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9180" windowHeight="4245" firstSheet="8" activeTab="11"/>
  </bookViews>
  <sheets>
    <sheet name="Enero 2000" sheetId="1" r:id="rId1"/>
    <sheet name="Febrero 2000" sheetId="2" r:id="rId2"/>
    <sheet name="Marzo 2000" sheetId="3" r:id="rId3"/>
    <sheet name="Abril 2000" sheetId="4" r:id="rId4"/>
    <sheet name="Mayo 2000" sheetId="5" r:id="rId5"/>
    <sheet name="Junio 2000" sheetId="6" r:id="rId6"/>
    <sheet name="Julio 2000" sheetId="13" r:id="rId7"/>
    <sheet name="Agosto 2000" sheetId="12" r:id="rId8"/>
    <sheet name="Septiembre 2000" sheetId="11" r:id="rId9"/>
    <sheet name="Octubre 2000" sheetId="10" r:id="rId10"/>
    <sheet name="Noviembre 2000" sheetId="9" r:id="rId11"/>
    <sheet name="Diciembre 2000" sheetId="8" r:id="rId12"/>
  </sheets>
  <definedNames>
    <definedName name="_xlnm._FilterDatabase" localSheetId="11" hidden="1">'Diciembre 2000'!$D$287:$F$535</definedName>
    <definedName name="_xlnm._FilterDatabase" localSheetId="0" hidden="1">'Enero 2000'!$D$264:$F$490</definedName>
    <definedName name="_xlnm._FilterDatabase" localSheetId="1" hidden="1">'Febrero 2000'!$D$266:$F$493</definedName>
    <definedName name="_xlnm._FilterDatabase" localSheetId="5" hidden="1">'Junio 2000'!$D$284:$F$530</definedName>
    <definedName name="_xlnm.Print_Area" localSheetId="0">'Enero 2000'!$A$1:$P$255</definedName>
    <definedName name="_xlnm.Print_Titles" localSheetId="0">'Enero 2000'!$1:$7</definedName>
  </definedNames>
  <calcPr calcId="145621" fullCalcOnLoad="1"/>
</workbook>
</file>

<file path=xl/calcChain.xml><?xml version="1.0" encoding="utf-8"?>
<calcChain xmlns="http://schemas.openxmlformats.org/spreadsheetml/2006/main">
  <c r="I733" i="1" l="1"/>
  <c r="H733" i="1"/>
  <c r="G733" i="1"/>
  <c r="F492" i="1"/>
  <c r="E492" i="1"/>
  <c r="D492" i="1"/>
  <c r="N237" i="1"/>
  <c r="M237" i="1"/>
  <c r="L9" i="1"/>
  <c r="L10" i="1"/>
  <c r="L11" i="1"/>
  <c r="L14" i="1"/>
  <c r="L15" i="1"/>
  <c r="L16" i="1"/>
  <c r="L17" i="1"/>
  <c r="L18" i="1"/>
  <c r="L20" i="1"/>
  <c r="L21" i="1"/>
  <c r="L22" i="1"/>
  <c r="L23" i="1"/>
  <c r="L24" i="1"/>
  <c r="L25" i="1"/>
  <c r="L29" i="1"/>
  <c r="L31" i="1"/>
  <c r="L32" i="1"/>
  <c r="L33" i="1"/>
  <c r="L34" i="1"/>
  <c r="L35" i="1"/>
  <c r="L36" i="1"/>
  <c r="L38" i="1"/>
  <c r="L39" i="1"/>
  <c r="L40" i="1"/>
  <c r="L42" i="1"/>
  <c r="L44" i="1"/>
  <c r="L45" i="1"/>
  <c r="L46" i="1"/>
  <c r="L47" i="1"/>
  <c r="L48" i="1"/>
  <c r="L49" i="1"/>
  <c r="L50" i="1"/>
  <c r="L53" i="1"/>
  <c r="L54" i="1"/>
  <c r="L55" i="1"/>
  <c r="L56" i="1"/>
  <c r="L57" i="1"/>
  <c r="L58" i="1"/>
  <c r="L59" i="1"/>
  <c r="L60" i="1"/>
  <c r="L61" i="1"/>
  <c r="L62" i="1"/>
  <c r="L64" i="1"/>
  <c r="L65" i="1"/>
  <c r="L66" i="1"/>
  <c r="L68" i="1"/>
  <c r="L69" i="1"/>
  <c r="L70" i="1"/>
  <c r="L71" i="1"/>
  <c r="L72" i="1"/>
  <c r="L73" i="1"/>
  <c r="L75" i="1"/>
  <c r="L76" i="1"/>
  <c r="L81" i="1"/>
  <c r="L82" i="1"/>
  <c r="L83" i="1"/>
  <c r="L84" i="1"/>
  <c r="L86" i="1"/>
  <c r="L87" i="1"/>
  <c r="L88" i="1"/>
  <c r="L94" i="1"/>
  <c r="L95" i="1"/>
  <c r="L97" i="1"/>
  <c r="L98" i="1"/>
  <c r="L99" i="1"/>
  <c r="L100" i="1"/>
  <c r="L101" i="1"/>
  <c r="L102" i="1"/>
  <c r="L103" i="1"/>
  <c r="L106" i="1"/>
  <c r="L108" i="1"/>
  <c r="L109" i="1"/>
  <c r="L110" i="1"/>
  <c r="L111" i="1"/>
  <c r="L112" i="1"/>
  <c r="L113" i="1"/>
  <c r="L114" i="1"/>
  <c r="L115" i="1"/>
  <c r="L116" i="1"/>
  <c r="L117" i="1"/>
  <c r="L120" i="1"/>
  <c r="L121" i="1"/>
  <c r="L122" i="1"/>
  <c r="L123" i="1"/>
  <c r="L124" i="1"/>
  <c r="L125" i="1"/>
  <c r="L126" i="1"/>
  <c r="L127" i="1"/>
  <c r="L128" i="1"/>
  <c r="L130" i="1"/>
  <c r="L131" i="1"/>
  <c r="L132" i="1"/>
  <c r="L133" i="1"/>
  <c r="L134" i="1"/>
  <c r="L135" i="1"/>
  <c r="L136" i="1"/>
  <c r="L137" i="1"/>
  <c r="L138" i="1"/>
  <c r="L139" i="1"/>
  <c r="L141" i="1"/>
  <c r="L142" i="1"/>
  <c r="L143" i="1"/>
  <c r="L144" i="1"/>
  <c r="L156" i="1"/>
  <c r="L157" i="1"/>
  <c r="L158" i="1"/>
  <c r="L160" i="1"/>
  <c r="L167" i="1"/>
  <c r="L170" i="1"/>
  <c r="L171" i="1"/>
  <c r="L172" i="1"/>
  <c r="L174" i="1"/>
  <c r="L175" i="1"/>
  <c r="L176" i="1"/>
  <c r="L177" i="1"/>
  <c r="L178" i="1"/>
  <c r="L179" i="1"/>
  <c r="L180" i="1"/>
  <c r="L181" i="1"/>
  <c r="L182" i="1"/>
  <c r="L183" i="1"/>
  <c r="L185" i="1"/>
  <c r="L186" i="1"/>
  <c r="L190" i="1"/>
  <c r="L191" i="1"/>
  <c r="L192" i="1"/>
  <c r="L193" i="1"/>
  <c r="L194" i="1"/>
  <c r="L196" i="1"/>
  <c r="L197" i="1"/>
  <c r="L198" i="1"/>
  <c r="L199" i="1"/>
  <c r="L200" i="1"/>
  <c r="L201" i="1"/>
  <c r="L203" i="1"/>
  <c r="L204" i="1"/>
  <c r="L205" i="1"/>
  <c r="L207" i="1"/>
  <c r="L208" i="1"/>
  <c r="L210" i="1"/>
  <c r="L211" i="1"/>
  <c r="L214" i="1"/>
  <c r="L215" i="1"/>
  <c r="L216" i="1"/>
  <c r="L218" i="1"/>
  <c r="L219" i="1"/>
  <c r="L220" i="1"/>
  <c r="L221" i="1"/>
  <c r="L222" i="1"/>
  <c r="L223" i="1"/>
  <c r="L224" i="1"/>
  <c r="L225" i="1"/>
  <c r="L226" i="1"/>
  <c r="L227" i="1"/>
  <c r="L230" i="1"/>
  <c r="L231" i="1"/>
  <c r="L232" i="1"/>
  <c r="L233" i="1"/>
  <c r="L234" i="1"/>
  <c r="L237" i="1"/>
  <c r="G788" i="6"/>
  <c r="H788" i="6"/>
  <c r="I788" i="6"/>
  <c r="F530" i="6"/>
  <c r="E530" i="6"/>
  <c r="D530" i="6"/>
  <c r="I736" i="2"/>
  <c r="H736" i="2"/>
  <c r="G736" i="2"/>
  <c r="F495" i="2"/>
  <c r="E495" i="2"/>
  <c r="D495" i="2"/>
  <c r="I799" i="8"/>
  <c r="H799" i="8"/>
  <c r="G799" i="8"/>
  <c r="F537" i="8"/>
  <c r="E537" i="8"/>
  <c r="D537" i="8"/>
  <c r="N258" i="8"/>
  <c r="M258" i="8"/>
  <c r="L9" i="8"/>
  <c r="L10" i="8"/>
  <c r="L11" i="8"/>
  <c r="L12" i="8"/>
  <c r="L13" i="8"/>
  <c r="L14" i="8"/>
  <c r="L15" i="8"/>
  <c r="L17" i="8"/>
  <c r="L18" i="8"/>
  <c r="L20" i="8"/>
  <c r="L21" i="8"/>
  <c r="L22" i="8"/>
  <c r="L23" i="8"/>
  <c r="L24" i="8"/>
  <c r="L25" i="8"/>
  <c r="L26" i="8"/>
  <c r="L29" i="8"/>
  <c r="L30" i="8"/>
  <c r="L31" i="8"/>
  <c r="L32" i="8"/>
  <c r="L33" i="8"/>
  <c r="L34" i="8"/>
  <c r="L35" i="8"/>
  <c r="L36" i="8"/>
  <c r="L37" i="8"/>
  <c r="L39" i="8"/>
  <c r="L40" i="8"/>
  <c r="L41" i="8"/>
  <c r="L42" i="8"/>
  <c r="L43" i="8"/>
  <c r="L44" i="8"/>
  <c r="L45" i="8"/>
  <c r="L46" i="8"/>
  <c r="L47" i="8"/>
  <c r="L48" i="8"/>
  <c r="L50" i="8"/>
  <c r="L51" i="8"/>
  <c r="L52" i="8"/>
  <c r="L53" i="8"/>
  <c r="L54" i="8"/>
  <c r="L56" i="8"/>
  <c r="L57" i="8"/>
  <c r="L58" i="8"/>
  <c r="L59" i="8"/>
  <c r="L61" i="8"/>
  <c r="L62" i="8"/>
  <c r="L63" i="8"/>
  <c r="L64" i="8"/>
  <c r="L65" i="8"/>
  <c r="L66" i="8"/>
  <c r="L67" i="8"/>
  <c r="L68" i="8"/>
  <c r="L69" i="8"/>
  <c r="L70" i="8"/>
  <c r="L72" i="8"/>
  <c r="L78" i="8"/>
  <c r="L79" i="8"/>
  <c r="L80" i="8"/>
  <c r="L81" i="8"/>
  <c r="L83" i="8"/>
  <c r="L84" i="8"/>
  <c r="L85" i="8"/>
  <c r="L86" i="8"/>
  <c r="L87" i="8"/>
  <c r="L88" i="8"/>
  <c r="L89" i="8"/>
  <c r="L90" i="8"/>
  <c r="L92" i="8"/>
  <c r="L93" i="8"/>
  <c r="L94" i="8"/>
  <c r="L95" i="8"/>
  <c r="L96" i="8"/>
  <c r="L97" i="8"/>
  <c r="L98" i="8"/>
  <c r="L99" i="8"/>
  <c r="L100" i="8"/>
  <c r="L101" i="8"/>
  <c r="L103" i="8"/>
  <c r="L104" i="8"/>
  <c r="L105" i="8"/>
  <c r="L106" i="8"/>
  <c r="L107" i="8"/>
  <c r="L108" i="8"/>
  <c r="L109" i="8"/>
  <c r="L110" i="8"/>
  <c r="L111" i="8"/>
  <c r="L113" i="8"/>
  <c r="L114" i="8"/>
  <c r="L115" i="8"/>
  <c r="L116" i="8"/>
  <c r="L118" i="8"/>
  <c r="L119" i="8"/>
  <c r="L120" i="8"/>
  <c r="L121" i="8"/>
  <c r="L122" i="8"/>
  <c r="L124" i="8"/>
  <c r="L125" i="8"/>
  <c r="L126" i="8"/>
  <c r="L127" i="8"/>
  <c r="L129" i="8"/>
  <c r="L136" i="8"/>
  <c r="L139" i="8"/>
  <c r="L140" i="8"/>
  <c r="L141" i="8"/>
  <c r="L142" i="8"/>
  <c r="L143" i="8"/>
  <c r="L144" i="8"/>
  <c r="L146" i="8"/>
  <c r="L147" i="8"/>
  <c r="L148" i="8"/>
  <c r="L149" i="8"/>
  <c r="L150" i="8"/>
  <c r="L151" i="8"/>
  <c r="L152" i="8"/>
  <c r="L153" i="8"/>
  <c r="L154" i="8"/>
  <c r="L159" i="8"/>
  <c r="L160" i="8"/>
  <c r="L161" i="8"/>
  <c r="L162" i="8"/>
  <c r="L163" i="8"/>
  <c r="L164" i="8"/>
  <c r="L165" i="8"/>
  <c r="L166" i="8"/>
  <c r="L168" i="8"/>
  <c r="L169" i="8"/>
  <c r="L170" i="8"/>
  <c r="L171" i="8"/>
  <c r="L172" i="8"/>
  <c r="L173" i="8"/>
  <c r="L174" i="8"/>
  <c r="L175" i="8"/>
  <c r="L176" i="8"/>
  <c r="L179" i="8"/>
  <c r="L180" i="8"/>
  <c r="L181" i="8"/>
  <c r="L182" i="8"/>
  <c r="L183" i="8"/>
  <c r="L184" i="8"/>
  <c r="L185" i="8"/>
  <c r="L186" i="8"/>
  <c r="L187" i="8"/>
  <c r="L188" i="8"/>
  <c r="L190" i="8"/>
  <c r="L191" i="8"/>
  <c r="L192" i="8"/>
  <c r="L193" i="8"/>
  <c r="L194" i="8"/>
  <c r="L195" i="8"/>
  <c r="L196" i="8"/>
  <c r="L198" i="8"/>
  <c r="L199" i="8"/>
  <c r="L201" i="8"/>
  <c r="L202" i="8"/>
  <c r="L203" i="8"/>
  <c r="L204" i="8"/>
  <c r="L205" i="8"/>
  <c r="L206" i="8"/>
  <c r="L207" i="8"/>
  <c r="L208" i="8"/>
  <c r="L209" i="8"/>
  <c r="L210" i="8"/>
  <c r="L212" i="8"/>
  <c r="L213" i="8"/>
  <c r="L214" i="8"/>
  <c r="L215" i="8"/>
  <c r="L216" i="8"/>
  <c r="L217" i="8"/>
  <c r="L218" i="8"/>
  <c r="L219" i="8"/>
  <c r="L220" i="8"/>
  <c r="L221" i="8"/>
  <c r="L223" i="8"/>
  <c r="L224" i="8"/>
  <c r="L225" i="8"/>
  <c r="L226" i="8"/>
  <c r="L227" i="8"/>
  <c r="L228" i="8"/>
  <c r="L229" i="8"/>
  <c r="L230" i="8"/>
  <c r="L231" i="8"/>
  <c r="L232" i="8"/>
  <c r="L233" i="8"/>
  <c r="L235" i="8"/>
  <c r="L236" i="8"/>
  <c r="L237" i="8"/>
  <c r="L238" i="8"/>
  <c r="L239" i="8"/>
  <c r="L240" i="8"/>
  <c r="L241" i="8"/>
  <c r="L242" i="8"/>
  <c r="L243" i="8"/>
  <c r="L244" i="8"/>
  <c r="L245" i="8"/>
  <c r="L247" i="8"/>
  <c r="L248" i="8"/>
  <c r="L249" i="8"/>
  <c r="L250" i="8"/>
  <c r="L251" i="8"/>
  <c r="L258" i="8" s="1"/>
  <c r="L252" i="8"/>
  <c r="L253" i="8"/>
  <c r="L254" i="8"/>
  <c r="L255" i="8"/>
  <c r="L256" i="8"/>
  <c r="I319" i="9"/>
  <c r="H319" i="9"/>
  <c r="G319" i="9"/>
  <c r="L9" i="6"/>
  <c r="L10" i="6"/>
  <c r="L11" i="6"/>
  <c r="L14" i="6"/>
  <c r="L15" i="6"/>
  <c r="L16" i="6"/>
  <c r="L18" i="6"/>
  <c r="L19" i="6"/>
  <c r="L20" i="6"/>
  <c r="L21" i="6"/>
  <c r="L22" i="6"/>
  <c r="L23" i="6"/>
  <c r="L27" i="6"/>
  <c r="L29" i="6"/>
  <c r="L30" i="6"/>
  <c r="L31" i="6"/>
  <c r="L32" i="6"/>
  <c r="L34" i="6"/>
  <c r="L35" i="6"/>
  <c r="L36" i="6"/>
  <c r="L38" i="6"/>
  <c r="L40" i="6"/>
  <c r="L41" i="6"/>
  <c r="L42" i="6"/>
  <c r="L43" i="6"/>
  <c r="L44" i="6"/>
  <c r="L45" i="6"/>
  <c r="L46" i="6"/>
  <c r="L49" i="6"/>
  <c r="L50" i="6"/>
  <c r="L51" i="6"/>
  <c r="L52" i="6"/>
  <c r="L53" i="6"/>
  <c r="L54" i="6"/>
  <c r="L55" i="6"/>
  <c r="L56" i="6"/>
  <c r="L57" i="6"/>
  <c r="L58" i="6"/>
  <c r="L60" i="6"/>
  <c r="L61" i="6"/>
  <c r="L62" i="6"/>
  <c r="L64" i="6"/>
  <c r="L65" i="6"/>
  <c r="L66" i="6"/>
  <c r="L67" i="6"/>
  <c r="L68" i="6"/>
  <c r="L69" i="6"/>
  <c r="L71" i="6"/>
  <c r="L72" i="6"/>
  <c r="L77" i="6"/>
  <c r="L78" i="6"/>
  <c r="L79" i="6"/>
  <c r="L80" i="6"/>
  <c r="L82" i="6"/>
  <c r="L83" i="6"/>
  <c r="L84" i="6"/>
  <c r="L90" i="6"/>
  <c r="L91" i="6"/>
  <c r="L93" i="6"/>
  <c r="L94" i="6"/>
  <c r="L95" i="6"/>
  <c r="L97" i="6"/>
  <c r="L98" i="6"/>
  <c r="L99" i="6"/>
  <c r="L102" i="6"/>
  <c r="L104" i="6"/>
  <c r="L105" i="6"/>
  <c r="L106" i="6"/>
  <c r="L107" i="6"/>
  <c r="L108" i="6"/>
  <c r="L109" i="6"/>
  <c r="L110" i="6"/>
  <c r="L111" i="6"/>
  <c r="L112" i="6"/>
  <c r="L113" i="6"/>
  <c r="L116" i="6"/>
  <c r="L117" i="6"/>
  <c r="L118" i="6"/>
  <c r="L119" i="6"/>
  <c r="L120" i="6"/>
  <c r="L121" i="6"/>
  <c r="L122" i="6"/>
  <c r="L123" i="6"/>
  <c r="L124" i="6"/>
  <c r="L126" i="6"/>
  <c r="L127" i="6"/>
  <c r="L128" i="6"/>
  <c r="L129" i="6"/>
  <c r="L130" i="6"/>
  <c r="L131" i="6"/>
  <c r="L132" i="6"/>
  <c r="L134" i="6"/>
  <c r="L135" i="6"/>
  <c r="L137" i="6"/>
  <c r="L138" i="6"/>
  <c r="L139" i="6"/>
  <c r="L140" i="6"/>
  <c r="L152" i="6"/>
  <c r="L153" i="6"/>
  <c r="L154" i="6"/>
  <c r="L156" i="6"/>
  <c r="L163" i="6"/>
  <c r="L166" i="6"/>
  <c r="L167" i="6"/>
  <c r="L168" i="6"/>
  <c r="L170" i="6"/>
  <c r="L171" i="6"/>
  <c r="L172" i="6"/>
  <c r="L173" i="6"/>
  <c r="L174" i="6"/>
  <c r="L175" i="6"/>
  <c r="L176" i="6"/>
  <c r="L177" i="6"/>
  <c r="L178" i="6"/>
  <c r="L179" i="6"/>
  <c r="L181" i="6"/>
  <c r="L182" i="6"/>
  <c r="L186" i="6"/>
  <c r="L187" i="6"/>
  <c r="L188" i="6"/>
  <c r="L189" i="6"/>
  <c r="L190" i="6"/>
  <c r="L192" i="6"/>
  <c r="L193" i="6"/>
  <c r="L194" i="6"/>
  <c r="L195" i="6"/>
  <c r="L196" i="6"/>
  <c r="L197" i="6"/>
  <c r="L198" i="6"/>
  <c r="L199" i="6"/>
  <c r="L200" i="6"/>
  <c r="L201" i="6"/>
  <c r="L203" i="6"/>
  <c r="L204" i="6"/>
  <c r="L206" i="6"/>
  <c r="L207" i="6"/>
  <c r="L210" i="6"/>
  <c r="L211" i="6"/>
  <c r="L212" i="6"/>
  <c r="L214" i="6"/>
  <c r="L215" i="6"/>
  <c r="L216" i="6"/>
  <c r="L217" i="6"/>
  <c r="L218" i="6"/>
  <c r="L219" i="6"/>
  <c r="L220" i="6"/>
  <c r="L221" i="6"/>
  <c r="L222" i="6"/>
  <c r="L223" i="6"/>
  <c r="L226" i="6"/>
  <c r="L227" i="6"/>
  <c r="L228" i="6"/>
  <c r="L229" i="6"/>
  <c r="L230" i="6"/>
  <c r="L231" i="6"/>
  <c r="L232" i="6"/>
  <c r="L233" i="6"/>
  <c r="L234" i="6"/>
  <c r="L236" i="6"/>
  <c r="L237" i="6"/>
  <c r="L238" i="6"/>
  <c r="L239" i="6"/>
  <c r="L240" i="6"/>
  <c r="L241" i="6"/>
  <c r="L242" i="6"/>
  <c r="L243" i="6"/>
  <c r="L244" i="6"/>
  <c r="L246" i="6"/>
  <c r="L247" i="6"/>
  <c r="L254" i="6"/>
  <c r="P254" i="6" s="1"/>
  <c r="M254" i="6"/>
  <c r="N254" i="6"/>
  <c r="P247" i="6"/>
  <c r="P246" i="6"/>
  <c r="P245" i="6"/>
  <c r="P244" i="6"/>
  <c r="P243" i="6"/>
  <c r="P242" i="6"/>
  <c r="P241" i="6"/>
  <c r="P240" i="6"/>
  <c r="P239" i="6"/>
  <c r="P238" i="6"/>
  <c r="P237" i="6"/>
  <c r="P236" i="6"/>
  <c r="P234" i="6"/>
  <c r="P233" i="6"/>
  <c r="P232" i="6"/>
  <c r="P231" i="6"/>
  <c r="P230" i="6"/>
  <c r="P229" i="6"/>
  <c r="P228" i="6"/>
  <c r="P227" i="6"/>
  <c r="P226" i="6"/>
  <c r="P225" i="6"/>
  <c r="P224" i="6"/>
  <c r="P223" i="6"/>
  <c r="P222" i="6"/>
  <c r="P221" i="6"/>
  <c r="P220" i="6"/>
  <c r="P219" i="6"/>
  <c r="P218" i="6"/>
  <c r="P217" i="6"/>
  <c r="P216" i="6"/>
  <c r="P215" i="6"/>
  <c r="P214" i="6"/>
  <c r="P213" i="6"/>
  <c r="P212" i="6"/>
  <c r="P211" i="6"/>
  <c r="P210" i="6"/>
  <c r="P209" i="6"/>
  <c r="P208" i="6"/>
  <c r="P207" i="6"/>
  <c r="P206" i="6"/>
  <c r="P205" i="6"/>
  <c r="P204" i="6"/>
  <c r="P203" i="6"/>
  <c r="P202" i="6"/>
  <c r="P201" i="6"/>
  <c r="P200" i="6"/>
  <c r="P199" i="6"/>
  <c r="P198" i="6"/>
  <c r="P197" i="6"/>
  <c r="P196" i="6"/>
  <c r="P195" i="6"/>
  <c r="P194" i="6"/>
  <c r="P193" i="6"/>
  <c r="P192" i="6"/>
  <c r="P191" i="6"/>
  <c r="P190" i="6"/>
  <c r="P189" i="6"/>
  <c r="P188" i="6"/>
  <c r="P187" i="6"/>
  <c r="P186" i="6"/>
  <c r="P185" i="6"/>
  <c r="P184" i="6"/>
  <c r="P183" i="6"/>
  <c r="P182" i="6"/>
  <c r="P181" i="6"/>
  <c r="P179" i="6"/>
  <c r="P178" i="6"/>
  <c r="P177" i="6"/>
  <c r="P176" i="6"/>
  <c r="P175" i="6"/>
  <c r="P174" i="6"/>
  <c r="P173" i="6"/>
  <c r="P172" i="6"/>
  <c r="P171" i="6"/>
  <c r="P170" i="6"/>
  <c r="P168" i="6"/>
  <c r="P167" i="6"/>
  <c r="P166" i="6"/>
  <c r="P165" i="6"/>
  <c r="P164" i="6"/>
  <c r="P163" i="6"/>
  <c r="P162" i="6"/>
  <c r="P161" i="6"/>
  <c r="P160" i="6"/>
  <c r="P159" i="6"/>
  <c r="P158" i="6"/>
  <c r="P157" i="6"/>
  <c r="P156" i="6"/>
  <c r="P155" i="6"/>
  <c r="P154" i="6"/>
  <c r="P153" i="6"/>
  <c r="P152" i="6"/>
  <c r="P151" i="6"/>
  <c r="P150" i="6"/>
  <c r="P149" i="6"/>
  <c r="P148" i="6"/>
  <c r="P147" i="6"/>
  <c r="P146" i="6"/>
  <c r="P145" i="6"/>
  <c r="P144" i="6"/>
  <c r="P143" i="6"/>
  <c r="P142" i="6"/>
  <c r="P141" i="6"/>
  <c r="P140" i="6"/>
  <c r="P139" i="6"/>
  <c r="P138" i="6"/>
  <c r="P137" i="6"/>
  <c r="P136" i="6"/>
  <c r="P135" i="6"/>
  <c r="P134" i="6"/>
  <c r="P133" i="6"/>
  <c r="P132" i="6"/>
  <c r="P131" i="6"/>
  <c r="P130" i="6"/>
  <c r="P129" i="6"/>
  <c r="P128" i="6"/>
  <c r="P127" i="6"/>
  <c r="P126" i="6"/>
  <c r="P124" i="6"/>
  <c r="P123" i="6"/>
  <c r="P122" i="6"/>
  <c r="P121" i="6"/>
  <c r="P120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H316" i="5"/>
  <c r="G316" i="5"/>
  <c r="F302" i="5"/>
  <c r="E302" i="5"/>
  <c r="D302" i="5"/>
  <c r="N252" i="5"/>
  <c r="M252" i="5"/>
  <c r="L252" i="5"/>
  <c r="N237" i="2"/>
  <c r="M237" i="2"/>
  <c r="L9" i="2"/>
  <c r="L10" i="2"/>
  <c r="L11" i="2"/>
  <c r="L14" i="2"/>
  <c r="L15" i="2"/>
  <c r="L16" i="2"/>
  <c r="L17" i="2"/>
  <c r="L18" i="2"/>
  <c r="L20" i="2"/>
  <c r="L21" i="2"/>
  <c r="L22" i="2"/>
  <c r="L23" i="2"/>
  <c r="L24" i="2"/>
  <c r="L25" i="2"/>
  <c r="L29" i="2"/>
  <c r="L31" i="2"/>
  <c r="L32" i="2"/>
  <c r="L33" i="2"/>
  <c r="L34" i="2"/>
  <c r="L35" i="2"/>
  <c r="L36" i="2"/>
  <c r="L38" i="2"/>
  <c r="L39" i="2"/>
  <c r="L40" i="2"/>
  <c r="L42" i="2"/>
  <c r="L44" i="2"/>
  <c r="L45" i="2"/>
  <c r="L46" i="2"/>
  <c r="L47" i="2"/>
  <c r="L48" i="2"/>
  <c r="L49" i="2"/>
  <c r="L50" i="2"/>
  <c r="L53" i="2"/>
  <c r="L54" i="2"/>
  <c r="L55" i="2"/>
  <c r="L56" i="2"/>
  <c r="L57" i="2"/>
  <c r="L58" i="2"/>
  <c r="L59" i="2"/>
  <c r="L60" i="2"/>
  <c r="L61" i="2"/>
  <c r="L62" i="2"/>
  <c r="L64" i="2"/>
  <c r="L65" i="2"/>
  <c r="L66" i="2"/>
  <c r="L68" i="2"/>
  <c r="L69" i="2"/>
  <c r="L70" i="2"/>
  <c r="L71" i="2"/>
  <c r="L72" i="2"/>
  <c r="L73" i="2"/>
  <c r="L75" i="2"/>
  <c r="L76" i="2"/>
  <c r="L81" i="2"/>
  <c r="L82" i="2"/>
  <c r="L83" i="2"/>
  <c r="L84" i="2"/>
  <c r="L86" i="2"/>
  <c r="L87" i="2"/>
  <c r="L88" i="2"/>
  <c r="L94" i="2"/>
  <c r="L95" i="2"/>
  <c r="L97" i="2"/>
  <c r="L98" i="2"/>
  <c r="L99" i="2"/>
  <c r="L100" i="2"/>
  <c r="L101" i="2"/>
  <c r="L102" i="2"/>
  <c r="L103" i="2"/>
  <c r="L106" i="2"/>
  <c r="L108" i="2"/>
  <c r="L109" i="2"/>
  <c r="L110" i="2"/>
  <c r="L111" i="2"/>
  <c r="L112" i="2"/>
  <c r="L113" i="2"/>
  <c r="L114" i="2"/>
  <c r="L115" i="2"/>
  <c r="L116" i="2"/>
  <c r="L117" i="2"/>
  <c r="L120" i="2"/>
  <c r="L121" i="2"/>
  <c r="L122" i="2"/>
  <c r="L123" i="2"/>
  <c r="L124" i="2"/>
  <c r="L125" i="2"/>
  <c r="L126" i="2"/>
  <c r="L127" i="2"/>
  <c r="L128" i="2"/>
  <c r="L130" i="2"/>
  <c r="L131" i="2"/>
  <c r="L132" i="2"/>
  <c r="L133" i="2"/>
  <c r="L134" i="2"/>
  <c r="L135" i="2"/>
  <c r="L136" i="2"/>
  <c r="L137" i="2"/>
  <c r="L138" i="2"/>
  <c r="L139" i="2"/>
  <c r="L141" i="2"/>
  <c r="L142" i="2"/>
  <c r="L143" i="2"/>
  <c r="L144" i="2"/>
  <c r="L156" i="2"/>
  <c r="L157" i="2"/>
  <c r="L160" i="2"/>
  <c r="L167" i="2"/>
  <c r="L170" i="2"/>
  <c r="L171" i="2"/>
  <c r="L172" i="2"/>
  <c r="L174" i="2"/>
  <c r="L175" i="2"/>
  <c r="L176" i="2"/>
  <c r="L177" i="2"/>
  <c r="L178" i="2"/>
  <c r="L179" i="2"/>
  <c r="L180" i="2"/>
  <c r="L181" i="2"/>
  <c r="L182" i="2"/>
  <c r="L183" i="2"/>
  <c r="L185" i="2"/>
  <c r="L186" i="2"/>
  <c r="L190" i="2"/>
  <c r="L191" i="2"/>
  <c r="L192" i="2"/>
  <c r="L193" i="2"/>
  <c r="L194" i="2"/>
  <c r="L196" i="2"/>
  <c r="L197" i="2"/>
  <c r="L198" i="2"/>
  <c r="L199" i="2"/>
  <c r="L200" i="2"/>
  <c r="L201" i="2"/>
  <c r="L203" i="2"/>
  <c r="L204" i="2"/>
  <c r="L205" i="2"/>
  <c r="L207" i="2"/>
  <c r="L208" i="2"/>
  <c r="L210" i="2"/>
  <c r="L211" i="2"/>
  <c r="L214" i="2"/>
  <c r="L215" i="2"/>
  <c r="L216" i="2"/>
  <c r="L218" i="2"/>
  <c r="L219" i="2"/>
  <c r="L220" i="2"/>
  <c r="L221" i="2"/>
  <c r="L222" i="2"/>
  <c r="L223" i="2"/>
  <c r="L224" i="2"/>
  <c r="L225" i="2"/>
  <c r="L226" i="2"/>
  <c r="L227" i="2"/>
  <c r="L230" i="2"/>
  <c r="L231" i="2"/>
  <c r="L232" i="2"/>
  <c r="L233" i="2"/>
  <c r="L234" i="2"/>
  <c r="L237" i="2"/>
</calcChain>
</file>

<file path=xl/sharedStrings.xml><?xml version="1.0" encoding="utf-8"?>
<sst xmlns="http://schemas.openxmlformats.org/spreadsheetml/2006/main" count="25438" uniqueCount="719">
  <si>
    <t xml:space="preserve">D E T A L L E   D E U D A   V I G E N T E  </t>
  </si>
  <si>
    <t>||</t>
  </si>
  <si>
    <t>INTERESES Y AMORTIZACIONES</t>
  </si>
  <si>
    <t>C O L O C A D O R E S  Y  C O L O C A C I O N E S</t>
  </si>
  <si>
    <t xml:space="preserve"> </t>
  </si>
  <si>
    <t>Sociedad</t>
  </si>
  <si>
    <t>Inscripción</t>
  </si>
  <si>
    <t>Monto inscrito</t>
  </si>
  <si>
    <t>Serie</t>
  </si>
  <si>
    <t>Tasa de</t>
  </si>
  <si>
    <t>Objetivo</t>
  </si>
  <si>
    <t>Plazo</t>
  </si>
  <si>
    <t xml:space="preserve">              VALOR NOMINAL</t>
  </si>
  <si>
    <t>Valor</t>
  </si>
  <si>
    <t>Intereses</t>
  </si>
  <si>
    <t>Valor par</t>
  </si>
  <si>
    <t>Amortización realizada</t>
  </si>
  <si>
    <t>Amort. e int.</t>
  </si>
  <si>
    <t xml:space="preserve">   Nombre del</t>
  </si>
  <si>
    <t>Fecha de</t>
  </si>
  <si>
    <t>Monto</t>
  </si>
  <si>
    <t xml:space="preserve">Gastos </t>
  </si>
  <si>
    <t>Tasa interés</t>
  </si>
  <si>
    <t>emisora</t>
  </si>
  <si>
    <t>emisión</t>
  </si>
  <si>
    <t>de la</t>
  </si>
  <si>
    <t>Vencimiento</t>
  </si>
  <si>
    <t>INICIAL</t>
  </si>
  <si>
    <t xml:space="preserve"> VIGENTE</t>
  </si>
  <si>
    <t>nominal</t>
  </si>
  <si>
    <t>devengados</t>
  </si>
  <si>
    <t>(en miles de $)</t>
  </si>
  <si>
    <t>Egreso total</t>
  </si>
  <si>
    <t xml:space="preserve">Intereses </t>
  </si>
  <si>
    <t xml:space="preserve">  Vencidos y</t>
  </si>
  <si>
    <t xml:space="preserve">Sociedad </t>
  </si>
  <si>
    <t xml:space="preserve">    agente o </t>
  </si>
  <si>
    <t xml:space="preserve">nóminal  </t>
  </si>
  <si>
    <t>bonos</t>
  </si>
  <si>
    <t>Colocado</t>
  </si>
  <si>
    <t>Colocación</t>
  </si>
  <si>
    <t>Promedio</t>
  </si>
  <si>
    <t>Nº</t>
  </si>
  <si>
    <t xml:space="preserve">     Fecha</t>
  </si>
  <si>
    <t>(miles)</t>
  </si>
  <si>
    <t>(%)</t>
  </si>
  <si>
    <t>(años)</t>
  </si>
  <si>
    <t>(U.REAJ)</t>
  </si>
  <si>
    <t xml:space="preserve">   (U.REAJ)</t>
  </si>
  <si>
    <t>reajustado</t>
  </si>
  <si>
    <t>número</t>
  </si>
  <si>
    <t>emisor</t>
  </si>
  <si>
    <t>pagados</t>
  </si>
  <si>
    <t xml:space="preserve">  no pagados</t>
  </si>
  <si>
    <t xml:space="preserve">   institución</t>
  </si>
  <si>
    <t xml:space="preserve">   número    </t>
  </si>
  <si>
    <t>nóminal</t>
  </si>
  <si>
    <t>colocado</t>
  </si>
  <si>
    <t>colocados</t>
  </si>
  <si>
    <t>Colocaciones</t>
  </si>
  <si>
    <t xml:space="preserve"> (en miles de $)</t>
  </si>
  <si>
    <t xml:space="preserve">   colocadora</t>
  </si>
  <si>
    <t>(U.F.)</t>
  </si>
  <si>
    <t>(1)</t>
  </si>
  <si>
    <t>Gener S.A.</t>
  </si>
  <si>
    <t>04.02.87</t>
  </si>
  <si>
    <t>U.F.</t>
  </si>
  <si>
    <t>AA</t>
  </si>
  <si>
    <t>FI</t>
  </si>
  <si>
    <t>-</t>
  </si>
  <si>
    <t>BA</t>
  </si>
  <si>
    <t>CA</t>
  </si>
  <si>
    <t>Elecmetal</t>
  </si>
  <si>
    <t>16.10.87</t>
  </si>
  <si>
    <t>A</t>
  </si>
  <si>
    <t>CMP-FI</t>
  </si>
  <si>
    <t>Pilmaiquén</t>
  </si>
  <si>
    <t>28.10.87</t>
  </si>
  <si>
    <t>CMP</t>
  </si>
  <si>
    <t>16.12.87</t>
  </si>
  <si>
    <t>DA</t>
  </si>
  <si>
    <t>EA</t>
  </si>
  <si>
    <t>Cristalerías</t>
  </si>
  <si>
    <t>09.02.88</t>
  </si>
  <si>
    <t>B</t>
  </si>
  <si>
    <t>Endesa</t>
  </si>
  <si>
    <t>12.09.88</t>
  </si>
  <si>
    <t>A1</t>
  </si>
  <si>
    <t>A2</t>
  </si>
  <si>
    <t>Entel</t>
  </si>
  <si>
    <t>22.12.88</t>
  </si>
  <si>
    <t>B1</t>
  </si>
  <si>
    <t>FI-ME</t>
  </si>
  <si>
    <t>25.04.89</t>
  </si>
  <si>
    <t>FA</t>
  </si>
  <si>
    <t>GA</t>
  </si>
  <si>
    <t>HA</t>
  </si>
  <si>
    <t>IA</t>
  </si>
  <si>
    <t>Teléfonos</t>
  </si>
  <si>
    <t>19.05.89</t>
  </si>
  <si>
    <t>D1</t>
  </si>
  <si>
    <t>D2</t>
  </si>
  <si>
    <t>D3</t>
  </si>
  <si>
    <t xml:space="preserve">Endesa      </t>
  </si>
  <si>
    <t>24.08.89</t>
  </si>
  <si>
    <t>B2</t>
  </si>
  <si>
    <t xml:space="preserve">Enersis        </t>
  </si>
  <si>
    <t>30.11.89</t>
  </si>
  <si>
    <t>FI-FG</t>
  </si>
  <si>
    <t>Enersis</t>
  </si>
  <si>
    <t>Conatel</t>
  </si>
  <si>
    <t>26.10.90</t>
  </si>
  <si>
    <t>Cemento Melón</t>
  </si>
  <si>
    <t>16.11.90</t>
  </si>
  <si>
    <t xml:space="preserve">Cemento Melón      </t>
  </si>
  <si>
    <t>I.M.Trust &amp; Co.</t>
  </si>
  <si>
    <t>20.11.90</t>
  </si>
  <si>
    <t>C</t>
  </si>
  <si>
    <t>07.12.90</t>
  </si>
  <si>
    <t>C1</t>
  </si>
  <si>
    <t>C2</t>
  </si>
  <si>
    <t xml:space="preserve">Celarauco </t>
  </si>
  <si>
    <t>28.01.91</t>
  </si>
  <si>
    <t xml:space="preserve">Río Maipo            </t>
  </si>
  <si>
    <t>08.02.91</t>
  </si>
  <si>
    <t>FI-AR</t>
  </si>
  <si>
    <t>Río Maipo</t>
  </si>
  <si>
    <t>Rio Maipo</t>
  </si>
  <si>
    <t xml:space="preserve"> 08.03.91 </t>
  </si>
  <si>
    <t>JA</t>
  </si>
  <si>
    <t>KA</t>
  </si>
  <si>
    <t xml:space="preserve">Soquimich          </t>
  </si>
  <si>
    <t xml:space="preserve"> 25.03.91 </t>
  </si>
  <si>
    <t>D</t>
  </si>
  <si>
    <t>Larrain Vial C.V.</t>
  </si>
  <si>
    <t xml:space="preserve">Colbún           </t>
  </si>
  <si>
    <t>19.04.91</t>
  </si>
  <si>
    <t>MNE</t>
  </si>
  <si>
    <t xml:space="preserve">Colbun           </t>
  </si>
  <si>
    <t>Colbún</t>
  </si>
  <si>
    <t xml:space="preserve">Chilectra            </t>
  </si>
  <si>
    <t>15.05.91</t>
  </si>
  <si>
    <t xml:space="preserve">Chilectra        </t>
  </si>
  <si>
    <t>Chilectra S.A.</t>
  </si>
  <si>
    <t>Aguas Cordillera</t>
  </si>
  <si>
    <t>27.05.91</t>
  </si>
  <si>
    <t>A3</t>
  </si>
  <si>
    <t xml:space="preserve">Teléfonos        </t>
  </si>
  <si>
    <t>27.06.91</t>
  </si>
  <si>
    <t>E1</t>
  </si>
  <si>
    <t>I.M.Trust co.</t>
  </si>
  <si>
    <t>E2</t>
  </si>
  <si>
    <t>F1</t>
  </si>
  <si>
    <t>F2</t>
  </si>
  <si>
    <t xml:space="preserve">Viña Sta. Rita    </t>
  </si>
  <si>
    <t>12.07.91</t>
  </si>
  <si>
    <t xml:space="preserve">Madeco               </t>
  </si>
  <si>
    <t>13.09.91</t>
  </si>
  <si>
    <t>O'Higgins C.V.</t>
  </si>
  <si>
    <t xml:space="preserve">Cervezas           </t>
  </si>
  <si>
    <t>17.09.91</t>
  </si>
  <si>
    <t>O'Higgins Ag. Valores</t>
  </si>
  <si>
    <t xml:space="preserve">Concha y Toro </t>
  </si>
  <si>
    <t>07.10.91</t>
  </si>
  <si>
    <t>Banchile corred.</t>
  </si>
  <si>
    <t xml:space="preserve">Celarauco            </t>
  </si>
  <si>
    <t>28.11.91</t>
  </si>
  <si>
    <t>Celarauco</t>
  </si>
  <si>
    <t>US$</t>
  </si>
  <si>
    <t>(2)</t>
  </si>
  <si>
    <t>07.02.92</t>
  </si>
  <si>
    <t>AR</t>
  </si>
  <si>
    <t>B3</t>
  </si>
  <si>
    <t xml:space="preserve">Empresas Carozzi     </t>
  </si>
  <si>
    <t>03.03.92</t>
  </si>
  <si>
    <t>Empresas Carozzi</t>
  </si>
  <si>
    <t>Stgo.S.A. Corredores</t>
  </si>
  <si>
    <t xml:space="preserve">Cementos Bío-Bío    </t>
  </si>
  <si>
    <t>11.03.92</t>
  </si>
  <si>
    <t>FI-CMP</t>
  </si>
  <si>
    <t>Citicorp-Chile</t>
  </si>
  <si>
    <t>Cementos Bío-Bío</t>
  </si>
  <si>
    <t>Parque Arauco</t>
  </si>
  <si>
    <t>20.03.92</t>
  </si>
  <si>
    <t>C.M.B  S.A.</t>
  </si>
  <si>
    <t>Chilquinta S.A.</t>
  </si>
  <si>
    <t>24.03.92</t>
  </si>
  <si>
    <t xml:space="preserve">S.A. Inmob. Terrenos </t>
  </si>
  <si>
    <t>09.11.92</t>
  </si>
  <si>
    <t>S.A. Inmob. Terrenos</t>
  </si>
  <si>
    <t>Saitec S.A.</t>
  </si>
  <si>
    <t>24.11.92</t>
  </si>
  <si>
    <t>01.01.92</t>
  </si>
  <si>
    <t>C3</t>
  </si>
  <si>
    <t>10.08.93</t>
  </si>
  <si>
    <t>01.04.93</t>
  </si>
  <si>
    <t xml:space="preserve">Santander Leasing    </t>
  </si>
  <si>
    <t>29.09.93</t>
  </si>
  <si>
    <t>CCA</t>
  </si>
  <si>
    <t>FCL</t>
  </si>
  <si>
    <t>Santander Leasing</t>
  </si>
  <si>
    <t>01.06.94</t>
  </si>
  <si>
    <t>CCB</t>
  </si>
  <si>
    <t>CCC</t>
  </si>
  <si>
    <t>CCD</t>
  </si>
  <si>
    <t>CCE</t>
  </si>
  <si>
    <t>CCF</t>
  </si>
  <si>
    <t>Ferrocarriles del Estado</t>
  </si>
  <si>
    <t>15.10.93</t>
  </si>
  <si>
    <t>FG</t>
  </si>
  <si>
    <t>Bice Chileconsult</t>
  </si>
  <si>
    <t>Bice Chileconsult (5)</t>
  </si>
  <si>
    <t xml:space="preserve">Gasco  S.A.          </t>
  </si>
  <si>
    <t>13.01.94</t>
  </si>
  <si>
    <t>Gasco S.A.</t>
  </si>
  <si>
    <t>01.12.93</t>
  </si>
  <si>
    <t>CGE</t>
  </si>
  <si>
    <t>03.03.94</t>
  </si>
  <si>
    <t>01.03.94</t>
  </si>
  <si>
    <t xml:space="preserve">Conafe               </t>
  </si>
  <si>
    <t>29.03.94</t>
  </si>
  <si>
    <t>Conafe</t>
  </si>
  <si>
    <t>O'Higgins C. DE B.(5)</t>
  </si>
  <si>
    <t>01.09.93</t>
  </si>
  <si>
    <t xml:space="preserve">Viña Sta. Rita       </t>
  </si>
  <si>
    <t>18.05.94</t>
  </si>
  <si>
    <t>Libor+2.5</t>
  </si>
  <si>
    <t>Directa           (6)</t>
  </si>
  <si>
    <t xml:space="preserve">Saesa                 </t>
  </si>
  <si>
    <t>18.07.94</t>
  </si>
  <si>
    <t>I.M.Trust Co.     (5)</t>
  </si>
  <si>
    <t>Saesa</t>
  </si>
  <si>
    <t xml:space="preserve">Parque Arauco         </t>
  </si>
  <si>
    <t>20.07.94</t>
  </si>
  <si>
    <t xml:space="preserve">  B1</t>
  </si>
  <si>
    <t>Banosorno         (5)</t>
  </si>
  <si>
    <t xml:space="preserve">  B2</t>
  </si>
  <si>
    <t xml:space="preserve">Teléfonos             </t>
  </si>
  <si>
    <t>12.08.94</t>
  </si>
  <si>
    <t>H1</t>
  </si>
  <si>
    <t xml:space="preserve">I.M.Trust Co.     </t>
  </si>
  <si>
    <t>15.05.94</t>
  </si>
  <si>
    <t>H2</t>
  </si>
  <si>
    <t>I1</t>
  </si>
  <si>
    <t>I2</t>
  </si>
  <si>
    <t xml:space="preserve">Telcoy                </t>
  </si>
  <si>
    <t>27.09.94</t>
  </si>
  <si>
    <t>01.09.94</t>
  </si>
  <si>
    <t xml:space="preserve">Watt's Alimentos     </t>
  </si>
  <si>
    <t>26.10.94</t>
  </si>
  <si>
    <t>Santander,Corredores</t>
  </si>
  <si>
    <t>Industrias Tricolor</t>
  </si>
  <si>
    <t>04.11.94</t>
  </si>
  <si>
    <t>MNE-FI</t>
  </si>
  <si>
    <t>I.M. Trust &amp; Co.  (5)</t>
  </si>
  <si>
    <t>01.10.94</t>
  </si>
  <si>
    <t>08.11.94</t>
  </si>
  <si>
    <t>30.09.94</t>
  </si>
  <si>
    <t>Clínica Las Condes (4)</t>
  </si>
  <si>
    <t>12.12.94</t>
  </si>
  <si>
    <t>Clinica Las Condes    (1)</t>
  </si>
  <si>
    <t>Directa</t>
  </si>
  <si>
    <t>14.12.94</t>
  </si>
  <si>
    <t>F</t>
  </si>
  <si>
    <t>CMP-FG</t>
  </si>
  <si>
    <t xml:space="preserve">Conatel               </t>
  </si>
  <si>
    <t>06.03.95</t>
  </si>
  <si>
    <t>01.06.95</t>
  </si>
  <si>
    <t xml:space="preserve">Conatel              </t>
  </si>
  <si>
    <t xml:space="preserve">Sopraval             </t>
  </si>
  <si>
    <t>17.03.95</t>
  </si>
  <si>
    <t xml:space="preserve">Sopraval </t>
  </si>
  <si>
    <t>01.02.95</t>
  </si>
  <si>
    <t>HNS Leasing S.A.</t>
  </si>
  <si>
    <t>10.05.95</t>
  </si>
  <si>
    <t>O'Higgins Agente de V.</t>
  </si>
  <si>
    <t>02.05.95</t>
  </si>
  <si>
    <t>10.08.95</t>
  </si>
  <si>
    <t xml:space="preserve">Aguas Cordillera </t>
  </si>
  <si>
    <t>01.01.95</t>
  </si>
  <si>
    <t>E3</t>
  </si>
  <si>
    <t>Security Holdings</t>
  </si>
  <si>
    <t>20.11.95</t>
  </si>
  <si>
    <t xml:space="preserve">Security Holdings </t>
  </si>
  <si>
    <t xml:space="preserve">I.M. Trust &amp; Co.  </t>
  </si>
  <si>
    <t>01.09.95</t>
  </si>
  <si>
    <t>18.12.95</t>
  </si>
  <si>
    <t>Santander S.A. Agente de Valores</t>
  </si>
  <si>
    <t xml:space="preserve">Ferrocarriles del Estado </t>
  </si>
  <si>
    <t>20.03.96</t>
  </si>
  <si>
    <t>G</t>
  </si>
  <si>
    <t>01.01.96</t>
  </si>
  <si>
    <t>22.04.96</t>
  </si>
  <si>
    <t>DDA</t>
  </si>
  <si>
    <t xml:space="preserve">NOTA (7) </t>
  </si>
  <si>
    <t>DDB</t>
  </si>
  <si>
    <t>DDC</t>
  </si>
  <si>
    <t>DDD</t>
  </si>
  <si>
    <t>DDE</t>
  </si>
  <si>
    <t>DDF</t>
  </si>
  <si>
    <t>DDG</t>
  </si>
  <si>
    <t>21.11.96</t>
  </si>
  <si>
    <t>EEA</t>
  </si>
  <si>
    <t>01.10.96</t>
  </si>
  <si>
    <t>EEB</t>
  </si>
  <si>
    <t>EEC</t>
  </si>
  <si>
    <t>01.12.96</t>
  </si>
  <si>
    <t>EED</t>
  </si>
  <si>
    <t>01.02.97</t>
  </si>
  <si>
    <t>EEE</t>
  </si>
  <si>
    <t>01.11.96</t>
  </si>
  <si>
    <t>EEF</t>
  </si>
  <si>
    <t>EEG</t>
  </si>
  <si>
    <t>EEH</t>
  </si>
  <si>
    <t>01.04.97</t>
  </si>
  <si>
    <t>EEI</t>
  </si>
  <si>
    <t>01.06.97</t>
  </si>
  <si>
    <t>EEJ</t>
  </si>
  <si>
    <t>Transa Securitizadora (5)</t>
  </si>
  <si>
    <t>10.12.96</t>
  </si>
  <si>
    <t>FP</t>
  </si>
  <si>
    <t>Transa Securitizadora</t>
  </si>
  <si>
    <t>Banchile corred. (5)</t>
  </si>
  <si>
    <t>Leasing Nacional</t>
  </si>
  <si>
    <t>11.12.96</t>
  </si>
  <si>
    <t>FCL-CMP</t>
  </si>
  <si>
    <t>Santander Leasing (6)</t>
  </si>
  <si>
    <t>15.04.97</t>
  </si>
  <si>
    <t>01.09.92</t>
  </si>
  <si>
    <t>BB</t>
  </si>
  <si>
    <t>BC</t>
  </si>
  <si>
    <t>01.02.94</t>
  </si>
  <si>
    <t>CB</t>
  </si>
  <si>
    <t>CC</t>
  </si>
  <si>
    <t>CD</t>
  </si>
  <si>
    <t>CE</t>
  </si>
  <si>
    <t>Santander Leasing (6) (3)</t>
  </si>
  <si>
    <t>01.12.95</t>
  </si>
  <si>
    <t>DB</t>
  </si>
  <si>
    <t>27.05.97</t>
  </si>
  <si>
    <t>E</t>
  </si>
  <si>
    <t>Citicorp Chile S.A, Corredores de B.</t>
  </si>
  <si>
    <t>30.05.97</t>
  </si>
  <si>
    <t>2A</t>
  </si>
  <si>
    <t>Larraín Vial Corredores de B.</t>
  </si>
  <si>
    <t>01.05.97</t>
  </si>
  <si>
    <t>2B</t>
  </si>
  <si>
    <t>19.11.97</t>
  </si>
  <si>
    <t>H</t>
  </si>
  <si>
    <t>01.10.97</t>
  </si>
  <si>
    <t xml:space="preserve">Forum Leasing </t>
  </si>
  <si>
    <t>04.12.97</t>
  </si>
  <si>
    <t>Forum Leasing</t>
  </si>
  <si>
    <t>Santiago Corredora de B.</t>
  </si>
  <si>
    <t>01.12.97</t>
  </si>
  <si>
    <t>10.03.98</t>
  </si>
  <si>
    <t>3A</t>
  </si>
  <si>
    <t>Larraín Vial Corredores de B (5)</t>
  </si>
  <si>
    <t>01.01.98</t>
  </si>
  <si>
    <t>3B</t>
  </si>
  <si>
    <t xml:space="preserve">Teléfonos </t>
  </si>
  <si>
    <t>23.04.98</t>
  </si>
  <si>
    <t>J1</t>
  </si>
  <si>
    <t>IM Trust S.A.</t>
  </si>
  <si>
    <t>15.02.98</t>
  </si>
  <si>
    <t>J2</t>
  </si>
  <si>
    <t>Surandinas  A. de V. y  AFM Citicorp</t>
  </si>
  <si>
    <t>K1</t>
  </si>
  <si>
    <t>K2</t>
  </si>
  <si>
    <t xml:space="preserve">Gasco S.A. </t>
  </si>
  <si>
    <t>18.06.98</t>
  </si>
  <si>
    <t>Gasco S.A</t>
  </si>
  <si>
    <t>BICE Corredores de Bolsa</t>
  </si>
  <si>
    <t>01.03.98</t>
  </si>
  <si>
    <t xml:space="preserve">Ferrocarriles del Estado  </t>
  </si>
  <si>
    <t>10.07.98</t>
  </si>
  <si>
    <t>I</t>
  </si>
  <si>
    <t>01.04.98</t>
  </si>
  <si>
    <t>Leasing Habitacional   (3)</t>
  </si>
  <si>
    <t>30.07.98</t>
  </si>
  <si>
    <t>FI-FCL</t>
  </si>
  <si>
    <t xml:space="preserve">Leasing Habitacional  </t>
  </si>
  <si>
    <t>Ruta 5 Tramo Talca - Chillán</t>
  </si>
  <si>
    <t>10.11.98</t>
  </si>
  <si>
    <t>FOI</t>
  </si>
  <si>
    <t>Banco Santander (8)</t>
  </si>
  <si>
    <t>15.09.98</t>
  </si>
  <si>
    <t>Gener S.A.  (4)</t>
  </si>
  <si>
    <t>13.11.98</t>
  </si>
  <si>
    <t>(7)</t>
  </si>
  <si>
    <t>LA-1</t>
  </si>
  <si>
    <t>FP-FI</t>
  </si>
  <si>
    <t>Gener S.A.  (1)</t>
  </si>
  <si>
    <t>Gener S.A.(3)</t>
  </si>
  <si>
    <t>24.12.98</t>
  </si>
  <si>
    <t>LA-2</t>
  </si>
  <si>
    <t>LA-3</t>
  </si>
  <si>
    <t xml:space="preserve">Gener S.A.  (4) </t>
  </si>
  <si>
    <t>LA-4</t>
  </si>
  <si>
    <t>LA-5</t>
  </si>
  <si>
    <t>MA</t>
  </si>
  <si>
    <t>23.04.99</t>
  </si>
  <si>
    <t>01.03.99</t>
  </si>
  <si>
    <t xml:space="preserve">Parque Arauco </t>
  </si>
  <si>
    <t>22.06.99</t>
  </si>
  <si>
    <t>IM TRUST S.A. Corredores de Bolsa</t>
  </si>
  <si>
    <t>01.02.99</t>
  </si>
  <si>
    <t>Parque Arauco (3)</t>
  </si>
  <si>
    <t>Santander Securitizadora (5)</t>
  </si>
  <si>
    <t>25.07.99</t>
  </si>
  <si>
    <t>Santander Securitizadora (3)</t>
  </si>
  <si>
    <t xml:space="preserve">Santander Securitizadora </t>
  </si>
  <si>
    <t>20.07.99</t>
  </si>
  <si>
    <t>05.08.99</t>
  </si>
  <si>
    <t>J</t>
  </si>
  <si>
    <t>Ferocarriles del Estado</t>
  </si>
  <si>
    <t>Ferrocarriles del Estado (9)</t>
  </si>
  <si>
    <t>01/07/99</t>
  </si>
  <si>
    <t>Enersis S.A.  (3)</t>
  </si>
  <si>
    <t>10.09.99</t>
  </si>
  <si>
    <t>RP-FP</t>
  </si>
  <si>
    <t xml:space="preserve">Enersis S.A. </t>
  </si>
  <si>
    <t>Santiago Corredores de B.</t>
  </si>
  <si>
    <t>15/06/99</t>
  </si>
  <si>
    <t>Soc. Elec. Santiago  (3)</t>
  </si>
  <si>
    <t>29.09.99</t>
  </si>
  <si>
    <t>RP</t>
  </si>
  <si>
    <t>Soc. Elec. Santiago</t>
  </si>
  <si>
    <t>Citicorp Chile S.A. CB/Bank of America</t>
  </si>
  <si>
    <t>15/10/99</t>
  </si>
  <si>
    <t xml:space="preserve">Bicecorp S.A.            </t>
  </si>
  <si>
    <t>08.10.99</t>
  </si>
  <si>
    <t>1/09/99</t>
  </si>
  <si>
    <t>20.10.99</t>
  </si>
  <si>
    <t xml:space="preserve">Empresas Almacenes París </t>
  </si>
  <si>
    <t>Bankers Trust C.B.</t>
  </si>
  <si>
    <t>1/08/99</t>
  </si>
  <si>
    <t>22.10.99</t>
  </si>
  <si>
    <t>Metrogas S.A.</t>
  </si>
  <si>
    <t>IM Trust S.A. C.B.</t>
  </si>
  <si>
    <t>FI-RP</t>
  </si>
  <si>
    <t>Minera Escondida Ltda.</t>
  </si>
  <si>
    <t>Citicorp Chile S.A.  C.B.</t>
  </si>
  <si>
    <t>15/11/99</t>
  </si>
  <si>
    <t>A4</t>
  </si>
  <si>
    <t>25.10.99</t>
  </si>
  <si>
    <t>Libor+1.5</t>
  </si>
  <si>
    <t>Cap S.A.</t>
  </si>
  <si>
    <t>Santander Investment S.A.  C.B.</t>
  </si>
  <si>
    <t>1/10/99</t>
  </si>
  <si>
    <t>TOTAL:</t>
  </si>
  <si>
    <t>TOTAL</t>
  </si>
  <si>
    <t>(1) Bonos Convertidos En Acciones.</t>
  </si>
  <si>
    <t>(1) Corresponde a las tasas de interés anuales a las cuales efectivamente se colocaron los bonos.</t>
  </si>
  <si>
    <t xml:space="preserve">    Para su cálculo se descontaron los gastos de colocación.</t>
  </si>
  <si>
    <t>(3)      : Emisión inscrita y no colocada.</t>
  </si>
  <si>
    <t>(2) Devolución de aportes reembolsables.</t>
  </si>
  <si>
    <t>(4)      : Bonos convertibles en acciones.</t>
  </si>
  <si>
    <t>(3) Unidad de Reajuste en US$ .</t>
  </si>
  <si>
    <t>(5)      : Bonos securitizados.</t>
  </si>
  <si>
    <t>(4) Para serie BBD feha emisión nominal corresponde al 01.03.92.</t>
  </si>
  <si>
    <t>(6)      : Bonos correspondientes a  Ex. Banosorno Leasing.</t>
  </si>
  <si>
    <t>(5) Colocación al mejor esfuerzo.</t>
  </si>
  <si>
    <t>(7)      : El número de bonos  de cada una de las series se determinarán una vez finalizado el plazo de colocación.</t>
  </si>
  <si>
    <t>(7) Las fechas de emisión nominal de las respectivas series comprenden desde el 01.12.95 hasta el 01.12.96.</t>
  </si>
  <si>
    <t>MNE   : Sustitución pasivos en moneda nacional y extranjera.</t>
  </si>
  <si>
    <t>(8) Colocación unica Banco Santander -Chile- y Santander S.A. Agentes de Valores, quienes se han obligado contractualmnete a comprar el 100% de los valores colocados.</t>
  </si>
  <si>
    <t>CMP   : Sustitución pasivos de corto y mediano plazo.</t>
  </si>
  <si>
    <t>(9) Con respecto a los Gastos de Colocación, éstos representan gastos pendientes de la colocación efectuada en septiembre de 1999 y que fueron cancelados en octubre de 1999.</t>
  </si>
  <si>
    <t>RP    :  Sustitución de pasivos.</t>
  </si>
  <si>
    <t>FI        : Financiamiento de Inversión</t>
  </si>
  <si>
    <t>FG       : Fines generales.</t>
  </si>
  <si>
    <t>FCL     : Financiamiento de contratos leasing.</t>
  </si>
  <si>
    <t>AR      : Devolución por aportes reembolsables.</t>
  </si>
  <si>
    <t>FP      : Financiamiento propio de la sociedad.</t>
  </si>
  <si>
    <t>FOI      : Financiamiento de Obras de Infraestructura</t>
  </si>
  <si>
    <t>24.11.99</t>
  </si>
  <si>
    <t>UF</t>
  </si>
  <si>
    <t xml:space="preserve">Emp. Almacenes París        </t>
  </si>
  <si>
    <t xml:space="preserve">Emp. Almacenes París       </t>
  </si>
  <si>
    <t xml:space="preserve">Metrogas S.A.                     </t>
  </si>
  <si>
    <t xml:space="preserve">Soc. Elec. Santiago  </t>
  </si>
  <si>
    <t xml:space="preserve">Soc. Elec. Santiago </t>
  </si>
  <si>
    <t>Conafe                              (3)</t>
  </si>
  <si>
    <t xml:space="preserve">Cap S.A.                           </t>
  </si>
  <si>
    <t xml:space="preserve">Minera Escondida Ltda.    </t>
  </si>
  <si>
    <t>13.12.99</t>
  </si>
  <si>
    <t>20/11/99</t>
  </si>
  <si>
    <t>al 31 de Enero de 2000</t>
  </si>
  <si>
    <t>Enero de 2000</t>
  </si>
  <si>
    <t>*VALOR U.F.(31/01/00)=</t>
  </si>
  <si>
    <t>*US$ Observado(31/01/00)=</t>
  </si>
  <si>
    <t>Bice Corredores de Bolsa</t>
  </si>
  <si>
    <t>Madeco S.A.   (3)</t>
  </si>
  <si>
    <t>26.01.00</t>
  </si>
  <si>
    <t>(1)      : U.F. al 31 de Enero de 2000 es de $15.107,78</t>
  </si>
  <si>
    <t>(2)      : Al tipo de cambio de $517,79  (dólar observado al 31 de Enero de 2000)</t>
  </si>
  <si>
    <t>al 29 de Febrero de 2000</t>
  </si>
  <si>
    <t>Febrero de 2000</t>
  </si>
  <si>
    <t>*VALOR U.F.(29/02/00)=</t>
  </si>
  <si>
    <t>*US$ Vendedor B.Chile(29/02/00)=</t>
  </si>
  <si>
    <t>*US$ Observado(29/02/00)=</t>
  </si>
  <si>
    <t>Gener S.A.  (4) (9)</t>
  </si>
  <si>
    <t>Santander Securitizadora (5)(8)</t>
  </si>
  <si>
    <t>AB</t>
  </si>
  <si>
    <t>EB</t>
  </si>
  <si>
    <t>(1)      : U.F. al 29 de Febrero de 2000 es de $15.141,78</t>
  </si>
  <si>
    <t>(2)      : Al tipo de cambio de $501,36  (dólar observado al 29 de Febrero de 2000)</t>
  </si>
  <si>
    <t>(8)      : El monto nominal colocado vigente se incrementa por la capitalización de intereses devengados y no pagados.</t>
  </si>
  <si>
    <t>(9)      : Los bonos de la serie LA pueden ser canjeados por bonos de la serie MA.</t>
  </si>
  <si>
    <t>MNE  : Sustitución pasivos en moneda nacional y extranjera.</t>
  </si>
  <si>
    <t>CMP  : Sustitución pasivos de corto y mediano plazo.</t>
  </si>
  <si>
    <t>RP     :  Sustitución de pasivos.</t>
  </si>
  <si>
    <t>FI       : Financiamiento de Inversión</t>
  </si>
  <si>
    <t>FG     : Fines generales.</t>
  </si>
  <si>
    <t>FCL   : Financiamiento de contratos leasing.</t>
  </si>
  <si>
    <t>AR    : Devolución por aportes reembolsables.</t>
  </si>
  <si>
    <t>FP     : Financiamiento propio de la sociedad.</t>
  </si>
  <si>
    <t>FOI   : Financiamiento de Obras de Infraestructura</t>
  </si>
  <si>
    <t>al 31 de Marzo de 2000</t>
  </si>
  <si>
    <t>*VALOR U.F.(31/03/00)=</t>
  </si>
  <si>
    <t>*US$ Vendedor B.Chile(31/03/00)=</t>
  </si>
  <si>
    <t>*US$ Observado(31/03/00)=</t>
  </si>
  <si>
    <t>Transa Securitizadora (5) (8)</t>
  </si>
  <si>
    <t>Gener S.A.  (4) (10)</t>
  </si>
  <si>
    <t>Santander Securitizadora (5)(9)</t>
  </si>
  <si>
    <t>Entel             (3)</t>
  </si>
  <si>
    <t>15.03.00</t>
  </si>
  <si>
    <t>FI  y RP</t>
  </si>
  <si>
    <t>Embonor    (3)</t>
  </si>
  <si>
    <t>30.03.00</t>
  </si>
  <si>
    <t>(1)      : U.F. al 31 de Marzo de 2000 es de $15.215,63</t>
  </si>
  <si>
    <t>(2)      : Al tipo de cambio de $502,22  (dólar observado al 31 de Marzo de 2000)</t>
  </si>
  <si>
    <t>(8)      : El monto nominal colocado vigente se incrementa por la capitalización de intereses devengados y no pagados, hasta el año 5.</t>
  </si>
  <si>
    <t>(9)      : El monto nominal colocado vigente se incrementa por la capitalización de intereses devengados y no pagados.</t>
  </si>
  <si>
    <t>(10)      : Los bonos de la serie LA pueden ser canjeados por bonos de la serie MA.</t>
  </si>
  <si>
    <t>Marzo de 2000</t>
  </si>
  <si>
    <t>al 30 de Abril de 2000</t>
  </si>
  <si>
    <t>*VALOR U.F.(30/04/00)=</t>
  </si>
  <si>
    <t>*US$ Vendedor B.Chile(28/04/00)=</t>
  </si>
  <si>
    <t>*US$ Observado(28/04/00)=</t>
  </si>
  <si>
    <t xml:space="preserve">Grupo Security </t>
  </si>
  <si>
    <t xml:space="preserve">Madeco S.A.   </t>
  </si>
  <si>
    <t xml:space="preserve">Entel             </t>
  </si>
  <si>
    <t>Securitizadora Security (5)</t>
  </si>
  <si>
    <t>06.04.00</t>
  </si>
  <si>
    <t>1A</t>
  </si>
  <si>
    <t>Securitizadora Security (5) (9)</t>
  </si>
  <si>
    <t>1B</t>
  </si>
  <si>
    <t>20.04.00</t>
  </si>
  <si>
    <t>AC</t>
  </si>
  <si>
    <t>20.04.01</t>
  </si>
  <si>
    <t>Santander Securitizadora (5) (9)</t>
  </si>
  <si>
    <t>20.04.02</t>
  </si>
  <si>
    <t>(1)      : U.F. al 30 de Abril de 2000 es de $15.316,69</t>
  </si>
  <si>
    <t>(2)      : Al tipo de cambio de $515,35  (dólar observado al 28 de Abril de 2000)</t>
  </si>
  <si>
    <t>Abril de 2000</t>
  </si>
  <si>
    <t>Santander Securitizadora</t>
  </si>
  <si>
    <t xml:space="preserve">Madeco S.A. </t>
  </si>
  <si>
    <t>Bank of America y Citicorp C.de B.</t>
  </si>
  <si>
    <t>15/12/99</t>
  </si>
  <si>
    <t>Deutsche Securities  C. de B.</t>
  </si>
  <si>
    <t>01/01/00</t>
  </si>
  <si>
    <t>01/01/01</t>
  </si>
  <si>
    <t xml:space="preserve">Securitizadora Security </t>
  </si>
  <si>
    <t>31/03/00</t>
  </si>
  <si>
    <t>20/07/00</t>
  </si>
  <si>
    <t>al 31 de Mayo de 2000</t>
  </si>
  <si>
    <t>*VALOR U.F.(31/05/00)=</t>
  </si>
  <si>
    <t>*US$ Vendedor B.Chile(31/05/00)=</t>
  </si>
  <si>
    <t>*US$ Observado(31/05/00)=</t>
  </si>
  <si>
    <t>Gasco S.A. (3)</t>
  </si>
  <si>
    <t>02.05.00</t>
  </si>
  <si>
    <t xml:space="preserve">Securitizadora Security (5) </t>
  </si>
  <si>
    <t>(1)      : U.F. al 31 de Mayo de 2000 es de $15.403,19</t>
  </si>
  <si>
    <t>(2)      : Al tipo de cambio de $524,00  (dólar observado al 31 de Mayo de 2000)</t>
  </si>
  <si>
    <t>FOI   : Financiamiento de Obras de Infraestructura.</t>
  </si>
  <si>
    <t>Mayo de 2000</t>
  </si>
  <si>
    <t>31/03/01</t>
  </si>
  <si>
    <t>al 30 de Junio de 2000</t>
  </si>
  <si>
    <t>Junio de 2000</t>
  </si>
  <si>
    <t>*VALOR U.F.(30/06/00)=</t>
  </si>
  <si>
    <t>*US$ Vendedor B.Chile(30/06/00)=</t>
  </si>
  <si>
    <t>*US$ Observado(30/06/00)=</t>
  </si>
  <si>
    <t xml:space="preserve">Embonor   </t>
  </si>
  <si>
    <t>Embonor</t>
  </si>
  <si>
    <t>01/02/00</t>
  </si>
  <si>
    <t>Quiñenco (3)</t>
  </si>
  <si>
    <t>15.06.00</t>
  </si>
  <si>
    <t>RP-FI</t>
  </si>
  <si>
    <t xml:space="preserve">Quiñenco </t>
  </si>
  <si>
    <t>Quiñenco</t>
  </si>
  <si>
    <t>Collipulli-Temuco (3)</t>
  </si>
  <si>
    <t>29.06.00</t>
  </si>
  <si>
    <t>RP-FOI</t>
  </si>
  <si>
    <t>Collipulli- Temuco</t>
  </si>
  <si>
    <t>Collipulli-Temuco</t>
  </si>
  <si>
    <t>(1)      : U.F. al 30 de Junio de 2000 es de $15.447,10</t>
  </si>
  <si>
    <t>(2)      : Al tipo de cambio de $538,62  (dólar observado al 30 de Junio de 2000)</t>
  </si>
  <si>
    <t>al 31 de Julio de 2000</t>
  </si>
  <si>
    <t>*VALOR U.F.(31/07/00)=</t>
  </si>
  <si>
    <t>*US$ Vendedor B.Chile(31/07/00)=</t>
  </si>
  <si>
    <t>*US$ Observado(31/07/00)=</t>
  </si>
  <si>
    <t>Antarchile (3)</t>
  </si>
  <si>
    <t>17.07.00</t>
  </si>
  <si>
    <t>(1)      : U.F. al 31 de Julio de 2000 es de $15.478,29</t>
  </si>
  <si>
    <t>(2)      : Al tipo de cambio de $557,42  (dólar promedio al 31 de Julio de 2000)</t>
  </si>
  <si>
    <t>Julio de 2000</t>
  </si>
  <si>
    <t>01/03/00</t>
  </si>
  <si>
    <t>al 31 de Agosto de 2000</t>
  </si>
  <si>
    <t>*VALOR U.F.(31/08/00)=</t>
  </si>
  <si>
    <t>*US$ Observado(31/08/00)=</t>
  </si>
  <si>
    <t xml:space="preserve">Collipulli-Temuco </t>
  </si>
  <si>
    <t xml:space="preserve">Antarchile </t>
  </si>
  <si>
    <t>(1)      : U.F. al 31 de Agosto de 2000 es de $15.498,26</t>
  </si>
  <si>
    <t>(2)      : Al tipo de cambio de $563,02  (dólar promedio al 31 de Agosto de 2000)</t>
  </si>
  <si>
    <t>Agosto de 2000</t>
  </si>
  <si>
    <t>7,45% - 7,50%</t>
  </si>
  <si>
    <t>7,43% - 7,50%</t>
  </si>
  <si>
    <t>Citicorp Chile S.A.C.B.</t>
  </si>
  <si>
    <t>15/07/00</t>
  </si>
  <si>
    <t>al 30 de Septiembre de 2000</t>
  </si>
  <si>
    <t>*VALOR U.F.(30/09/00)=</t>
  </si>
  <si>
    <t>*US$ Vendedor B.Chile(29/09/00)=</t>
  </si>
  <si>
    <t>*US$ Observado(29/09/00)=</t>
  </si>
  <si>
    <t>Esval S.A. (3)</t>
  </si>
  <si>
    <t>20.09.00</t>
  </si>
  <si>
    <t>FI-FP</t>
  </si>
  <si>
    <t>Santander Securitizadora (5) (3)</t>
  </si>
  <si>
    <t>25.09.00</t>
  </si>
  <si>
    <t>Libor+0,4</t>
  </si>
  <si>
    <t>Libor+0,5</t>
  </si>
  <si>
    <t>(1)      : U.F. al 30 de Septiembre de 2000 es de $15.535,30</t>
  </si>
  <si>
    <t>(2)      : Al tipo de cambio de $563,49  (dólar promedio al 29 de Septiembre de 2000)</t>
  </si>
  <si>
    <t>Septiembre de 2000</t>
  </si>
  <si>
    <t xml:space="preserve"> 01.08.2000</t>
  </si>
  <si>
    <t>al 31 de Octubre de 2000</t>
  </si>
  <si>
    <t>*VALOR U.F.(31/10/00)=</t>
  </si>
  <si>
    <t>*US$ Vendedor B.Chile(31/10/00)=</t>
  </si>
  <si>
    <t>*US$ Observado(31/10/00)=</t>
  </si>
  <si>
    <t>Esval S.A.</t>
  </si>
  <si>
    <t>Colbún    (3)</t>
  </si>
  <si>
    <t>13.10.00</t>
  </si>
  <si>
    <t>Ferrocarriles del Estado   (3)</t>
  </si>
  <si>
    <t>18.10.00</t>
  </si>
  <si>
    <t>K</t>
  </si>
  <si>
    <t>Transa Securitizadora   (3) (5)</t>
  </si>
  <si>
    <t>24.10.00</t>
  </si>
  <si>
    <t>4A</t>
  </si>
  <si>
    <t>4B</t>
  </si>
  <si>
    <t>(1)      : U.F. al 31 de Octubre de 2000 es de $15.615,42</t>
  </si>
  <si>
    <t>(2)      : Al tipo de cambio de $569,41  (dólar promedio al 31 de Octubre de 2000)</t>
  </si>
  <si>
    <t>Octubre de 2000</t>
  </si>
  <si>
    <t>Deutsche Bank</t>
  </si>
  <si>
    <t>01,08,99</t>
  </si>
  <si>
    <t>15.10.00</t>
  </si>
  <si>
    <t>Santander Securitizadora (2)</t>
  </si>
  <si>
    <t>AD</t>
  </si>
  <si>
    <t>06.08.00</t>
  </si>
  <si>
    <t>BD</t>
  </si>
  <si>
    <t>(2) Unidad de Reajuste en US$ .</t>
  </si>
  <si>
    <t>al 30 de Noviembre de 2000</t>
  </si>
  <si>
    <t>*VALOR U.F.(30/11/00)=</t>
  </si>
  <si>
    <t>*US$ Vendedor B.Chile(30/11/00)=</t>
  </si>
  <si>
    <t>*US$ Observado(30/11/00)=</t>
  </si>
  <si>
    <t xml:space="preserve">Colbún    </t>
  </si>
  <si>
    <t>Transa Securitizadora   (5)</t>
  </si>
  <si>
    <t>D &amp; S S.A.   (3)</t>
  </si>
  <si>
    <t>15.11.00</t>
  </si>
  <si>
    <t>FP-RP</t>
  </si>
  <si>
    <t>Gasco S.A.   (3)</t>
  </si>
  <si>
    <t>27.11.00</t>
  </si>
  <si>
    <t>27.11.01</t>
  </si>
  <si>
    <t>(1)      : U.F. al 30 de Noviembre de 2000 es de $15.708,21</t>
  </si>
  <si>
    <t>(2)      : Al tipo de cambio de $578,59  (dólar promedio al 30 de Noviembre de 2000)</t>
  </si>
  <si>
    <t>Noviembre de 2000</t>
  </si>
  <si>
    <t xml:space="preserve">(1) Bonos Convertidos En Acciones. Durante el mes de noviembre de 2000 hubo un canje de bonos de las Series LA-5, LA-4 y LA-3 </t>
  </si>
  <si>
    <t>por bonos de la Serie MA por un monto de US$ 1.300.000.</t>
  </si>
  <si>
    <t>Leasing Chile</t>
  </si>
  <si>
    <t>22.11.00</t>
  </si>
  <si>
    <t>al 31 de Diciembre de 2000</t>
  </si>
  <si>
    <t>*VALOR U.F.(31/12/00)=</t>
  </si>
  <si>
    <t>*US$ Vendedor B.Chile(29/12/00)=</t>
  </si>
  <si>
    <t>*US$ Observado(29/12/00)=</t>
  </si>
  <si>
    <t xml:space="preserve">Ferrocarriles del Estado   </t>
  </si>
  <si>
    <t>Transa Securitizadora  (5) (9)</t>
  </si>
  <si>
    <t xml:space="preserve">D &amp; S S.A.     </t>
  </si>
  <si>
    <t xml:space="preserve">D &amp; S S.A.    </t>
  </si>
  <si>
    <t xml:space="preserve">Gasco S.A.  </t>
  </si>
  <si>
    <t>Securitizadora La Construcción (3)</t>
  </si>
  <si>
    <t>12.12.00</t>
  </si>
  <si>
    <t>Empresa Eléctrica Guacolda (3)</t>
  </si>
  <si>
    <t>13.12.00</t>
  </si>
  <si>
    <t xml:space="preserve">A </t>
  </si>
  <si>
    <t xml:space="preserve">B </t>
  </si>
  <si>
    <t>Viña Sta. Rita (3)</t>
  </si>
  <si>
    <t>15.12.00</t>
  </si>
  <si>
    <t>CMP-RI</t>
  </si>
  <si>
    <t>Empresa Eléctrica Puyehue (3)</t>
  </si>
  <si>
    <t>29.12.00</t>
  </si>
  <si>
    <t>(1)      : U.F. al 31de Diciembre de 2000 es de $15.769,92</t>
  </si>
  <si>
    <t>(2)      : Al tipo de cambio de $573,65  (dólar promedio al 29 de Diciembre de 2000)</t>
  </si>
  <si>
    <t>Diciembre de 2000</t>
  </si>
  <si>
    <t>D &amp; S S.A.</t>
  </si>
  <si>
    <t>Securitizadra La Construcción</t>
  </si>
  <si>
    <t xml:space="preserve">Empresa Eléctrica Guacolda </t>
  </si>
  <si>
    <t xml:space="preserve">Viña Sta. Rita </t>
  </si>
  <si>
    <t>Empresa Eléctrica Puyehue</t>
  </si>
  <si>
    <t>Banco Santander</t>
  </si>
  <si>
    <t>31.03.00</t>
  </si>
  <si>
    <t>Banco Bice</t>
  </si>
  <si>
    <t>01.09.00</t>
  </si>
  <si>
    <t>Larraín Vial Corredores de Bolsa</t>
  </si>
  <si>
    <t>01.10.00</t>
  </si>
  <si>
    <t>Bhif Corredores de Bolsa</t>
  </si>
  <si>
    <t>01.03.00</t>
  </si>
  <si>
    <t>Securitizadora La Construcción</t>
  </si>
  <si>
    <t>31.10.00</t>
  </si>
  <si>
    <t>VALOR 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</si>
</sst>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80" formatCode="0.0_)"/>
    <numFmt numFmtId="181" formatCode="0_)"/>
    <numFmt numFmtId="182" formatCode="General_)"/>
    <numFmt numFmtId="183" formatCode=";;;"/>
    <numFmt numFmtId="184" formatCode="0.00_)"/>
    <numFmt numFmtId="185" formatCode="#,##0.0_);\(#,##0.0\)"/>
    <numFmt numFmtId="186" formatCode="0.000_)"/>
    <numFmt numFmtId="188" formatCode="dd/mm/yy"/>
  </numFmts>
  <fonts count="18" x14ac:knownFonts="1">
    <font>
      <sz val="10"/>
      <name val="Arial"/>
    </font>
    <font>
      <sz val="10"/>
      <name val="Arial"/>
    </font>
    <font>
      <b/>
      <sz val="10"/>
      <name val="MS Sans Serif"/>
    </font>
    <font>
      <sz val="8"/>
      <name val="MS Sans Serif"/>
    </font>
    <font>
      <sz val="9.5"/>
      <name val="Courier"/>
    </font>
    <font>
      <b/>
      <u/>
      <sz val="10"/>
      <name val="MS Sans Serif"/>
    </font>
    <font>
      <b/>
      <sz val="10"/>
      <color indexed="12"/>
      <name val="MS Sans Serif"/>
    </font>
    <font>
      <b/>
      <sz val="8"/>
      <name val="MS Sans Serif"/>
    </font>
    <font>
      <sz val="8"/>
      <color indexed="10"/>
      <name val="MS Sans Serif"/>
      <family val="2"/>
    </font>
    <font>
      <sz val="8"/>
      <name val="MS Sans Serif"/>
      <family val="2"/>
    </font>
    <font>
      <sz val="10"/>
      <name val="Arial"/>
    </font>
    <font>
      <sz val="8"/>
      <name val="Arial"/>
    </font>
    <font>
      <b/>
      <sz val="10"/>
      <name val="MS Sans Serif"/>
      <family val="2"/>
    </font>
    <font>
      <sz val="8"/>
      <color indexed="10"/>
      <name val="MS Sans Serif"/>
    </font>
    <font>
      <sz val="9.5"/>
      <color indexed="10"/>
      <name val="Courier"/>
    </font>
    <font>
      <b/>
      <sz val="10"/>
      <color indexed="10"/>
      <name val="MS Sans Serif"/>
    </font>
    <font>
      <sz val="10"/>
      <color indexed="10"/>
      <name val="Arial"/>
    </font>
    <font>
      <b/>
      <sz val="8"/>
      <color indexed="10"/>
      <name val="MS Sans Serif"/>
    </font>
  </fonts>
  <fills count="3">
    <fill>
      <patternFill patternType="none"/>
    </fill>
    <fill>
      <patternFill patternType="gray125"/>
    </fill>
    <fill>
      <patternFill patternType="lightGray">
        <fgColor indexed="1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181" fontId="2" fillId="0" borderId="0" xfId="0" quotePrefix="1" applyNumberFormat="1" applyFont="1" applyBorder="1" applyAlignment="1" applyProtection="1">
      <alignment horizontal="left"/>
    </xf>
    <xf numFmtId="181" fontId="3" fillId="0" borderId="0" xfId="0" applyNumberFormat="1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quotePrefix="1" applyFont="1" applyBorder="1" applyAlignment="1" applyProtection="1">
      <alignment horizontal="left"/>
    </xf>
    <xf numFmtId="181" fontId="3" fillId="0" borderId="0" xfId="0" applyNumberFormat="1" applyFont="1" applyBorder="1" applyAlignment="1" applyProtection="1">
      <alignment horizontal="fill"/>
    </xf>
    <xf numFmtId="181" fontId="3" fillId="0" borderId="0" xfId="0" applyNumberFormat="1" applyFont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fill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/>
    <xf numFmtId="180" fontId="2" fillId="2" borderId="0" xfId="0" applyNumberFormat="1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/>
    </xf>
    <xf numFmtId="181" fontId="2" fillId="2" borderId="0" xfId="0" applyNumberFormat="1" applyFont="1" applyFill="1" applyBorder="1" applyAlignment="1" applyProtection="1">
      <alignment horizontal="right"/>
    </xf>
    <xf numFmtId="181" fontId="2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/>
    </xf>
    <xf numFmtId="181" fontId="2" fillId="2" borderId="0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/>
    <xf numFmtId="180" fontId="2" fillId="2" borderId="0" xfId="0" applyNumberFormat="1" applyFont="1" applyFill="1" applyBorder="1" applyAlignment="1" applyProtection="1"/>
    <xf numFmtId="181" fontId="2" fillId="2" borderId="0" xfId="0" quotePrefix="1" applyNumberFormat="1" applyFont="1" applyFill="1" applyBorder="1" applyAlignment="1" applyProtection="1">
      <alignment horizontal="center"/>
    </xf>
    <xf numFmtId="0" fontId="2" fillId="2" borderId="0" xfId="0" quotePrefix="1" applyFont="1" applyFill="1" applyBorder="1" applyAlignment="1">
      <alignment horizontal="center"/>
    </xf>
    <xf numFmtId="37" fontId="3" fillId="0" borderId="0" xfId="0" applyNumberFormat="1" applyFont="1" applyBorder="1" applyAlignment="1" applyProtection="1">
      <alignment horizontal="center"/>
    </xf>
    <xf numFmtId="10" fontId="3" fillId="0" borderId="0" xfId="0" applyNumberFormat="1" applyFont="1" applyBorder="1" applyAlignment="1" applyProtection="1">
      <alignment horizontal="center"/>
    </xf>
    <xf numFmtId="181" fontId="3" fillId="0" borderId="0" xfId="0" applyNumberFormat="1" applyFont="1" applyBorder="1" applyAlignment="1" applyProtection="1">
      <alignment horizontal="left"/>
    </xf>
    <xf numFmtId="180" fontId="3" fillId="0" borderId="0" xfId="0" applyNumberFormat="1" applyFont="1" applyBorder="1" applyProtection="1"/>
    <xf numFmtId="39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80" fontId="3" fillId="0" borderId="0" xfId="0" applyNumberFormat="1" applyFont="1" applyBorder="1" applyAlignment="1" applyProtection="1">
      <alignment horizontal="center"/>
    </xf>
    <xf numFmtId="37" fontId="3" fillId="0" borderId="0" xfId="0" applyNumberFormat="1" applyFont="1" applyBorder="1" applyProtection="1"/>
    <xf numFmtId="0" fontId="4" fillId="0" borderId="0" xfId="0" applyFont="1" applyBorder="1"/>
    <xf numFmtId="181" fontId="3" fillId="0" borderId="0" xfId="0" quotePrefix="1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quotePrefix="1" applyFont="1" applyBorder="1" applyAlignment="1">
      <alignment horizontal="center"/>
    </xf>
    <xf numFmtId="0" fontId="3" fillId="0" borderId="0" xfId="0" quotePrefix="1" applyFont="1" applyBorder="1" applyAlignment="1" applyProtection="1">
      <alignment horizontal="left"/>
    </xf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7" fontId="7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/>
    <xf numFmtId="180" fontId="3" fillId="0" borderId="0" xfId="0" applyNumberFormat="1" applyFont="1" applyFill="1" applyBorder="1"/>
    <xf numFmtId="37" fontId="7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37" fontId="7" fillId="0" borderId="0" xfId="0" applyNumberFormat="1" applyFont="1" applyFill="1" applyBorder="1" applyProtection="1"/>
    <xf numFmtId="37" fontId="3" fillId="0" borderId="0" xfId="0" applyNumberFormat="1" applyFont="1" applyFill="1" applyBorder="1" applyProtection="1"/>
    <xf numFmtId="37" fontId="7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186" fontId="3" fillId="0" borderId="0" xfId="0" applyNumberFormat="1" applyFont="1" applyBorder="1" applyProtection="1"/>
    <xf numFmtId="180" fontId="2" fillId="0" borderId="0" xfId="0" quotePrefix="1" applyNumberFormat="1" applyFont="1" applyAlignment="1" applyProtection="1">
      <alignment horizontal="left"/>
    </xf>
    <xf numFmtId="181" fontId="3" fillId="0" borderId="0" xfId="0" applyNumberFormat="1" applyFont="1" applyProtection="1"/>
    <xf numFmtId="0" fontId="3" fillId="0" borderId="0" xfId="0" applyFont="1"/>
    <xf numFmtId="182" fontId="3" fillId="0" borderId="0" xfId="0" applyNumberFormat="1" applyFont="1" applyProtection="1"/>
    <xf numFmtId="180" fontId="3" fillId="0" borderId="0" xfId="0" applyNumberFormat="1" applyFont="1" applyProtection="1"/>
    <xf numFmtId="181" fontId="3" fillId="0" borderId="0" xfId="0" quotePrefix="1" applyNumberFormat="1" applyFont="1" applyAlignment="1" applyProtection="1">
      <alignment horizontal="center"/>
    </xf>
    <xf numFmtId="181" fontId="2" fillId="0" borderId="0" xfId="0" applyNumberFormat="1" applyFont="1" applyAlignment="1" applyProtection="1">
      <alignment horizontal="left"/>
    </xf>
    <xf numFmtId="181" fontId="2" fillId="0" borderId="0" xfId="0" quotePrefix="1" applyNumberFormat="1" applyFont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181" fontId="3" fillId="0" borderId="0" xfId="0" applyNumberFormat="1" applyFont="1" applyAlignment="1" applyProtection="1">
      <alignment horizontal="right"/>
    </xf>
    <xf numFmtId="0" fontId="4" fillId="0" borderId="0" xfId="0" applyFont="1"/>
    <xf numFmtId="180" fontId="3" fillId="0" borderId="0" xfId="0" applyNumberFormat="1" applyFont="1"/>
    <xf numFmtId="181" fontId="3" fillId="0" borderId="0" xfId="0" applyNumberFormat="1" applyFont="1" applyAlignment="1" applyProtection="1">
      <alignment horizontal="fill"/>
    </xf>
    <xf numFmtId="180" fontId="3" fillId="0" borderId="0" xfId="0" applyNumberFormat="1" applyFont="1" applyAlignment="1" applyProtection="1">
      <alignment horizontal="fill"/>
    </xf>
    <xf numFmtId="181" fontId="2" fillId="2" borderId="1" xfId="0" applyNumberFormat="1" applyFont="1" applyFill="1" applyBorder="1" applyAlignment="1" applyProtection="1">
      <alignment horizontal="left"/>
    </xf>
    <xf numFmtId="181" fontId="5" fillId="2" borderId="2" xfId="0" quotePrefix="1" applyNumberFormat="1" applyFont="1" applyFill="1" applyBorder="1" applyAlignment="1" applyProtection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2" xfId="0" quotePrefix="1" applyFont="1" applyFill="1" applyBorder="1" applyAlignment="1" applyProtection="1">
      <alignment horizontal="left"/>
    </xf>
    <xf numFmtId="180" fontId="2" fillId="2" borderId="2" xfId="0" applyNumberFormat="1" applyFont="1" applyFill="1" applyBorder="1" applyProtection="1"/>
    <xf numFmtId="181" fontId="2" fillId="2" borderId="2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181" fontId="2" fillId="2" borderId="2" xfId="0" applyNumberFormat="1" applyFont="1" applyFill="1" applyBorder="1" applyAlignment="1" applyProtection="1"/>
    <xf numFmtId="0" fontId="2" fillId="2" borderId="2" xfId="0" applyFont="1" applyFill="1" applyBorder="1" applyAlignment="1"/>
    <xf numFmtId="181" fontId="2" fillId="2" borderId="3" xfId="0" applyNumberFormat="1" applyFont="1" applyFill="1" applyBorder="1" applyAlignment="1" applyProtection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81" fontId="3" fillId="0" borderId="0" xfId="0" applyNumberFormat="1" applyFont="1" applyAlignment="1" applyProtection="1">
      <alignment horizontal="left"/>
    </xf>
    <xf numFmtId="0" fontId="2" fillId="2" borderId="4" xfId="0" applyFont="1" applyFill="1" applyBorder="1" applyAlignment="1" applyProtection="1">
      <alignment horizontal="left"/>
    </xf>
    <xf numFmtId="181" fontId="2" fillId="2" borderId="5" xfId="0" quotePrefix="1" applyNumberFormat="1" applyFont="1" applyFill="1" applyBorder="1" applyAlignment="1" applyProtection="1">
      <alignment horizontal="center"/>
    </xf>
    <xf numFmtId="0" fontId="2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/>
    <xf numFmtId="183" fontId="6" fillId="2" borderId="6" xfId="0" quotePrefix="1" applyNumberFormat="1" applyFont="1" applyFill="1" applyBorder="1" applyAlignment="1" applyProtection="1">
      <alignment horizontal="right"/>
      <protection locked="0"/>
    </xf>
    <xf numFmtId="183" fontId="2" fillId="2" borderId="7" xfId="0" applyNumberFormat="1" applyFont="1" applyFill="1" applyBorder="1" applyProtection="1"/>
    <xf numFmtId="183" fontId="6" fillId="2" borderId="7" xfId="0" quotePrefix="1" applyNumberFormat="1" applyFont="1" applyFill="1" applyBorder="1" applyAlignment="1" applyProtection="1">
      <alignment horizontal="right"/>
      <protection locked="0"/>
    </xf>
    <xf numFmtId="183" fontId="2" fillId="2" borderId="7" xfId="0" applyNumberFormat="1" applyFont="1" applyFill="1" applyBorder="1"/>
    <xf numFmtId="0" fontId="2" fillId="2" borderId="7" xfId="0" applyFont="1" applyFill="1" applyBorder="1"/>
    <xf numFmtId="181" fontId="2" fillId="2" borderId="7" xfId="0" applyNumberFormat="1" applyFont="1" applyFill="1" applyBorder="1" applyAlignment="1" applyProtection="1">
      <alignment horizontal="center"/>
    </xf>
    <xf numFmtId="0" fontId="2" fillId="2" borderId="8" xfId="0" applyFont="1" applyFill="1" applyBorder="1"/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quotePrefix="1" applyFont="1" applyFill="1" applyBorder="1" applyAlignment="1">
      <alignment horizontal="center"/>
    </xf>
    <xf numFmtId="181" fontId="3" fillId="0" borderId="0" xfId="0" applyNumberFormat="1" applyFont="1" applyAlignment="1" applyProtection="1">
      <alignment horizontal="center"/>
    </xf>
    <xf numFmtId="39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80" fontId="3" fillId="0" borderId="0" xfId="0" applyNumberFormat="1" applyFont="1" applyAlignment="1" applyProtection="1">
      <alignment horizontal="center"/>
    </xf>
    <xf numFmtId="37" fontId="3" fillId="0" borderId="0" xfId="0" applyNumberFormat="1" applyFont="1" applyProtection="1"/>
    <xf numFmtId="3" fontId="3" fillId="0" borderId="0" xfId="0" applyNumberFormat="1" applyFont="1"/>
    <xf numFmtId="37" fontId="3" fillId="0" borderId="0" xfId="0" applyNumberFormat="1" applyFont="1" applyAlignment="1" applyProtection="1">
      <alignment horizontal="center"/>
    </xf>
    <xf numFmtId="0" fontId="3" fillId="0" borderId="0" xfId="0" applyFont="1" applyProtection="1">
      <protection locked="0"/>
    </xf>
    <xf numFmtId="181" fontId="3" fillId="0" borderId="0" xfId="0" quotePrefix="1" applyNumberFormat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184" fontId="3" fillId="0" borderId="0" xfId="0" applyNumberFormat="1" applyFont="1" applyAlignment="1" applyProtection="1">
      <alignment horizontal="center"/>
    </xf>
    <xf numFmtId="0" fontId="3" fillId="0" borderId="0" xfId="0" quotePrefix="1" applyFont="1" applyAlignment="1" applyProtection="1">
      <alignment horizontal="center"/>
    </xf>
    <xf numFmtId="185" fontId="3" fillId="0" borderId="0" xfId="0" applyNumberFormat="1" applyFont="1" applyAlignment="1" applyProtection="1">
      <alignment horizontal="center"/>
    </xf>
    <xf numFmtId="185" fontId="3" fillId="0" borderId="0" xfId="0" quotePrefix="1" applyNumberFormat="1" applyFont="1" applyAlignment="1" applyProtection="1">
      <alignment horizontal="center"/>
    </xf>
    <xf numFmtId="37" fontId="3" fillId="0" borderId="0" xfId="0" quotePrefix="1" applyNumberFormat="1" applyFont="1" applyAlignment="1" applyProtection="1">
      <alignment horizontal="right"/>
    </xf>
    <xf numFmtId="39" fontId="3" fillId="0" borderId="0" xfId="0" quotePrefix="1" applyNumberFormat="1" applyFont="1" applyAlignment="1" applyProtection="1">
      <alignment horizontal="center"/>
    </xf>
    <xf numFmtId="0" fontId="3" fillId="0" borderId="0" xfId="0" applyFont="1" applyProtection="1"/>
    <xf numFmtId="180" fontId="3" fillId="0" borderId="0" xfId="0" quotePrefix="1" applyNumberFormat="1" applyFont="1" applyAlignment="1" applyProtection="1">
      <alignment horizontal="right"/>
    </xf>
    <xf numFmtId="37" fontId="7" fillId="0" borderId="9" xfId="0" applyNumberFormat="1" applyFont="1" applyFill="1" applyBorder="1" applyAlignment="1" applyProtection="1">
      <alignment horizontal="center"/>
    </xf>
    <xf numFmtId="0" fontId="3" fillId="0" borderId="9" xfId="0" applyFont="1" applyFill="1" applyBorder="1"/>
    <xf numFmtId="180" fontId="3" fillId="0" borderId="9" xfId="0" applyNumberFormat="1" applyFont="1" applyFill="1" applyBorder="1"/>
    <xf numFmtId="37" fontId="7" fillId="0" borderId="9" xfId="0" applyNumberFormat="1" applyFont="1" applyFill="1" applyBorder="1" applyAlignment="1" applyProtection="1">
      <alignment horizontal="right"/>
    </xf>
    <xf numFmtId="37" fontId="7" fillId="0" borderId="9" xfId="0" applyNumberFormat="1" applyFont="1" applyFill="1" applyBorder="1" applyProtection="1"/>
    <xf numFmtId="37" fontId="3" fillId="0" borderId="9" xfId="0" applyNumberFormat="1" applyFont="1" applyFill="1" applyBorder="1" applyProtection="1"/>
    <xf numFmtId="37" fontId="7" fillId="0" borderId="9" xfId="0" applyNumberFormat="1" applyFont="1" applyFill="1" applyBorder="1" applyAlignment="1" applyProtection="1">
      <alignment horizontal="left"/>
    </xf>
    <xf numFmtId="0" fontId="7" fillId="0" borderId="9" xfId="0" applyFont="1" applyFill="1" applyBorder="1" applyAlignment="1" applyProtection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quotePrefix="1" applyFont="1" applyAlignment="1">
      <alignment horizontal="left"/>
    </xf>
    <xf numFmtId="39" fontId="3" fillId="0" borderId="0" xfId="0" applyNumberFormat="1" applyFont="1" applyProtection="1"/>
    <xf numFmtId="184" fontId="3" fillId="0" borderId="0" xfId="0" applyNumberFormat="1" applyFont="1" applyProtection="1"/>
    <xf numFmtId="181" fontId="9" fillId="0" borderId="0" xfId="0" applyNumberFormat="1" applyFont="1" applyAlignment="1" applyProtection="1">
      <alignment horizontal="left"/>
    </xf>
    <xf numFmtId="3" fontId="8" fillId="0" borderId="0" xfId="0" applyNumberFormat="1" applyFont="1" applyFill="1"/>
    <xf numFmtId="181" fontId="9" fillId="0" borderId="0" xfId="0" quotePrefix="1" applyNumberFormat="1" applyFont="1" applyAlignment="1" applyProtection="1">
      <alignment horizontal="left"/>
    </xf>
    <xf numFmtId="0" fontId="9" fillId="0" borderId="0" xfId="0" quotePrefix="1" applyFont="1" applyAlignment="1" applyProtection="1">
      <alignment horizontal="left"/>
    </xf>
    <xf numFmtId="3" fontId="3" fillId="0" borderId="0" xfId="0" applyNumberFormat="1" applyFont="1" applyFill="1"/>
    <xf numFmtId="3" fontId="9" fillId="0" borderId="0" xfId="0" applyNumberFormat="1" applyFont="1" applyFill="1"/>
    <xf numFmtId="181" fontId="9" fillId="0" borderId="0" xfId="0" applyNumberFormat="1" applyFont="1" applyProtection="1"/>
    <xf numFmtId="0" fontId="1" fillId="0" borderId="0" xfId="0" applyFont="1"/>
    <xf numFmtId="183" fontId="12" fillId="2" borderId="7" xfId="0" applyNumberFormat="1" applyFont="1" applyFill="1" applyBorder="1" applyProtection="1">
      <protection locked="0" hidden="1"/>
    </xf>
    <xf numFmtId="0" fontId="9" fillId="0" borderId="0" xfId="0" applyFont="1" applyAlignment="1" applyProtection="1">
      <alignment horizontal="left"/>
    </xf>
    <xf numFmtId="3" fontId="9" fillId="0" borderId="0" xfId="0" applyNumberFormat="1" applyFont="1"/>
    <xf numFmtId="181" fontId="3" fillId="0" borderId="0" xfId="0" applyNumberFormat="1" applyFont="1"/>
    <xf numFmtId="37" fontId="3" fillId="0" borderId="0" xfId="0" applyNumberFormat="1" applyFont="1"/>
    <xf numFmtId="37" fontId="9" fillId="0" borderId="0" xfId="0" applyNumberFormat="1" applyFont="1" applyBorder="1" applyAlignment="1" applyProtection="1">
      <alignment horizontal="center"/>
    </xf>
    <xf numFmtId="10" fontId="9" fillId="0" borderId="0" xfId="0" applyNumberFormat="1" applyFont="1" applyBorder="1" applyAlignment="1" applyProtection="1">
      <alignment horizontal="center"/>
    </xf>
    <xf numFmtId="188" fontId="3" fillId="0" borderId="0" xfId="0" applyNumberFormat="1" applyFont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80" fontId="9" fillId="0" borderId="0" xfId="0" applyNumberFormat="1" applyFont="1" applyProtection="1"/>
    <xf numFmtId="181" fontId="9" fillId="0" borderId="0" xfId="0" applyNumberFormat="1" applyFont="1" applyAlignment="1" applyProtection="1">
      <alignment horizontal="center"/>
    </xf>
    <xf numFmtId="10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185" fontId="9" fillId="0" borderId="0" xfId="0" applyNumberFormat="1" applyFont="1" applyAlignment="1" applyProtection="1">
      <alignment horizontal="center"/>
    </xf>
    <xf numFmtId="37" fontId="13" fillId="0" borderId="0" xfId="0" applyNumberFormat="1" applyFont="1" applyProtection="1"/>
    <xf numFmtId="0" fontId="13" fillId="0" borderId="0" xfId="0" applyFont="1"/>
    <xf numFmtId="0" fontId="14" fillId="0" borderId="0" xfId="0" applyFont="1"/>
    <xf numFmtId="37" fontId="9" fillId="0" borderId="0" xfId="0" applyNumberFormat="1" applyFont="1" applyAlignment="1" applyProtection="1">
      <alignment horizontal="right"/>
    </xf>
    <xf numFmtId="37" fontId="3" fillId="0" borderId="0" xfId="0" applyNumberFormat="1" applyFont="1" applyAlignment="1" applyProtection="1">
      <alignment horizontal="right"/>
    </xf>
    <xf numFmtId="0" fontId="9" fillId="0" borderId="9" xfId="0" applyFont="1" applyFill="1" applyBorder="1"/>
    <xf numFmtId="0" fontId="3" fillId="0" borderId="0" xfId="0" applyFont="1" applyAlignment="1">
      <alignment horizontal="left"/>
    </xf>
    <xf numFmtId="2" fontId="9" fillId="0" borderId="0" xfId="0" applyNumberFormat="1" applyFont="1" applyAlignment="1" applyProtection="1">
      <alignment horizontal="center"/>
    </xf>
    <xf numFmtId="188" fontId="3" fillId="0" borderId="0" xfId="0" applyNumberFormat="1" applyFont="1" applyBorder="1" applyAlignment="1" applyProtection="1">
      <alignment horizontal="center"/>
    </xf>
    <xf numFmtId="2" fontId="9" fillId="0" borderId="0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185" fontId="3" fillId="0" borderId="0" xfId="0" applyNumberFormat="1" applyFont="1" applyBorder="1" applyAlignment="1" applyProtection="1">
      <alignment horizontal="center"/>
    </xf>
    <xf numFmtId="0" fontId="9" fillId="0" borderId="0" xfId="0" applyFont="1"/>
    <xf numFmtId="37" fontId="9" fillId="0" borderId="0" xfId="0" applyNumberFormat="1" applyFont="1" applyAlignment="1" applyProtection="1">
      <alignment horizontal="center"/>
    </xf>
    <xf numFmtId="181" fontId="2" fillId="0" borderId="0" xfId="0" applyNumberFormat="1" applyFont="1" applyFill="1" applyBorder="1" applyAlignment="1" applyProtection="1">
      <alignment horizontal="left"/>
    </xf>
    <xf numFmtId="181" fontId="3" fillId="0" borderId="0" xfId="0" quotePrefix="1" applyNumberFormat="1" applyFont="1" applyFill="1" applyBorder="1" applyAlignment="1" applyProtection="1">
      <alignment horizontal="center"/>
    </xf>
    <xf numFmtId="181" fontId="2" fillId="0" borderId="0" xfId="0" quotePrefix="1" applyNumberFormat="1" applyFont="1" applyFill="1" applyBorder="1" applyAlignment="1" applyProtection="1">
      <alignment horizontal="left"/>
    </xf>
    <xf numFmtId="181" fontId="3" fillId="0" borderId="0" xfId="0" applyNumberFormat="1" applyFont="1" applyFill="1" applyBorder="1" applyProtection="1"/>
    <xf numFmtId="0" fontId="2" fillId="0" borderId="0" xfId="0" quotePrefix="1" applyFont="1" applyFill="1" applyBorder="1" applyAlignment="1" applyProtection="1">
      <alignment horizontal="left"/>
    </xf>
    <xf numFmtId="181" fontId="3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/>
    <xf numFmtId="181" fontId="3" fillId="0" borderId="0" xfId="0" applyNumberFormat="1" applyFont="1" applyFill="1" applyBorder="1" applyAlignment="1" applyProtection="1">
      <alignment horizontal="fill"/>
    </xf>
    <xf numFmtId="181" fontId="3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181" fontId="3" fillId="0" borderId="0" xfId="0" applyNumberFormat="1" applyFont="1" applyFill="1" applyBorder="1" applyAlignment="1" applyProtection="1">
      <alignment horizontal="left"/>
    </xf>
    <xf numFmtId="0" fontId="2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37" fontId="3" fillId="0" borderId="0" xfId="0" applyNumberFormat="1" applyFont="1" applyFill="1" applyBorder="1" applyAlignment="1" applyProtection="1">
      <alignment horizontal="center"/>
    </xf>
    <xf numFmtId="10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Protection="1">
      <protection locked="0"/>
    </xf>
    <xf numFmtId="181" fontId="3" fillId="0" borderId="0" xfId="0" quotePrefix="1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quotePrefix="1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right"/>
    </xf>
    <xf numFmtId="0" fontId="3" fillId="0" borderId="0" xfId="0" quotePrefix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Fill="1" applyBorder="1" applyAlignment="1">
      <alignment horizontal="left"/>
    </xf>
    <xf numFmtId="186" fontId="3" fillId="0" borderId="0" xfId="0" applyNumberFormat="1" applyFont="1" applyFill="1" applyBorder="1" applyProtection="1"/>
    <xf numFmtId="37" fontId="9" fillId="0" borderId="0" xfId="0" applyNumberFormat="1" applyFont="1" applyFill="1" applyBorder="1" applyAlignment="1" applyProtection="1">
      <alignment horizontal="center"/>
    </xf>
    <xf numFmtId="10" fontId="9" fillId="0" borderId="0" xfId="0" applyNumberFormat="1" applyFont="1" applyFill="1" applyBorder="1" applyAlignment="1" applyProtection="1">
      <alignment horizontal="center"/>
    </xf>
    <xf numFmtId="181" fontId="9" fillId="0" borderId="0" xfId="0" applyNumberFormat="1" applyFont="1" applyFill="1" applyBorder="1" applyAlignment="1" applyProtection="1">
      <alignment horizontal="left"/>
    </xf>
    <xf numFmtId="181" fontId="3" fillId="0" borderId="0" xfId="0" quotePrefix="1" applyNumberFormat="1" applyFont="1" applyFill="1" applyAlignment="1" applyProtection="1">
      <alignment horizontal="center"/>
    </xf>
    <xf numFmtId="0" fontId="3" fillId="0" borderId="0" xfId="0" applyFont="1" applyFill="1"/>
    <xf numFmtId="3" fontId="3" fillId="0" borderId="0" xfId="0" applyNumberFormat="1" applyFont="1" applyProtection="1"/>
    <xf numFmtId="3" fontId="3" fillId="0" borderId="0" xfId="0" applyNumberFormat="1" applyFont="1" applyFill="1" applyProtection="1"/>
    <xf numFmtId="181" fontId="13" fillId="0" borderId="0" xfId="0" applyNumberFormat="1" applyFont="1" applyAlignment="1" applyProtection="1">
      <alignment horizontal="fill"/>
    </xf>
    <xf numFmtId="181" fontId="15" fillId="2" borderId="2" xfId="0" applyNumberFormat="1" applyFont="1" applyFill="1" applyBorder="1" applyAlignment="1" applyProtection="1"/>
    <xf numFmtId="0" fontId="15" fillId="2" borderId="2" xfId="0" applyFont="1" applyFill="1" applyBorder="1" applyAlignment="1"/>
    <xf numFmtId="181" fontId="15" fillId="2" borderId="0" xfId="0" applyNumberFormat="1" applyFont="1" applyFill="1" applyBorder="1" applyAlignment="1" applyProtection="1">
      <alignment horizontal="right"/>
    </xf>
    <xf numFmtId="0" fontId="15" fillId="2" borderId="7" xfId="0" applyFont="1" applyFill="1" applyBorder="1"/>
    <xf numFmtId="37" fontId="13" fillId="0" borderId="0" xfId="0" applyNumberFormat="1" applyFont="1" applyBorder="1" applyProtection="1"/>
    <xf numFmtId="37" fontId="13" fillId="0" borderId="0" xfId="0" quotePrefix="1" applyNumberFormat="1" applyFont="1" applyAlignment="1" applyProtection="1">
      <alignment horizontal="right"/>
    </xf>
    <xf numFmtId="0" fontId="16" fillId="0" borderId="9" xfId="0" applyFont="1" applyFill="1" applyBorder="1"/>
    <xf numFmtId="37" fontId="17" fillId="0" borderId="9" xfId="0" applyNumberFormat="1" applyFont="1" applyFill="1" applyBorder="1" applyProtection="1"/>
    <xf numFmtId="0" fontId="16" fillId="0" borderId="0" xfId="0" applyFont="1" applyFill="1" applyBorder="1"/>
    <xf numFmtId="37" fontId="17" fillId="0" borderId="0" xfId="0" applyNumberFormat="1" applyFont="1" applyFill="1" applyBorder="1" applyProtection="1"/>
    <xf numFmtId="181" fontId="13" fillId="0" borderId="0" xfId="0" applyNumberFormat="1" applyFont="1" applyProtection="1"/>
    <xf numFmtId="0" fontId="13" fillId="0" borderId="0" xfId="0" applyFont="1" applyBorder="1"/>
    <xf numFmtId="181" fontId="13" fillId="0" borderId="0" xfId="0" applyNumberFormat="1" applyFont="1" applyBorder="1" applyAlignment="1" applyProtection="1">
      <alignment horizontal="fill"/>
    </xf>
    <xf numFmtId="10" fontId="13" fillId="0" borderId="0" xfId="0" applyNumberFormat="1" applyFont="1" applyBorder="1" applyAlignment="1" applyProtection="1">
      <alignment horizontal="center"/>
    </xf>
    <xf numFmtId="0" fontId="16" fillId="0" borderId="0" xfId="0" applyFont="1"/>
    <xf numFmtId="37" fontId="13" fillId="0" borderId="0" xfId="0" applyNumberFormat="1" applyFont="1" applyBorder="1" applyAlignment="1" applyProtection="1">
      <alignment horizontal="center"/>
    </xf>
    <xf numFmtId="10" fontId="8" fillId="0" borderId="0" xfId="0" applyNumberFormat="1" applyFont="1" applyBorder="1" applyAlignment="1" applyProtection="1">
      <alignment horizontal="center"/>
    </xf>
    <xf numFmtId="0" fontId="10" fillId="0" borderId="9" xfId="0" applyFont="1" applyFill="1" applyBorder="1"/>
    <xf numFmtId="0" fontId="10" fillId="0" borderId="0" xfId="0" applyFont="1" applyFill="1" applyBorder="1"/>
    <xf numFmtId="0" fontId="10" fillId="0" borderId="0" xfId="0" applyFont="1"/>
    <xf numFmtId="180" fontId="2" fillId="2" borderId="0" xfId="0" applyNumberFormat="1" applyFont="1" applyFill="1" applyBorder="1" applyAlignment="1" applyProtection="1">
      <alignment horizontal="center"/>
    </xf>
    <xf numFmtId="183" fontId="2" fillId="2" borderId="7" xfId="0" applyNumberFormat="1" applyFont="1" applyFill="1" applyBorder="1" applyProtection="1">
      <protection locked="0" hidden="1"/>
    </xf>
    <xf numFmtId="0" fontId="0" fillId="0" borderId="0" xfId="0" applyBorder="1"/>
    <xf numFmtId="3" fontId="3" fillId="0" borderId="0" xfId="0" applyNumberFormat="1" applyFont="1" applyBorder="1"/>
    <xf numFmtId="180" fontId="3" fillId="0" borderId="0" xfId="0" applyNumberFormat="1" applyFont="1" applyBorder="1"/>
    <xf numFmtId="0" fontId="16" fillId="0" borderId="0" xfId="0" applyFont="1" applyBorder="1"/>
    <xf numFmtId="181" fontId="13" fillId="0" borderId="0" xfId="0" applyNumberFormat="1" applyFont="1" applyBorder="1" applyProtection="1"/>
    <xf numFmtId="0" fontId="14" fillId="0" borderId="0" xfId="0" applyFont="1" applyFill="1" applyBorder="1"/>
    <xf numFmtId="181" fontId="13" fillId="0" borderId="0" xfId="0" applyNumberFormat="1" applyFont="1" applyAlignment="1" applyProtection="1">
      <alignment horizontal="left"/>
    </xf>
    <xf numFmtId="0" fontId="13" fillId="0" borderId="0" xfId="0" applyFont="1" applyAlignment="1" applyProtection="1">
      <alignment horizontal="center"/>
    </xf>
    <xf numFmtId="37" fontId="13" fillId="0" borderId="0" xfId="0" applyNumberFormat="1" applyFont="1" applyAlignment="1" applyProtection="1">
      <alignment horizontal="center"/>
    </xf>
    <xf numFmtId="3" fontId="13" fillId="0" borderId="0" xfId="0" applyNumberFormat="1" applyFont="1" applyBorder="1"/>
    <xf numFmtId="0" fontId="13" fillId="0" borderId="0" xfId="0" applyFont="1" applyBorder="1" applyAlignment="1">
      <alignment horizontal="center"/>
    </xf>
    <xf numFmtId="181" fontId="13" fillId="0" borderId="0" xfId="0" quotePrefix="1" applyNumberFormat="1" applyFont="1" applyAlignment="1" applyProtection="1">
      <alignment horizontal="center"/>
    </xf>
    <xf numFmtId="181" fontId="13" fillId="0" borderId="0" xfId="0" applyNumberFormat="1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/>
    </xf>
    <xf numFmtId="39" fontId="13" fillId="0" borderId="0" xfId="0" applyNumberFormat="1" applyFont="1" applyProtection="1"/>
    <xf numFmtId="0" fontId="15" fillId="0" borderId="0" xfId="0" applyFont="1" applyFill="1" applyBorder="1" applyAlignment="1">
      <alignment horizontal="center"/>
    </xf>
    <xf numFmtId="0" fontId="13" fillId="0" borderId="0" xfId="0" quotePrefix="1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181" fontId="13" fillId="0" borderId="0" xfId="0" quotePrefix="1" applyNumberFormat="1" applyFont="1" applyAlignment="1" applyProtection="1">
      <alignment horizontal="left"/>
    </xf>
    <xf numFmtId="184" fontId="13" fillId="0" borderId="0" xfId="0" applyNumberFormat="1" applyFont="1" applyProtection="1"/>
    <xf numFmtId="181" fontId="13" fillId="0" borderId="0" xfId="0" applyNumberFormat="1" applyFont="1" applyAlignment="1" applyProtection="1">
      <alignment horizontal="center"/>
    </xf>
    <xf numFmtId="181" fontId="13" fillId="0" borderId="0" xfId="0" quotePrefix="1" applyNumberFormat="1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13" fillId="0" borderId="0" xfId="0" quotePrefix="1" applyFont="1" applyBorder="1" applyAlignment="1" applyProtection="1">
      <alignment horizontal="left"/>
    </xf>
    <xf numFmtId="0" fontId="13" fillId="0" borderId="0" xfId="0" quotePrefix="1" applyFont="1" applyBorder="1" applyAlignment="1">
      <alignment horizontal="left"/>
    </xf>
    <xf numFmtId="0" fontId="13" fillId="0" borderId="0" xfId="0" quotePrefix="1" applyFont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Border="1" applyAlignment="1">
      <alignment horizontal="left"/>
    </xf>
    <xf numFmtId="37" fontId="8" fillId="0" borderId="0" xfId="0" applyNumberFormat="1" applyFont="1" applyAlignment="1" applyProtection="1">
      <alignment horizontal="center"/>
    </xf>
    <xf numFmtId="181" fontId="8" fillId="0" borderId="0" xfId="0" applyNumberFormat="1" applyFont="1" applyAlignment="1" applyProtection="1">
      <alignment horizontal="left"/>
    </xf>
    <xf numFmtId="181" fontId="8" fillId="0" borderId="0" xfId="0" applyNumberFormat="1" applyFont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181" fontId="8" fillId="0" borderId="0" xfId="0" applyNumberFormat="1" applyFont="1" applyBorder="1" applyAlignment="1" applyProtection="1">
      <alignment horizontal="center"/>
    </xf>
    <xf numFmtId="0" fontId="10" fillId="0" borderId="0" xfId="0" applyFont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181" fontId="13" fillId="0" borderId="0" xfId="0" quotePrefix="1" applyNumberFormat="1" applyFont="1" applyFill="1" applyBorder="1" applyAlignment="1" applyProtection="1">
      <alignment horizontal="center"/>
    </xf>
    <xf numFmtId="180" fontId="13" fillId="0" borderId="0" xfId="0" applyNumberFormat="1" applyFont="1" applyProtection="1"/>
    <xf numFmtId="37" fontId="8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>
      <alignment horizontal="center"/>
    </xf>
    <xf numFmtId="181" fontId="5" fillId="2" borderId="2" xfId="0" quotePrefix="1" applyNumberFormat="1" applyFont="1" applyFill="1" applyBorder="1" applyAlignment="1" applyProtection="1">
      <alignment horizontal="center"/>
    </xf>
    <xf numFmtId="181" fontId="15" fillId="2" borderId="2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340"/>
  <sheetViews>
    <sheetView showGridLines="0" workbookViewId="0"/>
  </sheetViews>
  <sheetFormatPr baseColWidth="10" defaultColWidth="11.7109375" defaultRowHeight="12" x14ac:dyDescent="0.15"/>
  <cols>
    <col min="1" max="1" width="21" style="50" customWidth="1"/>
    <col min="2" max="2" width="17.7109375" style="50" customWidth="1"/>
    <col min="3" max="3" width="11.7109375" style="50" customWidth="1"/>
    <col min="4" max="4" width="25.28515625" style="50" customWidth="1"/>
    <col min="5" max="5" width="16.42578125" style="59" customWidth="1"/>
    <col min="6" max="6" width="14.42578125" style="50" customWidth="1"/>
    <col min="7" max="7" width="9.7109375" style="50" customWidth="1"/>
    <col min="8" max="8" width="11.7109375" style="50"/>
    <col min="9" max="9" width="12.42578125" style="50" customWidth="1"/>
    <col min="10" max="10" width="17.140625" style="50" hidden="1" customWidth="1"/>
    <col min="11" max="11" width="16.140625" style="50" hidden="1" customWidth="1"/>
    <col min="12" max="12" width="15.7109375" style="50" customWidth="1"/>
    <col min="13" max="14" width="15.28515625" style="50" customWidth="1"/>
    <col min="15" max="15" width="3.42578125" style="50" customWidth="1"/>
    <col min="16" max="16" width="11.140625" style="99" customWidth="1"/>
    <col min="17" max="17" width="4.7109375" style="50" customWidth="1"/>
    <col min="18" max="18" width="17.7109375" style="50" customWidth="1"/>
    <col min="19" max="19" width="10.7109375" style="50" customWidth="1"/>
    <col min="20" max="20" width="15.7109375" style="50" customWidth="1"/>
    <col min="21" max="21" width="20.7109375" style="50" customWidth="1"/>
    <col min="22" max="22" width="14.7109375" style="50" customWidth="1"/>
    <col min="23" max="23" width="17.7109375" style="50" customWidth="1"/>
    <col min="24" max="24" width="9.7109375" style="50" customWidth="1"/>
    <col min="25" max="25" width="17.7109375" style="3" customWidth="1"/>
    <col min="26" max="26" width="24.28515625" style="3" customWidth="1"/>
    <col min="27" max="27" width="14.7109375" style="3" customWidth="1"/>
    <col min="28" max="28" width="15.7109375" style="3" customWidth="1"/>
    <col min="29" max="29" width="11.7109375" style="4"/>
    <col min="30" max="30" width="12.7109375" style="3" customWidth="1"/>
    <col min="31" max="31" width="13.7109375" style="3" customWidth="1"/>
    <col min="32" max="32" width="14.7109375" style="3" customWidth="1"/>
    <col min="33" max="33" width="13" style="3" customWidth="1"/>
    <col min="34" max="34" width="12.7109375" style="3" customWidth="1"/>
    <col min="35" max="35" width="8.7109375" style="50" customWidth="1"/>
    <col min="36" max="36" width="4.7109375" style="50" customWidth="1"/>
    <col min="37" max="37" width="5.7109375" style="50" customWidth="1"/>
    <col min="38" max="38" width="11.7109375" style="50"/>
    <col min="39" max="39" width="9.7109375" style="50" customWidth="1"/>
    <col min="40" max="40" width="5.7109375" style="50" customWidth="1"/>
    <col min="41" max="41" width="11.7109375" style="50"/>
    <col min="42" max="42" width="5.7109375" style="50" customWidth="1"/>
    <col min="43" max="43" width="12.7109375" style="50" customWidth="1"/>
    <col min="44" max="44" width="4.7109375" style="50" customWidth="1"/>
    <col min="45" max="45" width="10.42578125" style="50" customWidth="1"/>
    <col min="46" max="46" width="11.7109375" style="50"/>
    <col min="47" max="47" width="3.7109375" style="50" customWidth="1"/>
    <col min="48" max="48" width="10.7109375" style="50" customWidth="1"/>
    <col min="49" max="49" width="1.7109375" style="50" customWidth="1"/>
    <col min="50" max="50" width="13.7109375" style="50" customWidth="1"/>
    <col min="51" max="51" width="10.7109375" style="50" customWidth="1"/>
    <col min="52" max="65" width="9.7109375" style="50" customWidth="1"/>
    <col min="66" max="241" width="9.7109375" style="58" customWidth="1"/>
    <col min="242" max="16384" width="11.7109375" style="58"/>
  </cols>
  <sheetData>
    <row r="1" spans="1:65" ht="12.75" x14ac:dyDescent="0.2">
      <c r="A1" s="48" t="s">
        <v>0</v>
      </c>
      <c r="B1" s="49"/>
      <c r="D1" s="51"/>
      <c r="E1" s="52"/>
      <c r="P1" s="194"/>
      <c r="Q1" s="53"/>
      <c r="X1" s="53"/>
      <c r="AI1" s="53"/>
      <c r="AJ1" s="53"/>
      <c r="AZ1" s="53"/>
      <c r="BA1" s="56"/>
      <c r="BG1" s="57"/>
      <c r="BM1" s="53"/>
    </row>
    <row r="2" spans="1:65" ht="12.75" x14ac:dyDescent="0.2">
      <c r="A2" s="56" t="s">
        <v>488</v>
      </c>
      <c r="F2" s="50" t="s">
        <v>4</v>
      </c>
      <c r="P2" s="194"/>
      <c r="Q2" s="53"/>
      <c r="X2" s="53"/>
      <c r="AI2" s="53"/>
      <c r="AJ2" s="53"/>
      <c r="AZ2" s="53"/>
      <c r="BA2" s="56"/>
      <c r="BM2" s="53"/>
    </row>
    <row r="3" spans="1:65" x14ac:dyDescent="0.15">
      <c r="A3" s="60"/>
      <c r="B3" s="60"/>
      <c r="C3" s="60"/>
      <c r="D3" s="60"/>
      <c r="E3" s="61"/>
      <c r="F3" s="60" t="s">
        <v>4</v>
      </c>
      <c r="G3" s="60"/>
      <c r="H3" s="60"/>
      <c r="I3" s="60"/>
      <c r="J3" s="60"/>
      <c r="K3" s="60"/>
      <c r="L3" s="60"/>
      <c r="M3" s="60"/>
      <c r="N3" s="60"/>
      <c r="O3" s="60"/>
      <c r="P3" s="194"/>
      <c r="Q3" s="53"/>
      <c r="X3" s="53"/>
      <c r="AI3" s="53"/>
      <c r="AJ3" s="53"/>
      <c r="AZ3" s="53"/>
      <c r="BG3" s="49"/>
      <c r="BM3" s="53"/>
    </row>
    <row r="4" spans="1:65" ht="12.75" x14ac:dyDescent="0.2">
      <c r="A4" s="62" t="s">
        <v>5</v>
      </c>
      <c r="B4" s="262" t="s">
        <v>6</v>
      </c>
      <c r="C4" s="262"/>
      <c r="D4" s="65"/>
      <c r="E4" s="65" t="s">
        <v>7</v>
      </c>
      <c r="F4" s="67" t="s">
        <v>8</v>
      </c>
      <c r="G4" s="68" t="s">
        <v>9</v>
      </c>
      <c r="H4" s="68" t="s">
        <v>10</v>
      </c>
      <c r="I4" s="68" t="s">
        <v>11</v>
      </c>
      <c r="J4" s="263" t="s">
        <v>718</v>
      </c>
      <c r="K4" s="263"/>
      <c r="L4" s="67" t="s">
        <v>13</v>
      </c>
      <c r="M4" s="67" t="s">
        <v>14</v>
      </c>
      <c r="N4" s="71" t="s">
        <v>15</v>
      </c>
      <c r="O4" s="132"/>
      <c r="P4" s="195"/>
      <c r="Q4" s="192"/>
      <c r="R4" s="193"/>
      <c r="S4" s="193"/>
      <c r="T4" s="193"/>
      <c r="U4" s="193"/>
      <c r="V4" s="193"/>
      <c r="W4" s="193"/>
      <c r="X4" s="192"/>
      <c r="Y4" s="38"/>
      <c r="Z4" s="38"/>
      <c r="AA4" s="38"/>
      <c r="AB4" s="38"/>
      <c r="AC4" s="46"/>
      <c r="AD4" s="38"/>
      <c r="AE4" s="38"/>
      <c r="AF4" s="38"/>
      <c r="AG4" s="38"/>
      <c r="AI4" s="53"/>
      <c r="AJ4" s="53"/>
      <c r="AZ4" s="53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53"/>
    </row>
    <row r="5" spans="1:65" ht="12.75" x14ac:dyDescent="0.2">
      <c r="A5" s="77" t="s">
        <v>23</v>
      </c>
      <c r="B5" s="8"/>
      <c r="C5" s="9"/>
      <c r="D5" s="10"/>
      <c r="E5" s="10"/>
      <c r="F5" s="10"/>
      <c r="G5" s="12" t="s">
        <v>24</v>
      </c>
      <c r="H5" s="12" t="s">
        <v>25</v>
      </c>
      <c r="I5" s="13" t="s">
        <v>26</v>
      </c>
      <c r="J5" s="199" t="s">
        <v>27</v>
      </c>
      <c r="K5" s="199" t="s">
        <v>28</v>
      </c>
      <c r="L5" s="15" t="s">
        <v>29</v>
      </c>
      <c r="M5" s="15" t="s">
        <v>30</v>
      </c>
      <c r="N5" s="78" t="s">
        <v>31</v>
      </c>
      <c r="O5" s="132"/>
      <c r="P5" s="195"/>
      <c r="Q5" s="192"/>
      <c r="R5" s="193"/>
      <c r="S5" s="193"/>
      <c r="T5" s="193"/>
      <c r="U5" s="193"/>
      <c r="V5" s="193"/>
      <c r="W5" s="193"/>
      <c r="X5" s="192"/>
      <c r="Y5" s="38"/>
      <c r="Z5" s="38"/>
      <c r="AA5" s="38"/>
      <c r="AB5" s="38"/>
      <c r="AC5" s="46"/>
      <c r="AD5" s="38"/>
      <c r="AE5" s="38"/>
      <c r="AF5" s="38"/>
      <c r="AG5" s="38"/>
      <c r="AI5" s="53"/>
      <c r="AJ5" s="53"/>
      <c r="AZ5" s="53"/>
      <c r="BA5" s="72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81"/>
      <c r="BM5" s="53"/>
    </row>
    <row r="6" spans="1:65" ht="12.75" x14ac:dyDescent="0.2">
      <c r="A6" s="79"/>
      <c r="B6" s="14" t="s">
        <v>42</v>
      </c>
      <c r="C6" s="17" t="s">
        <v>43</v>
      </c>
      <c r="D6" s="19"/>
      <c r="E6" s="217" t="s">
        <v>44</v>
      </c>
      <c r="F6" s="10"/>
      <c r="G6" s="12" t="s">
        <v>45</v>
      </c>
      <c r="H6" s="12" t="s">
        <v>24</v>
      </c>
      <c r="I6" s="12" t="s">
        <v>46</v>
      </c>
      <c r="J6" s="199" t="s">
        <v>47</v>
      </c>
      <c r="K6" s="199" t="s">
        <v>48</v>
      </c>
      <c r="L6" s="15" t="s">
        <v>49</v>
      </c>
      <c r="M6" s="20" t="s">
        <v>31</v>
      </c>
      <c r="N6" s="82"/>
      <c r="O6" s="132"/>
      <c r="P6" s="195"/>
      <c r="Q6" s="192"/>
      <c r="R6" s="193"/>
      <c r="S6" s="193"/>
      <c r="T6" s="193"/>
      <c r="U6" s="193"/>
      <c r="V6" s="193"/>
      <c r="W6" s="193"/>
      <c r="X6" s="192"/>
      <c r="Y6" s="38"/>
      <c r="Z6" s="38"/>
      <c r="AA6" s="38"/>
      <c r="AB6" s="38"/>
      <c r="AC6" s="46"/>
      <c r="AD6" s="38"/>
      <c r="AE6" s="38"/>
      <c r="AF6" s="38"/>
      <c r="AG6" s="38"/>
      <c r="AI6" s="53"/>
      <c r="AJ6" s="53"/>
      <c r="AZ6" s="53"/>
      <c r="BA6" s="79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82"/>
      <c r="BM6" s="53"/>
    </row>
    <row r="7" spans="1:65" ht="12.75" x14ac:dyDescent="0.2">
      <c r="A7" s="83" t="s">
        <v>490</v>
      </c>
      <c r="B7" s="84"/>
      <c r="C7" s="84">
        <v>15107.78</v>
      </c>
      <c r="D7" s="85"/>
      <c r="E7" s="218">
        <v>521</v>
      </c>
      <c r="F7" s="85" t="s">
        <v>491</v>
      </c>
      <c r="G7" s="86">
        <v>517.79</v>
      </c>
      <c r="H7" s="87"/>
      <c r="I7" s="87"/>
      <c r="J7" s="200"/>
      <c r="K7" s="200"/>
      <c r="L7" s="88" t="s">
        <v>60</v>
      </c>
      <c r="M7" s="87"/>
      <c r="N7" s="89"/>
      <c r="O7" s="132"/>
      <c r="P7" s="195"/>
      <c r="Q7" s="192"/>
      <c r="R7" s="193"/>
      <c r="S7" s="193"/>
      <c r="T7" s="193"/>
      <c r="U7" s="193"/>
      <c r="V7" s="193"/>
      <c r="W7" s="193"/>
      <c r="X7" s="192"/>
      <c r="Y7" s="38"/>
      <c r="Z7" s="38"/>
      <c r="AA7" s="38"/>
      <c r="AB7" s="38"/>
      <c r="AC7" s="46"/>
      <c r="AD7" s="38"/>
      <c r="AE7" s="38"/>
      <c r="AF7" s="38"/>
      <c r="AG7" s="38"/>
      <c r="AI7" s="53"/>
      <c r="AJ7" s="53"/>
      <c r="AZ7" s="53"/>
      <c r="BA7" s="79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82"/>
      <c r="BM7" s="53"/>
    </row>
    <row r="8" spans="1:65" ht="12.75" x14ac:dyDescent="0.2">
      <c r="A8" s="60"/>
      <c r="B8" s="60"/>
      <c r="C8" s="60"/>
      <c r="D8" s="60"/>
      <c r="E8" s="61"/>
      <c r="F8" s="60"/>
      <c r="G8" s="94"/>
      <c r="H8" s="94"/>
      <c r="I8" s="94"/>
      <c r="J8" s="196"/>
      <c r="K8" s="196"/>
      <c r="L8" s="60"/>
      <c r="M8" s="60"/>
      <c r="N8" s="60"/>
      <c r="O8" s="60"/>
      <c r="P8" s="194"/>
      <c r="Q8" s="53"/>
      <c r="X8" s="53"/>
      <c r="AI8" s="53"/>
      <c r="AJ8" s="53"/>
      <c r="AZ8" s="53"/>
      <c r="BA8" s="90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9"/>
      <c r="BM8" s="53"/>
    </row>
    <row r="9" spans="1:65" x14ac:dyDescent="0.15">
      <c r="A9" s="76" t="s">
        <v>64</v>
      </c>
      <c r="B9" s="49">
        <v>84</v>
      </c>
      <c r="C9" s="94" t="s">
        <v>65</v>
      </c>
      <c r="D9" s="94" t="s">
        <v>66</v>
      </c>
      <c r="E9" s="52">
        <v>450</v>
      </c>
      <c r="F9" s="94" t="s">
        <v>67</v>
      </c>
      <c r="G9" s="95">
        <v>6</v>
      </c>
      <c r="H9" s="96" t="s">
        <v>68</v>
      </c>
      <c r="I9" s="97">
        <v>15.5</v>
      </c>
      <c r="J9" s="147">
        <v>450000</v>
      </c>
      <c r="K9" s="147">
        <v>93755.7</v>
      </c>
      <c r="L9" s="98">
        <f t="shared" ref="L9:L72" si="0">ROUND((K9*$C$7/1000),0)</f>
        <v>1416440</v>
      </c>
      <c r="M9" s="99">
        <v>6902</v>
      </c>
      <c r="N9" s="99">
        <v>1423342</v>
      </c>
      <c r="X9" s="53"/>
      <c r="AI9" s="53"/>
      <c r="AJ9" s="53"/>
      <c r="AZ9" s="53"/>
      <c r="BM9" s="53"/>
    </row>
    <row r="10" spans="1:65" x14ac:dyDescent="0.15">
      <c r="A10" s="76" t="s">
        <v>64</v>
      </c>
      <c r="B10" s="49">
        <v>84</v>
      </c>
      <c r="C10" s="94" t="s">
        <v>65</v>
      </c>
      <c r="D10" s="94" t="s">
        <v>66</v>
      </c>
      <c r="E10" s="52">
        <v>350</v>
      </c>
      <c r="F10" s="94" t="s">
        <v>70</v>
      </c>
      <c r="G10" s="95">
        <v>6</v>
      </c>
      <c r="H10" s="96" t="s">
        <v>68</v>
      </c>
      <c r="I10" s="97">
        <v>15.5</v>
      </c>
      <c r="J10" s="147">
        <v>350000</v>
      </c>
      <c r="K10" s="147">
        <v>72917.11</v>
      </c>
      <c r="L10" s="98">
        <f t="shared" si="0"/>
        <v>1101616</v>
      </c>
      <c r="M10" s="99">
        <v>5368</v>
      </c>
      <c r="N10" s="99">
        <v>1106984</v>
      </c>
      <c r="X10" s="53"/>
      <c r="AI10" s="53"/>
      <c r="AJ10" s="53"/>
      <c r="AZ10" s="53"/>
      <c r="BM10" s="53"/>
    </row>
    <row r="11" spans="1:65" x14ac:dyDescent="0.15">
      <c r="A11" s="76" t="s">
        <v>64</v>
      </c>
      <c r="B11" s="49">
        <v>84</v>
      </c>
      <c r="C11" s="94" t="s">
        <v>65</v>
      </c>
      <c r="D11" s="94" t="s">
        <v>66</v>
      </c>
      <c r="E11" s="52">
        <v>200</v>
      </c>
      <c r="F11" s="94" t="s">
        <v>71</v>
      </c>
      <c r="G11" s="95">
        <v>6</v>
      </c>
      <c r="H11" s="96" t="s">
        <v>68</v>
      </c>
      <c r="I11" s="97">
        <v>15.5</v>
      </c>
      <c r="J11" s="147">
        <v>200000</v>
      </c>
      <c r="K11" s="147">
        <v>41666.92</v>
      </c>
      <c r="L11" s="98">
        <f t="shared" si="0"/>
        <v>629495</v>
      </c>
      <c r="M11" s="99">
        <v>3068</v>
      </c>
      <c r="N11" s="99">
        <v>632563</v>
      </c>
      <c r="X11" s="53"/>
      <c r="AI11" s="53"/>
      <c r="AJ11" s="53"/>
      <c r="AZ11" s="53"/>
      <c r="BM11" s="53"/>
    </row>
    <row r="12" spans="1:65" x14ac:dyDescent="0.15">
      <c r="A12" s="76" t="s">
        <v>72</v>
      </c>
      <c r="B12" s="49">
        <v>92</v>
      </c>
      <c r="C12" s="94" t="s">
        <v>73</v>
      </c>
      <c r="D12" s="94" t="s">
        <v>66</v>
      </c>
      <c r="E12" s="52">
        <v>250</v>
      </c>
      <c r="F12" s="94" t="s">
        <v>74</v>
      </c>
      <c r="G12" s="95">
        <v>6.75</v>
      </c>
      <c r="H12" s="96" t="s">
        <v>75</v>
      </c>
      <c r="I12" s="97">
        <v>12</v>
      </c>
      <c r="J12" s="147">
        <v>250000</v>
      </c>
      <c r="K12" s="147"/>
      <c r="L12" s="98"/>
      <c r="M12" s="99"/>
      <c r="N12" s="99"/>
      <c r="X12" s="53"/>
      <c r="AI12" s="53"/>
      <c r="AJ12" s="53"/>
      <c r="AZ12" s="53"/>
      <c r="BM12" s="53"/>
    </row>
    <row r="13" spans="1:65" ht="10.5" customHeight="1" x14ac:dyDescent="0.15">
      <c r="A13" s="76" t="s">
        <v>76</v>
      </c>
      <c r="B13" s="49">
        <v>93</v>
      </c>
      <c r="C13" s="94" t="s">
        <v>77</v>
      </c>
      <c r="D13" s="94" t="s">
        <v>66</v>
      </c>
      <c r="E13" s="52">
        <v>750</v>
      </c>
      <c r="F13" s="94" t="s">
        <v>74</v>
      </c>
      <c r="G13" s="95">
        <v>6.5</v>
      </c>
      <c r="H13" s="96" t="s">
        <v>78</v>
      </c>
      <c r="I13" s="97">
        <v>12</v>
      </c>
      <c r="J13" s="147">
        <v>750000</v>
      </c>
      <c r="K13" s="147"/>
      <c r="L13" s="98"/>
      <c r="M13" s="99"/>
      <c r="N13" s="99"/>
      <c r="X13" s="53"/>
      <c r="AI13" s="53"/>
      <c r="AJ13" s="53"/>
      <c r="AZ13" s="53"/>
      <c r="BM13" s="53"/>
    </row>
    <row r="14" spans="1:65" ht="11.25" customHeight="1" x14ac:dyDescent="0.15">
      <c r="A14" s="76" t="s">
        <v>64</v>
      </c>
      <c r="B14" s="49">
        <v>95</v>
      </c>
      <c r="C14" s="94" t="s">
        <v>79</v>
      </c>
      <c r="D14" s="94" t="s">
        <v>66</v>
      </c>
      <c r="E14" s="52">
        <v>100</v>
      </c>
      <c r="F14" s="94" t="s">
        <v>80</v>
      </c>
      <c r="G14" s="95">
        <v>6</v>
      </c>
      <c r="H14" s="96" t="s">
        <v>68</v>
      </c>
      <c r="I14" s="97">
        <v>14.5</v>
      </c>
      <c r="J14" s="147">
        <v>100000</v>
      </c>
      <c r="K14" s="147">
        <v>20834.599999999999</v>
      </c>
      <c r="L14" s="98">
        <f t="shared" si="0"/>
        <v>314765</v>
      </c>
      <c r="M14" s="99">
        <v>1534</v>
      </c>
      <c r="N14" s="99">
        <v>316299</v>
      </c>
      <c r="X14" s="53"/>
      <c r="AI14" s="53"/>
      <c r="AJ14" s="53"/>
      <c r="AZ14" s="53"/>
      <c r="BM14" s="53"/>
    </row>
    <row r="15" spans="1:65" ht="11.25" customHeight="1" x14ac:dyDescent="0.15">
      <c r="A15" s="76" t="s">
        <v>64</v>
      </c>
      <c r="B15" s="49">
        <v>95</v>
      </c>
      <c r="C15" s="94" t="s">
        <v>79</v>
      </c>
      <c r="D15" s="94" t="s">
        <v>66</v>
      </c>
      <c r="E15" s="52">
        <v>900</v>
      </c>
      <c r="F15" s="94" t="s">
        <v>81</v>
      </c>
      <c r="G15" s="95">
        <v>6</v>
      </c>
      <c r="H15" s="96" t="s">
        <v>68</v>
      </c>
      <c r="I15" s="97">
        <v>14.5</v>
      </c>
      <c r="J15" s="147">
        <v>900000</v>
      </c>
      <c r="K15" s="147">
        <v>187501.14</v>
      </c>
      <c r="L15" s="98">
        <f t="shared" si="0"/>
        <v>2832726</v>
      </c>
      <c r="M15" s="99">
        <v>13804</v>
      </c>
      <c r="N15" s="99">
        <v>2846530</v>
      </c>
      <c r="X15" s="53"/>
      <c r="AI15" s="53"/>
      <c r="AJ15" s="53"/>
      <c r="AZ15" s="53"/>
      <c r="BM15" s="53"/>
    </row>
    <row r="16" spans="1:65" ht="12.75" customHeight="1" x14ac:dyDescent="0.15">
      <c r="A16" s="76" t="s">
        <v>82</v>
      </c>
      <c r="B16" s="49">
        <v>96</v>
      </c>
      <c r="C16" s="94" t="s">
        <v>83</v>
      </c>
      <c r="D16" s="94" t="s">
        <v>66</v>
      </c>
      <c r="E16" s="52">
        <v>400</v>
      </c>
      <c r="F16" s="94" t="s">
        <v>84</v>
      </c>
      <c r="G16" s="95">
        <v>5.75</v>
      </c>
      <c r="H16" s="96" t="s">
        <v>75</v>
      </c>
      <c r="I16" s="97">
        <v>12</v>
      </c>
      <c r="J16" s="147">
        <v>400000</v>
      </c>
      <c r="K16" s="147">
        <v>25000</v>
      </c>
      <c r="L16" s="98">
        <f t="shared" si="0"/>
        <v>377695</v>
      </c>
      <c r="M16" s="99">
        <v>8902</v>
      </c>
      <c r="N16" s="99">
        <v>386597</v>
      </c>
      <c r="X16" s="53"/>
      <c r="AI16" s="53"/>
      <c r="AJ16" s="53"/>
      <c r="AS16" s="101"/>
      <c r="AZ16" s="53"/>
      <c r="BM16" s="53"/>
    </row>
    <row r="17" spans="1:87" s="30" customFormat="1" ht="12.75" x14ac:dyDescent="0.2">
      <c r="A17" s="24" t="s">
        <v>72</v>
      </c>
      <c r="B17" s="2">
        <v>97</v>
      </c>
      <c r="C17" s="7" t="s">
        <v>83</v>
      </c>
      <c r="D17" s="7" t="s">
        <v>66</v>
      </c>
      <c r="E17" s="25">
        <v>250</v>
      </c>
      <c r="F17" s="7" t="s">
        <v>84</v>
      </c>
      <c r="G17" s="26">
        <v>5.75</v>
      </c>
      <c r="H17" s="27" t="s">
        <v>75</v>
      </c>
      <c r="I17" s="28">
        <v>12</v>
      </c>
      <c r="J17" s="201">
        <v>250000</v>
      </c>
      <c r="K17" s="201">
        <v>15625</v>
      </c>
      <c r="L17" s="98">
        <f t="shared" si="0"/>
        <v>236059</v>
      </c>
      <c r="M17" s="99">
        <v>4444</v>
      </c>
      <c r="N17" s="99">
        <v>240503</v>
      </c>
      <c r="O17" s="3"/>
      <c r="X17" s="53"/>
      <c r="AI17" s="53"/>
      <c r="AJ17" s="5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5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  <c r="CI17"/>
    </row>
    <row r="18" spans="1:87" x14ac:dyDescent="0.15">
      <c r="A18" s="76" t="s">
        <v>85</v>
      </c>
      <c r="B18" s="49">
        <v>105</v>
      </c>
      <c r="C18" s="94" t="s">
        <v>86</v>
      </c>
      <c r="D18" s="94" t="s">
        <v>66</v>
      </c>
      <c r="E18" s="52">
        <v>3000</v>
      </c>
      <c r="F18" s="94" t="s">
        <v>87</v>
      </c>
      <c r="G18" s="95">
        <v>5.5</v>
      </c>
      <c r="H18" s="96" t="s">
        <v>78</v>
      </c>
      <c r="I18" s="97">
        <v>12</v>
      </c>
      <c r="J18" s="147">
        <v>3000000</v>
      </c>
      <c r="K18" s="147">
        <v>333333.12</v>
      </c>
      <c r="L18" s="98">
        <f t="shared" si="0"/>
        <v>5035923</v>
      </c>
      <c r="M18" s="99">
        <v>113862</v>
      </c>
      <c r="N18" s="99">
        <v>5149785</v>
      </c>
      <c r="X18" s="53"/>
      <c r="AI18" s="53"/>
      <c r="AJ18" s="53"/>
      <c r="AZ18" s="53"/>
      <c r="BM18" s="53"/>
    </row>
    <row r="19" spans="1:87" x14ac:dyDescent="0.15">
      <c r="A19" s="76"/>
      <c r="B19" s="49"/>
      <c r="C19" s="94"/>
      <c r="D19" s="94"/>
      <c r="E19" s="52"/>
      <c r="F19" s="94"/>
      <c r="G19" s="95"/>
      <c r="H19" s="96"/>
      <c r="I19" s="97"/>
      <c r="J19" s="147"/>
      <c r="K19" s="147"/>
      <c r="L19" s="98"/>
      <c r="M19" s="99"/>
      <c r="N19" s="99"/>
      <c r="X19" s="53"/>
      <c r="AI19" s="53"/>
      <c r="AJ19" s="53"/>
      <c r="AZ19" s="53"/>
      <c r="BM19" s="53"/>
    </row>
    <row r="20" spans="1:87" x14ac:dyDescent="0.15">
      <c r="A20" s="76" t="s">
        <v>85</v>
      </c>
      <c r="B20" s="49">
        <v>105</v>
      </c>
      <c r="C20" s="94" t="s">
        <v>86</v>
      </c>
      <c r="D20" s="94" t="s">
        <v>66</v>
      </c>
      <c r="E20" s="52">
        <v>2000</v>
      </c>
      <c r="F20" s="94" t="s">
        <v>88</v>
      </c>
      <c r="G20" s="95">
        <v>5.5</v>
      </c>
      <c r="H20" s="96" t="s">
        <v>78</v>
      </c>
      <c r="I20" s="97">
        <v>12</v>
      </c>
      <c r="J20" s="147">
        <v>2000000</v>
      </c>
      <c r="K20" s="147">
        <v>222224</v>
      </c>
      <c r="L20" s="98">
        <f t="shared" si="0"/>
        <v>3357311</v>
      </c>
      <c r="M20" s="99">
        <v>75909</v>
      </c>
      <c r="N20" s="99">
        <v>3433220</v>
      </c>
      <c r="X20" s="53"/>
      <c r="AI20" s="53"/>
      <c r="AJ20" s="53"/>
      <c r="AZ20" s="53"/>
      <c r="BM20" s="53"/>
    </row>
    <row r="21" spans="1:87" x14ac:dyDescent="0.15">
      <c r="A21" s="76" t="s">
        <v>89</v>
      </c>
      <c r="B21" s="49">
        <v>107</v>
      </c>
      <c r="C21" s="94" t="s">
        <v>90</v>
      </c>
      <c r="D21" s="94" t="s">
        <v>66</v>
      </c>
      <c r="E21" s="52">
        <v>2600</v>
      </c>
      <c r="F21" s="94" t="s">
        <v>91</v>
      </c>
      <c r="G21" s="95">
        <v>6</v>
      </c>
      <c r="H21" s="96" t="s">
        <v>92</v>
      </c>
      <c r="I21" s="97">
        <v>12</v>
      </c>
      <c r="J21" s="147">
        <v>2600000</v>
      </c>
      <c r="K21" s="147">
        <v>325000</v>
      </c>
      <c r="L21" s="98">
        <f t="shared" si="0"/>
        <v>4910029</v>
      </c>
      <c r="M21" s="99">
        <v>49178</v>
      </c>
      <c r="N21" s="99">
        <v>4959207</v>
      </c>
      <c r="X21" s="53"/>
      <c r="AI21" s="53"/>
      <c r="AJ21" s="53"/>
      <c r="AZ21" s="53"/>
      <c r="BM21" s="53"/>
    </row>
    <row r="22" spans="1:87" x14ac:dyDescent="0.15">
      <c r="A22" s="76" t="s">
        <v>64</v>
      </c>
      <c r="B22" s="49">
        <v>108</v>
      </c>
      <c r="C22" s="94" t="s">
        <v>93</v>
      </c>
      <c r="D22" s="94" t="s">
        <v>66</v>
      </c>
      <c r="E22" s="52">
        <v>400</v>
      </c>
      <c r="F22" s="94" t="s">
        <v>94</v>
      </c>
      <c r="G22" s="95">
        <v>5</v>
      </c>
      <c r="H22" s="96" t="s">
        <v>68</v>
      </c>
      <c r="I22" s="97">
        <v>12</v>
      </c>
      <c r="J22" s="147">
        <v>400000</v>
      </c>
      <c r="K22" s="147">
        <v>120000</v>
      </c>
      <c r="L22" s="98">
        <f t="shared" si="0"/>
        <v>1812934</v>
      </c>
      <c r="M22" s="99">
        <v>22385</v>
      </c>
      <c r="N22" s="99">
        <v>1835319</v>
      </c>
      <c r="X22" s="53"/>
      <c r="AI22" s="53"/>
      <c r="AJ22" s="53"/>
      <c r="AZ22" s="53"/>
      <c r="BM22" s="53"/>
    </row>
    <row r="23" spans="1:87" x14ac:dyDescent="0.15">
      <c r="A23" s="76" t="s">
        <v>64</v>
      </c>
      <c r="B23" s="49">
        <v>108</v>
      </c>
      <c r="C23" s="94" t="s">
        <v>93</v>
      </c>
      <c r="D23" s="94" t="s">
        <v>66</v>
      </c>
      <c r="E23" s="52">
        <v>400</v>
      </c>
      <c r="F23" s="94" t="s">
        <v>95</v>
      </c>
      <c r="G23" s="95">
        <v>5</v>
      </c>
      <c r="H23" s="96" t="s">
        <v>68</v>
      </c>
      <c r="I23" s="97">
        <v>12</v>
      </c>
      <c r="J23" s="147">
        <v>400000</v>
      </c>
      <c r="K23" s="147">
        <v>120000</v>
      </c>
      <c r="L23" s="98">
        <f t="shared" si="0"/>
        <v>1812934</v>
      </c>
      <c r="M23" s="99">
        <v>22385</v>
      </c>
      <c r="N23" s="99">
        <v>1835319</v>
      </c>
      <c r="X23" s="53"/>
      <c r="AI23" s="53"/>
      <c r="AJ23" s="53"/>
      <c r="AZ23" s="53"/>
      <c r="BM23" s="53"/>
    </row>
    <row r="24" spans="1:87" x14ac:dyDescent="0.15">
      <c r="A24" s="76" t="s">
        <v>64</v>
      </c>
      <c r="B24" s="49">
        <v>108</v>
      </c>
      <c r="C24" s="94" t="s">
        <v>93</v>
      </c>
      <c r="D24" s="94" t="s">
        <v>66</v>
      </c>
      <c r="E24" s="52">
        <v>600</v>
      </c>
      <c r="F24" s="94" t="s">
        <v>96</v>
      </c>
      <c r="G24" s="95">
        <v>5</v>
      </c>
      <c r="H24" s="96" t="s">
        <v>68</v>
      </c>
      <c r="I24" s="97">
        <v>12</v>
      </c>
      <c r="J24" s="147">
        <v>600000</v>
      </c>
      <c r="K24" s="147">
        <v>180000</v>
      </c>
      <c r="L24" s="98">
        <f t="shared" si="0"/>
        <v>2719400</v>
      </c>
      <c r="M24" s="99">
        <v>33578</v>
      </c>
      <c r="N24" s="99">
        <v>2752978</v>
      </c>
      <c r="X24" s="53"/>
      <c r="AI24" s="53"/>
      <c r="AJ24" s="53"/>
      <c r="AZ24" s="53"/>
      <c r="BM24" s="53"/>
    </row>
    <row r="25" spans="1:87" x14ac:dyDescent="0.15">
      <c r="A25" s="76" t="s">
        <v>64</v>
      </c>
      <c r="B25" s="49">
        <v>108</v>
      </c>
      <c r="C25" s="94" t="s">
        <v>93</v>
      </c>
      <c r="D25" s="94" t="s">
        <v>66</v>
      </c>
      <c r="E25" s="52">
        <v>600</v>
      </c>
      <c r="F25" s="94" t="s">
        <v>97</v>
      </c>
      <c r="G25" s="95">
        <v>5</v>
      </c>
      <c r="H25" s="96" t="s">
        <v>68</v>
      </c>
      <c r="I25" s="97">
        <v>12</v>
      </c>
      <c r="J25" s="147">
        <v>600000</v>
      </c>
      <c r="K25" s="147">
        <v>180000</v>
      </c>
      <c r="L25" s="98">
        <f t="shared" si="0"/>
        <v>2719400</v>
      </c>
      <c r="M25" s="99">
        <v>33578</v>
      </c>
      <c r="N25" s="99">
        <v>2752978</v>
      </c>
      <c r="X25" s="53"/>
      <c r="AI25" s="53"/>
      <c r="AJ25" s="53"/>
      <c r="AZ25" s="53"/>
      <c r="BM25" s="53"/>
    </row>
    <row r="26" spans="1:87" x14ac:dyDescent="0.15">
      <c r="A26" s="76" t="s">
        <v>98</v>
      </c>
      <c r="B26" s="49">
        <v>109</v>
      </c>
      <c r="C26" s="94" t="s">
        <v>99</v>
      </c>
      <c r="D26" s="94" t="s">
        <v>66</v>
      </c>
      <c r="E26" s="52">
        <v>4800</v>
      </c>
      <c r="F26" s="94" t="s">
        <v>100</v>
      </c>
      <c r="G26" s="95">
        <v>5.8</v>
      </c>
      <c r="H26" s="96" t="s">
        <v>68</v>
      </c>
      <c r="I26" s="97">
        <v>10</v>
      </c>
      <c r="J26" s="147">
        <v>4800000</v>
      </c>
      <c r="K26" s="147"/>
      <c r="L26" s="98"/>
      <c r="M26" s="99"/>
      <c r="N26" s="99"/>
      <c r="X26" s="53"/>
      <c r="AI26" s="53"/>
      <c r="AJ26" s="53"/>
      <c r="AZ26" s="53"/>
      <c r="BM26" s="53"/>
    </row>
    <row r="27" spans="1:87" x14ac:dyDescent="0.15">
      <c r="A27" s="76" t="s">
        <v>98</v>
      </c>
      <c r="B27" s="49">
        <v>109</v>
      </c>
      <c r="C27" s="94" t="s">
        <v>99</v>
      </c>
      <c r="D27" s="94" t="s">
        <v>66</v>
      </c>
      <c r="E27" s="52">
        <v>900</v>
      </c>
      <c r="F27" s="94" t="s">
        <v>101</v>
      </c>
      <c r="G27" s="95">
        <v>5.8</v>
      </c>
      <c r="H27" s="96" t="s">
        <v>68</v>
      </c>
      <c r="I27" s="97">
        <v>10</v>
      </c>
      <c r="J27" s="147">
        <v>900000</v>
      </c>
      <c r="K27" s="147"/>
      <c r="L27" s="98"/>
      <c r="M27" s="99"/>
      <c r="N27" s="99"/>
      <c r="X27" s="53"/>
      <c r="AI27" s="53"/>
      <c r="AJ27" s="53"/>
      <c r="AZ27" s="53"/>
      <c r="BM27" s="53"/>
    </row>
    <row r="28" spans="1:87" x14ac:dyDescent="0.15">
      <c r="A28" s="76" t="s">
        <v>98</v>
      </c>
      <c r="B28" s="49">
        <v>109</v>
      </c>
      <c r="C28" s="94" t="s">
        <v>99</v>
      </c>
      <c r="D28" s="94" t="s">
        <v>66</v>
      </c>
      <c r="E28" s="52">
        <v>300</v>
      </c>
      <c r="F28" s="94" t="s">
        <v>102</v>
      </c>
      <c r="G28" s="95">
        <v>5.8</v>
      </c>
      <c r="H28" s="96" t="s">
        <v>68</v>
      </c>
      <c r="I28" s="97">
        <v>10</v>
      </c>
      <c r="J28" s="147">
        <v>300000</v>
      </c>
      <c r="K28" s="147"/>
      <c r="L28" s="98"/>
      <c r="M28" s="99"/>
      <c r="N28" s="99"/>
      <c r="X28" s="53"/>
      <c r="AI28" s="53"/>
      <c r="AJ28" s="53"/>
      <c r="AZ28" s="53"/>
      <c r="BM28" s="53"/>
    </row>
    <row r="29" spans="1:87" x14ac:dyDescent="0.15">
      <c r="A29" s="76" t="s">
        <v>103</v>
      </c>
      <c r="B29" s="49">
        <v>111</v>
      </c>
      <c r="C29" s="94" t="s">
        <v>104</v>
      </c>
      <c r="D29" s="94" t="s">
        <v>66</v>
      </c>
      <c r="E29" s="52">
        <v>5000</v>
      </c>
      <c r="F29" s="94" t="s">
        <v>91</v>
      </c>
      <c r="G29" s="95">
        <v>6</v>
      </c>
      <c r="H29" s="96" t="s">
        <v>68</v>
      </c>
      <c r="I29" s="97">
        <v>12</v>
      </c>
      <c r="J29" s="147">
        <v>3600000</v>
      </c>
      <c r="K29" s="147">
        <v>900000</v>
      </c>
      <c r="L29" s="98">
        <f t="shared" si="0"/>
        <v>13597002</v>
      </c>
      <c r="M29" s="99">
        <v>267979</v>
      </c>
      <c r="N29" s="99">
        <v>13864981</v>
      </c>
      <c r="X29" s="53"/>
      <c r="AI29" s="53"/>
      <c r="AJ29" s="53"/>
      <c r="AZ29" s="53"/>
      <c r="BM29" s="53"/>
    </row>
    <row r="30" spans="1:87" x14ac:dyDescent="0.15">
      <c r="A30" s="76"/>
      <c r="B30" s="49"/>
      <c r="C30" s="94"/>
      <c r="D30" s="94"/>
      <c r="E30" s="52"/>
      <c r="F30" s="94"/>
      <c r="G30" s="95"/>
      <c r="H30" s="96"/>
      <c r="I30" s="97"/>
      <c r="J30" s="147"/>
      <c r="K30" s="147"/>
      <c r="L30" s="98"/>
      <c r="M30" s="99"/>
      <c r="N30" s="99"/>
      <c r="X30" s="53"/>
      <c r="AI30" s="53"/>
      <c r="AJ30" s="53"/>
      <c r="AZ30" s="53"/>
      <c r="BM30" s="53"/>
    </row>
    <row r="31" spans="1:87" x14ac:dyDescent="0.15">
      <c r="A31" s="76" t="s">
        <v>103</v>
      </c>
      <c r="B31" s="49">
        <v>111</v>
      </c>
      <c r="C31" s="94" t="s">
        <v>104</v>
      </c>
      <c r="D31" s="94" t="s">
        <v>66</v>
      </c>
      <c r="E31" s="52">
        <v>2400</v>
      </c>
      <c r="F31" s="94" t="s">
        <v>105</v>
      </c>
      <c r="G31" s="95">
        <v>6</v>
      </c>
      <c r="H31" s="96" t="s">
        <v>68</v>
      </c>
      <c r="I31" s="97">
        <v>12</v>
      </c>
      <c r="J31" s="147">
        <v>2400000</v>
      </c>
      <c r="K31" s="147">
        <v>600000</v>
      </c>
      <c r="L31" s="98">
        <f t="shared" si="0"/>
        <v>9064668</v>
      </c>
      <c r="M31" s="99">
        <v>178653</v>
      </c>
      <c r="N31" s="99">
        <v>9243321</v>
      </c>
      <c r="X31" s="53"/>
      <c r="AI31" s="53"/>
      <c r="AJ31" s="53"/>
      <c r="AZ31" s="53"/>
      <c r="BM31" s="53"/>
    </row>
    <row r="32" spans="1:87" x14ac:dyDescent="0.15">
      <c r="A32" s="76" t="s">
        <v>106</v>
      </c>
      <c r="B32" s="49">
        <v>117</v>
      </c>
      <c r="C32" s="94" t="s">
        <v>107</v>
      </c>
      <c r="D32" s="94" t="s">
        <v>66</v>
      </c>
      <c r="E32" s="52">
        <v>750</v>
      </c>
      <c r="F32" s="94" t="s">
        <v>100</v>
      </c>
      <c r="G32" s="95">
        <v>6.9</v>
      </c>
      <c r="H32" s="96" t="s">
        <v>108</v>
      </c>
      <c r="I32" s="97">
        <v>12</v>
      </c>
      <c r="J32" s="147">
        <v>750000</v>
      </c>
      <c r="K32" s="147">
        <v>214286</v>
      </c>
      <c r="L32" s="98">
        <f t="shared" si="0"/>
        <v>3237386</v>
      </c>
      <c r="M32" s="99">
        <v>74074</v>
      </c>
      <c r="N32" s="99">
        <v>3311460</v>
      </c>
      <c r="X32" s="53"/>
      <c r="AI32" s="53"/>
      <c r="AJ32" s="53"/>
      <c r="AZ32" s="53"/>
      <c r="BM32" s="53"/>
    </row>
    <row r="33" spans="1:65" x14ac:dyDescent="0.15">
      <c r="A33" s="76" t="s">
        <v>106</v>
      </c>
      <c r="B33" s="49">
        <v>117</v>
      </c>
      <c r="C33" s="94" t="s">
        <v>107</v>
      </c>
      <c r="D33" s="94" t="s">
        <v>66</v>
      </c>
      <c r="E33" s="52">
        <v>750</v>
      </c>
      <c r="F33" s="94" t="s">
        <v>101</v>
      </c>
      <c r="G33" s="95">
        <v>6.9</v>
      </c>
      <c r="H33" s="96" t="s">
        <v>108</v>
      </c>
      <c r="I33" s="97">
        <v>12</v>
      </c>
      <c r="J33" s="147">
        <v>750000</v>
      </c>
      <c r="K33" s="147">
        <v>214286</v>
      </c>
      <c r="L33" s="98">
        <f t="shared" si="0"/>
        <v>3237386</v>
      </c>
      <c r="M33" s="99">
        <v>74074</v>
      </c>
      <c r="N33" s="99">
        <v>3311460</v>
      </c>
      <c r="X33" s="53"/>
      <c r="AI33" s="53"/>
      <c r="AJ33" s="53"/>
      <c r="AZ33" s="53"/>
      <c r="BM33" s="53"/>
    </row>
    <row r="34" spans="1:65" x14ac:dyDescent="0.15">
      <c r="A34" s="76" t="s">
        <v>110</v>
      </c>
      <c r="B34" s="49">
        <v>126</v>
      </c>
      <c r="C34" s="94" t="s">
        <v>111</v>
      </c>
      <c r="D34" s="94" t="s">
        <v>66</v>
      </c>
      <c r="E34" s="52">
        <v>450</v>
      </c>
      <c r="F34" s="94" t="s">
        <v>84</v>
      </c>
      <c r="G34" s="95">
        <v>7</v>
      </c>
      <c r="H34" s="96" t="s">
        <v>75</v>
      </c>
      <c r="I34" s="97">
        <v>10</v>
      </c>
      <c r="J34" s="147">
        <v>450000</v>
      </c>
      <c r="K34" s="147">
        <v>70430.27</v>
      </c>
      <c r="L34" s="98">
        <f t="shared" si="0"/>
        <v>1064045</v>
      </c>
      <c r="M34" s="99">
        <v>30306</v>
      </c>
      <c r="N34" s="99">
        <v>1094351</v>
      </c>
      <c r="X34" s="53"/>
      <c r="AI34" s="53"/>
      <c r="AJ34" s="53"/>
      <c r="AZ34" s="53"/>
      <c r="BM34" s="53"/>
    </row>
    <row r="35" spans="1:65" x14ac:dyDescent="0.15">
      <c r="A35" s="102" t="s">
        <v>112</v>
      </c>
      <c r="B35" s="49">
        <v>127</v>
      </c>
      <c r="C35" s="94" t="s">
        <v>113</v>
      </c>
      <c r="D35" s="94" t="s">
        <v>66</v>
      </c>
      <c r="E35" s="52">
        <v>1000</v>
      </c>
      <c r="F35" s="94" t="s">
        <v>74</v>
      </c>
      <c r="G35" s="95">
        <v>6.5</v>
      </c>
      <c r="H35" s="96" t="s">
        <v>75</v>
      </c>
      <c r="I35" s="97">
        <v>10</v>
      </c>
      <c r="J35" s="147">
        <v>1000000</v>
      </c>
      <c r="K35" s="147">
        <v>71428.570000000007</v>
      </c>
      <c r="L35" s="98">
        <f t="shared" si="0"/>
        <v>1079127</v>
      </c>
      <c r="M35" s="99">
        <v>23013</v>
      </c>
      <c r="N35" s="99">
        <v>1102140</v>
      </c>
      <c r="X35" s="53"/>
      <c r="AI35" s="53"/>
      <c r="AJ35" s="53"/>
      <c r="AZ35" s="53"/>
      <c r="BM35" s="53"/>
    </row>
    <row r="36" spans="1:65" x14ac:dyDescent="0.15">
      <c r="A36" s="76" t="s">
        <v>89</v>
      </c>
      <c r="B36" s="49">
        <v>128</v>
      </c>
      <c r="C36" s="94" t="s">
        <v>116</v>
      </c>
      <c r="D36" s="94" t="s">
        <v>66</v>
      </c>
      <c r="E36" s="52">
        <v>950</v>
      </c>
      <c r="F36" s="94" t="s">
        <v>117</v>
      </c>
      <c r="G36" s="95">
        <v>7</v>
      </c>
      <c r="H36" s="96" t="s">
        <v>68</v>
      </c>
      <c r="I36" s="97">
        <v>12</v>
      </c>
      <c r="J36" s="147">
        <v>950000</v>
      </c>
      <c r="K36" s="147">
        <v>356250</v>
      </c>
      <c r="L36" s="98">
        <f t="shared" si="0"/>
        <v>5382147</v>
      </c>
      <c r="M36" s="99">
        <v>155680</v>
      </c>
      <c r="N36" s="99">
        <v>5537827</v>
      </c>
      <c r="X36" s="53"/>
      <c r="AI36" s="53"/>
      <c r="AJ36" s="53"/>
      <c r="AZ36" s="53"/>
      <c r="BM36" s="53"/>
    </row>
    <row r="37" spans="1:65" x14ac:dyDescent="0.15">
      <c r="A37" s="76" t="s">
        <v>85</v>
      </c>
      <c r="B37" s="49">
        <v>131</v>
      </c>
      <c r="C37" s="94" t="s">
        <v>118</v>
      </c>
      <c r="D37" s="94" t="s">
        <v>66</v>
      </c>
      <c r="E37" s="52">
        <v>1200</v>
      </c>
      <c r="F37" s="94" t="s">
        <v>119</v>
      </c>
      <c r="G37" s="95">
        <v>6.8</v>
      </c>
      <c r="H37" s="96" t="s">
        <v>78</v>
      </c>
      <c r="I37" s="97">
        <v>15</v>
      </c>
      <c r="J37" s="147"/>
      <c r="K37" s="147"/>
      <c r="L37" s="98"/>
      <c r="M37" s="99"/>
      <c r="N37" s="99"/>
      <c r="X37" s="53"/>
      <c r="AI37" s="53"/>
      <c r="AJ37" s="53"/>
      <c r="AZ37" s="53"/>
      <c r="BM37" s="53"/>
    </row>
    <row r="38" spans="1:65" x14ac:dyDescent="0.15">
      <c r="A38" s="76" t="s">
        <v>85</v>
      </c>
      <c r="B38" s="49">
        <v>131</v>
      </c>
      <c r="C38" s="94" t="s">
        <v>118</v>
      </c>
      <c r="D38" s="94" t="s">
        <v>66</v>
      </c>
      <c r="E38" s="52">
        <v>800</v>
      </c>
      <c r="F38" s="94" t="s">
        <v>120</v>
      </c>
      <c r="G38" s="95">
        <v>6.8</v>
      </c>
      <c r="H38" s="96" t="s">
        <v>78</v>
      </c>
      <c r="I38" s="97">
        <v>15</v>
      </c>
      <c r="J38" s="147">
        <v>30000</v>
      </c>
      <c r="K38" s="147">
        <v>20296.78</v>
      </c>
      <c r="L38" s="98">
        <f t="shared" si="0"/>
        <v>306639</v>
      </c>
      <c r="M38" s="99">
        <v>5127</v>
      </c>
      <c r="N38" s="99">
        <v>311766</v>
      </c>
      <c r="X38" s="53"/>
      <c r="AI38" s="53"/>
      <c r="AJ38" s="53"/>
      <c r="AZ38" s="53"/>
      <c r="BM38" s="53"/>
    </row>
    <row r="39" spans="1:65" x14ac:dyDescent="0.15">
      <c r="A39" s="76" t="s">
        <v>85</v>
      </c>
      <c r="B39" s="49">
        <v>131</v>
      </c>
      <c r="C39" s="94" t="s">
        <v>118</v>
      </c>
      <c r="D39" s="94" t="s">
        <v>66</v>
      </c>
      <c r="E39" s="52">
        <v>1200</v>
      </c>
      <c r="F39" s="94" t="s">
        <v>100</v>
      </c>
      <c r="G39" s="95">
        <v>6.8</v>
      </c>
      <c r="H39" s="96" t="s">
        <v>78</v>
      </c>
      <c r="I39" s="97">
        <v>20</v>
      </c>
      <c r="J39" s="147">
        <v>1200000</v>
      </c>
      <c r="K39" s="147">
        <v>985325.87</v>
      </c>
      <c r="L39" s="98">
        <f t="shared" si="0"/>
        <v>14886086</v>
      </c>
      <c r="M39" s="99">
        <v>248903</v>
      </c>
      <c r="N39" s="99">
        <v>15134989</v>
      </c>
      <c r="X39" s="53"/>
      <c r="AI39" s="53"/>
      <c r="AJ39" s="53"/>
      <c r="AZ39" s="53"/>
      <c r="BM39" s="53"/>
    </row>
    <row r="40" spans="1:65" x14ac:dyDescent="0.15">
      <c r="A40" s="76" t="s">
        <v>85</v>
      </c>
      <c r="B40" s="49">
        <v>131</v>
      </c>
      <c r="C40" s="94" t="s">
        <v>118</v>
      </c>
      <c r="D40" s="94" t="s">
        <v>66</v>
      </c>
      <c r="E40" s="52">
        <v>800</v>
      </c>
      <c r="F40" s="94" t="s">
        <v>101</v>
      </c>
      <c r="G40" s="95">
        <v>6.8</v>
      </c>
      <c r="H40" s="96" t="s">
        <v>78</v>
      </c>
      <c r="I40" s="97">
        <v>20</v>
      </c>
      <c r="J40" s="147">
        <v>800000</v>
      </c>
      <c r="K40" s="147">
        <v>656884.24</v>
      </c>
      <c r="L40" s="98">
        <f t="shared" si="0"/>
        <v>9924063</v>
      </c>
      <c r="M40" s="99">
        <v>165934</v>
      </c>
      <c r="N40" s="99">
        <v>10089997</v>
      </c>
      <c r="X40" s="53"/>
      <c r="AI40" s="53"/>
      <c r="AJ40" s="53"/>
      <c r="AZ40" s="53"/>
      <c r="BM40" s="53"/>
    </row>
    <row r="41" spans="1:65" x14ac:dyDescent="0.15">
      <c r="A41" s="76"/>
      <c r="B41" s="49"/>
      <c r="C41" s="94"/>
      <c r="D41" s="94"/>
      <c r="E41" s="52"/>
      <c r="F41" s="94"/>
      <c r="G41" s="95"/>
      <c r="H41" s="96"/>
      <c r="I41" s="97"/>
      <c r="J41" s="147"/>
      <c r="K41" s="147"/>
      <c r="L41" s="98"/>
      <c r="M41" s="99"/>
      <c r="N41" s="99"/>
      <c r="X41" s="53"/>
      <c r="AI41" s="53"/>
      <c r="AJ41" s="53"/>
      <c r="AZ41" s="53"/>
      <c r="BM41" s="53"/>
    </row>
    <row r="42" spans="1:65" x14ac:dyDescent="0.15">
      <c r="A42" s="76" t="s">
        <v>121</v>
      </c>
      <c r="B42" s="49">
        <v>134</v>
      </c>
      <c r="C42" s="94" t="s">
        <v>122</v>
      </c>
      <c r="D42" s="94" t="s">
        <v>66</v>
      </c>
      <c r="E42" s="52">
        <v>4800</v>
      </c>
      <c r="F42" s="94" t="s">
        <v>74</v>
      </c>
      <c r="G42" s="95">
        <v>6</v>
      </c>
      <c r="H42" s="96" t="s">
        <v>68</v>
      </c>
      <c r="I42" s="97">
        <v>12</v>
      </c>
      <c r="J42" s="147">
        <v>4800000</v>
      </c>
      <c r="K42" s="147">
        <v>424375</v>
      </c>
      <c r="L42" s="98">
        <f t="shared" si="0"/>
        <v>6411364</v>
      </c>
      <c r="M42" s="99">
        <v>189539</v>
      </c>
      <c r="N42" s="99">
        <v>6600903</v>
      </c>
      <c r="X42" s="53"/>
      <c r="AI42" s="53"/>
      <c r="AJ42" s="53"/>
      <c r="AZ42" s="53"/>
      <c r="BM42" s="53"/>
    </row>
    <row r="43" spans="1:65" x14ac:dyDescent="0.15">
      <c r="A43" s="103" t="s">
        <v>123</v>
      </c>
      <c r="B43" s="49">
        <v>135</v>
      </c>
      <c r="C43" s="96" t="s">
        <v>124</v>
      </c>
      <c r="D43" s="96" t="s">
        <v>66</v>
      </c>
      <c r="E43" s="52">
        <v>150</v>
      </c>
      <c r="F43" s="94" t="s">
        <v>67</v>
      </c>
      <c r="G43" s="95">
        <v>10</v>
      </c>
      <c r="H43" s="96" t="s">
        <v>125</v>
      </c>
      <c r="I43" s="97">
        <v>15</v>
      </c>
      <c r="J43" s="147">
        <v>101565</v>
      </c>
      <c r="K43" s="147"/>
      <c r="L43" s="98"/>
      <c r="M43" s="99"/>
      <c r="N43" s="99"/>
      <c r="X43" s="53"/>
      <c r="AI43" s="53"/>
      <c r="AJ43" s="53"/>
      <c r="AZ43" s="53"/>
      <c r="BM43" s="53"/>
    </row>
    <row r="44" spans="1:65" x14ac:dyDescent="0.15">
      <c r="A44" s="76" t="s">
        <v>64</v>
      </c>
      <c r="B44" s="49">
        <v>136</v>
      </c>
      <c r="C44" s="96" t="s">
        <v>128</v>
      </c>
      <c r="D44" s="96" t="s">
        <v>66</v>
      </c>
      <c r="E44" s="52">
        <v>25</v>
      </c>
      <c r="F44" s="96" t="s">
        <v>129</v>
      </c>
      <c r="G44" s="95">
        <v>7</v>
      </c>
      <c r="H44" s="96" t="s">
        <v>68</v>
      </c>
      <c r="I44" s="97">
        <v>21</v>
      </c>
      <c r="J44" s="147">
        <v>25000</v>
      </c>
      <c r="K44" s="147">
        <v>22222.23</v>
      </c>
      <c r="L44" s="98">
        <f t="shared" si="0"/>
        <v>335729</v>
      </c>
      <c r="M44" s="99">
        <v>1903</v>
      </c>
      <c r="N44" s="99">
        <v>337632</v>
      </c>
      <c r="X44" s="53"/>
      <c r="AI44" s="53"/>
      <c r="AJ44" s="53"/>
      <c r="AZ44" s="53"/>
      <c r="BM44" s="53"/>
    </row>
    <row r="45" spans="1:65" x14ac:dyDescent="0.15">
      <c r="A45" s="76" t="s">
        <v>64</v>
      </c>
      <c r="B45" s="49">
        <v>136</v>
      </c>
      <c r="C45" s="96" t="s">
        <v>128</v>
      </c>
      <c r="D45" s="96" t="s">
        <v>66</v>
      </c>
      <c r="E45" s="52">
        <v>200</v>
      </c>
      <c r="F45" s="96" t="s">
        <v>130</v>
      </c>
      <c r="G45" s="95">
        <v>7</v>
      </c>
      <c r="H45" s="96" t="s">
        <v>68</v>
      </c>
      <c r="I45" s="97">
        <v>21</v>
      </c>
      <c r="J45" s="147">
        <v>200000</v>
      </c>
      <c r="K45" s="147">
        <v>177777.8</v>
      </c>
      <c r="L45" s="98">
        <f t="shared" si="0"/>
        <v>2685828</v>
      </c>
      <c r="M45" s="99">
        <v>15233</v>
      </c>
      <c r="N45" s="99">
        <v>2701061</v>
      </c>
      <c r="X45" s="53"/>
      <c r="AI45" s="53"/>
      <c r="AJ45" s="53"/>
      <c r="AZ45" s="53"/>
      <c r="BM45" s="53"/>
    </row>
    <row r="46" spans="1:65" x14ac:dyDescent="0.15">
      <c r="A46" s="76" t="s">
        <v>131</v>
      </c>
      <c r="B46" s="49">
        <v>137</v>
      </c>
      <c r="C46" s="96" t="s">
        <v>132</v>
      </c>
      <c r="D46" s="96" t="s">
        <v>66</v>
      </c>
      <c r="E46" s="52">
        <v>1700</v>
      </c>
      <c r="F46" s="96" t="s">
        <v>133</v>
      </c>
      <c r="G46" s="95">
        <v>6</v>
      </c>
      <c r="H46" s="96" t="s">
        <v>78</v>
      </c>
      <c r="I46" s="97">
        <v>10</v>
      </c>
      <c r="J46" s="147">
        <v>1700000</v>
      </c>
      <c r="K46" s="147">
        <v>318750</v>
      </c>
      <c r="L46" s="98">
        <f t="shared" si="0"/>
        <v>4815605</v>
      </c>
      <c r="M46" s="99">
        <v>118347</v>
      </c>
      <c r="N46" s="99">
        <v>4933952</v>
      </c>
      <c r="X46" s="53"/>
      <c r="AI46" s="53"/>
      <c r="AJ46" s="53"/>
      <c r="AZ46" s="53"/>
      <c r="BM46" s="53"/>
    </row>
    <row r="47" spans="1:65" x14ac:dyDescent="0.15">
      <c r="A47" s="104" t="s">
        <v>135</v>
      </c>
      <c r="B47" s="49">
        <v>139</v>
      </c>
      <c r="C47" s="96" t="s">
        <v>136</v>
      </c>
      <c r="D47" s="96" t="s">
        <v>66</v>
      </c>
      <c r="E47" s="52">
        <v>800</v>
      </c>
      <c r="F47" s="96" t="s">
        <v>87</v>
      </c>
      <c r="G47" s="95">
        <v>6.5</v>
      </c>
      <c r="H47" s="96" t="s">
        <v>137</v>
      </c>
      <c r="I47" s="97">
        <v>10</v>
      </c>
      <c r="J47" s="147">
        <v>800000</v>
      </c>
      <c r="K47" s="147">
        <v>182203</v>
      </c>
      <c r="L47" s="98">
        <f t="shared" si="0"/>
        <v>2752683</v>
      </c>
      <c r="M47" s="99">
        <v>73542</v>
      </c>
      <c r="N47" s="99">
        <v>2826225</v>
      </c>
      <c r="O47" s="98"/>
      <c r="X47" s="53"/>
      <c r="AI47" s="53"/>
      <c r="AJ47" s="53"/>
      <c r="AZ47" s="53"/>
      <c r="BM47" s="53"/>
    </row>
    <row r="48" spans="1:65" x14ac:dyDescent="0.15">
      <c r="A48" s="104" t="s">
        <v>135</v>
      </c>
      <c r="B48" s="49">
        <v>139</v>
      </c>
      <c r="C48" s="96" t="s">
        <v>136</v>
      </c>
      <c r="D48" s="96" t="s">
        <v>66</v>
      </c>
      <c r="E48" s="52">
        <v>2200</v>
      </c>
      <c r="F48" s="96" t="s">
        <v>88</v>
      </c>
      <c r="G48" s="95">
        <v>6.5</v>
      </c>
      <c r="H48" s="96" t="s">
        <v>137</v>
      </c>
      <c r="I48" s="97">
        <v>10</v>
      </c>
      <c r="J48" s="147">
        <v>2200000</v>
      </c>
      <c r="K48" s="147">
        <v>501059</v>
      </c>
      <c r="L48" s="98">
        <f t="shared" si="0"/>
        <v>7569889</v>
      </c>
      <c r="M48" s="99">
        <v>202227</v>
      </c>
      <c r="N48" s="99">
        <v>7772116</v>
      </c>
      <c r="O48" s="98"/>
      <c r="X48" s="53"/>
      <c r="AI48" s="53"/>
      <c r="AJ48" s="53"/>
      <c r="AZ48" s="53"/>
      <c r="BM48" s="53"/>
    </row>
    <row r="49" spans="1:65" x14ac:dyDescent="0.15">
      <c r="A49" s="104" t="s">
        <v>135</v>
      </c>
      <c r="B49" s="49">
        <v>139</v>
      </c>
      <c r="C49" s="96" t="s">
        <v>136</v>
      </c>
      <c r="D49" s="96" t="s">
        <v>66</v>
      </c>
      <c r="E49" s="52">
        <v>500</v>
      </c>
      <c r="F49" s="96" t="s">
        <v>91</v>
      </c>
      <c r="G49" s="95">
        <v>6.5</v>
      </c>
      <c r="H49" s="96" t="s">
        <v>137</v>
      </c>
      <c r="I49" s="97">
        <v>15</v>
      </c>
      <c r="J49" s="147">
        <v>500000</v>
      </c>
      <c r="K49" s="147">
        <v>300464</v>
      </c>
      <c r="L49" s="98">
        <f t="shared" si="0"/>
        <v>4539344</v>
      </c>
      <c r="M49" s="99">
        <v>121277</v>
      </c>
      <c r="N49" s="99">
        <v>4660621</v>
      </c>
      <c r="O49" s="98"/>
      <c r="X49" s="53"/>
      <c r="AI49" s="53"/>
      <c r="AJ49" s="53"/>
      <c r="AZ49" s="53"/>
      <c r="BM49" s="53"/>
    </row>
    <row r="50" spans="1:65" x14ac:dyDescent="0.15">
      <c r="A50" s="104" t="s">
        <v>135</v>
      </c>
      <c r="B50" s="49">
        <v>139</v>
      </c>
      <c r="C50" s="96" t="s">
        <v>136</v>
      </c>
      <c r="D50" s="96" t="s">
        <v>66</v>
      </c>
      <c r="E50" s="52">
        <v>1500</v>
      </c>
      <c r="F50" s="96" t="s">
        <v>105</v>
      </c>
      <c r="G50" s="95">
        <v>6.5</v>
      </c>
      <c r="H50" s="96" t="s">
        <v>137</v>
      </c>
      <c r="I50" s="97">
        <v>15</v>
      </c>
      <c r="J50" s="147">
        <v>1500000</v>
      </c>
      <c r="K50" s="147">
        <v>901393</v>
      </c>
      <c r="L50" s="98">
        <f t="shared" si="0"/>
        <v>13618047</v>
      </c>
      <c r="M50" s="99">
        <v>363814</v>
      </c>
      <c r="N50" s="99">
        <v>13981861</v>
      </c>
      <c r="O50" s="98"/>
      <c r="X50" s="53"/>
      <c r="AI50" s="53"/>
      <c r="AJ50" s="53"/>
      <c r="AZ50" s="53"/>
      <c r="BM50" s="53"/>
    </row>
    <row r="51" spans="1:65" x14ac:dyDescent="0.15">
      <c r="A51" s="103" t="s">
        <v>140</v>
      </c>
      <c r="B51" s="49">
        <v>140</v>
      </c>
      <c r="C51" s="96" t="s">
        <v>141</v>
      </c>
      <c r="D51" s="96" t="s">
        <v>66</v>
      </c>
      <c r="E51" s="52">
        <v>500</v>
      </c>
      <c r="F51" s="96" t="s">
        <v>67</v>
      </c>
      <c r="G51" s="95">
        <v>10</v>
      </c>
      <c r="H51" s="96" t="s">
        <v>125</v>
      </c>
      <c r="I51" s="97">
        <v>15</v>
      </c>
      <c r="J51" s="147">
        <v>83904</v>
      </c>
      <c r="K51" s="147"/>
      <c r="L51" s="98"/>
      <c r="M51" s="99"/>
      <c r="N51" s="99"/>
      <c r="O51" s="98"/>
      <c r="X51" s="53"/>
      <c r="AI51" s="53"/>
      <c r="AJ51" s="53"/>
      <c r="AZ51" s="53"/>
      <c r="BM51" s="53"/>
    </row>
    <row r="52" spans="1:65" x14ac:dyDescent="0.15">
      <c r="A52" s="103"/>
      <c r="B52" s="49"/>
      <c r="C52" s="96"/>
      <c r="D52" s="96"/>
      <c r="E52" s="52"/>
      <c r="F52" s="96"/>
      <c r="G52" s="95"/>
      <c r="H52" s="96"/>
      <c r="I52" s="97"/>
      <c r="J52" s="147"/>
      <c r="K52" s="147"/>
      <c r="L52" s="98"/>
      <c r="M52" s="99"/>
      <c r="N52" s="99"/>
      <c r="O52" s="98"/>
      <c r="X52" s="53"/>
      <c r="AI52" s="53"/>
      <c r="AJ52" s="53"/>
      <c r="AZ52" s="53"/>
      <c r="BM52" s="53"/>
    </row>
    <row r="53" spans="1:65" x14ac:dyDescent="0.15">
      <c r="A53" s="103" t="s">
        <v>144</v>
      </c>
      <c r="B53" s="49">
        <v>141</v>
      </c>
      <c r="C53" s="96" t="s">
        <v>145</v>
      </c>
      <c r="D53" s="96" t="s">
        <v>66</v>
      </c>
      <c r="E53" s="52">
        <v>170</v>
      </c>
      <c r="F53" s="96" t="s">
        <v>87</v>
      </c>
      <c r="G53" s="95">
        <v>7</v>
      </c>
      <c r="H53" s="96" t="s">
        <v>125</v>
      </c>
      <c r="I53" s="97">
        <v>15</v>
      </c>
      <c r="J53" s="147">
        <v>170000</v>
      </c>
      <c r="K53" s="147">
        <v>94720</v>
      </c>
      <c r="L53" s="98">
        <f t="shared" si="0"/>
        <v>1431009</v>
      </c>
      <c r="M53" s="99">
        <v>32822</v>
      </c>
      <c r="N53" s="99">
        <v>1463831</v>
      </c>
      <c r="O53" s="98"/>
      <c r="X53" s="53"/>
      <c r="AI53" s="53"/>
      <c r="AJ53" s="53"/>
      <c r="AZ53" s="53"/>
      <c r="BD53" s="49"/>
      <c r="BM53" s="53"/>
    </row>
    <row r="54" spans="1:65" x14ac:dyDescent="0.15">
      <c r="A54" s="104" t="s">
        <v>144</v>
      </c>
      <c r="B54" s="49">
        <v>141</v>
      </c>
      <c r="C54" s="96" t="s">
        <v>145</v>
      </c>
      <c r="D54" s="96" t="s">
        <v>66</v>
      </c>
      <c r="E54" s="52">
        <v>10</v>
      </c>
      <c r="F54" s="96" t="s">
        <v>88</v>
      </c>
      <c r="G54" s="95">
        <v>7</v>
      </c>
      <c r="H54" s="96" t="s">
        <v>125</v>
      </c>
      <c r="I54" s="97">
        <v>15</v>
      </c>
      <c r="J54" s="147">
        <v>10000</v>
      </c>
      <c r="K54" s="147">
        <v>5572</v>
      </c>
      <c r="L54" s="98">
        <f t="shared" si="0"/>
        <v>84181</v>
      </c>
      <c r="M54" s="99">
        <v>1927</v>
      </c>
      <c r="N54" s="99">
        <v>86108</v>
      </c>
      <c r="O54" s="98"/>
      <c r="X54" s="53"/>
      <c r="AI54" s="53"/>
      <c r="AJ54" s="53"/>
      <c r="AZ54" s="53"/>
      <c r="BD54" s="49"/>
      <c r="BM54" s="53"/>
    </row>
    <row r="55" spans="1:65" x14ac:dyDescent="0.15">
      <c r="A55" s="104" t="s">
        <v>144</v>
      </c>
      <c r="B55" s="49">
        <v>141</v>
      </c>
      <c r="C55" s="96" t="s">
        <v>145</v>
      </c>
      <c r="D55" s="96" t="s">
        <v>66</v>
      </c>
      <c r="E55" s="52">
        <v>20</v>
      </c>
      <c r="F55" s="96" t="s">
        <v>146</v>
      </c>
      <c r="G55" s="95">
        <v>7</v>
      </c>
      <c r="H55" s="96" t="s">
        <v>125</v>
      </c>
      <c r="I55" s="97">
        <v>15</v>
      </c>
      <c r="J55" s="147">
        <v>20000</v>
      </c>
      <c r="K55" s="147">
        <v>11144</v>
      </c>
      <c r="L55" s="98">
        <f t="shared" si="0"/>
        <v>168361</v>
      </c>
      <c r="M55" s="99">
        <v>3854</v>
      </c>
      <c r="N55" s="99">
        <v>172215</v>
      </c>
      <c r="O55" s="98"/>
      <c r="X55" s="53"/>
      <c r="AI55" s="53"/>
      <c r="AJ55" s="53"/>
      <c r="AZ55" s="53"/>
      <c r="BD55" s="49"/>
      <c r="BM55" s="53"/>
    </row>
    <row r="56" spans="1:65" x14ac:dyDescent="0.15">
      <c r="A56" s="104" t="s">
        <v>147</v>
      </c>
      <c r="B56" s="49">
        <v>143</v>
      </c>
      <c r="C56" s="96" t="s">
        <v>148</v>
      </c>
      <c r="D56" s="96" t="s">
        <v>66</v>
      </c>
      <c r="E56" s="52">
        <v>2000</v>
      </c>
      <c r="F56" s="96" t="s">
        <v>149</v>
      </c>
      <c r="G56" s="105">
        <v>6</v>
      </c>
      <c r="H56" s="96" t="s">
        <v>68</v>
      </c>
      <c r="I56" s="97">
        <v>12</v>
      </c>
      <c r="J56" s="147">
        <v>2000000</v>
      </c>
      <c r="K56" s="147">
        <v>875000</v>
      </c>
      <c r="L56" s="98">
        <f t="shared" si="0"/>
        <v>13219308</v>
      </c>
      <c r="M56" s="99">
        <v>226583</v>
      </c>
      <c r="N56" s="99">
        <v>13445891</v>
      </c>
      <c r="O56" s="98"/>
      <c r="X56" s="53"/>
      <c r="AI56" s="53"/>
      <c r="AJ56" s="53"/>
      <c r="AZ56" s="53"/>
      <c r="BM56" s="53"/>
    </row>
    <row r="57" spans="1:65" x14ac:dyDescent="0.15">
      <c r="A57" s="104" t="s">
        <v>147</v>
      </c>
      <c r="B57" s="49">
        <v>143</v>
      </c>
      <c r="C57" s="96" t="s">
        <v>148</v>
      </c>
      <c r="D57" s="96" t="s">
        <v>66</v>
      </c>
      <c r="E57" s="52">
        <v>500</v>
      </c>
      <c r="F57" s="96" t="s">
        <v>151</v>
      </c>
      <c r="G57" s="105">
        <v>6</v>
      </c>
      <c r="H57" s="96" t="s">
        <v>68</v>
      </c>
      <c r="I57" s="97">
        <v>12</v>
      </c>
      <c r="J57" s="147">
        <v>500000</v>
      </c>
      <c r="K57" s="147">
        <v>218750</v>
      </c>
      <c r="L57" s="98">
        <f t="shared" si="0"/>
        <v>3304827</v>
      </c>
      <c r="M57" s="99">
        <v>56646</v>
      </c>
      <c r="N57" s="99">
        <v>3361473</v>
      </c>
      <c r="O57" s="98"/>
      <c r="X57" s="53"/>
      <c r="AI57" s="53"/>
      <c r="AJ57" s="53"/>
      <c r="AZ57" s="53"/>
      <c r="BM57" s="53"/>
    </row>
    <row r="58" spans="1:65" x14ac:dyDescent="0.15">
      <c r="A58" s="104" t="s">
        <v>147</v>
      </c>
      <c r="B58" s="49">
        <v>143</v>
      </c>
      <c r="C58" s="96" t="s">
        <v>148</v>
      </c>
      <c r="D58" s="96" t="s">
        <v>66</v>
      </c>
      <c r="E58" s="52">
        <v>1250</v>
      </c>
      <c r="F58" s="96" t="s">
        <v>152</v>
      </c>
      <c r="G58" s="105">
        <v>6</v>
      </c>
      <c r="H58" s="96" t="s">
        <v>68</v>
      </c>
      <c r="I58" s="97">
        <v>25</v>
      </c>
      <c r="J58" s="147">
        <v>1250000</v>
      </c>
      <c r="K58" s="147">
        <v>982143</v>
      </c>
      <c r="L58" s="98">
        <f t="shared" si="0"/>
        <v>14838000</v>
      </c>
      <c r="M58" s="99">
        <v>254328</v>
      </c>
      <c r="N58" s="99">
        <v>15092328</v>
      </c>
      <c r="X58" s="53"/>
      <c r="AI58" s="53"/>
      <c r="AJ58" s="53"/>
      <c r="AZ58" s="53"/>
      <c r="BD58" s="49"/>
      <c r="BM58" s="53"/>
    </row>
    <row r="59" spans="1:65" x14ac:dyDescent="0.15">
      <c r="A59" s="104" t="s">
        <v>147</v>
      </c>
      <c r="B59" s="49">
        <v>143</v>
      </c>
      <c r="C59" s="96" t="s">
        <v>148</v>
      </c>
      <c r="D59" s="96" t="s">
        <v>66</v>
      </c>
      <c r="E59" s="52">
        <v>250</v>
      </c>
      <c r="F59" s="96" t="s">
        <v>153</v>
      </c>
      <c r="G59" s="105">
        <v>6</v>
      </c>
      <c r="H59" s="96" t="s">
        <v>68</v>
      </c>
      <c r="I59" s="97">
        <v>25</v>
      </c>
      <c r="J59" s="147">
        <v>250000</v>
      </c>
      <c r="K59" s="147">
        <v>196427</v>
      </c>
      <c r="L59" s="98">
        <f t="shared" si="0"/>
        <v>2967576</v>
      </c>
      <c r="M59" s="99">
        <v>50866</v>
      </c>
      <c r="N59" s="99">
        <v>3018442</v>
      </c>
      <c r="X59" s="53"/>
      <c r="AI59" s="53"/>
      <c r="AJ59" s="53"/>
      <c r="AZ59" s="53"/>
      <c r="BD59" s="49"/>
      <c r="BM59" s="53"/>
    </row>
    <row r="60" spans="1:65" x14ac:dyDescent="0.15">
      <c r="A60" s="104" t="s">
        <v>154</v>
      </c>
      <c r="B60" s="49">
        <v>144</v>
      </c>
      <c r="C60" s="96" t="s">
        <v>155</v>
      </c>
      <c r="D60" s="96" t="s">
        <v>66</v>
      </c>
      <c r="E60" s="52">
        <v>200</v>
      </c>
      <c r="F60" s="96" t="s">
        <v>74</v>
      </c>
      <c r="G60" s="105">
        <v>6.7</v>
      </c>
      <c r="H60" s="96" t="s">
        <v>68</v>
      </c>
      <c r="I60" s="97">
        <v>12</v>
      </c>
      <c r="J60" s="147">
        <v>200000</v>
      </c>
      <c r="K60" s="147">
        <v>87500</v>
      </c>
      <c r="L60" s="98">
        <f t="shared" si="0"/>
        <v>1321931</v>
      </c>
      <c r="M60" s="99">
        <v>14760</v>
      </c>
      <c r="N60" s="99">
        <v>1336691</v>
      </c>
      <c r="O60" s="98"/>
      <c r="X60" s="53"/>
      <c r="AI60" s="53"/>
      <c r="AJ60" s="53"/>
      <c r="AZ60" s="53"/>
      <c r="BM60" s="53"/>
    </row>
    <row r="61" spans="1:65" x14ac:dyDescent="0.15">
      <c r="A61" s="104" t="s">
        <v>156</v>
      </c>
      <c r="B61" s="49">
        <v>148</v>
      </c>
      <c r="C61" s="96" t="s">
        <v>157</v>
      </c>
      <c r="D61" s="96" t="s">
        <v>66</v>
      </c>
      <c r="E61" s="52">
        <v>800</v>
      </c>
      <c r="F61" s="96" t="s">
        <v>84</v>
      </c>
      <c r="G61" s="105">
        <v>6</v>
      </c>
      <c r="H61" s="96" t="s">
        <v>75</v>
      </c>
      <c r="I61" s="97">
        <v>12</v>
      </c>
      <c r="J61" s="147">
        <v>693000</v>
      </c>
      <c r="K61" s="147">
        <v>353047</v>
      </c>
      <c r="L61" s="98">
        <f t="shared" si="0"/>
        <v>5333756</v>
      </c>
      <c r="M61" s="99">
        <v>156825</v>
      </c>
      <c r="N61" s="99">
        <v>5490581</v>
      </c>
      <c r="X61" s="53"/>
      <c r="AI61" s="53"/>
      <c r="AJ61" s="53"/>
      <c r="AZ61" s="53"/>
      <c r="BM61" s="53"/>
    </row>
    <row r="62" spans="1:65" x14ac:dyDescent="0.15">
      <c r="A62" s="76" t="s">
        <v>159</v>
      </c>
      <c r="B62" s="49">
        <v>149</v>
      </c>
      <c r="C62" s="94" t="s">
        <v>160</v>
      </c>
      <c r="D62" s="94" t="s">
        <v>66</v>
      </c>
      <c r="E62" s="52">
        <v>1500</v>
      </c>
      <c r="F62" s="96" t="s">
        <v>84</v>
      </c>
      <c r="G62" s="95">
        <v>6.5</v>
      </c>
      <c r="H62" s="96" t="s">
        <v>78</v>
      </c>
      <c r="I62" s="97">
        <v>10</v>
      </c>
      <c r="J62" s="147">
        <v>1500000</v>
      </c>
      <c r="K62" s="147">
        <v>341631</v>
      </c>
      <c r="L62" s="98">
        <f t="shared" si="0"/>
        <v>5161286</v>
      </c>
      <c r="M62" s="99">
        <v>0</v>
      </c>
      <c r="N62" s="99">
        <v>5161286</v>
      </c>
      <c r="X62" s="53"/>
      <c r="AI62" s="53"/>
      <c r="AJ62" s="53"/>
      <c r="AZ62" s="53"/>
      <c r="BM62" s="53"/>
    </row>
    <row r="63" spans="1:65" x14ac:dyDescent="0.15">
      <c r="A63" s="76"/>
      <c r="B63" s="49"/>
      <c r="C63" s="94"/>
      <c r="D63" s="94"/>
      <c r="E63" s="52"/>
      <c r="F63" s="96"/>
      <c r="G63" s="95"/>
      <c r="H63" s="96"/>
      <c r="I63" s="97"/>
      <c r="J63" s="147"/>
      <c r="K63" s="147"/>
      <c r="L63" s="98"/>
      <c r="M63" s="99"/>
      <c r="N63" s="99"/>
      <c r="X63" s="53"/>
      <c r="AI63" s="53"/>
      <c r="AJ63" s="53"/>
      <c r="AZ63" s="53"/>
      <c r="BM63" s="53"/>
    </row>
    <row r="64" spans="1:65" x14ac:dyDescent="0.15">
      <c r="A64" s="103" t="s">
        <v>162</v>
      </c>
      <c r="B64" s="49">
        <v>150</v>
      </c>
      <c r="C64" s="94" t="s">
        <v>163</v>
      </c>
      <c r="D64" s="94" t="s">
        <v>66</v>
      </c>
      <c r="E64" s="52">
        <v>250</v>
      </c>
      <c r="F64" s="96" t="s">
        <v>67</v>
      </c>
      <c r="G64" s="105">
        <v>6</v>
      </c>
      <c r="H64" s="96" t="s">
        <v>78</v>
      </c>
      <c r="I64" s="97">
        <v>12</v>
      </c>
      <c r="J64" s="147">
        <v>250000</v>
      </c>
      <c r="K64" s="147">
        <v>139501.67000000001</v>
      </c>
      <c r="L64" s="98">
        <f t="shared" si="0"/>
        <v>2107561</v>
      </c>
      <c r="M64" s="99">
        <v>52110</v>
      </c>
      <c r="N64" s="99">
        <v>2159671</v>
      </c>
      <c r="O64" s="98"/>
      <c r="X64" s="53"/>
      <c r="AI64" s="53"/>
      <c r="AJ64" s="53"/>
      <c r="AZ64" s="53"/>
      <c r="BM64" s="53"/>
    </row>
    <row r="65" spans="1:65" x14ac:dyDescent="0.15">
      <c r="A65" s="76" t="s">
        <v>165</v>
      </c>
      <c r="B65" s="49">
        <v>152</v>
      </c>
      <c r="C65" s="94" t="s">
        <v>166</v>
      </c>
      <c r="D65" s="94" t="s">
        <v>66</v>
      </c>
      <c r="E65" s="52">
        <v>2250</v>
      </c>
      <c r="F65" s="96" t="s">
        <v>74</v>
      </c>
      <c r="G65" s="105">
        <v>6</v>
      </c>
      <c r="H65" s="96" t="s">
        <v>68</v>
      </c>
      <c r="I65" s="97">
        <v>12</v>
      </c>
      <c r="J65" s="147">
        <v>1650000</v>
      </c>
      <c r="K65" s="147">
        <v>150000</v>
      </c>
      <c r="L65" s="98">
        <f t="shared" si="0"/>
        <v>2266167</v>
      </c>
      <c r="M65" s="99">
        <v>22332</v>
      </c>
      <c r="N65" s="99">
        <v>2288499</v>
      </c>
      <c r="O65" s="98"/>
      <c r="X65" s="53"/>
      <c r="AI65" s="53"/>
      <c r="AJ65" s="53"/>
      <c r="AZ65" s="53"/>
      <c r="BM65" s="53"/>
    </row>
    <row r="66" spans="1:65" x14ac:dyDescent="0.15">
      <c r="A66" s="76" t="s">
        <v>165</v>
      </c>
      <c r="B66" s="49">
        <v>152</v>
      </c>
      <c r="C66" s="94" t="s">
        <v>166</v>
      </c>
      <c r="D66" s="94" t="s">
        <v>66</v>
      </c>
      <c r="E66" s="52">
        <v>250</v>
      </c>
      <c r="F66" s="96" t="s">
        <v>84</v>
      </c>
      <c r="G66" s="105">
        <v>6</v>
      </c>
      <c r="H66" s="96" t="s">
        <v>68</v>
      </c>
      <c r="I66" s="97">
        <v>12</v>
      </c>
      <c r="J66" s="147">
        <v>160000</v>
      </c>
      <c r="K66" s="147">
        <v>50000</v>
      </c>
      <c r="L66" s="98">
        <f t="shared" si="0"/>
        <v>755389</v>
      </c>
      <c r="M66" s="99">
        <v>7444</v>
      </c>
      <c r="N66" s="99">
        <v>762833</v>
      </c>
      <c r="O66" s="98"/>
      <c r="X66" s="53"/>
      <c r="AI66" s="53"/>
      <c r="AJ66" s="53"/>
      <c r="AZ66" s="53"/>
      <c r="BM66" s="53"/>
    </row>
    <row r="67" spans="1:65" x14ac:dyDescent="0.15">
      <c r="A67" s="76" t="s">
        <v>165</v>
      </c>
      <c r="B67" s="49">
        <v>152</v>
      </c>
      <c r="C67" s="94" t="s">
        <v>166</v>
      </c>
      <c r="D67" s="94" t="s">
        <v>168</v>
      </c>
      <c r="E67" s="52">
        <v>55000</v>
      </c>
      <c r="F67" s="96" t="s">
        <v>117</v>
      </c>
      <c r="G67" s="105">
        <v>10</v>
      </c>
      <c r="H67" s="96" t="s">
        <v>68</v>
      </c>
      <c r="I67" s="97">
        <v>10.5</v>
      </c>
      <c r="J67" s="147">
        <v>11600000</v>
      </c>
      <c r="K67" s="147"/>
      <c r="L67" s="98"/>
      <c r="M67" s="99"/>
      <c r="N67" s="99"/>
      <c r="O67" s="106" t="s">
        <v>169</v>
      </c>
      <c r="X67" s="53"/>
      <c r="AI67" s="53"/>
      <c r="AJ67" s="53"/>
      <c r="AZ67" s="53"/>
      <c r="BM67" s="53"/>
    </row>
    <row r="68" spans="1:65" x14ac:dyDescent="0.15">
      <c r="A68" s="103" t="s">
        <v>144</v>
      </c>
      <c r="B68" s="49">
        <v>154</v>
      </c>
      <c r="C68" s="94" t="s">
        <v>170</v>
      </c>
      <c r="D68" s="94" t="s">
        <v>66</v>
      </c>
      <c r="E68" s="52">
        <v>48</v>
      </c>
      <c r="F68" s="96" t="s">
        <v>91</v>
      </c>
      <c r="G68" s="95">
        <v>7</v>
      </c>
      <c r="H68" s="96" t="s">
        <v>171</v>
      </c>
      <c r="I68" s="107">
        <v>15</v>
      </c>
      <c r="J68" s="147">
        <v>48000</v>
      </c>
      <c r="K68" s="147">
        <v>28521</v>
      </c>
      <c r="L68" s="98">
        <f t="shared" si="0"/>
        <v>430889</v>
      </c>
      <c r="M68" s="99">
        <v>2444</v>
      </c>
      <c r="N68" s="99">
        <v>433333</v>
      </c>
      <c r="O68" s="98"/>
      <c r="X68" s="53"/>
      <c r="AI68" s="53"/>
      <c r="AJ68" s="53"/>
      <c r="AZ68" s="53"/>
      <c r="BM68" s="53"/>
    </row>
    <row r="69" spans="1:65" x14ac:dyDescent="0.15">
      <c r="A69" s="104" t="s">
        <v>144</v>
      </c>
      <c r="B69" s="49">
        <v>154</v>
      </c>
      <c r="C69" s="94" t="s">
        <v>170</v>
      </c>
      <c r="D69" s="94" t="s">
        <v>66</v>
      </c>
      <c r="E69" s="52">
        <v>2</v>
      </c>
      <c r="F69" s="96" t="s">
        <v>105</v>
      </c>
      <c r="G69" s="95">
        <v>7</v>
      </c>
      <c r="H69" s="96" t="s">
        <v>171</v>
      </c>
      <c r="I69" s="107">
        <v>15</v>
      </c>
      <c r="J69" s="147">
        <v>2000</v>
      </c>
      <c r="K69" s="147">
        <v>1188</v>
      </c>
      <c r="L69" s="98">
        <f t="shared" si="0"/>
        <v>17948</v>
      </c>
      <c r="M69" s="99">
        <v>108</v>
      </c>
      <c r="N69" s="99">
        <v>18056</v>
      </c>
      <c r="O69" s="98"/>
      <c r="X69" s="53"/>
      <c r="AI69" s="53"/>
      <c r="AJ69" s="53"/>
      <c r="AZ69" s="53"/>
      <c r="BM69" s="53"/>
    </row>
    <row r="70" spans="1:65" x14ac:dyDescent="0.15">
      <c r="A70" s="104" t="s">
        <v>144</v>
      </c>
      <c r="B70" s="49">
        <v>154</v>
      </c>
      <c r="C70" s="94" t="s">
        <v>170</v>
      </c>
      <c r="D70" s="94" t="s">
        <v>66</v>
      </c>
      <c r="E70" s="52">
        <v>5</v>
      </c>
      <c r="F70" s="96" t="s">
        <v>172</v>
      </c>
      <c r="G70" s="95">
        <v>7</v>
      </c>
      <c r="H70" s="96" t="s">
        <v>171</v>
      </c>
      <c r="I70" s="107">
        <v>15</v>
      </c>
      <c r="J70" s="147">
        <v>5000</v>
      </c>
      <c r="K70" s="147">
        <v>2971</v>
      </c>
      <c r="L70" s="98">
        <f t="shared" si="0"/>
        <v>44885</v>
      </c>
      <c r="M70" s="99">
        <v>254</v>
      </c>
      <c r="N70" s="99">
        <v>45139</v>
      </c>
      <c r="O70" s="98"/>
      <c r="X70" s="53"/>
      <c r="AI70" s="53"/>
      <c r="AJ70" s="53"/>
      <c r="AZ70" s="53"/>
      <c r="BM70" s="53"/>
    </row>
    <row r="71" spans="1:65" x14ac:dyDescent="0.15">
      <c r="A71" s="104" t="s">
        <v>173</v>
      </c>
      <c r="B71" s="49">
        <v>155</v>
      </c>
      <c r="C71" s="94" t="s">
        <v>174</v>
      </c>
      <c r="D71" s="94" t="s">
        <v>66</v>
      </c>
      <c r="E71" s="52">
        <v>600</v>
      </c>
      <c r="F71" s="96" t="s">
        <v>87</v>
      </c>
      <c r="G71" s="95">
        <v>6.2</v>
      </c>
      <c r="H71" s="96" t="s">
        <v>78</v>
      </c>
      <c r="I71" s="107">
        <v>15</v>
      </c>
      <c r="J71" s="147">
        <v>600000</v>
      </c>
      <c r="K71" s="147">
        <v>426006</v>
      </c>
      <c r="L71" s="98">
        <f t="shared" si="0"/>
        <v>6436005</v>
      </c>
      <c r="M71" s="99">
        <v>96534</v>
      </c>
      <c r="N71" s="99">
        <v>6532539</v>
      </c>
      <c r="X71" s="53"/>
      <c r="AI71" s="53"/>
      <c r="AJ71" s="53"/>
      <c r="AZ71" s="53"/>
      <c r="BM71" s="53"/>
    </row>
    <row r="72" spans="1:65" x14ac:dyDescent="0.15">
      <c r="A72" s="104" t="s">
        <v>173</v>
      </c>
      <c r="B72" s="49">
        <v>155</v>
      </c>
      <c r="C72" s="94" t="s">
        <v>174</v>
      </c>
      <c r="D72" s="94" t="s">
        <v>66</v>
      </c>
      <c r="E72" s="52">
        <v>300</v>
      </c>
      <c r="F72" s="96" t="s">
        <v>88</v>
      </c>
      <c r="G72" s="95">
        <v>6.2</v>
      </c>
      <c r="H72" s="96" t="s">
        <v>78</v>
      </c>
      <c r="I72" s="107">
        <v>15</v>
      </c>
      <c r="J72" s="147">
        <v>300000</v>
      </c>
      <c r="K72" s="147">
        <v>213002</v>
      </c>
      <c r="L72" s="98">
        <f t="shared" si="0"/>
        <v>3217987</v>
      </c>
      <c r="M72" s="99">
        <v>48282</v>
      </c>
      <c r="N72" s="99">
        <v>3266269</v>
      </c>
      <c r="X72" s="53"/>
      <c r="AI72" s="53"/>
      <c r="AJ72" s="53"/>
      <c r="AZ72" s="53"/>
      <c r="BM72" s="53"/>
    </row>
    <row r="73" spans="1:65" x14ac:dyDescent="0.15">
      <c r="A73" s="103" t="s">
        <v>177</v>
      </c>
      <c r="B73" s="49">
        <v>156</v>
      </c>
      <c r="C73" s="94" t="s">
        <v>178</v>
      </c>
      <c r="D73" s="94" t="s">
        <v>66</v>
      </c>
      <c r="E73" s="52">
        <v>400</v>
      </c>
      <c r="F73" s="96" t="s">
        <v>84</v>
      </c>
      <c r="G73" s="95">
        <v>5.5</v>
      </c>
      <c r="H73" s="96" t="s">
        <v>179</v>
      </c>
      <c r="I73" s="107">
        <v>10</v>
      </c>
      <c r="J73" s="147">
        <v>400000</v>
      </c>
      <c r="K73" s="147">
        <v>200000</v>
      </c>
      <c r="L73" s="98">
        <f t="shared" ref="L73:L136" si="1">ROUND((K73*$C$7/1000),0)</f>
        <v>3021556</v>
      </c>
      <c r="M73" s="99">
        <v>86681</v>
      </c>
      <c r="N73" s="99">
        <v>3108237</v>
      </c>
      <c r="X73" s="53"/>
      <c r="AI73" s="53"/>
      <c r="AJ73" s="53"/>
      <c r="AZ73" s="53"/>
      <c r="BM73" s="53"/>
    </row>
    <row r="74" spans="1:65" x14ac:dyDescent="0.15">
      <c r="A74" s="103"/>
      <c r="B74" s="49"/>
      <c r="C74" s="94"/>
      <c r="D74" s="94"/>
      <c r="E74" s="52"/>
      <c r="F74" s="96"/>
      <c r="G74" s="95"/>
      <c r="H74" s="96"/>
      <c r="I74" s="107"/>
      <c r="J74" s="147"/>
      <c r="K74" s="147"/>
      <c r="L74" s="98"/>
      <c r="M74" s="99"/>
      <c r="N74" s="99"/>
      <c r="X74" s="53"/>
      <c r="AI74" s="53"/>
      <c r="AJ74" s="53"/>
      <c r="AZ74" s="53"/>
      <c r="BM74" s="53"/>
    </row>
    <row r="75" spans="1:65" x14ac:dyDescent="0.15">
      <c r="A75" s="103" t="s">
        <v>177</v>
      </c>
      <c r="B75" s="49">
        <v>156</v>
      </c>
      <c r="C75" s="94" t="s">
        <v>178</v>
      </c>
      <c r="D75" s="94" t="s">
        <v>66</v>
      </c>
      <c r="E75" s="52">
        <v>200</v>
      </c>
      <c r="F75" s="96" t="s">
        <v>117</v>
      </c>
      <c r="G75" s="95">
        <v>5.5</v>
      </c>
      <c r="H75" s="96" t="s">
        <v>179</v>
      </c>
      <c r="I75" s="107">
        <v>10</v>
      </c>
      <c r="J75" s="147">
        <v>200000</v>
      </c>
      <c r="K75" s="147">
        <v>100000</v>
      </c>
      <c r="L75" s="98">
        <f t="shared" si="1"/>
        <v>1510778</v>
      </c>
      <c r="M75" s="99">
        <v>43340</v>
      </c>
      <c r="N75" s="99">
        <v>1554118</v>
      </c>
      <c r="X75" s="53"/>
      <c r="AI75" s="53"/>
      <c r="AJ75" s="53"/>
      <c r="AZ75" s="53"/>
      <c r="BM75" s="53"/>
    </row>
    <row r="76" spans="1:65" x14ac:dyDescent="0.15">
      <c r="A76" s="104" t="s">
        <v>182</v>
      </c>
      <c r="B76" s="49">
        <v>158</v>
      </c>
      <c r="C76" s="94" t="s">
        <v>183</v>
      </c>
      <c r="D76" s="94" t="s">
        <v>66</v>
      </c>
      <c r="E76" s="52">
        <v>1600</v>
      </c>
      <c r="F76" s="96" t="s">
        <v>74</v>
      </c>
      <c r="G76" s="95">
        <v>6</v>
      </c>
      <c r="H76" s="96" t="s">
        <v>75</v>
      </c>
      <c r="I76" s="107">
        <v>12</v>
      </c>
      <c r="J76" s="147">
        <v>1600000</v>
      </c>
      <c r="K76" s="147">
        <v>720000</v>
      </c>
      <c r="L76" s="98">
        <f t="shared" si="1"/>
        <v>10877602</v>
      </c>
      <c r="M76" s="99">
        <v>328721</v>
      </c>
      <c r="N76" s="99">
        <v>11206323</v>
      </c>
      <c r="X76" s="53"/>
      <c r="AI76" s="53"/>
      <c r="AJ76" s="53"/>
      <c r="AZ76" s="53"/>
      <c r="BM76" s="53"/>
    </row>
    <row r="77" spans="1:65" x14ac:dyDescent="0.15">
      <c r="A77" s="103" t="s">
        <v>185</v>
      </c>
      <c r="B77" s="49">
        <v>159</v>
      </c>
      <c r="C77" s="94" t="s">
        <v>186</v>
      </c>
      <c r="D77" s="94" t="s">
        <v>66</v>
      </c>
      <c r="E77" s="52">
        <v>360</v>
      </c>
      <c r="F77" s="96" t="s">
        <v>87</v>
      </c>
      <c r="G77" s="95">
        <v>6</v>
      </c>
      <c r="H77" s="96" t="s">
        <v>68</v>
      </c>
      <c r="I77" s="107">
        <v>12</v>
      </c>
      <c r="J77" s="147">
        <v>360000</v>
      </c>
      <c r="K77" s="147"/>
      <c r="L77" s="98"/>
      <c r="M77" s="99"/>
      <c r="N77" s="99"/>
      <c r="X77" s="53"/>
      <c r="AI77" s="53"/>
      <c r="AJ77" s="53"/>
      <c r="AZ77" s="53"/>
      <c r="BM77" s="53"/>
    </row>
    <row r="78" spans="1:65" x14ac:dyDescent="0.15">
      <c r="A78" s="103" t="s">
        <v>185</v>
      </c>
      <c r="B78" s="49">
        <v>159</v>
      </c>
      <c r="C78" s="94" t="s">
        <v>186</v>
      </c>
      <c r="D78" s="94" t="s">
        <v>66</v>
      </c>
      <c r="E78" s="52">
        <v>240</v>
      </c>
      <c r="F78" s="96" t="s">
        <v>88</v>
      </c>
      <c r="G78" s="95">
        <v>6</v>
      </c>
      <c r="H78" s="96" t="s">
        <v>68</v>
      </c>
      <c r="I78" s="107">
        <v>12</v>
      </c>
      <c r="J78" s="147">
        <v>240000</v>
      </c>
      <c r="K78" s="147"/>
      <c r="L78" s="98"/>
      <c r="M78" s="99"/>
      <c r="N78" s="99"/>
      <c r="X78" s="53"/>
      <c r="AI78" s="53"/>
      <c r="AJ78" s="53"/>
      <c r="AZ78" s="53"/>
      <c r="BM78" s="53"/>
    </row>
    <row r="79" spans="1:65" x14ac:dyDescent="0.15">
      <c r="A79" s="103" t="s">
        <v>185</v>
      </c>
      <c r="B79" s="49">
        <v>159</v>
      </c>
      <c r="C79" s="94" t="s">
        <v>186</v>
      </c>
      <c r="D79" s="94" t="s">
        <v>66</v>
      </c>
      <c r="E79" s="52">
        <v>420</v>
      </c>
      <c r="F79" s="96" t="s">
        <v>91</v>
      </c>
      <c r="G79" s="95">
        <v>6</v>
      </c>
      <c r="H79" s="96" t="s">
        <v>68</v>
      </c>
      <c r="I79" s="107">
        <v>15</v>
      </c>
      <c r="J79" s="147">
        <v>420000</v>
      </c>
      <c r="K79" s="147"/>
      <c r="L79" s="98"/>
      <c r="M79" s="99"/>
      <c r="N79" s="99"/>
      <c r="X79" s="53"/>
      <c r="AI79" s="53"/>
      <c r="AJ79" s="53"/>
      <c r="AZ79" s="53"/>
      <c r="BM79" s="53"/>
    </row>
    <row r="80" spans="1:65" x14ac:dyDescent="0.15">
      <c r="A80" s="103" t="s">
        <v>185</v>
      </c>
      <c r="B80" s="49">
        <v>159</v>
      </c>
      <c r="C80" s="94" t="s">
        <v>186</v>
      </c>
      <c r="D80" s="94" t="s">
        <v>66</v>
      </c>
      <c r="E80" s="52">
        <v>280</v>
      </c>
      <c r="F80" s="96" t="s">
        <v>105</v>
      </c>
      <c r="G80" s="95">
        <v>6</v>
      </c>
      <c r="H80" s="96" t="s">
        <v>68</v>
      </c>
      <c r="I80" s="107">
        <v>15</v>
      </c>
      <c r="J80" s="147">
        <v>280000</v>
      </c>
      <c r="K80" s="147"/>
      <c r="L80" s="98"/>
      <c r="M80" s="99"/>
      <c r="N80" s="99"/>
      <c r="X80" s="53"/>
      <c r="AI80" s="53"/>
      <c r="AJ80" s="53"/>
      <c r="AZ80" s="53"/>
      <c r="BM80" s="53"/>
    </row>
    <row r="81" spans="1:65" x14ac:dyDescent="0.15">
      <c r="A81" s="103" t="s">
        <v>187</v>
      </c>
      <c r="B81" s="49">
        <v>162</v>
      </c>
      <c r="C81" s="94" t="s">
        <v>188</v>
      </c>
      <c r="D81" s="94" t="s">
        <v>66</v>
      </c>
      <c r="E81" s="52">
        <v>350</v>
      </c>
      <c r="F81" s="96" t="s">
        <v>74</v>
      </c>
      <c r="G81" s="95">
        <v>6.5</v>
      </c>
      <c r="H81" s="96" t="s">
        <v>68</v>
      </c>
      <c r="I81" s="107">
        <v>22</v>
      </c>
      <c r="J81" s="147">
        <v>350000</v>
      </c>
      <c r="K81" s="147">
        <v>267105</v>
      </c>
      <c r="L81" s="98">
        <f t="shared" si="1"/>
        <v>4035364</v>
      </c>
      <c r="M81" s="99">
        <v>86535</v>
      </c>
      <c r="N81" s="99">
        <v>4121899</v>
      </c>
      <c r="X81" s="53"/>
      <c r="AI81" s="53"/>
      <c r="AJ81" s="53"/>
      <c r="AZ81" s="53"/>
      <c r="BM81" s="53"/>
    </row>
    <row r="82" spans="1:65" x14ac:dyDescent="0.15">
      <c r="A82" s="103" t="s">
        <v>144</v>
      </c>
      <c r="B82" s="49">
        <v>163</v>
      </c>
      <c r="C82" s="94" t="s">
        <v>191</v>
      </c>
      <c r="D82" s="94" t="s">
        <v>66</v>
      </c>
      <c r="E82" s="52">
        <v>210</v>
      </c>
      <c r="F82" s="96" t="s">
        <v>119</v>
      </c>
      <c r="G82" s="95">
        <v>6</v>
      </c>
      <c r="H82" s="96" t="s">
        <v>171</v>
      </c>
      <c r="I82" s="107">
        <v>14</v>
      </c>
      <c r="J82" s="147">
        <v>209800</v>
      </c>
      <c r="K82" s="147">
        <v>184805</v>
      </c>
      <c r="L82" s="98">
        <f t="shared" si="1"/>
        <v>2791993</v>
      </c>
      <c r="M82" s="99">
        <v>13613</v>
      </c>
      <c r="N82" s="99">
        <v>2805606</v>
      </c>
      <c r="X82" s="53"/>
      <c r="AI82" s="53"/>
      <c r="AJ82" s="53"/>
      <c r="AZ82" s="53"/>
      <c r="BM82" s="53"/>
    </row>
    <row r="83" spans="1:65" x14ac:dyDescent="0.15">
      <c r="A83" s="103" t="s">
        <v>144</v>
      </c>
      <c r="B83" s="49">
        <v>163</v>
      </c>
      <c r="C83" s="94" t="s">
        <v>191</v>
      </c>
      <c r="D83" s="94" t="s">
        <v>66</v>
      </c>
      <c r="E83" s="52">
        <v>15</v>
      </c>
      <c r="F83" s="96" t="s">
        <v>120</v>
      </c>
      <c r="G83" s="95">
        <v>6</v>
      </c>
      <c r="H83" s="96" t="s">
        <v>171</v>
      </c>
      <c r="I83" s="107">
        <v>14</v>
      </c>
      <c r="J83" s="147">
        <v>15000</v>
      </c>
      <c r="K83" s="147">
        <v>13213</v>
      </c>
      <c r="L83" s="98">
        <f t="shared" si="1"/>
        <v>199619</v>
      </c>
      <c r="M83" s="99">
        <v>972</v>
      </c>
      <c r="N83" s="99">
        <v>200591</v>
      </c>
      <c r="X83" s="53"/>
      <c r="AI83" s="53"/>
      <c r="AJ83" s="53"/>
      <c r="AZ83" s="53"/>
      <c r="BM83" s="53"/>
    </row>
    <row r="84" spans="1:65" x14ac:dyDescent="0.15">
      <c r="A84" s="103" t="s">
        <v>144</v>
      </c>
      <c r="B84" s="49">
        <v>163</v>
      </c>
      <c r="C84" s="94" t="s">
        <v>191</v>
      </c>
      <c r="D84" s="94" t="s">
        <v>66</v>
      </c>
      <c r="E84" s="52">
        <v>25</v>
      </c>
      <c r="F84" s="96" t="s">
        <v>193</v>
      </c>
      <c r="G84" s="95">
        <v>6</v>
      </c>
      <c r="H84" s="96" t="s">
        <v>171</v>
      </c>
      <c r="I84" s="107">
        <v>14</v>
      </c>
      <c r="J84" s="147">
        <v>25000</v>
      </c>
      <c r="K84" s="147">
        <v>22022</v>
      </c>
      <c r="L84" s="98">
        <f t="shared" si="1"/>
        <v>332704</v>
      </c>
      <c r="M84" s="99">
        <v>1615</v>
      </c>
      <c r="N84" s="99">
        <v>334319</v>
      </c>
      <c r="X84" s="53"/>
      <c r="AI84" s="53"/>
      <c r="AJ84" s="53"/>
      <c r="AZ84" s="53"/>
      <c r="BM84" s="53"/>
    </row>
    <row r="85" spans="1:65" x14ac:dyDescent="0.15">
      <c r="A85" s="103"/>
      <c r="B85" s="49"/>
      <c r="C85" s="94"/>
      <c r="D85" s="94"/>
      <c r="E85" s="52"/>
      <c r="F85" s="96"/>
      <c r="G85" s="95"/>
      <c r="H85" s="96"/>
      <c r="I85" s="107"/>
      <c r="J85" s="147"/>
      <c r="K85" s="147"/>
      <c r="L85" s="98"/>
      <c r="M85" s="99"/>
      <c r="N85" s="99"/>
      <c r="X85" s="53"/>
      <c r="AI85" s="53"/>
      <c r="AJ85" s="53"/>
      <c r="AZ85" s="53"/>
      <c r="BM85" s="53"/>
    </row>
    <row r="86" spans="1:65" x14ac:dyDescent="0.15">
      <c r="A86" s="103" t="s">
        <v>144</v>
      </c>
      <c r="B86" s="49">
        <v>167</v>
      </c>
      <c r="C86" s="106" t="s">
        <v>194</v>
      </c>
      <c r="D86" s="96" t="s">
        <v>66</v>
      </c>
      <c r="E86" s="52">
        <v>250</v>
      </c>
      <c r="F86" s="96" t="s">
        <v>100</v>
      </c>
      <c r="G86" s="95">
        <v>6</v>
      </c>
      <c r="H86" s="96" t="s">
        <v>171</v>
      </c>
      <c r="I86" s="107">
        <v>14</v>
      </c>
      <c r="J86" s="147">
        <v>249900</v>
      </c>
      <c r="K86" s="147">
        <v>249900</v>
      </c>
      <c r="L86" s="98">
        <f t="shared" si="1"/>
        <v>3775434</v>
      </c>
      <c r="M86" s="99">
        <v>74409</v>
      </c>
      <c r="N86" s="99">
        <v>3849843</v>
      </c>
      <c r="X86" s="53"/>
      <c r="AI86" s="53"/>
      <c r="AJ86" s="53"/>
      <c r="AZ86" s="53"/>
      <c r="BM86" s="53"/>
    </row>
    <row r="87" spans="1:65" x14ac:dyDescent="0.15">
      <c r="A87" s="103" t="s">
        <v>144</v>
      </c>
      <c r="B87" s="49">
        <v>167</v>
      </c>
      <c r="C87" s="106" t="s">
        <v>194</v>
      </c>
      <c r="D87" s="96" t="s">
        <v>66</v>
      </c>
      <c r="E87" s="52">
        <v>17.5</v>
      </c>
      <c r="F87" s="96" t="s">
        <v>101</v>
      </c>
      <c r="G87" s="95">
        <v>6</v>
      </c>
      <c r="H87" s="96" t="s">
        <v>171</v>
      </c>
      <c r="I87" s="107">
        <v>14</v>
      </c>
      <c r="J87" s="147">
        <v>17500</v>
      </c>
      <c r="K87" s="147">
        <v>17500</v>
      </c>
      <c r="L87" s="98">
        <f t="shared" si="1"/>
        <v>264386</v>
      </c>
      <c r="M87" s="99">
        <v>5211</v>
      </c>
      <c r="N87" s="99">
        <v>269597</v>
      </c>
      <c r="X87" s="53"/>
      <c r="AI87" s="53"/>
      <c r="AJ87" s="53"/>
      <c r="AZ87" s="53"/>
      <c r="BM87" s="53"/>
    </row>
    <row r="88" spans="1:65" x14ac:dyDescent="0.15">
      <c r="A88" s="103" t="s">
        <v>144</v>
      </c>
      <c r="B88" s="49">
        <v>167</v>
      </c>
      <c r="C88" s="106" t="s">
        <v>194</v>
      </c>
      <c r="D88" s="96" t="s">
        <v>66</v>
      </c>
      <c r="E88" s="52">
        <v>32.5</v>
      </c>
      <c r="F88" s="96" t="s">
        <v>102</v>
      </c>
      <c r="G88" s="95">
        <v>6</v>
      </c>
      <c r="H88" s="96" t="s">
        <v>171</v>
      </c>
      <c r="I88" s="107">
        <v>14</v>
      </c>
      <c r="J88" s="147">
        <v>32500</v>
      </c>
      <c r="K88" s="147">
        <v>32500</v>
      </c>
      <c r="L88" s="98">
        <f t="shared" si="1"/>
        <v>491003</v>
      </c>
      <c r="M88" s="99">
        <v>9677</v>
      </c>
      <c r="N88" s="99">
        <v>500680</v>
      </c>
      <c r="X88" s="53"/>
      <c r="AI88" s="53"/>
      <c r="AJ88" s="53"/>
      <c r="AZ88" s="53"/>
      <c r="BM88" s="53"/>
    </row>
    <row r="89" spans="1:65" x14ac:dyDescent="0.15">
      <c r="A89" s="102" t="s">
        <v>196</v>
      </c>
      <c r="B89" s="49">
        <v>168</v>
      </c>
      <c r="C89" s="53" t="s">
        <v>197</v>
      </c>
      <c r="D89" s="94" t="s">
        <v>66</v>
      </c>
      <c r="E89" s="52">
        <v>100</v>
      </c>
      <c r="F89" s="94" t="s">
        <v>198</v>
      </c>
      <c r="G89" s="95">
        <v>7</v>
      </c>
      <c r="H89" s="106" t="s">
        <v>199</v>
      </c>
      <c r="I89" s="108">
        <v>5</v>
      </c>
      <c r="J89" s="147">
        <v>100000</v>
      </c>
      <c r="K89" s="147"/>
      <c r="L89" s="98"/>
      <c r="M89" s="99"/>
      <c r="N89" s="99"/>
      <c r="X89" s="53"/>
      <c r="AI89" s="53"/>
      <c r="AJ89" s="53"/>
      <c r="AZ89" s="53"/>
      <c r="BM89" s="53"/>
    </row>
    <row r="90" spans="1:65" x14ac:dyDescent="0.15">
      <c r="A90" s="102" t="s">
        <v>196</v>
      </c>
      <c r="B90" s="49">
        <v>168</v>
      </c>
      <c r="C90" s="53" t="s">
        <v>197</v>
      </c>
      <c r="D90" s="94" t="s">
        <v>66</v>
      </c>
      <c r="E90" s="52">
        <v>100</v>
      </c>
      <c r="F90" s="94" t="s">
        <v>202</v>
      </c>
      <c r="G90" s="95">
        <v>7</v>
      </c>
      <c r="H90" s="106" t="s">
        <v>199</v>
      </c>
      <c r="I90" s="108">
        <v>5</v>
      </c>
      <c r="J90" s="147">
        <v>100000</v>
      </c>
      <c r="K90" s="147"/>
      <c r="L90" s="98"/>
      <c r="M90" s="99"/>
      <c r="N90" s="99"/>
      <c r="X90" s="53"/>
      <c r="AI90" s="53"/>
      <c r="AJ90" s="53"/>
      <c r="AZ90" s="53"/>
      <c r="BM90" s="53"/>
    </row>
    <row r="91" spans="1:65" x14ac:dyDescent="0.15">
      <c r="A91" s="102" t="s">
        <v>196</v>
      </c>
      <c r="B91" s="49">
        <v>168</v>
      </c>
      <c r="C91" s="53" t="s">
        <v>197</v>
      </c>
      <c r="D91" s="94" t="s">
        <v>66</v>
      </c>
      <c r="E91" s="52">
        <v>100</v>
      </c>
      <c r="F91" s="94" t="s">
        <v>203</v>
      </c>
      <c r="G91" s="95">
        <v>7</v>
      </c>
      <c r="H91" s="106" t="s">
        <v>199</v>
      </c>
      <c r="I91" s="108">
        <v>5</v>
      </c>
      <c r="J91" s="147">
        <v>100000</v>
      </c>
      <c r="K91" s="147"/>
      <c r="L91" s="98"/>
      <c r="M91" s="99"/>
      <c r="N91" s="99"/>
      <c r="X91" s="53"/>
      <c r="AI91" s="53"/>
      <c r="AJ91" s="53"/>
      <c r="AZ91" s="53"/>
      <c r="BM91" s="53"/>
    </row>
    <row r="92" spans="1:65" x14ac:dyDescent="0.15">
      <c r="A92" s="102" t="s">
        <v>196</v>
      </c>
      <c r="B92" s="49">
        <v>168</v>
      </c>
      <c r="C92" s="53" t="s">
        <v>197</v>
      </c>
      <c r="D92" s="94" t="s">
        <v>66</v>
      </c>
      <c r="E92" s="52">
        <v>100</v>
      </c>
      <c r="F92" s="94" t="s">
        <v>204</v>
      </c>
      <c r="G92" s="95">
        <v>7</v>
      </c>
      <c r="H92" s="106" t="s">
        <v>199</v>
      </c>
      <c r="I92" s="108">
        <v>5</v>
      </c>
      <c r="J92" s="147">
        <v>99000</v>
      </c>
      <c r="K92" s="147"/>
      <c r="L92" s="98"/>
      <c r="M92" s="99"/>
      <c r="N92" s="99"/>
      <c r="X92" s="53"/>
      <c r="AI92" s="53"/>
      <c r="AJ92" s="53"/>
      <c r="AZ92" s="53"/>
      <c r="BM92" s="53"/>
    </row>
    <row r="93" spans="1:65" x14ac:dyDescent="0.15">
      <c r="A93" s="102" t="s">
        <v>196</v>
      </c>
      <c r="B93" s="49">
        <v>168</v>
      </c>
      <c r="C93" s="53" t="s">
        <v>197</v>
      </c>
      <c r="D93" s="94" t="s">
        <v>66</v>
      </c>
      <c r="E93" s="52">
        <v>100</v>
      </c>
      <c r="F93" s="94" t="s">
        <v>205</v>
      </c>
      <c r="G93" s="95">
        <v>7</v>
      </c>
      <c r="H93" s="106" t="s">
        <v>199</v>
      </c>
      <c r="I93" s="108">
        <v>5</v>
      </c>
      <c r="J93" s="147">
        <v>100000</v>
      </c>
      <c r="K93" s="147"/>
      <c r="L93" s="98"/>
      <c r="M93" s="99"/>
      <c r="N93" s="99"/>
      <c r="X93" s="53"/>
      <c r="AI93" s="53"/>
      <c r="AJ93" s="53"/>
      <c r="AZ93" s="53"/>
      <c r="BM93" s="53"/>
    </row>
    <row r="94" spans="1:65" x14ac:dyDescent="0.15">
      <c r="A94" s="102" t="s">
        <v>196</v>
      </c>
      <c r="B94" s="49">
        <v>168</v>
      </c>
      <c r="C94" s="53" t="s">
        <v>197</v>
      </c>
      <c r="D94" s="94" t="s">
        <v>66</v>
      </c>
      <c r="E94" s="52">
        <v>100</v>
      </c>
      <c r="F94" s="94" t="s">
        <v>206</v>
      </c>
      <c r="G94" s="95">
        <v>7</v>
      </c>
      <c r="H94" s="106" t="s">
        <v>199</v>
      </c>
      <c r="I94" s="108">
        <v>10</v>
      </c>
      <c r="J94" s="147">
        <v>100000</v>
      </c>
      <c r="K94" s="147">
        <v>100000</v>
      </c>
      <c r="L94" s="98">
        <f t="shared" si="1"/>
        <v>1510778</v>
      </c>
      <c r="M94" s="99">
        <v>17180</v>
      </c>
      <c r="N94" s="99">
        <v>1527958</v>
      </c>
      <c r="X94" s="53"/>
      <c r="AI94" s="53"/>
      <c r="AJ94" s="53"/>
      <c r="AZ94" s="53"/>
      <c r="BM94" s="53"/>
    </row>
    <row r="95" spans="1:65" x14ac:dyDescent="0.15">
      <c r="A95" s="102" t="s">
        <v>207</v>
      </c>
      <c r="B95" s="49">
        <v>169</v>
      </c>
      <c r="C95" s="53" t="s">
        <v>208</v>
      </c>
      <c r="D95" s="94" t="s">
        <v>66</v>
      </c>
      <c r="E95" s="52">
        <v>700</v>
      </c>
      <c r="F95" s="53" t="s">
        <v>100</v>
      </c>
      <c r="G95" s="95">
        <v>6.75</v>
      </c>
      <c r="H95" s="106" t="s">
        <v>209</v>
      </c>
      <c r="I95" s="107">
        <v>21</v>
      </c>
      <c r="J95" s="147">
        <v>700000</v>
      </c>
      <c r="K95" s="147">
        <v>700000</v>
      </c>
      <c r="L95" s="98">
        <f t="shared" si="1"/>
        <v>10575446</v>
      </c>
      <c r="M95" s="99">
        <v>351093</v>
      </c>
      <c r="N95" s="99">
        <v>10926539</v>
      </c>
      <c r="X95" s="53"/>
      <c r="AI95" s="53"/>
      <c r="AJ95" s="53"/>
      <c r="AZ95" s="53"/>
      <c r="BM95" s="53"/>
    </row>
    <row r="96" spans="1:65" x14ac:dyDescent="0.15">
      <c r="A96" s="102"/>
      <c r="B96" s="49"/>
      <c r="C96" s="53"/>
      <c r="D96" s="94"/>
      <c r="E96" s="52"/>
      <c r="F96" s="53"/>
      <c r="G96" s="95"/>
      <c r="H96" s="106"/>
      <c r="I96" s="107"/>
      <c r="J96" s="147"/>
      <c r="K96" s="147"/>
      <c r="L96" s="98"/>
      <c r="M96" s="99"/>
      <c r="N96" s="99"/>
      <c r="X96" s="53"/>
      <c r="AI96" s="53"/>
      <c r="AJ96" s="53"/>
      <c r="AZ96" s="53"/>
      <c r="BM96" s="53"/>
    </row>
    <row r="97" spans="1:65" x14ac:dyDescent="0.15">
      <c r="A97" s="102" t="s">
        <v>207</v>
      </c>
      <c r="B97" s="49">
        <v>169</v>
      </c>
      <c r="C97" s="53" t="s">
        <v>208</v>
      </c>
      <c r="D97" s="94" t="s">
        <v>66</v>
      </c>
      <c r="E97" s="52">
        <v>440</v>
      </c>
      <c r="F97" s="94" t="s">
        <v>149</v>
      </c>
      <c r="G97" s="95">
        <v>6.75</v>
      </c>
      <c r="H97" s="106" t="s">
        <v>209</v>
      </c>
      <c r="I97" s="107">
        <v>15</v>
      </c>
      <c r="J97" s="147">
        <v>440000</v>
      </c>
      <c r="K97" s="147">
        <v>396000</v>
      </c>
      <c r="L97" s="98">
        <f t="shared" si="1"/>
        <v>5982681</v>
      </c>
      <c r="M97" s="99">
        <v>146323</v>
      </c>
      <c r="N97" s="99">
        <v>6129004</v>
      </c>
      <c r="X97" s="53"/>
      <c r="AI97" s="53"/>
      <c r="AJ97" s="53"/>
      <c r="AZ97" s="53"/>
      <c r="BM97" s="53"/>
    </row>
    <row r="98" spans="1:65" x14ac:dyDescent="0.15">
      <c r="A98" s="102" t="s">
        <v>207</v>
      </c>
      <c r="B98" s="49">
        <v>169</v>
      </c>
      <c r="C98" s="53" t="s">
        <v>208</v>
      </c>
      <c r="D98" s="94" t="s">
        <v>66</v>
      </c>
      <c r="E98" s="52">
        <v>260</v>
      </c>
      <c r="F98" s="94" t="s">
        <v>151</v>
      </c>
      <c r="G98" s="95">
        <v>6.75</v>
      </c>
      <c r="H98" s="106" t="s">
        <v>209</v>
      </c>
      <c r="I98" s="107">
        <v>15</v>
      </c>
      <c r="J98" s="147">
        <v>260000</v>
      </c>
      <c r="K98" s="147">
        <v>234000</v>
      </c>
      <c r="L98" s="98">
        <f t="shared" si="1"/>
        <v>3535221</v>
      </c>
      <c r="M98" s="99">
        <v>86463</v>
      </c>
      <c r="N98" s="99">
        <v>3621684</v>
      </c>
      <c r="X98" s="53"/>
      <c r="AI98" s="53"/>
      <c r="AJ98" s="53"/>
      <c r="AZ98" s="53"/>
      <c r="BM98" s="53"/>
    </row>
    <row r="99" spans="1:65" x14ac:dyDescent="0.15">
      <c r="A99" s="102" t="s">
        <v>212</v>
      </c>
      <c r="B99" s="49">
        <v>171</v>
      </c>
      <c r="C99" s="53" t="s">
        <v>213</v>
      </c>
      <c r="D99" s="94" t="s">
        <v>66</v>
      </c>
      <c r="E99" s="52">
        <v>1000</v>
      </c>
      <c r="F99" s="96" t="s">
        <v>87</v>
      </c>
      <c r="G99" s="95">
        <v>6.5</v>
      </c>
      <c r="H99" s="106" t="s">
        <v>68</v>
      </c>
      <c r="I99" s="108">
        <v>12</v>
      </c>
      <c r="J99" s="147">
        <v>1000000</v>
      </c>
      <c r="K99" s="147">
        <v>750000</v>
      </c>
      <c r="L99" s="98">
        <f t="shared" si="1"/>
        <v>11330835</v>
      </c>
      <c r="M99" s="99">
        <v>119817</v>
      </c>
      <c r="N99" s="99">
        <v>11450652</v>
      </c>
      <c r="X99" s="53"/>
      <c r="AI99" s="53"/>
      <c r="AJ99" s="53"/>
      <c r="AZ99" s="53"/>
      <c r="BM99" s="53"/>
    </row>
    <row r="100" spans="1:65" x14ac:dyDescent="0.15">
      <c r="A100" s="102" t="s">
        <v>212</v>
      </c>
      <c r="B100" s="49">
        <v>171</v>
      </c>
      <c r="C100" s="53" t="s">
        <v>213</v>
      </c>
      <c r="D100" s="94" t="s">
        <v>66</v>
      </c>
      <c r="E100" s="52">
        <v>400</v>
      </c>
      <c r="F100" s="96" t="s">
        <v>88</v>
      </c>
      <c r="G100" s="95">
        <v>6.5</v>
      </c>
      <c r="H100" s="106" t="s">
        <v>68</v>
      </c>
      <c r="I100" s="108">
        <v>12</v>
      </c>
      <c r="J100" s="147">
        <v>400000</v>
      </c>
      <c r="K100" s="147">
        <v>300000</v>
      </c>
      <c r="L100" s="98">
        <f t="shared" si="1"/>
        <v>4532334</v>
      </c>
      <c r="M100" s="99">
        <v>47927</v>
      </c>
      <c r="N100" s="99">
        <v>4580261</v>
      </c>
      <c r="X100" s="53"/>
      <c r="AI100" s="53"/>
      <c r="AJ100" s="53"/>
      <c r="AZ100" s="53"/>
      <c r="BM100" s="53"/>
    </row>
    <row r="101" spans="1:65" x14ac:dyDescent="0.15">
      <c r="A101" s="102" t="s">
        <v>216</v>
      </c>
      <c r="B101" s="49">
        <v>172</v>
      </c>
      <c r="C101" s="53" t="s">
        <v>217</v>
      </c>
      <c r="D101" s="94" t="s">
        <v>66</v>
      </c>
      <c r="E101" s="52">
        <v>2500</v>
      </c>
      <c r="F101" s="96" t="s">
        <v>87</v>
      </c>
      <c r="G101" s="95">
        <v>6</v>
      </c>
      <c r="H101" s="96" t="s">
        <v>179</v>
      </c>
      <c r="I101" s="108">
        <v>12</v>
      </c>
      <c r="J101" s="147">
        <v>2500000</v>
      </c>
      <c r="K101" s="147">
        <v>2031250</v>
      </c>
      <c r="L101" s="98">
        <f t="shared" si="1"/>
        <v>30687678</v>
      </c>
      <c r="M101" s="99">
        <v>757678</v>
      </c>
      <c r="N101" s="99">
        <v>31445356</v>
      </c>
      <c r="X101" s="53"/>
      <c r="AI101" s="53"/>
      <c r="AJ101" s="53"/>
      <c r="AZ101" s="53"/>
      <c r="BM101" s="53"/>
    </row>
    <row r="102" spans="1:65" x14ac:dyDescent="0.15">
      <c r="A102" s="102" t="s">
        <v>216</v>
      </c>
      <c r="B102" s="49">
        <v>172</v>
      </c>
      <c r="C102" s="53" t="s">
        <v>217</v>
      </c>
      <c r="D102" s="94" t="s">
        <v>66</v>
      </c>
      <c r="E102" s="52">
        <v>500</v>
      </c>
      <c r="F102" s="96" t="s">
        <v>88</v>
      </c>
      <c r="G102" s="95">
        <v>6</v>
      </c>
      <c r="H102" s="96" t="s">
        <v>179</v>
      </c>
      <c r="I102" s="108">
        <v>12</v>
      </c>
      <c r="J102" s="147">
        <v>16000</v>
      </c>
      <c r="K102" s="147">
        <v>13000</v>
      </c>
      <c r="L102" s="98">
        <f t="shared" si="1"/>
        <v>196401</v>
      </c>
      <c r="M102" s="99">
        <v>4849</v>
      </c>
      <c r="N102" s="99">
        <v>201250</v>
      </c>
      <c r="X102" s="53"/>
      <c r="AI102" s="53"/>
      <c r="AJ102" s="53"/>
      <c r="AZ102" s="53"/>
      <c r="BM102" s="53"/>
    </row>
    <row r="103" spans="1:65" x14ac:dyDescent="0.15">
      <c r="A103" s="102" t="s">
        <v>219</v>
      </c>
      <c r="B103" s="49">
        <v>173</v>
      </c>
      <c r="C103" s="53" t="s">
        <v>220</v>
      </c>
      <c r="D103" s="94" t="s">
        <v>66</v>
      </c>
      <c r="E103" s="52">
        <v>600</v>
      </c>
      <c r="F103" s="96" t="s">
        <v>74</v>
      </c>
      <c r="G103" s="95">
        <v>6.5</v>
      </c>
      <c r="H103" s="96" t="s">
        <v>179</v>
      </c>
      <c r="I103" s="108">
        <v>15</v>
      </c>
      <c r="J103" s="147">
        <v>600000</v>
      </c>
      <c r="K103" s="202">
        <v>519396.66</v>
      </c>
      <c r="L103" s="98">
        <f t="shared" si="1"/>
        <v>7846930</v>
      </c>
      <c r="M103" s="99">
        <v>208625</v>
      </c>
      <c r="N103" s="99">
        <v>8055555</v>
      </c>
      <c r="X103" s="53"/>
      <c r="AI103" s="53"/>
      <c r="AJ103" s="53"/>
      <c r="AZ103" s="53"/>
      <c r="BM103" s="53"/>
    </row>
    <row r="104" spans="1:65" x14ac:dyDescent="0.15">
      <c r="A104" s="103" t="s">
        <v>224</v>
      </c>
      <c r="B104" s="49">
        <v>174</v>
      </c>
      <c r="C104" s="106" t="s">
        <v>225</v>
      </c>
      <c r="D104" s="94" t="s">
        <v>168</v>
      </c>
      <c r="E104" s="52">
        <v>2000</v>
      </c>
      <c r="F104" s="96" t="s">
        <v>91</v>
      </c>
      <c r="G104" s="110" t="s">
        <v>226</v>
      </c>
      <c r="H104" s="96" t="s">
        <v>78</v>
      </c>
      <c r="I104" s="97">
        <v>5</v>
      </c>
      <c r="J104" s="147">
        <v>2000000</v>
      </c>
      <c r="K104" s="147"/>
      <c r="L104" s="98"/>
      <c r="M104" s="99"/>
      <c r="N104" s="99"/>
      <c r="O104" s="106" t="s">
        <v>169</v>
      </c>
      <c r="X104" s="53"/>
      <c r="AI104" s="53"/>
      <c r="AJ104" s="53"/>
      <c r="AZ104" s="53"/>
      <c r="BM104" s="53"/>
    </row>
    <row r="105" spans="1:65" x14ac:dyDescent="0.15">
      <c r="A105" s="103" t="s">
        <v>224</v>
      </c>
      <c r="B105" s="49">
        <v>174</v>
      </c>
      <c r="C105" s="106" t="s">
        <v>225</v>
      </c>
      <c r="D105" s="94" t="s">
        <v>168</v>
      </c>
      <c r="E105" s="52">
        <v>4000</v>
      </c>
      <c r="F105" s="96" t="s">
        <v>105</v>
      </c>
      <c r="G105" s="110" t="s">
        <v>226</v>
      </c>
      <c r="H105" s="96" t="s">
        <v>78</v>
      </c>
      <c r="I105" s="97">
        <v>5</v>
      </c>
      <c r="J105" s="147">
        <v>4000000</v>
      </c>
      <c r="K105" s="147"/>
      <c r="L105" s="98"/>
      <c r="M105" s="99"/>
      <c r="N105" s="99"/>
      <c r="O105" s="106" t="s">
        <v>169</v>
      </c>
      <c r="X105" s="53"/>
      <c r="AI105" s="53"/>
      <c r="AJ105" s="53"/>
      <c r="AZ105" s="53"/>
      <c r="BM105" s="53"/>
    </row>
    <row r="106" spans="1:65" x14ac:dyDescent="0.15">
      <c r="A106" s="102" t="s">
        <v>228</v>
      </c>
      <c r="B106" s="49">
        <v>175</v>
      </c>
      <c r="C106" s="106" t="s">
        <v>229</v>
      </c>
      <c r="D106" s="94" t="s">
        <v>66</v>
      </c>
      <c r="E106" s="52">
        <v>1000</v>
      </c>
      <c r="F106" s="96" t="s">
        <v>74</v>
      </c>
      <c r="G106" s="95">
        <v>6</v>
      </c>
      <c r="H106" s="96" t="s">
        <v>179</v>
      </c>
      <c r="I106" s="108">
        <v>12</v>
      </c>
      <c r="J106" s="147">
        <v>700000</v>
      </c>
      <c r="K106" s="147">
        <v>505555.56</v>
      </c>
      <c r="L106" s="98">
        <f t="shared" si="1"/>
        <v>7637822</v>
      </c>
      <c r="M106" s="99">
        <v>74536</v>
      </c>
      <c r="N106" s="99">
        <v>7712358</v>
      </c>
      <c r="O106" s="98"/>
      <c r="X106" s="53"/>
      <c r="AI106" s="53"/>
      <c r="AJ106" s="53"/>
      <c r="AZ106" s="53"/>
      <c r="BM106" s="53"/>
    </row>
    <row r="107" spans="1:65" x14ac:dyDescent="0.15">
      <c r="A107" s="102"/>
      <c r="B107" s="49"/>
      <c r="C107" s="106"/>
      <c r="D107" s="94"/>
      <c r="E107" s="52"/>
      <c r="F107" s="96"/>
      <c r="G107" s="95"/>
      <c r="H107" s="96"/>
      <c r="I107" s="108"/>
      <c r="J107" s="147"/>
      <c r="K107" s="147"/>
      <c r="L107" s="98"/>
      <c r="M107" s="99"/>
      <c r="N107" s="99"/>
      <c r="O107" s="98"/>
      <c r="X107" s="53"/>
      <c r="AI107" s="53"/>
      <c r="AJ107" s="53"/>
      <c r="AZ107" s="53"/>
      <c r="BM107" s="53"/>
    </row>
    <row r="108" spans="1:65" x14ac:dyDescent="0.15">
      <c r="A108" s="102" t="s">
        <v>228</v>
      </c>
      <c r="B108" s="49">
        <v>175</v>
      </c>
      <c r="C108" s="106" t="s">
        <v>229</v>
      </c>
      <c r="D108" s="94" t="s">
        <v>66</v>
      </c>
      <c r="E108" s="52">
        <v>200</v>
      </c>
      <c r="F108" s="96" t="s">
        <v>84</v>
      </c>
      <c r="G108" s="95">
        <v>6</v>
      </c>
      <c r="H108" s="96" t="s">
        <v>179</v>
      </c>
      <c r="I108" s="108">
        <v>12</v>
      </c>
      <c r="J108" s="147">
        <v>140000</v>
      </c>
      <c r="K108" s="147">
        <v>101111.11</v>
      </c>
      <c r="L108" s="98">
        <f t="shared" si="1"/>
        <v>1527564</v>
      </c>
      <c r="M108" s="99">
        <v>14908</v>
      </c>
      <c r="N108" s="99">
        <v>1542472</v>
      </c>
      <c r="O108" s="98"/>
      <c r="X108" s="53"/>
      <c r="AI108" s="53"/>
      <c r="AJ108" s="53"/>
      <c r="AZ108" s="53"/>
      <c r="BM108" s="53"/>
    </row>
    <row r="109" spans="1:65" x14ac:dyDescent="0.15">
      <c r="A109" s="103" t="s">
        <v>232</v>
      </c>
      <c r="B109" s="49">
        <v>176</v>
      </c>
      <c r="C109" s="53" t="s">
        <v>233</v>
      </c>
      <c r="D109" s="94" t="s">
        <v>66</v>
      </c>
      <c r="E109" s="52">
        <v>500</v>
      </c>
      <c r="F109" s="106" t="s">
        <v>234</v>
      </c>
      <c r="G109" s="95">
        <v>6</v>
      </c>
      <c r="H109" s="106" t="s">
        <v>78</v>
      </c>
      <c r="I109" s="107">
        <v>12</v>
      </c>
      <c r="J109" s="147">
        <v>500000</v>
      </c>
      <c r="K109" s="147">
        <v>325000</v>
      </c>
      <c r="L109" s="98">
        <f t="shared" si="1"/>
        <v>4910029</v>
      </c>
      <c r="M109" s="99">
        <v>123382</v>
      </c>
      <c r="N109" s="99">
        <v>5033411</v>
      </c>
      <c r="O109" s="98"/>
      <c r="X109" s="53"/>
      <c r="AI109" s="53"/>
      <c r="AJ109" s="53"/>
      <c r="AZ109" s="53"/>
      <c r="BM109" s="53"/>
    </row>
    <row r="110" spans="1:65" x14ac:dyDescent="0.15">
      <c r="A110" s="103" t="s">
        <v>232</v>
      </c>
      <c r="B110" s="49">
        <v>176</v>
      </c>
      <c r="C110" s="53" t="s">
        <v>233</v>
      </c>
      <c r="D110" s="94" t="s">
        <v>66</v>
      </c>
      <c r="E110" s="52">
        <v>400</v>
      </c>
      <c r="F110" s="106" t="s">
        <v>236</v>
      </c>
      <c r="G110" s="95">
        <v>6</v>
      </c>
      <c r="H110" s="106" t="s">
        <v>78</v>
      </c>
      <c r="I110" s="107">
        <v>20</v>
      </c>
      <c r="J110" s="147">
        <v>400000</v>
      </c>
      <c r="K110" s="147">
        <v>322222</v>
      </c>
      <c r="L110" s="98">
        <f t="shared" si="1"/>
        <v>4868059</v>
      </c>
      <c r="M110" s="99">
        <v>122331</v>
      </c>
      <c r="N110" s="99">
        <v>4990390</v>
      </c>
      <c r="O110" s="98"/>
      <c r="X110" s="53"/>
      <c r="AI110" s="53"/>
      <c r="AJ110" s="53"/>
      <c r="AZ110" s="53"/>
      <c r="BM110" s="53"/>
    </row>
    <row r="111" spans="1:65" x14ac:dyDescent="0.15">
      <c r="A111" s="128" t="s">
        <v>237</v>
      </c>
      <c r="B111" s="49">
        <v>177</v>
      </c>
      <c r="C111" s="106" t="s">
        <v>238</v>
      </c>
      <c r="D111" s="96" t="s">
        <v>66</v>
      </c>
      <c r="E111" s="52">
        <v>2500</v>
      </c>
      <c r="F111" s="96" t="s">
        <v>239</v>
      </c>
      <c r="G111" s="105">
        <v>5.8</v>
      </c>
      <c r="H111" s="96" t="s">
        <v>68</v>
      </c>
      <c r="I111" s="97">
        <v>12</v>
      </c>
      <c r="J111" s="147">
        <v>2500000</v>
      </c>
      <c r="K111" s="147">
        <v>2031250</v>
      </c>
      <c r="L111" s="98">
        <f t="shared" si="1"/>
        <v>30687678</v>
      </c>
      <c r="M111" s="99">
        <v>367439</v>
      </c>
      <c r="N111" s="99">
        <v>31055117</v>
      </c>
      <c r="O111" s="98"/>
      <c r="X111" s="53"/>
      <c r="AI111" s="53"/>
      <c r="AJ111" s="53"/>
      <c r="AZ111" s="53"/>
      <c r="BM111" s="53"/>
    </row>
    <row r="112" spans="1:65" x14ac:dyDescent="0.15">
      <c r="A112" s="128" t="s">
        <v>237</v>
      </c>
      <c r="B112" s="49">
        <v>177</v>
      </c>
      <c r="C112" s="106" t="s">
        <v>238</v>
      </c>
      <c r="D112" s="96" t="s">
        <v>66</v>
      </c>
      <c r="E112" s="52">
        <v>1500</v>
      </c>
      <c r="F112" s="96" t="s">
        <v>242</v>
      </c>
      <c r="G112" s="105">
        <v>5.8</v>
      </c>
      <c r="H112" s="96" t="s">
        <v>68</v>
      </c>
      <c r="I112" s="97">
        <v>12</v>
      </c>
      <c r="J112" s="147">
        <v>1500000</v>
      </c>
      <c r="K112" s="147">
        <v>1218750</v>
      </c>
      <c r="L112" s="98">
        <f t="shared" si="1"/>
        <v>18412607</v>
      </c>
      <c r="M112" s="99">
        <v>220464</v>
      </c>
      <c r="N112" s="99">
        <v>18633071</v>
      </c>
      <c r="O112" s="98"/>
      <c r="X112" s="53"/>
      <c r="AI112" s="53"/>
      <c r="AJ112" s="53"/>
      <c r="AZ112" s="53"/>
      <c r="BM112" s="53"/>
    </row>
    <row r="113" spans="1:65" x14ac:dyDescent="0.15">
      <c r="A113" s="128" t="s">
        <v>237</v>
      </c>
      <c r="B113" s="49">
        <v>177</v>
      </c>
      <c r="C113" s="106" t="s">
        <v>238</v>
      </c>
      <c r="D113" s="96" t="s">
        <v>66</v>
      </c>
      <c r="E113" s="52">
        <v>1500</v>
      </c>
      <c r="F113" s="96" t="s">
        <v>243</v>
      </c>
      <c r="G113" s="105">
        <v>5.5</v>
      </c>
      <c r="H113" s="96" t="s">
        <v>68</v>
      </c>
      <c r="I113" s="97">
        <v>21</v>
      </c>
      <c r="J113" s="147">
        <v>1500000</v>
      </c>
      <c r="K113" s="147">
        <v>1453125</v>
      </c>
      <c r="L113" s="98">
        <f t="shared" si="1"/>
        <v>21953493</v>
      </c>
      <c r="M113" s="99">
        <v>249550</v>
      </c>
      <c r="N113" s="99">
        <v>22203043</v>
      </c>
      <c r="X113" s="53"/>
      <c r="AI113" s="53"/>
      <c r="AJ113" s="53"/>
      <c r="AZ113" s="53"/>
      <c r="BM113" s="53"/>
    </row>
    <row r="114" spans="1:65" x14ac:dyDescent="0.15">
      <c r="A114" s="128" t="s">
        <v>237</v>
      </c>
      <c r="B114" s="49">
        <v>177</v>
      </c>
      <c r="C114" s="106" t="s">
        <v>238</v>
      </c>
      <c r="D114" s="96" t="s">
        <v>66</v>
      </c>
      <c r="E114" s="52">
        <v>500</v>
      </c>
      <c r="F114" s="96" t="s">
        <v>244</v>
      </c>
      <c r="G114" s="105">
        <v>5.5</v>
      </c>
      <c r="H114" s="96" t="s">
        <v>68</v>
      </c>
      <c r="I114" s="97">
        <v>21</v>
      </c>
      <c r="J114" s="147">
        <v>500000</v>
      </c>
      <c r="K114" s="147">
        <v>484375</v>
      </c>
      <c r="L114" s="98">
        <f t="shared" si="1"/>
        <v>7317831</v>
      </c>
      <c r="M114" s="99">
        <v>83183</v>
      </c>
      <c r="N114" s="99">
        <v>7401014</v>
      </c>
      <c r="X114" s="53"/>
      <c r="AI114" s="53"/>
      <c r="AJ114" s="53"/>
      <c r="AZ114" s="53"/>
      <c r="BM114" s="53"/>
    </row>
    <row r="115" spans="1:65" x14ac:dyDescent="0.15">
      <c r="A115" s="103" t="s">
        <v>245</v>
      </c>
      <c r="B115" s="49">
        <v>178</v>
      </c>
      <c r="C115" s="106" t="s">
        <v>246</v>
      </c>
      <c r="D115" s="96" t="s">
        <v>66</v>
      </c>
      <c r="E115" s="52">
        <v>130</v>
      </c>
      <c r="F115" s="96" t="s">
        <v>74</v>
      </c>
      <c r="G115" s="95">
        <v>6.25</v>
      </c>
      <c r="H115" s="96" t="s">
        <v>179</v>
      </c>
      <c r="I115" s="107">
        <v>10</v>
      </c>
      <c r="J115" s="147">
        <v>130000</v>
      </c>
      <c r="K115" s="147">
        <v>88456.53</v>
      </c>
      <c r="L115" s="98">
        <f t="shared" si="1"/>
        <v>1336382</v>
      </c>
      <c r="M115" s="99">
        <v>34959</v>
      </c>
      <c r="N115" s="99">
        <v>1371341</v>
      </c>
      <c r="X115" s="53"/>
      <c r="AI115" s="53"/>
      <c r="AJ115" s="53"/>
      <c r="AZ115" s="53"/>
      <c r="BM115" s="53"/>
    </row>
    <row r="116" spans="1:65" x14ac:dyDescent="0.15">
      <c r="A116" s="102" t="s">
        <v>248</v>
      </c>
      <c r="B116" s="49">
        <v>179</v>
      </c>
      <c r="C116" s="106" t="s">
        <v>249</v>
      </c>
      <c r="D116" s="96" t="s">
        <v>66</v>
      </c>
      <c r="E116" s="52">
        <v>500</v>
      </c>
      <c r="F116" s="96" t="s">
        <v>87</v>
      </c>
      <c r="G116" s="95">
        <v>6</v>
      </c>
      <c r="H116" s="106" t="s">
        <v>78</v>
      </c>
      <c r="I116" s="107">
        <v>12</v>
      </c>
      <c r="J116" s="147">
        <v>500000</v>
      </c>
      <c r="K116" s="147">
        <v>379233.63500000001</v>
      </c>
      <c r="L116" s="98">
        <f t="shared" si="1"/>
        <v>5729378</v>
      </c>
      <c r="M116" s="99">
        <v>141148</v>
      </c>
      <c r="N116" s="99">
        <v>5870526</v>
      </c>
      <c r="X116" s="53"/>
      <c r="AI116" s="53"/>
      <c r="AJ116" s="53"/>
      <c r="AZ116" s="53"/>
      <c r="BM116" s="53"/>
    </row>
    <row r="117" spans="1:65" x14ac:dyDescent="0.15">
      <c r="A117" s="102" t="s">
        <v>248</v>
      </c>
      <c r="B117" s="49">
        <v>179</v>
      </c>
      <c r="C117" s="106" t="s">
        <v>249</v>
      </c>
      <c r="D117" s="96" t="s">
        <v>66</v>
      </c>
      <c r="E117" s="52">
        <v>400</v>
      </c>
      <c r="F117" s="96" t="s">
        <v>88</v>
      </c>
      <c r="G117" s="95">
        <v>6</v>
      </c>
      <c r="H117" s="106" t="s">
        <v>78</v>
      </c>
      <c r="I117" s="107">
        <v>12</v>
      </c>
      <c r="J117" s="147">
        <v>400000</v>
      </c>
      <c r="K117" s="147">
        <v>303386.52889999998</v>
      </c>
      <c r="L117" s="98">
        <f t="shared" si="1"/>
        <v>4583497</v>
      </c>
      <c r="M117" s="99">
        <v>112918</v>
      </c>
      <c r="N117" s="99">
        <v>4696415</v>
      </c>
      <c r="X117" s="53"/>
      <c r="AI117" s="53"/>
      <c r="AJ117" s="53"/>
      <c r="AZ117" s="53"/>
      <c r="BM117" s="53"/>
    </row>
    <row r="118" spans="1:65" x14ac:dyDescent="0.15">
      <c r="A118" s="102"/>
      <c r="B118" s="49"/>
      <c r="C118" s="106"/>
      <c r="D118" s="96"/>
      <c r="E118" s="52"/>
      <c r="F118" s="96"/>
      <c r="G118" s="95"/>
      <c r="H118" s="106"/>
      <c r="I118" s="107"/>
      <c r="J118" s="147"/>
      <c r="K118" s="147"/>
      <c r="L118" s="98"/>
      <c r="M118" s="99"/>
      <c r="N118" s="99"/>
      <c r="X118" s="53"/>
      <c r="AI118" s="53"/>
      <c r="AJ118" s="53"/>
      <c r="AZ118" s="53"/>
      <c r="BM118" s="53"/>
    </row>
    <row r="119" spans="1:65" x14ac:dyDescent="0.15">
      <c r="A119" s="76" t="s">
        <v>251</v>
      </c>
      <c r="B119" s="49">
        <v>180</v>
      </c>
      <c r="C119" s="106" t="s">
        <v>252</v>
      </c>
      <c r="D119" s="94" t="s">
        <v>168</v>
      </c>
      <c r="E119" s="52">
        <v>5000</v>
      </c>
      <c r="F119" s="96" t="s">
        <v>74</v>
      </c>
      <c r="G119" s="110" t="s">
        <v>226</v>
      </c>
      <c r="H119" s="106" t="s">
        <v>253</v>
      </c>
      <c r="I119" s="107">
        <v>5</v>
      </c>
      <c r="J119" s="147">
        <v>5000000</v>
      </c>
      <c r="K119" s="147"/>
      <c r="L119" s="98"/>
      <c r="M119" s="99"/>
      <c r="N119" s="99"/>
      <c r="O119" s="106" t="s">
        <v>169</v>
      </c>
      <c r="X119" s="53"/>
      <c r="AI119" s="53"/>
      <c r="AJ119" s="53"/>
      <c r="AZ119" s="53"/>
      <c r="BM119" s="53"/>
    </row>
    <row r="120" spans="1:65" x14ac:dyDescent="0.15">
      <c r="A120" s="76" t="s">
        <v>159</v>
      </c>
      <c r="B120" s="49">
        <v>181</v>
      </c>
      <c r="C120" s="106" t="s">
        <v>256</v>
      </c>
      <c r="D120" s="96" t="s">
        <v>66</v>
      </c>
      <c r="E120" s="52">
        <v>1200</v>
      </c>
      <c r="F120" s="106" t="s">
        <v>117</v>
      </c>
      <c r="G120" s="95">
        <v>6</v>
      </c>
      <c r="H120" s="106" t="s">
        <v>78</v>
      </c>
      <c r="I120" s="107">
        <v>21</v>
      </c>
      <c r="J120" s="147">
        <v>1200000</v>
      </c>
      <c r="K120" s="147">
        <v>1087500</v>
      </c>
      <c r="L120" s="98">
        <f t="shared" si="1"/>
        <v>16429711</v>
      </c>
      <c r="M120" s="99">
        <v>326462</v>
      </c>
      <c r="N120" s="99">
        <v>16756173</v>
      </c>
      <c r="X120" s="53"/>
      <c r="AI120" s="53"/>
      <c r="AJ120" s="53"/>
      <c r="AZ120" s="53"/>
      <c r="BM120" s="53"/>
    </row>
    <row r="121" spans="1:65" x14ac:dyDescent="0.15">
      <c r="A121" s="76" t="s">
        <v>159</v>
      </c>
      <c r="B121" s="49">
        <v>181</v>
      </c>
      <c r="C121" s="106" t="s">
        <v>256</v>
      </c>
      <c r="D121" s="96" t="s">
        <v>66</v>
      </c>
      <c r="E121" s="52">
        <v>700</v>
      </c>
      <c r="F121" s="106" t="s">
        <v>133</v>
      </c>
      <c r="G121" s="95">
        <v>6</v>
      </c>
      <c r="H121" s="106" t="s">
        <v>78</v>
      </c>
      <c r="I121" s="107">
        <v>12</v>
      </c>
      <c r="J121" s="147">
        <v>700000</v>
      </c>
      <c r="K121" s="147">
        <v>408333.31</v>
      </c>
      <c r="L121" s="98">
        <f t="shared" si="1"/>
        <v>6169010</v>
      </c>
      <c r="M121" s="99">
        <v>122579</v>
      </c>
      <c r="N121" s="99">
        <v>6291589</v>
      </c>
      <c r="X121" s="53"/>
      <c r="AI121" s="53"/>
      <c r="AJ121" s="53"/>
      <c r="AZ121" s="53"/>
      <c r="BM121" s="53"/>
    </row>
    <row r="122" spans="1:65" x14ac:dyDescent="0.15">
      <c r="A122" s="102" t="s">
        <v>258</v>
      </c>
      <c r="B122" s="49">
        <v>182</v>
      </c>
      <c r="C122" s="106" t="s">
        <v>259</v>
      </c>
      <c r="D122" s="96" t="s">
        <v>66</v>
      </c>
      <c r="E122" s="52">
        <v>150</v>
      </c>
      <c r="F122" s="106" t="s">
        <v>74</v>
      </c>
      <c r="G122" s="95">
        <v>8.5</v>
      </c>
      <c r="H122" s="106" t="s">
        <v>108</v>
      </c>
      <c r="I122" s="107">
        <v>10</v>
      </c>
      <c r="J122" s="147">
        <v>113500</v>
      </c>
      <c r="K122" s="147">
        <v>94500</v>
      </c>
      <c r="L122" s="98">
        <f t="shared" si="1"/>
        <v>1427685</v>
      </c>
      <c r="M122" s="99">
        <v>39626</v>
      </c>
      <c r="N122" s="99">
        <v>1467311</v>
      </c>
      <c r="X122" s="53"/>
      <c r="AI122" s="53"/>
      <c r="AJ122" s="53"/>
      <c r="AZ122" s="53"/>
      <c r="BM122" s="53"/>
    </row>
    <row r="123" spans="1:65" x14ac:dyDescent="0.15">
      <c r="A123" s="102" t="s">
        <v>207</v>
      </c>
      <c r="B123" s="49">
        <v>183</v>
      </c>
      <c r="C123" s="53" t="s">
        <v>262</v>
      </c>
      <c r="D123" s="94" t="s">
        <v>66</v>
      </c>
      <c r="E123" s="52">
        <v>670</v>
      </c>
      <c r="F123" s="94" t="s">
        <v>263</v>
      </c>
      <c r="G123" s="95">
        <v>6</v>
      </c>
      <c r="H123" s="106" t="s">
        <v>264</v>
      </c>
      <c r="I123" s="107">
        <v>25</v>
      </c>
      <c r="J123" s="147">
        <v>670000</v>
      </c>
      <c r="K123" s="147">
        <v>670000</v>
      </c>
      <c r="L123" s="98">
        <f t="shared" si="1"/>
        <v>10122213</v>
      </c>
      <c r="M123" s="99">
        <v>198525</v>
      </c>
      <c r="N123" s="99">
        <v>10320738</v>
      </c>
      <c r="X123" s="53"/>
      <c r="AI123" s="53"/>
      <c r="AJ123" s="53"/>
      <c r="AZ123" s="53"/>
      <c r="BM123" s="53"/>
    </row>
    <row r="124" spans="1:65" x14ac:dyDescent="0.15">
      <c r="A124" s="102" t="s">
        <v>265</v>
      </c>
      <c r="B124" s="49">
        <v>184</v>
      </c>
      <c r="C124" s="53" t="s">
        <v>266</v>
      </c>
      <c r="D124" s="94" t="s">
        <v>66</v>
      </c>
      <c r="E124" s="52">
        <v>450</v>
      </c>
      <c r="F124" s="94" t="s">
        <v>117</v>
      </c>
      <c r="G124" s="95">
        <v>5.8</v>
      </c>
      <c r="H124" s="106" t="s">
        <v>78</v>
      </c>
      <c r="I124" s="107">
        <v>12</v>
      </c>
      <c r="J124" s="147">
        <v>450000</v>
      </c>
      <c r="K124" s="147">
        <v>340499.9</v>
      </c>
      <c r="L124" s="98">
        <f t="shared" si="1"/>
        <v>5144198</v>
      </c>
      <c r="M124" s="99">
        <v>48209</v>
      </c>
      <c r="N124" s="99">
        <v>5192407</v>
      </c>
      <c r="X124" s="53"/>
      <c r="AI124" s="53"/>
      <c r="AJ124" s="53"/>
      <c r="AZ124" s="53"/>
      <c r="BM124" s="53"/>
    </row>
    <row r="125" spans="1:65" x14ac:dyDescent="0.15">
      <c r="A125" s="102" t="s">
        <v>268</v>
      </c>
      <c r="B125" s="49">
        <v>184</v>
      </c>
      <c r="C125" s="53" t="s">
        <v>266</v>
      </c>
      <c r="D125" s="94" t="s">
        <v>66</v>
      </c>
      <c r="E125" s="52">
        <v>300</v>
      </c>
      <c r="F125" s="94" t="s">
        <v>133</v>
      </c>
      <c r="G125" s="95">
        <v>5.8</v>
      </c>
      <c r="H125" s="106" t="s">
        <v>78</v>
      </c>
      <c r="I125" s="107">
        <v>21</v>
      </c>
      <c r="J125" s="147">
        <v>300000</v>
      </c>
      <c r="K125" s="147">
        <v>279641.58</v>
      </c>
      <c r="L125" s="98">
        <f t="shared" si="1"/>
        <v>4224763</v>
      </c>
      <c r="M125" s="99">
        <v>39594</v>
      </c>
      <c r="N125" s="99">
        <v>4264357</v>
      </c>
      <c r="X125" s="53"/>
      <c r="AI125" s="53"/>
      <c r="AJ125" s="53"/>
      <c r="AZ125" s="53"/>
      <c r="BM125" s="53"/>
    </row>
    <row r="126" spans="1:65" x14ac:dyDescent="0.15">
      <c r="A126" s="102" t="s">
        <v>269</v>
      </c>
      <c r="B126" s="49">
        <v>185</v>
      </c>
      <c r="C126" s="53" t="s">
        <v>270</v>
      </c>
      <c r="D126" s="94" t="s">
        <v>66</v>
      </c>
      <c r="E126" s="52">
        <v>400</v>
      </c>
      <c r="F126" s="94" t="s">
        <v>74</v>
      </c>
      <c r="G126" s="95">
        <v>6</v>
      </c>
      <c r="H126" s="96" t="s">
        <v>179</v>
      </c>
      <c r="I126" s="107">
        <v>12</v>
      </c>
      <c r="J126" s="147">
        <v>400000</v>
      </c>
      <c r="K126" s="147">
        <v>320684</v>
      </c>
      <c r="L126" s="98">
        <f t="shared" si="1"/>
        <v>4844823</v>
      </c>
      <c r="M126" s="99">
        <v>143228</v>
      </c>
      <c r="N126" s="99">
        <v>4988051</v>
      </c>
      <c r="X126" s="53"/>
      <c r="AI126" s="53"/>
      <c r="AJ126" s="53"/>
      <c r="AZ126" s="53"/>
      <c r="BM126" s="53"/>
    </row>
    <row r="127" spans="1:65" x14ac:dyDescent="0.15">
      <c r="A127" s="127" t="s">
        <v>273</v>
      </c>
      <c r="B127" s="49">
        <v>186</v>
      </c>
      <c r="C127" s="53" t="s">
        <v>274</v>
      </c>
      <c r="D127" s="94" t="s">
        <v>66</v>
      </c>
      <c r="E127" s="52">
        <v>230</v>
      </c>
      <c r="F127" s="106" t="s">
        <v>117</v>
      </c>
      <c r="G127" s="95">
        <v>7</v>
      </c>
      <c r="H127" s="96" t="s">
        <v>199</v>
      </c>
      <c r="I127" s="107">
        <v>5</v>
      </c>
      <c r="J127" s="147">
        <v>230000</v>
      </c>
      <c r="K127" s="147">
        <v>26656</v>
      </c>
      <c r="L127" s="98">
        <f t="shared" si="1"/>
        <v>402713</v>
      </c>
      <c r="M127" s="99">
        <v>6853</v>
      </c>
      <c r="N127" s="99">
        <v>409566</v>
      </c>
      <c r="O127" s="98"/>
      <c r="X127" s="53"/>
      <c r="AI127" s="53"/>
      <c r="AJ127" s="53"/>
      <c r="AZ127" s="53"/>
      <c r="BM127" s="53"/>
    </row>
    <row r="128" spans="1:65" x14ac:dyDescent="0.15">
      <c r="A128" s="103" t="s">
        <v>144</v>
      </c>
      <c r="B128" s="49">
        <v>187</v>
      </c>
      <c r="C128" s="106" t="s">
        <v>277</v>
      </c>
      <c r="D128" s="96" t="s">
        <v>66</v>
      </c>
      <c r="E128" s="52">
        <v>207.5</v>
      </c>
      <c r="F128" s="96" t="s">
        <v>149</v>
      </c>
      <c r="G128" s="95">
        <v>6.5</v>
      </c>
      <c r="H128" s="96" t="s">
        <v>171</v>
      </c>
      <c r="I128" s="107">
        <v>14</v>
      </c>
      <c r="J128" s="147">
        <v>207500</v>
      </c>
      <c r="K128" s="147">
        <v>207500</v>
      </c>
      <c r="L128" s="98">
        <f t="shared" si="1"/>
        <v>3134864</v>
      </c>
      <c r="M128" s="99">
        <v>16702</v>
      </c>
      <c r="N128" s="99">
        <v>3151566</v>
      </c>
      <c r="O128" s="98"/>
      <c r="X128" s="53"/>
      <c r="AI128" s="53"/>
      <c r="AJ128" s="53"/>
      <c r="AZ128" s="53"/>
      <c r="BM128" s="53"/>
    </row>
    <row r="129" spans="1:65" x14ac:dyDescent="0.15">
      <c r="A129" s="103"/>
      <c r="B129" s="49"/>
      <c r="C129" s="106"/>
      <c r="D129" s="96"/>
      <c r="E129" s="52"/>
      <c r="F129" s="96"/>
      <c r="G129" s="95"/>
      <c r="H129" s="96"/>
      <c r="I129" s="107"/>
      <c r="J129" s="147"/>
      <c r="K129" s="147"/>
      <c r="L129" s="98"/>
      <c r="M129" s="99"/>
      <c r="N129" s="99"/>
      <c r="O129" s="98"/>
      <c r="X129" s="53"/>
      <c r="AI129" s="53"/>
      <c r="AJ129" s="53"/>
      <c r="AZ129" s="53"/>
      <c r="BM129" s="53"/>
    </row>
    <row r="130" spans="1:65" x14ac:dyDescent="0.15">
      <c r="A130" s="103" t="s">
        <v>144</v>
      </c>
      <c r="B130" s="49">
        <v>187</v>
      </c>
      <c r="C130" s="106" t="s">
        <v>277</v>
      </c>
      <c r="D130" s="96" t="s">
        <v>66</v>
      </c>
      <c r="E130" s="52">
        <v>80</v>
      </c>
      <c r="F130" s="96" t="s">
        <v>151</v>
      </c>
      <c r="G130" s="95">
        <v>6.5</v>
      </c>
      <c r="H130" s="96" t="s">
        <v>171</v>
      </c>
      <c r="I130" s="107">
        <v>14</v>
      </c>
      <c r="J130" s="147">
        <v>80000</v>
      </c>
      <c r="K130" s="147">
        <v>80000</v>
      </c>
      <c r="L130" s="98">
        <f t="shared" si="1"/>
        <v>1208622</v>
      </c>
      <c r="M130" s="99">
        <v>6440</v>
      </c>
      <c r="N130" s="99">
        <v>1215062</v>
      </c>
      <c r="O130" s="98"/>
      <c r="X130" s="53"/>
      <c r="AI130" s="53"/>
      <c r="AJ130" s="53"/>
      <c r="AZ130" s="53"/>
      <c r="BM130" s="53"/>
    </row>
    <row r="131" spans="1:65" x14ac:dyDescent="0.15">
      <c r="A131" s="103" t="s">
        <v>144</v>
      </c>
      <c r="B131" s="49">
        <v>187</v>
      </c>
      <c r="C131" s="106" t="s">
        <v>277</v>
      </c>
      <c r="D131" s="96" t="s">
        <v>66</v>
      </c>
      <c r="E131" s="52">
        <v>12.5</v>
      </c>
      <c r="F131" s="96" t="s">
        <v>280</v>
      </c>
      <c r="G131" s="95">
        <v>6.5</v>
      </c>
      <c r="H131" s="96" t="s">
        <v>171</v>
      </c>
      <c r="I131" s="107">
        <v>14</v>
      </c>
      <c r="J131" s="147">
        <v>12500</v>
      </c>
      <c r="K131" s="147">
        <v>12500</v>
      </c>
      <c r="L131" s="98">
        <f t="shared" si="1"/>
        <v>188847</v>
      </c>
      <c r="M131" s="99">
        <v>1006</v>
      </c>
      <c r="N131" s="99">
        <v>189853</v>
      </c>
      <c r="O131" s="98"/>
      <c r="X131" s="53"/>
      <c r="AI131" s="53"/>
      <c r="AJ131" s="53"/>
      <c r="AZ131" s="53"/>
      <c r="BM131" s="53"/>
    </row>
    <row r="132" spans="1:65" x14ac:dyDescent="0.15">
      <c r="A132" s="102" t="s">
        <v>281</v>
      </c>
      <c r="B132" s="49">
        <v>188</v>
      </c>
      <c r="C132" s="106" t="s">
        <v>282</v>
      </c>
      <c r="D132" s="96" t="s">
        <v>66</v>
      </c>
      <c r="E132" s="52">
        <v>800</v>
      </c>
      <c r="F132" s="96" t="s">
        <v>87</v>
      </c>
      <c r="G132" s="95">
        <v>5.9</v>
      </c>
      <c r="H132" s="96" t="s">
        <v>179</v>
      </c>
      <c r="I132" s="107">
        <v>12</v>
      </c>
      <c r="J132" s="147">
        <v>800000</v>
      </c>
      <c r="K132" s="147">
        <v>711111</v>
      </c>
      <c r="L132" s="98">
        <f t="shared" si="1"/>
        <v>10743309</v>
      </c>
      <c r="M132" s="99">
        <v>262611</v>
      </c>
      <c r="N132" s="99">
        <v>11005920</v>
      </c>
      <c r="O132" s="98"/>
      <c r="X132" s="53"/>
      <c r="AI132" s="53"/>
      <c r="AJ132" s="53"/>
      <c r="AZ132" s="53"/>
      <c r="BM132" s="53"/>
    </row>
    <row r="133" spans="1:65" x14ac:dyDescent="0.15">
      <c r="A133" s="102" t="s">
        <v>281</v>
      </c>
      <c r="B133" s="49">
        <v>188</v>
      </c>
      <c r="C133" s="106" t="s">
        <v>282</v>
      </c>
      <c r="D133" s="96" t="s">
        <v>66</v>
      </c>
      <c r="E133" s="52">
        <v>200</v>
      </c>
      <c r="F133" s="96" t="s">
        <v>88</v>
      </c>
      <c r="G133" s="95">
        <v>5.9</v>
      </c>
      <c r="H133" s="96" t="s">
        <v>179</v>
      </c>
      <c r="I133" s="107">
        <v>12</v>
      </c>
      <c r="J133" s="147">
        <v>200000</v>
      </c>
      <c r="K133" s="147">
        <v>177778</v>
      </c>
      <c r="L133" s="98">
        <f t="shared" si="1"/>
        <v>2685831</v>
      </c>
      <c r="M133" s="99">
        <v>65648</v>
      </c>
      <c r="N133" s="99">
        <v>2751479</v>
      </c>
      <c r="O133" s="98"/>
      <c r="X133" s="53"/>
      <c r="AI133" s="53"/>
      <c r="AJ133" s="53"/>
      <c r="AZ133" s="53"/>
      <c r="BM133" s="53"/>
    </row>
    <row r="134" spans="1:65" x14ac:dyDescent="0.15">
      <c r="A134" s="103" t="s">
        <v>175</v>
      </c>
      <c r="B134" s="49">
        <v>189</v>
      </c>
      <c r="C134" s="53" t="s">
        <v>286</v>
      </c>
      <c r="D134" s="94" t="s">
        <v>66</v>
      </c>
      <c r="E134" s="52">
        <v>600</v>
      </c>
      <c r="F134" s="96" t="s">
        <v>91</v>
      </c>
      <c r="G134" s="95">
        <v>6.2</v>
      </c>
      <c r="H134" s="96" t="s">
        <v>78</v>
      </c>
      <c r="I134" s="107">
        <v>15</v>
      </c>
      <c r="J134" s="147">
        <v>200000</v>
      </c>
      <c r="K134" s="147">
        <v>193490</v>
      </c>
      <c r="L134" s="98">
        <f t="shared" si="1"/>
        <v>2923204</v>
      </c>
      <c r="M134" s="99">
        <v>56599</v>
      </c>
      <c r="N134" s="99">
        <v>2979803</v>
      </c>
      <c r="X134" s="53"/>
      <c r="AI134" s="53"/>
      <c r="AJ134" s="53"/>
      <c r="AZ134" s="53"/>
      <c r="BM134" s="53"/>
    </row>
    <row r="135" spans="1:65" x14ac:dyDescent="0.15">
      <c r="A135" s="103" t="s">
        <v>175</v>
      </c>
      <c r="B135" s="49">
        <v>189</v>
      </c>
      <c r="C135" s="53" t="s">
        <v>286</v>
      </c>
      <c r="D135" s="94" t="s">
        <v>66</v>
      </c>
      <c r="E135" s="52">
        <v>300</v>
      </c>
      <c r="F135" s="96" t="s">
        <v>105</v>
      </c>
      <c r="G135" s="95">
        <v>6.2</v>
      </c>
      <c r="H135" s="96" t="s">
        <v>78</v>
      </c>
      <c r="I135" s="107">
        <v>15</v>
      </c>
      <c r="J135" s="147">
        <v>380000</v>
      </c>
      <c r="K135" s="147">
        <v>367631</v>
      </c>
      <c r="L135" s="98">
        <f t="shared" si="1"/>
        <v>5554088</v>
      </c>
      <c r="M135" s="99">
        <v>27269</v>
      </c>
      <c r="N135" s="99">
        <v>5581357</v>
      </c>
      <c r="X135" s="53"/>
      <c r="AI135" s="53"/>
      <c r="AJ135" s="53"/>
      <c r="AZ135" s="53"/>
      <c r="BM135" s="53"/>
    </row>
    <row r="136" spans="1:65" x14ac:dyDescent="0.15">
      <c r="A136" s="102" t="s">
        <v>288</v>
      </c>
      <c r="B136" s="49">
        <v>190</v>
      </c>
      <c r="C136" s="53" t="s">
        <v>289</v>
      </c>
      <c r="D136" s="94" t="s">
        <v>66</v>
      </c>
      <c r="E136" s="52">
        <v>1280</v>
      </c>
      <c r="F136" s="53" t="s">
        <v>290</v>
      </c>
      <c r="G136" s="95">
        <v>6.5</v>
      </c>
      <c r="H136" s="106" t="s">
        <v>264</v>
      </c>
      <c r="I136" s="107">
        <v>30</v>
      </c>
      <c r="J136" s="147">
        <v>1280000</v>
      </c>
      <c r="K136" s="147">
        <v>1280000</v>
      </c>
      <c r="L136" s="98">
        <f t="shared" si="1"/>
        <v>19337958</v>
      </c>
      <c r="M136" s="99">
        <v>101750</v>
      </c>
      <c r="N136" s="99">
        <v>19439708</v>
      </c>
      <c r="X136" s="53"/>
      <c r="AI136" s="53"/>
      <c r="AJ136" s="53"/>
      <c r="AZ136" s="53"/>
      <c r="BM136" s="53"/>
    </row>
    <row r="137" spans="1:65" x14ac:dyDescent="0.15">
      <c r="A137" s="102" t="s">
        <v>196</v>
      </c>
      <c r="B137" s="49">
        <v>191</v>
      </c>
      <c r="C137" s="53" t="s">
        <v>292</v>
      </c>
      <c r="D137" s="94" t="s">
        <v>66</v>
      </c>
      <c r="E137" s="52">
        <v>150</v>
      </c>
      <c r="F137" s="94" t="s">
        <v>293</v>
      </c>
      <c r="G137" s="95">
        <v>6</v>
      </c>
      <c r="H137" s="106" t="s">
        <v>199</v>
      </c>
      <c r="I137" s="107">
        <v>4</v>
      </c>
      <c r="J137" s="147">
        <v>150000</v>
      </c>
      <c r="K137" s="147">
        <v>0</v>
      </c>
      <c r="L137" s="98">
        <f>ROUND((K137*$C$7/1000),0)</f>
        <v>0</v>
      </c>
      <c r="M137" s="99"/>
      <c r="N137" s="99"/>
      <c r="X137" s="53"/>
      <c r="AI137" s="53"/>
      <c r="AJ137" s="53"/>
      <c r="AZ137" s="53"/>
      <c r="BM137" s="53"/>
    </row>
    <row r="138" spans="1:65" x14ac:dyDescent="0.15">
      <c r="A138" s="102" t="s">
        <v>196</v>
      </c>
      <c r="B138" s="49">
        <v>191</v>
      </c>
      <c r="C138" s="53" t="s">
        <v>292</v>
      </c>
      <c r="D138" s="94" t="s">
        <v>66</v>
      </c>
      <c r="E138" s="52">
        <v>150</v>
      </c>
      <c r="F138" s="94" t="s">
        <v>295</v>
      </c>
      <c r="G138" s="95">
        <v>6</v>
      </c>
      <c r="H138" s="106" t="s">
        <v>199</v>
      </c>
      <c r="I138" s="107">
        <v>5</v>
      </c>
      <c r="J138" s="147">
        <v>150000</v>
      </c>
      <c r="K138" s="147">
        <v>150000</v>
      </c>
      <c r="L138" s="98">
        <f>ROUND((K138*$C$7/1000),0)</f>
        <v>2266167</v>
      </c>
      <c r="M138" s="99">
        <v>67181</v>
      </c>
      <c r="N138" s="99">
        <v>2333348</v>
      </c>
      <c r="X138" s="53"/>
      <c r="AI138" s="53"/>
      <c r="AJ138" s="53"/>
      <c r="AZ138" s="53"/>
      <c r="BM138" s="53"/>
    </row>
    <row r="139" spans="1:65" x14ac:dyDescent="0.15">
      <c r="A139" s="102" t="s">
        <v>196</v>
      </c>
      <c r="B139" s="49">
        <v>191</v>
      </c>
      <c r="C139" s="53" t="s">
        <v>292</v>
      </c>
      <c r="D139" s="94" t="s">
        <v>66</v>
      </c>
      <c r="E139" s="52">
        <v>150</v>
      </c>
      <c r="F139" s="94" t="s">
        <v>296</v>
      </c>
      <c r="G139" s="95">
        <v>6</v>
      </c>
      <c r="H139" s="106" t="s">
        <v>199</v>
      </c>
      <c r="I139" s="107">
        <v>5</v>
      </c>
      <c r="J139" s="147">
        <v>150000</v>
      </c>
      <c r="K139" s="147">
        <v>150000</v>
      </c>
      <c r="L139" s="98">
        <f>ROUND((K139*$C$7/1000),0)</f>
        <v>2266167</v>
      </c>
      <c r="M139" s="99">
        <v>44569</v>
      </c>
      <c r="N139" s="99">
        <v>2310736</v>
      </c>
      <c r="X139" s="53"/>
      <c r="AI139" s="53"/>
      <c r="AJ139" s="53"/>
      <c r="AZ139" s="53"/>
      <c r="BM139" s="53"/>
    </row>
    <row r="140" spans="1:65" x14ac:dyDescent="0.15">
      <c r="A140" s="102"/>
      <c r="B140" s="49"/>
      <c r="C140" s="53"/>
      <c r="D140" s="94"/>
      <c r="E140" s="52"/>
      <c r="F140" s="94"/>
      <c r="G140" s="95"/>
      <c r="H140" s="106"/>
      <c r="I140" s="107"/>
      <c r="J140" s="147"/>
      <c r="K140" s="147"/>
      <c r="L140" s="98"/>
      <c r="M140" s="99"/>
      <c r="N140" s="99"/>
      <c r="X140" s="53"/>
      <c r="AI140" s="53"/>
      <c r="AJ140" s="53"/>
      <c r="AZ140" s="53"/>
      <c r="BM140" s="53"/>
    </row>
    <row r="141" spans="1:65" x14ac:dyDescent="0.15">
      <c r="A141" s="102" t="s">
        <v>196</v>
      </c>
      <c r="B141" s="49">
        <v>191</v>
      </c>
      <c r="C141" s="53" t="s">
        <v>292</v>
      </c>
      <c r="D141" s="94" t="s">
        <v>66</v>
      </c>
      <c r="E141" s="52">
        <v>200</v>
      </c>
      <c r="F141" s="94" t="s">
        <v>297</v>
      </c>
      <c r="G141" s="95">
        <v>6</v>
      </c>
      <c r="H141" s="106" t="s">
        <v>199</v>
      </c>
      <c r="I141" s="107">
        <v>5</v>
      </c>
      <c r="J141" s="147">
        <v>200000</v>
      </c>
      <c r="K141" s="147">
        <v>200000</v>
      </c>
      <c r="L141" s="98">
        <f>ROUND((K141*$C$7/1000),0)</f>
        <v>3021556</v>
      </c>
      <c r="M141" s="99">
        <v>29568</v>
      </c>
      <c r="N141" s="99">
        <v>3051124</v>
      </c>
      <c r="X141" s="53"/>
      <c r="AI141" s="53"/>
      <c r="AJ141" s="53"/>
      <c r="AZ141" s="53"/>
      <c r="BM141" s="53"/>
    </row>
    <row r="142" spans="1:65" x14ac:dyDescent="0.15">
      <c r="A142" s="102" t="s">
        <v>196</v>
      </c>
      <c r="B142" s="49">
        <v>191</v>
      </c>
      <c r="C142" s="53" t="s">
        <v>292</v>
      </c>
      <c r="D142" s="94" t="s">
        <v>66</v>
      </c>
      <c r="E142" s="52">
        <v>200</v>
      </c>
      <c r="F142" s="94" t="s">
        <v>298</v>
      </c>
      <c r="G142" s="95">
        <v>6</v>
      </c>
      <c r="H142" s="106" t="s">
        <v>199</v>
      </c>
      <c r="I142" s="107">
        <v>6</v>
      </c>
      <c r="J142" s="147">
        <v>200000</v>
      </c>
      <c r="K142" s="147">
        <v>200000</v>
      </c>
      <c r="L142" s="98">
        <f>ROUND((K142*$C$7/1000),0)</f>
        <v>3021556</v>
      </c>
      <c r="M142" s="99">
        <v>89575</v>
      </c>
      <c r="N142" s="99">
        <v>3111131</v>
      </c>
      <c r="X142" s="53"/>
      <c r="AI142" s="53"/>
      <c r="AJ142" s="53"/>
      <c r="AZ142" s="53"/>
      <c r="BM142" s="53"/>
    </row>
    <row r="143" spans="1:65" x14ac:dyDescent="0.15">
      <c r="A143" s="102" t="s">
        <v>196</v>
      </c>
      <c r="B143" s="49">
        <v>191</v>
      </c>
      <c r="C143" s="53" t="s">
        <v>292</v>
      </c>
      <c r="D143" s="94" t="s">
        <v>66</v>
      </c>
      <c r="E143" s="52">
        <v>150</v>
      </c>
      <c r="F143" s="94" t="s">
        <v>299</v>
      </c>
      <c r="G143" s="95">
        <v>6</v>
      </c>
      <c r="H143" s="106" t="s">
        <v>199</v>
      </c>
      <c r="I143" s="107">
        <v>8</v>
      </c>
      <c r="J143" s="147">
        <v>150000</v>
      </c>
      <c r="K143" s="147">
        <v>150000</v>
      </c>
      <c r="L143" s="98">
        <f>ROUND((K143*$C$7/1000),0)</f>
        <v>2266167</v>
      </c>
      <c r="M143" s="99">
        <v>44569</v>
      </c>
      <c r="N143" s="99">
        <v>2310736</v>
      </c>
      <c r="X143" s="53"/>
      <c r="AI143" s="53"/>
      <c r="AJ143" s="53"/>
      <c r="AZ143" s="53"/>
      <c r="BM143" s="53"/>
    </row>
    <row r="144" spans="1:65" x14ac:dyDescent="0.15">
      <c r="A144" s="102" t="s">
        <v>196</v>
      </c>
      <c r="B144" s="49">
        <v>191</v>
      </c>
      <c r="C144" s="53" t="s">
        <v>292</v>
      </c>
      <c r="D144" s="94" t="s">
        <v>66</v>
      </c>
      <c r="E144" s="52">
        <v>1000</v>
      </c>
      <c r="F144" s="94" t="s">
        <v>300</v>
      </c>
      <c r="G144" s="95">
        <v>6</v>
      </c>
      <c r="H144" s="106" t="s">
        <v>199</v>
      </c>
      <c r="I144" s="107">
        <v>10</v>
      </c>
      <c r="J144" s="147">
        <v>140000</v>
      </c>
      <c r="K144" s="147">
        <v>140000</v>
      </c>
      <c r="L144" s="98">
        <f>ROUND((K144*$C$7/1000),0)</f>
        <v>2115089</v>
      </c>
      <c r="M144" s="99">
        <v>20698</v>
      </c>
      <c r="N144" s="99">
        <v>2135787</v>
      </c>
      <c r="X144" s="53"/>
      <c r="AI144" s="53"/>
      <c r="AJ144" s="53"/>
      <c r="AZ144" s="53"/>
      <c r="BM144" s="53"/>
    </row>
    <row r="145" spans="1:65" x14ac:dyDescent="0.15">
      <c r="A145" s="102" t="s">
        <v>200</v>
      </c>
      <c r="B145" s="49">
        <v>192</v>
      </c>
      <c r="C145" s="53" t="s">
        <v>301</v>
      </c>
      <c r="D145" s="94" t="s">
        <v>66</v>
      </c>
      <c r="E145" s="52">
        <v>200</v>
      </c>
      <c r="F145" s="94" t="s">
        <v>302</v>
      </c>
      <c r="G145" s="95">
        <v>6</v>
      </c>
      <c r="H145" s="106" t="s">
        <v>199</v>
      </c>
      <c r="I145" s="107">
        <v>4</v>
      </c>
      <c r="J145" s="147">
        <v>90000</v>
      </c>
      <c r="K145" s="147"/>
      <c r="L145" s="98"/>
      <c r="M145" s="99"/>
      <c r="N145" s="99"/>
      <c r="X145" s="53"/>
      <c r="AI145" s="53"/>
      <c r="AJ145" s="53"/>
      <c r="AZ145" s="53"/>
      <c r="BM145" s="53"/>
    </row>
    <row r="146" spans="1:65" x14ac:dyDescent="0.15">
      <c r="A146" s="102" t="s">
        <v>200</v>
      </c>
      <c r="B146" s="49">
        <v>192</v>
      </c>
      <c r="C146" s="53" t="s">
        <v>301</v>
      </c>
      <c r="D146" s="94" t="s">
        <v>66</v>
      </c>
      <c r="E146" s="52">
        <v>200</v>
      </c>
      <c r="F146" s="94" t="s">
        <v>304</v>
      </c>
      <c r="G146" s="95">
        <v>6</v>
      </c>
      <c r="H146" s="106" t="s">
        <v>199</v>
      </c>
      <c r="I146" s="107">
        <v>5</v>
      </c>
      <c r="J146" s="147">
        <v>100000</v>
      </c>
      <c r="K146" s="147"/>
      <c r="L146" s="98"/>
      <c r="M146" s="99"/>
      <c r="N146" s="99"/>
      <c r="X146" s="53"/>
      <c r="AI146" s="53"/>
      <c r="AJ146" s="53"/>
      <c r="AZ146" s="53"/>
      <c r="BM146" s="53"/>
    </row>
    <row r="147" spans="1:65" x14ac:dyDescent="0.15">
      <c r="A147" s="102" t="s">
        <v>200</v>
      </c>
      <c r="B147" s="49">
        <v>192</v>
      </c>
      <c r="C147" s="53" t="s">
        <v>301</v>
      </c>
      <c r="D147" s="94" t="s">
        <v>66</v>
      </c>
      <c r="E147" s="52">
        <v>200</v>
      </c>
      <c r="F147" s="94" t="s">
        <v>305</v>
      </c>
      <c r="G147" s="95">
        <v>6</v>
      </c>
      <c r="H147" s="106" t="s">
        <v>199</v>
      </c>
      <c r="I147" s="107">
        <v>5</v>
      </c>
      <c r="J147" s="147"/>
      <c r="K147" s="147"/>
      <c r="L147" s="98"/>
      <c r="M147" s="99"/>
      <c r="N147" s="99"/>
      <c r="X147" s="53"/>
      <c r="AI147" s="53"/>
      <c r="AJ147" s="53"/>
      <c r="AZ147" s="53"/>
      <c r="BM147" s="53"/>
    </row>
    <row r="148" spans="1:65" x14ac:dyDescent="0.15">
      <c r="A148" s="102" t="s">
        <v>200</v>
      </c>
      <c r="B148" s="49">
        <v>192</v>
      </c>
      <c r="C148" s="53" t="s">
        <v>301</v>
      </c>
      <c r="D148" s="94" t="s">
        <v>66</v>
      </c>
      <c r="E148" s="52">
        <v>150</v>
      </c>
      <c r="F148" s="94" t="s">
        <v>307</v>
      </c>
      <c r="G148" s="95">
        <v>6</v>
      </c>
      <c r="H148" s="106" t="s">
        <v>199</v>
      </c>
      <c r="I148" s="107">
        <v>5</v>
      </c>
      <c r="J148" s="147"/>
      <c r="K148" s="147"/>
      <c r="L148" s="98"/>
      <c r="M148" s="99"/>
      <c r="N148" s="99"/>
      <c r="X148" s="53"/>
      <c r="AI148" s="53"/>
      <c r="AJ148" s="53"/>
      <c r="AZ148" s="53"/>
      <c r="BM148" s="53"/>
    </row>
    <row r="149" spans="1:65" x14ac:dyDescent="0.15">
      <c r="A149" s="102" t="s">
        <v>200</v>
      </c>
      <c r="B149" s="49">
        <v>192</v>
      </c>
      <c r="C149" s="53" t="s">
        <v>301</v>
      </c>
      <c r="D149" s="94" t="s">
        <v>66</v>
      </c>
      <c r="E149" s="52">
        <v>200</v>
      </c>
      <c r="F149" s="94" t="s">
        <v>309</v>
      </c>
      <c r="G149" s="95">
        <v>6</v>
      </c>
      <c r="H149" s="106" t="s">
        <v>199</v>
      </c>
      <c r="I149" s="107">
        <v>6</v>
      </c>
      <c r="J149" s="147"/>
      <c r="K149" s="147"/>
      <c r="L149" s="98"/>
      <c r="M149" s="99"/>
      <c r="N149" s="99"/>
      <c r="X149" s="53"/>
      <c r="AI149" s="53"/>
      <c r="AJ149" s="53"/>
      <c r="AZ149" s="53"/>
      <c r="BM149" s="53"/>
    </row>
    <row r="150" spans="1:65" x14ac:dyDescent="0.15">
      <c r="A150" s="102" t="s">
        <v>200</v>
      </c>
      <c r="B150" s="49">
        <v>192</v>
      </c>
      <c r="C150" s="53" t="s">
        <v>301</v>
      </c>
      <c r="D150" s="94" t="s">
        <v>66</v>
      </c>
      <c r="E150" s="52">
        <v>200</v>
      </c>
      <c r="F150" s="94" t="s">
        <v>311</v>
      </c>
      <c r="G150" s="95">
        <v>6</v>
      </c>
      <c r="H150" s="106" t="s">
        <v>199</v>
      </c>
      <c r="I150" s="107">
        <v>8</v>
      </c>
      <c r="J150" s="147"/>
      <c r="K150" s="147"/>
      <c r="L150" s="98"/>
      <c r="M150" s="99"/>
      <c r="N150" s="99"/>
      <c r="X150" s="53"/>
      <c r="AI150" s="53"/>
      <c r="AJ150" s="53"/>
      <c r="AZ150" s="53"/>
      <c r="BM150" s="53"/>
    </row>
    <row r="151" spans="1:65" x14ac:dyDescent="0.15">
      <c r="A151" s="102"/>
      <c r="B151" s="49"/>
      <c r="C151" s="53"/>
      <c r="D151" s="94"/>
      <c r="E151" s="52"/>
      <c r="F151" s="94"/>
      <c r="G151" s="95"/>
      <c r="H151" s="106"/>
      <c r="I151" s="107"/>
      <c r="J151" s="147"/>
      <c r="K151" s="147"/>
      <c r="L151" s="98"/>
      <c r="M151" s="99"/>
      <c r="N151" s="99"/>
      <c r="X151" s="53"/>
      <c r="AI151" s="53"/>
      <c r="AJ151" s="53"/>
      <c r="AZ151" s="53"/>
      <c r="BM151" s="53"/>
    </row>
    <row r="152" spans="1:65" x14ac:dyDescent="0.15">
      <c r="A152" s="102" t="s">
        <v>200</v>
      </c>
      <c r="B152" s="49">
        <v>192</v>
      </c>
      <c r="C152" s="53" t="s">
        <v>301</v>
      </c>
      <c r="D152" s="94" t="s">
        <v>66</v>
      </c>
      <c r="E152" s="52">
        <v>350</v>
      </c>
      <c r="F152" s="94" t="s">
        <v>312</v>
      </c>
      <c r="G152" s="95">
        <v>6</v>
      </c>
      <c r="H152" s="106" t="s">
        <v>199</v>
      </c>
      <c r="I152" s="107">
        <v>10</v>
      </c>
      <c r="J152" s="147"/>
      <c r="K152" s="147"/>
      <c r="L152" s="98"/>
      <c r="M152" s="99"/>
      <c r="N152" s="99"/>
      <c r="X152" s="53"/>
      <c r="AI152" s="53"/>
      <c r="AJ152" s="53"/>
      <c r="AZ152" s="53"/>
      <c r="BM152" s="53"/>
    </row>
    <row r="153" spans="1:65" x14ac:dyDescent="0.15">
      <c r="A153" s="102" t="s">
        <v>200</v>
      </c>
      <c r="B153" s="49">
        <v>192</v>
      </c>
      <c r="C153" s="53" t="s">
        <v>301</v>
      </c>
      <c r="D153" s="94" t="s">
        <v>66</v>
      </c>
      <c r="E153" s="52">
        <v>350</v>
      </c>
      <c r="F153" s="94" t="s">
        <v>313</v>
      </c>
      <c r="G153" s="95">
        <v>6</v>
      </c>
      <c r="H153" s="106" t="s">
        <v>199</v>
      </c>
      <c r="I153" s="107">
        <v>10</v>
      </c>
      <c r="J153" s="147"/>
      <c r="K153" s="147"/>
      <c r="L153" s="98"/>
      <c r="M153" s="99"/>
      <c r="N153" s="99"/>
      <c r="X153" s="53"/>
      <c r="AI153" s="53"/>
      <c r="AJ153" s="53"/>
      <c r="AZ153" s="53"/>
      <c r="BM153" s="53"/>
    </row>
    <row r="154" spans="1:65" x14ac:dyDescent="0.15">
      <c r="A154" s="102" t="s">
        <v>200</v>
      </c>
      <c r="B154" s="49">
        <v>192</v>
      </c>
      <c r="C154" s="53" t="s">
        <v>301</v>
      </c>
      <c r="D154" s="94" t="s">
        <v>66</v>
      </c>
      <c r="E154" s="52">
        <v>300</v>
      </c>
      <c r="F154" s="94" t="s">
        <v>315</v>
      </c>
      <c r="G154" s="95">
        <v>6</v>
      </c>
      <c r="H154" s="106" t="s">
        <v>199</v>
      </c>
      <c r="I154" s="107">
        <v>10</v>
      </c>
      <c r="J154" s="147"/>
      <c r="K154" s="147"/>
      <c r="L154" s="98"/>
      <c r="M154" s="99"/>
      <c r="N154" s="99"/>
      <c r="X154" s="53"/>
      <c r="AI154" s="53"/>
      <c r="AJ154" s="53"/>
      <c r="AZ154" s="53"/>
      <c r="BM154" s="53"/>
    </row>
    <row r="155" spans="1:65" x14ac:dyDescent="0.15">
      <c r="A155" s="102" t="s">
        <v>200</v>
      </c>
      <c r="B155" s="49">
        <v>192</v>
      </c>
      <c r="C155" s="53" t="s">
        <v>301</v>
      </c>
      <c r="D155" s="94" t="s">
        <v>66</v>
      </c>
      <c r="E155" s="52">
        <v>350</v>
      </c>
      <c r="F155" s="94" t="s">
        <v>317</v>
      </c>
      <c r="G155" s="95">
        <v>6</v>
      </c>
      <c r="H155" s="106" t="s">
        <v>199</v>
      </c>
      <c r="I155" s="107">
        <v>12</v>
      </c>
      <c r="J155" s="147"/>
      <c r="K155" s="147"/>
      <c r="L155" s="98"/>
      <c r="M155" s="99"/>
      <c r="N155" s="99"/>
      <c r="X155" s="53"/>
      <c r="AI155" s="53"/>
      <c r="AJ155" s="53"/>
      <c r="AZ155" s="53"/>
      <c r="BM155" s="53"/>
    </row>
    <row r="156" spans="1:65" x14ac:dyDescent="0.15">
      <c r="A156" s="76" t="s">
        <v>318</v>
      </c>
      <c r="B156" s="49">
        <v>193</v>
      </c>
      <c r="C156" s="53" t="s">
        <v>319</v>
      </c>
      <c r="D156" s="94" t="s">
        <v>66</v>
      </c>
      <c r="E156" s="52">
        <v>163</v>
      </c>
      <c r="F156" s="53" t="s">
        <v>74</v>
      </c>
      <c r="G156" s="95">
        <v>6.5</v>
      </c>
      <c r="H156" s="106" t="s">
        <v>320</v>
      </c>
      <c r="I156" s="107">
        <v>11.5</v>
      </c>
      <c r="J156" s="147">
        <v>163000</v>
      </c>
      <c r="K156" s="147">
        <v>131116.09160000001</v>
      </c>
      <c r="L156" s="98">
        <f>ROUND((K156*$C$7/1000),0)</f>
        <v>1980873</v>
      </c>
      <c r="M156" s="99">
        <v>10276</v>
      </c>
      <c r="N156" s="99">
        <v>1991149</v>
      </c>
      <c r="X156" s="53"/>
      <c r="AI156" s="53"/>
      <c r="AJ156" s="53"/>
      <c r="AZ156" s="53"/>
      <c r="BM156" s="53"/>
    </row>
    <row r="157" spans="1:65" x14ac:dyDescent="0.15">
      <c r="A157" s="76" t="s">
        <v>318</v>
      </c>
      <c r="B157" s="49">
        <v>193</v>
      </c>
      <c r="C157" s="53" t="s">
        <v>319</v>
      </c>
      <c r="D157" s="94" t="s">
        <v>66</v>
      </c>
      <c r="E157" s="52">
        <v>139</v>
      </c>
      <c r="F157" s="53" t="s">
        <v>84</v>
      </c>
      <c r="G157" s="95">
        <v>6.3</v>
      </c>
      <c r="H157" s="106" t="s">
        <v>320</v>
      </c>
      <c r="I157" s="107">
        <v>24.5</v>
      </c>
      <c r="J157" s="147">
        <v>139000</v>
      </c>
      <c r="K157" s="147">
        <v>139000</v>
      </c>
      <c r="L157" s="98">
        <f>ROUND((K157*$C$7/1000),0)</f>
        <v>2099981</v>
      </c>
      <c r="M157" s="99">
        <v>10566</v>
      </c>
      <c r="N157" s="99">
        <v>2110547</v>
      </c>
      <c r="X157" s="53"/>
      <c r="AI157" s="53"/>
      <c r="AJ157" s="53"/>
      <c r="AZ157" s="53"/>
      <c r="BM157" s="53"/>
    </row>
    <row r="158" spans="1:65" x14ac:dyDescent="0.15">
      <c r="A158" s="76" t="s">
        <v>323</v>
      </c>
      <c r="B158" s="49">
        <v>194</v>
      </c>
      <c r="C158" s="53" t="s">
        <v>324</v>
      </c>
      <c r="D158" s="94" t="s">
        <v>66</v>
      </c>
      <c r="E158" s="52">
        <v>250</v>
      </c>
      <c r="F158" s="94" t="s">
        <v>74</v>
      </c>
      <c r="G158" s="95">
        <v>6.5</v>
      </c>
      <c r="H158" s="106" t="s">
        <v>325</v>
      </c>
      <c r="I158" s="107">
        <v>4</v>
      </c>
      <c r="J158" s="147">
        <v>250000</v>
      </c>
      <c r="K158" s="147">
        <v>68522</v>
      </c>
      <c r="L158" s="98">
        <f>ROUND((K158*$C$7/1000),0)</f>
        <v>1035215</v>
      </c>
      <c r="M158" s="99">
        <v>10908</v>
      </c>
      <c r="N158" s="99">
        <v>1046123</v>
      </c>
      <c r="X158" s="53"/>
      <c r="AI158" s="53"/>
      <c r="AJ158" s="53"/>
      <c r="AZ158" s="53"/>
      <c r="BM158" s="53"/>
    </row>
    <row r="159" spans="1:65" x14ac:dyDescent="0.15">
      <c r="A159" s="76" t="s">
        <v>326</v>
      </c>
      <c r="B159" s="49">
        <v>195</v>
      </c>
      <c r="C159" s="53" t="s">
        <v>327</v>
      </c>
      <c r="D159" s="94" t="s">
        <v>66</v>
      </c>
      <c r="E159" s="52">
        <v>100</v>
      </c>
      <c r="F159" s="94" t="s">
        <v>70</v>
      </c>
      <c r="G159" s="95">
        <v>6.5</v>
      </c>
      <c r="H159" s="96" t="s">
        <v>199</v>
      </c>
      <c r="I159" s="107">
        <v>5</v>
      </c>
      <c r="J159" s="147">
        <v>100000</v>
      </c>
      <c r="K159" s="147"/>
      <c r="L159" s="98"/>
      <c r="M159" s="99"/>
      <c r="N159" s="99"/>
      <c r="X159" s="53"/>
      <c r="AI159" s="53"/>
      <c r="AJ159" s="53"/>
      <c r="AZ159" s="53"/>
      <c r="BM159" s="53"/>
    </row>
    <row r="160" spans="1:65" x14ac:dyDescent="0.15">
      <c r="A160" s="76" t="s">
        <v>326</v>
      </c>
      <c r="B160" s="49">
        <v>195</v>
      </c>
      <c r="C160" s="53" t="s">
        <v>327</v>
      </c>
      <c r="D160" s="94" t="s">
        <v>66</v>
      </c>
      <c r="E160" s="52">
        <v>100</v>
      </c>
      <c r="F160" s="94" t="s">
        <v>329</v>
      </c>
      <c r="G160" s="95">
        <v>6.8</v>
      </c>
      <c r="H160" s="96" t="s">
        <v>199</v>
      </c>
      <c r="I160" s="107">
        <v>12</v>
      </c>
      <c r="J160" s="147">
        <v>100000</v>
      </c>
      <c r="K160" s="147">
        <v>51348</v>
      </c>
      <c r="L160" s="98">
        <f>ROUND((K160*$C$7/1000),0)</f>
        <v>775754</v>
      </c>
      <c r="M160" s="99">
        <v>21550</v>
      </c>
      <c r="N160" s="99">
        <v>797304</v>
      </c>
      <c r="X160" s="53"/>
      <c r="AI160" s="53"/>
      <c r="AJ160" s="53"/>
      <c r="AZ160" s="53"/>
      <c r="BM160" s="53"/>
    </row>
    <row r="161" spans="1:65" x14ac:dyDescent="0.15">
      <c r="A161" s="76" t="s">
        <v>326</v>
      </c>
      <c r="B161" s="49">
        <v>195</v>
      </c>
      <c r="C161" s="53" t="s">
        <v>327</v>
      </c>
      <c r="D161" s="94" t="s">
        <v>66</v>
      </c>
      <c r="E161" s="52">
        <v>100</v>
      </c>
      <c r="F161" s="94" t="s">
        <v>330</v>
      </c>
      <c r="G161" s="95">
        <v>6.5</v>
      </c>
      <c r="H161" s="96" t="s">
        <v>199</v>
      </c>
      <c r="I161" s="107">
        <v>5</v>
      </c>
      <c r="J161" s="147"/>
      <c r="K161" s="147"/>
      <c r="L161" s="98"/>
      <c r="M161" s="99"/>
      <c r="N161" s="99"/>
      <c r="X161" s="53"/>
      <c r="AI161" s="53"/>
      <c r="AJ161" s="53"/>
      <c r="AZ161" s="53"/>
      <c r="BM161" s="53"/>
    </row>
    <row r="162" spans="1:65" x14ac:dyDescent="0.15">
      <c r="A162" s="76"/>
      <c r="B162" s="49"/>
      <c r="C162" s="53"/>
      <c r="D162" s="94"/>
      <c r="E162" s="52"/>
      <c r="F162" s="94"/>
      <c r="G162" s="95"/>
      <c r="H162" s="96"/>
      <c r="I162" s="107"/>
      <c r="J162" s="147"/>
      <c r="K162" s="147"/>
      <c r="L162" s="98"/>
      <c r="M162" s="99"/>
      <c r="N162" s="99"/>
      <c r="X162" s="53"/>
      <c r="AI162" s="53"/>
      <c r="AJ162" s="53"/>
      <c r="AZ162" s="53"/>
      <c r="BM162" s="53"/>
    </row>
    <row r="163" spans="1:65" x14ac:dyDescent="0.15">
      <c r="A163" s="76" t="s">
        <v>326</v>
      </c>
      <c r="B163" s="49">
        <v>196</v>
      </c>
      <c r="C163" s="53" t="s">
        <v>327</v>
      </c>
      <c r="D163" s="94" t="s">
        <v>66</v>
      </c>
      <c r="E163" s="52">
        <v>100</v>
      </c>
      <c r="F163" s="94" t="s">
        <v>71</v>
      </c>
      <c r="G163" s="95">
        <v>6.8</v>
      </c>
      <c r="H163" s="96" t="s">
        <v>199</v>
      </c>
      <c r="I163" s="107">
        <v>4</v>
      </c>
      <c r="J163" s="147">
        <v>100000</v>
      </c>
      <c r="K163" s="147"/>
      <c r="L163" s="98"/>
      <c r="M163" s="99"/>
      <c r="N163" s="99"/>
      <c r="X163" s="53"/>
      <c r="AI163" s="53"/>
      <c r="AJ163" s="53"/>
      <c r="AZ163" s="53"/>
      <c r="BM163" s="53"/>
    </row>
    <row r="164" spans="1:65" x14ac:dyDescent="0.15">
      <c r="A164" s="76" t="s">
        <v>326</v>
      </c>
      <c r="B164" s="49">
        <v>196</v>
      </c>
      <c r="C164" s="53" t="s">
        <v>327</v>
      </c>
      <c r="D164" s="94" t="s">
        <v>66</v>
      </c>
      <c r="E164" s="52">
        <v>100</v>
      </c>
      <c r="F164" s="94" t="s">
        <v>332</v>
      </c>
      <c r="G164" s="95">
        <v>7</v>
      </c>
      <c r="H164" s="96" t="s">
        <v>199</v>
      </c>
      <c r="I164" s="107">
        <v>4</v>
      </c>
      <c r="J164" s="147">
        <v>50000</v>
      </c>
      <c r="K164" s="147"/>
      <c r="L164" s="98"/>
      <c r="M164" s="99"/>
      <c r="N164" s="99"/>
      <c r="X164" s="53"/>
      <c r="AI164" s="53"/>
      <c r="AJ164" s="53"/>
      <c r="AZ164" s="53"/>
      <c r="BM164" s="53"/>
    </row>
    <row r="165" spans="1:65" x14ac:dyDescent="0.15">
      <c r="A165" s="76" t="s">
        <v>326</v>
      </c>
      <c r="B165" s="49">
        <v>196</v>
      </c>
      <c r="C165" s="53" t="s">
        <v>327</v>
      </c>
      <c r="D165" s="94" t="s">
        <v>66</v>
      </c>
      <c r="E165" s="52">
        <v>100</v>
      </c>
      <c r="F165" s="94" t="s">
        <v>333</v>
      </c>
      <c r="G165" s="95">
        <v>6.8</v>
      </c>
      <c r="H165" s="96" t="s">
        <v>199</v>
      </c>
      <c r="I165" s="107">
        <v>5</v>
      </c>
      <c r="J165" s="147">
        <v>100000</v>
      </c>
      <c r="K165" s="147"/>
      <c r="L165" s="98"/>
      <c r="M165" s="99"/>
      <c r="N165" s="99"/>
      <c r="X165" s="53"/>
      <c r="AI165" s="53"/>
      <c r="AJ165" s="53"/>
      <c r="AZ165" s="53"/>
      <c r="BM165" s="53"/>
    </row>
    <row r="166" spans="1:65" x14ac:dyDescent="0.15">
      <c r="A166" s="76" t="s">
        <v>326</v>
      </c>
      <c r="B166" s="49">
        <v>196</v>
      </c>
      <c r="C166" s="53" t="s">
        <v>327</v>
      </c>
      <c r="D166" s="94" t="s">
        <v>66</v>
      </c>
      <c r="E166" s="52">
        <v>100</v>
      </c>
      <c r="F166" s="94" t="s">
        <v>334</v>
      </c>
      <c r="G166" s="95">
        <v>7</v>
      </c>
      <c r="H166" s="96" t="s">
        <v>199</v>
      </c>
      <c r="I166" s="107">
        <v>5</v>
      </c>
      <c r="J166" s="147">
        <v>50000</v>
      </c>
      <c r="K166" s="147"/>
      <c r="L166" s="98"/>
      <c r="M166" s="99"/>
      <c r="N166" s="99"/>
      <c r="X166" s="53"/>
      <c r="AI166" s="53"/>
      <c r="AJ166" s="53"/>
      <c r="AZ166" s="53"/>
      <c r="BM166" s="53"/>
    </row>
    <row r="167" spans="1:65" x14ac:dyDescent="0.15">
      <c r="A167" s="76" t="s">
        <v>326</v>
      </c>
      <c r="B167" s="49">
        <v>196</v>
      </c>
      <c r="C167" s="53" t="s">
        <v>327</v>
      </c>
      <c r="D167" s="94" t="s">
        <v>66</v>
      </c>
      <c r="E167" s="52">
        <v>100</v>
      </c>
      <c r="F167" s="94" t="s">
        <v>335</v>
      </c>
      <c r="G167" s="95">
        <v>6.8</v>
      </c>
      <c r="H167" s="96" t="s">
        <v>199</v>
      </c>
      <c r="I167" s="107">
        <v>12</v>
      </c>
      <c r="J167" s="147">
        <v>100000</v>
      </c>
      <c r="K167" s="147">
        <v>63341</v>
      </c>
      <c r="L167" s="98">
        <f>ROUND((K167*$C$7/1000),0)</f>
        <v>956942</v>
      </c>
      <c r="M167" s="99">
        <v>30696</v>
      </c>
      <c r="N167" s="99">
        <v>987638</v>
      </c>
      <c r="X167" s="53"/>
      <c r="AI167" s="53"/>
      <c r="AJ167" s="53"/>
      <c r="AZ167" s="53"/>
      <c r="BM167" s="53"/>
    </row>
    <row r="168" spans="1:65" x14ac:dyDescent="0.15">
      <c r="A168" s="76" t="s">
        <v>336</v>
      </c>
      <c r="B168" s="49">
        <v>197</v>
      </c>
      <c r="C168" s="53" t="s">
        <v>327</v>
      </c>
      <c r="D168" s="94" t="s">
        <v>66</v>
      </c>
      <c r="E168" s="52">
        <v>200</v>
      </c>
      <c r="F168" s="94" t="s">
        <v>80</v>
      </c>
      <c r="G168" s="95">
        <v>6</v>
      </c>
      <c r="H168" s="96" t="s">
        <v>199</v>
      </c>
      <c r="I168" s="107">
        <v>6</v>
      </c>
      <c r="J168" s="147"/>
      <c r="K168" s="147"/>
      <c r="L168" s="98"/>
      <c r="M168" s="99"/>
      <c r="N168" s="99"/>
      <c r="X168" s="53"/>
      <c r="AI168" s="53"/>
      <c r="AJ168" s="53"/>
      <c r="AZ168" s="53"/>
      <c r="BM168" s="53"/>
    </row>
    <row r="169" spans="1:65" x14ac:dyDescent="0.15">
      <c r="A169" s="76" t="s">
        <v>336</v>
      </c>
      <c r="B169" s="49">
        <v>197</v>
      </c>
      <c r="C169" s="53" t="s">
        <v>327</v>
      </c>
      <c r="D169" s="94" t="s">
        <v>66</v>
      </c>
      <c r="E169" s="52">
        <v>300</v>
      </c>
      <c r="F169" s="94" t="s">
        <v>338</v>
      </c>
      <c r="G169" s="95">
        <v>6</v>
      </c>
      <c r="H169" s="96" t="s">
        <v>199</v>
      </c>
      <c r="I169" s="107">
        <v>12</v>
      </c>
      <c r="J169" s="147"/>
      <c r="K169" s="147"/>
      <c r="L169" s="98"/>
      <c r="M169" s="99"/>
      <c r="N169" s="99"/>
      <c r="X169" s="53"/>
      <c r="AI169" s="53"/>
      <c r="AJ169" s="53"/>
      <c r="AZ169" s="53"/>
      <c r="BM169" s="53"/>
    </row>
    <row r="170" spans="1:65" x14ac:dyDescent="0.15">
      <c r="A170" s="102" t="s">
        <v>265</v>
      </c>
      <c r="B170" s="49">
        <v>198</v>
      </c>
      <c r="C170" s="53" t="s">
        <v>339</v>
      </c>
      <c r="D170" s="94" t="s">
        <v>66</v>
      </c>
      <c r="E170" s="52">
        <v>500</v>
      </c>
      <c r="F170" s="94" t="s">
        <v>340</v>
      </c>
      <c r="G170" s="95">
        <v>5.8</v>
      </c>
      <c r="H170" s="106" t="s">
        <v>78</v>
      </c>
      <c r="I170" s="107">
        <v>12</v>
      </c>
      <c r="J170" s="147">
        <v>500000</v>
      </c>
      <c r="K170" s="147">
        <v>500000</v>
      </c>
      <c r="L170" s="98">
        <f>ROUND((K170*$C$7/1000),0)</f>
        <v>7553890</v>
      </c>
      <c r="M170" s="99">
        <v>214775</v>
      </c>
      <c r="N170" s="99">
        <v>7768665</v>
      </c>
      <c r="X170" s="53"/>
      <c r="AI170" s="53"/>
      <c r="AJ170" s="53"/>
      <c r="AZ170" s="53"/>
      <c r="BM170" s="53"/>
    </row>
    <row r="171" spans="1:65" x14ac:dyDescent="0.15">
      <c r="A171" s="102" t="s">
        <v>268</v>
      </c>
      <c r="B171" s="49">
        <v>198</v>
      </c>
      <c r="C171" s="53" t="s">
        <v>339</v>
      </c>
      <c r="D171" s="94" t="s">
        <v>66</v>
      </c>
      <c r="E171" s="52">
        <v>500</v>
      </c>
      <c r="F171" s="94" t="s">
        <v>263</v>
      </c>
      <c r="G171" s="95">
        <v>5.8</v>
      </c>
      <c r="H171" s="106" t="s">
        <v>78</v>
      </c>
      <c r="I171" s="107">
        <v>21</v>
      </c>
      <c r="J171" s="147">
        <v>500000</v>
      </c>
      <c r="K171" s="147">
        <v>500000</v>
      </c>
      <c r="L171" s="98">
        <f>ROUND((K171*$C$7/1000),0)</f>
        <v>7553890</v>
      </c>
      <c r="M171" s="99">
        <v>214775</v>
      </c>
      <c r="N171" s="99">
        <v>7768665</v>
      </c>
      <c r="X171" s="53"/>
      <c r="AI171" s="53"/>
      <c r="AJ171" s="53"/>
      <c r="AZ171" s="53"/>
      <c r="BM171" s="53"/>
    </row>
    <row r="172" spans="1:65" x14ac:dyDescent="0.15">
      <c r="A172" s="76" t="s">
        <v>318</v>
      </c>
      <c r="B172" s="49">
        <v>199</v>
      </c>
      <c r="C172" s="53" t="s">
        <v>342</v>
      </c>
      <c r="D172" s="94" t="s">
        <v>66</v>
      </c>
      <c r="E172" s="52">
        <v>168</v>
      </c>
      <c r="F172" s="53" t="s">
        <v>343</v>
      </c>
      <c r="G172" s="95">
        <v>6.5</v>
      </c>
      <c r="H172" s="106" t="s">
        <v>320</v>
      </c>
      <c r="I172" s="107">
        <v>11.5</v>
      </c>
      <c r="J172" s="147">
        <v>168000</v>
      </c>
      <c r="K172" s="147">
        <v>141055.068</v>
      </c>
      <c r="L172" s="98">
        <f>ROUND((K172*$C$7/1000),0)</f>
        <v>2131029</v>
      </c>
      <c r="M172" s="99">
        <v>11047</v>
      </c>
      <c r="N172" s="99">
        <v>2142076</v>
      </c>
      <c r="X172" s="53"/>
      <c r="AI172" s="53"/>
      <c r="AJ172" s="53"/>
      <c r="AZ172" s="53"/>
      <c r="BM172" s="53"/>
    </row>
    <row r="173" spans="1:65" x14ac:dyDescent="0.15">
      <c r="A173" s="76"/>
      <c r="B173" s="49"/>
      <c r="C173" s="53"/>
      <c r="D173" s="94"/>
      <c r="E173" s="52"/>
      <c r="F173" s="53"/>
      <c r="G173" s="95"/>
      <c r="H173" s="106"/>
      <c r="I173" s="107"/>
      <c r="J173" s="147"/>
      <c r="K173" s="147"/>
      <c r="L173" s="98"/>
      <c r="M173" s="99"/>
      <c r="N173" s="99"/>
      <c r="X173" s="53"/>
      <c r="AI173" s="53"/>
      <c r="AJ173" s="53"/>
      <c r="AZ173" s="53"/>
      <c r="BM173" s="53"/>
    </row>
    <row r="174" spans="1:65" x14ac:dyDescent="0.15">
      <c r="A174" s="76" t="s">
        <v>318</v>
      </c>
      <c r="B174" s="49">
        <v>199</v>
      </c>
      <c r="C174" s="53" t="s">
        <v>342</v>
      </c>
      <c r="D174" s="94" t="s">
        <v>66</v>
      </c>
      <c r="E174" s="52">
        <v>143</v>
      </c>
      <c r="F174" s="53" t="s">
        <v>346</v>
      </c>
      <c r="G174" s="95">
        <v>6.3</v>
      </c>
      <c r="H174" s="106" t="s">
        <v>320</v>
      </c>
      <c r="I174" s="107">
        <v>24.5</v>
      </c>
      <c r="J174" s="147">
        <v>143000</v>
      </c>
      <c r="K174" s="147">
        <v>143000</v>
      </c>
      <c r="L174" s="98">
        <f t="shared" ref="L174:L183" si="2">ROUND((K174*$C$7/1000),0)</f>
        <v>2160413</v>
      </c>
      <c r="M174" s="99">
        <v>10866</v>
      </c>
      <c r="N174" s="99">
        <v>2171279</v>
      </c>
      <c r="X174" s="53"/>
      <c r="AI174" s="53"/>
      <c r="AJ174" s="53"/>
      <c r="AZ174" s="53"/>
      <c r="BM174" s="53"/>
    </row>
    <row r="175" spans="1:65" x14ac:dyDescent="0.15">
      <c r="A175" s="102" t="s">
        <v>207</v>
      </c>
      <c r="B175" s="49">
        <v>200</v>
      </c>
      <c r="C175" s="53" t="s">
        <v>347</v>
      </c>
      <c r="D175" s="94" t="s">
        <v>66</v>
      </c>
      <c r="E175" s="52">
        <v>660</v>
      </c>
      <c r="F175" s="53" t="s">
        <v>348</v>
      </c>
      <c r="G175" s="95">
        <v>6.5</v>
      </c>
      <c r="H175" s="106" t="s">
        <v>264</v>
      </c>
      <c r="I175" s="107">
        <v>30</v>
      </c>
      <c r="J175" s="147">
        <v>660000</v>
      </c>
      <c r="K175" s="147">
        <v>660000</v>
      </c>
      <c r="L175" s="98">
        <f t="shared" si="2"/>
        <v>9971135</v>
      </c>
      <c r="M175" s="99">
        <v>211522</v>
      </c>
      <c r="N175" s="99">
        <v>10182657</v>
      </c>
      <c r="X175" s="53"/>
      <c r="AI175" s="53"/>
      <c r="AJ175" s="53"/>
      <c r="AZ175" s="53"/>
      <c r="BM175" s="53"/>
    </row>
    <row r="176" spans="1:65" x14ac:dyDescent="0.15">
      <c r="A176" s="76" t="s">
        <v>350</v>
      </c>
      <c r="B176" s="49">
        <v>201</v>
      </c>
      <c r="C176" s="53" t="s">
        <v>351</v>
      </c>
      <c r="D176" s="94" t="s">
        <v>66</v>
      </c>
      <c r="E176" s="52">
        <v>300</v>
      </c>
      <c r="F176" s="94" t="s">
        <v>74</v>
      </c>
      <c r="G176" s="95">
        <v>7</v>
      </c>
      <c r="H176" s="106" t="s">
        <v>78</v>
      </c>
      <c r="I176" s="107">
        <v>5</v>
      </c>
      <c r="J176" s="147">
        <v>300000</v>
      </c>
      <c r="K176" s="147">
        <v>257143</v>
      </c>
      <c r="L176" s="98">
        <f t="shared" si="2"/>
        <v>3884860</v>
      </c>
      <c r="M176" s="99">
        <v>52835</v>
      </c>
      <c r="N176" s="99">
        <v>3937695</v>
      </c>
      <c r="X176" s="53"/>
      <c r="AI176" s="53"/>
      <c r="AJ176" s="53"/>
      <c r="AZ176" s="53"/>
      <c r="BM176" s="53"/>
    </row>
    <row r="177" spans="1:65" x14ac:dyDescent="0.15">
      <c r="A177" s="76" t="s">
        <v>318</v>
      </c>
      <c r="B177" s="49">
        <v>202</v>
      </c>
      <c r="C177" s="53" t="s">
        <v>355</v>
      </c>
      <c r="D177" s="94" t="s">
        <v>66</v>
      </c>
      <c r="E177" s="52">
        <v>230</v>
      </c>
      <c r="F177" s="53" t="s">
        <v>356</v>
      </c>
      <c r="G177" s="95">
        <v>7.4</v>
      </c>
      <c r="H177" s="106" t="s">
        <v>320</v>
      </c>
      <c r="I177" s="107">
        <v>5</v>
      </c>
      <c r="J177" s="147">
        <v>230000</v>
      </c>
      <c r="K177" s="147">
        <v>145189.66200000001</v>
      </c>
      <c r="L177" s="98">
        <f t="shared" si="2"/>
        <v>2193493</v>
      </c>
      <c r="M177" s="99">
        <v>12651</v>
      </c>
      <c r="N177" s="99">
        <v>2206144</v>
      </c>
      <c r="X177" s="53"/>
      <c r="AI177" s="53"/>
      <c r="AJ177" s="53"/>
      <c r="AZ177" s="53"/>
      <c r="BM177" s="53"/>
    </row>
    <row r="178" spans="1:65" x14ac:dyDescent="0.15">
      <c r="A178" s="76" t="s">
        <v>318</v>
      </c>
      <c r="B178" s="49">
        <v>202</v>
      </c>
      <c r="C178" s="53" t="s">
        <v>355</v>
      </c>
      <c r="D178" s="94" t="s">
        <v>66</v>
      </c>
      <c r="E178" s="52">
        <v>317</v>
      </c>
      <c r="F178" s="53" t="s">
        <v>359</v>
      </c>
      <c r="G178" s="95">
        <v>7.4</v>
      </c>
      <c r="H178" s="106" t="s">
        <v>320</v>
      </c>
      <c r="I178" s="107">
        <v>20</v>
      </c>
      <c r="J178" s="147">
        <v>317000</v>
      </c>
      <c r="K178" s="147">
        <v>317000</v>
      </c>
      <c r="L178" s="98">
        <f t="shared" si="2"/>
        <v>4789166</v>
      </c>
      <c r="M178" s="99">
        <v>766883</v>
      </c>
      <c r="N178" s="99">
        <v>5556049</v>
      </c>
      <c r="X178" s="53"/>
      <c r="AI178" s="53"/>
      <c r="AJ178" s="53"/>
      <c r="AZ178" s="53"/>
      <c r="BM178" s="53"/>
    </row>
    <row r="179" spans="1:65" x14ac:dyDescent="0.15">
      <c r="A179" s="76" t="s">
        <v>360</v>
      </c>
      <c r="B179" s="49">
        <v>203</v>
      </c>
      <c r="C179" s="53" t="s">
        <v>361</v>
      </c>
      <c r="D179" s="94" t="s">
        <v>66</v>
      </c>
      <c r="E179" s="52">
        <v>250</v>
      </c>
      <c r="F179" s="94" t="s">
        <v>362</v>
      </c>
      <c r="G179" s="95">
        <v>6.75</v>
      </c>
      <c r="H179" s="96" t="s">
        <v>68</v>
      </c>
      <c r="I179" s="107">
        <v>12</v>
      </c>
      <c r="J179" s="147">
        <v>250000</v>
      </c>
      <c r="K179" s="147">
        <v>250000</v>
      </c>
      <c r="L179" s="98">
        <f t="shared" si="2"/>
        <v>3776945</v>
      </c>
      <c r="M179" s="99">
        <v>114784</v>
      </c>
      <c r="N179" s="99">
        <v>3891729</v>
      </c>
      <c r="X179" s="53"/>
      <c r="AI179" s="53"/>
      <c r="AJ179" s="53"/>
      <c r="AZ179" s="53"/>
      <c r="BM179" s="53"/>
    </row>
    <row r="180" spans="1:65" x14ac:dyDescent="0.15">
      <c r="A180" s="76" t="s">
        <v>360</v>
      </c>
      <c r="B180" s="49">
        <v>203</v>
      </c>
      <c r="C180" s="53" t="s">
        <v>361</v>
      </c>
      <c r="D180" s="94" t="s">
        <v>66</v>
      </c>
      <c r="E180" s="52">
        <v>2750</v>
      </c>
      <c r="F180" s="94" t="s">
        <v>365</v>
      </c>
      <c r="G180" s="95">
        <v>6.75</v>
      </c>
      <c r="H180" s="96" t="s">
        <v>68</v>
      </c>
      <c r="I180" s="107">
        <v>12</v>
      </c>
      <c r="J180" s="147">
        <v>2470000</v>
      </c>
      <c r="K180" s="147">
        <v>2470000</v>
      </c>
      <c r="L180" s="98">
        <f t="shared" si="2"/>
        <v>37316217</v>
      </c>
      <c r="M180" s="99">
        <v>1134067</v>
      </c>
      <c r="N180" s="99">
        <v>38450284</v>
      </c>
      <c r="X180" s="53"/>
      <c r="AI180" s="53"/>
      <c r="AJ180" s="53"/>
      <c r="AZ180" s="53"/>
      <c r="BM180" s="53"/>
    </row>
    <row r="181" spans="1:65" x14ac:dyDescent="0.15">
      <c r="A181" s="76" t="s">
        <v>360</v>
      </c>
      <c r="B181" s="49">
        <v>203</v>
      </c>
      <c r="C181" s="53" t="s">
        <v>361</v>
      </c>
      <c r="D181" s="94" t="s">
        <v>66</v>
      </c>
      <c r="E181" s="52">
        <v>300</v>
      </c>
      <c r="F181" s="94" t="s">
        <v>367</v>
      </c>
      <c r="G181" s="95">
        <v>6.75</v>
      </c>
      <c r="H181" s="96" t="s">
        <v>68</v>
      </c>
      <c r="I181" s="107">
        <v>22</v>
      </c>
      <c r="J181" s="147">
        <v>300000</v>
      </c>
      <c r="K181" s="147">
        <v>300000</v>
      </c>
      <c r="L181" s="98">
        <f t="shared" si="2"/>
        <v>4532334</v>
      </c>
      <c r="M181" s="99">
        <v>137741</v>
      </c>
      <c r="N181" s="99">
        <v>4670075</v>
      </c>
      <c r="X181" s="53"/>
      <c r="AI181" s="53"/>
      <c r="AJ181" s="53"/>
      <c r="AZ181" s="53"/>
      <c r="BM181" s="53"/>
    </row>
    <row r="182" spans="1:65" x14ac:dyDescent="0.15">
      <c r="A182" s="76" t="s">
        <v>360</v>
      </c>
      <c r="B182" s="49">
        <v>203</v>
      </c>
      <c r="C182" s="53" t="s">
        <v>361</v>
      </c>
      <c r="D182" s="94" t="s">
        <v>66</v>
      </c>
      <c r="E182" s="52">
        <v>3700</v>
      </c>
      <c r="F182" s="94" t="s">
        <v>368</v>
      </c>
      <c r="G182" s="95">
        <v>6.75</v>
      </c>
      <c r="H182" s="96" t="s">
        <v>68</v>
      </c>
      <c r="I182" s="107">
        <v>22</v>
      </c>
      <c r="J182" s="147">
        <v>3700000</v>
      </c>
      <c r="K182" s="147">
        <v>3700000</v>
      </c>
      <c r="L182" s="98">
        <f t="shared" si="2"/>
        <v>55898786</v>
      </c>
      <c r="M182" s="99">
        <v>1698810</v>
      </c>
      <c r="N182" s="99">
        <v>57597596</v>
      </c>
      <c r="X182" s="53"/>
      <c r="AI182" s="53"/>
      <c r="AJ182" s="53"/>
      <c r="AZ182" s="53"/>
      <c r="BM182" s="53"/>
    </row>
    <row r="183" spans="1:65" x14ac:dyDescent="0.15">
      <c r="A183" s="76" t="s">
        <v>369</v>
      </c>
      <c r="B183" s="49">
        <v>204</v>
      </c>
      <c r="C183" s="53" t="s">
        <v>370</v>
      </c>
      <c r="D183" s="94" t="s">
        <v>66</v>
      </c>
      <c r="E183" s="52">
        <v>1200</v>
      </c>
      <c r="F183" s="94" t="s">
        <v>84</v>
      </c>
      <c r="G183" s="95">
        <v>6.75</v>
      </c>
      <c r="H183" s="96" t="s">
        <v>68</v>
      </c>
      <c r="I183" s="107">
        <v>21</v>
      </c>
      <c r="J183" s="147">
        <v>1200000</v>
      </c>
      <c r="K183" s="147">
        <v>1200000</v>
      </c>
      <c r="L183" s="98">
        <f t="shared" si="2"/>
        <v>18129336</v>
      </c>
      <c r="M183" s="99">
        <v>499449</v>
      </c>
      <c r="N183" s="99">
        <v>18628785</v>
      </c>
      <c r="X183" s="53"/>
      <c r="AI183" s="53"/>
      <c r="AJ183" s="53"/>
      <c r="AZ183" s="53"/>
      <c r="BM183" s="53"/>
    </row>
    <row r="184" spans="1:65" x14ac:dyDescent="0.15">
      <c r="A184" s="76"/>
      <c r="B184" s="49"/>
      <c r="C184" s="53"/>
      <c r="D184" s="94"/>
      <c r="E184" s="52"/>
      <c r="F184" s="94"/>
      <c r="G184" s="95"/>
      <c r="H184" s="96"/>
      <c r="I184" s="107"/>
      <c r="J184" s="147"/>
      <c r="K184" s="147"/>
      <c r="L184" s="98"/>
      <c r="M184" s="99"/>
      <c r="N184" s="99"/>
      <c r="X184" s="53"/>
      <c r="AI184" s="53"/>
      <c r="AJ184" s="53"/>
      <c r="AZ184" s="53"/>
      <c r="BM184" s="53"/>
    </row>
    <row r="185" spans="1:65" x14ac:dyDescent="0.15">
      <c r="A185" s="76" t="s">
        <v>369</v>
      </c>
      <c r="B185" s="49">
        <v>204</v>
      </c>
      <c r="C185" s="53" t="s">
        <v>370</v>
      </c>
      <c r="D185" s="94" t="s">
        <v>66</v>
      </c>
      <c r="E185" s="52">
        <v>1000</v>
      </c>
      <c r="F185" s="94" t="s">
        <v>117</v>
      </c>
      <c r="G185" s="95">
        <v>6.75</v>
      </c>
      <c r="H185" s="96" t="s">
        <v>68</v>
      </c>
      <c r="I185" s="107">
        <v>12</v>
      </c>
      <c r="J185" s="147">
        <v>1000000</v>
      </c>
      <c r="K185" s="147">
        <v>1000000</v>
      </c>
      <c r="L185" s="98">
        <f>ROUND((K185*$C$7/1000),0)</f>
        <v>15107780</v>
      </c>
      <c r="M185" s="99">
        <v>416159</v>
      </c>
      <c r="N185" s="99">
        <v>15523939</v>
      </c>
      <c r="X185" s="53"/>
      <c r="AI185" s="53"/>
      <c r="AJ185" s="53"/>
      <c r="AZ185" s="53"/>
      <c r="BM185" s="53"/>
    </row>
    <row r="186" spans="1:65" x14ac:dyDescent="0.15">
      <c r="A186" s="102" t="s">
        <v>374</v>
      </c>
      <c r="B186" s="49">
        <v>205</v>
      </c>
      <c r="C186" s="53" t="s">
        <v>375</v>
      </c>
      <c r="D186" s="94" t="s">
        <v>66</v>
      </c>
      <c r="E186" s="52">
        <v>350</v>
      </c>
      <c r="F186" s="94" t="s">
        <v>376</v>
      </c>
      <c r="G186" s="95">
        <v>6.8</v>
      </c>
      <c r="H186" s="96" t="s">
        <v>68</v>
      </c>
      <c r="I186" s="107">
        <v>30</v>
      </c>
      <c r="J186" s="147">
        <v>350000</v>
      </c>
      <c r="K186" s="147">
        <v>350000</v>
      </c>
      <c r="L186" s="98">
        <f>ROUND((K186*$C$7/1000),0)</f>
        <v>5287723</v>
      </c>
      <c r="M186" s="99">
        <v>117237</v>
      </c>
      <c r="N186" s="99">
        <v>5404960</v>
      </c>
      <c r="X186" s="53"/>
      <c r="AI186" s="53"/>
      <c r="AJ186" s="53"/>
      <c r="AZ186" s="53"/>
      <c r="BM186" s="53"/>
    </row>
    <row r="187" spans="1:65" x14ac:dyDescent="0.15">
      <c r="A187" s="76" t="s">
        <v>378</v>
      </c>
      <c r="B187" s="49">
        <v>206</v>
      </c>
      <c r="C187" s="53" t="s">
        <v>379</v>
      </c>
      <c r="D187" s="94" t="s">
        <v>66</v>
      </c>
      <c r="E187" s="52">
        <v>150</v>
      </c>
      <c r="F187" s="94" t="s">
        <v>87</v>
      </c>
      <c r="G187" s="95">
        <v>7.5</v>
      </c>
      <c r="H187" s="96" t="s">
        <v>380</v>
      </c>
      <c r="I187" s="107">
        <v>20</v>
      </c>
      <c r="J187" s="147"/>
      <c r="K187" s="147"/>
      <c r="L187" s="98"/>
      <c r="M187" s="99"/>
      <c r="N187" s="99"/>
      <c r="X187" s="53"/>
      <c r="AI187" s="53"/>
      <c r="AJ187" s="53"/>
      <c r="AZ187" s="53"/>
      <c r="BM187" s="53"/>
    </row>
    <row r="188" spans="1:65" x14ac:dyDescent="0.15">
      <c r="A188" s="76" t="s">
        <v>378</v>
      </c>
      <c r="B188" s="49">
        <v>206</v>
      </c>
      <c r="C188" s="53" t="s">
        <v>379</v>
      </c>
      <c r="D188" s="94" t="s">
        <v>66</v>
      </c>
      <c r="E188" s="52">
        <v>100</v>
      </c>
      <c r="F188" s="94" t="s">
        <v>88</v>
      </c>
      <c r="G188" s="95">
        <v>7.5</v>
      </c>
      <c r="H188" s="96" t="s">
        <v>380</v>
      </c>
      <c r="I188" s="107">
        <v>20</v>
      </c>
      <c r="J188" s="147"/>
      <c r="K188" s="147"/>
      <c r="L188" s="98"/>
      <c r="M188" s="99"/>
      <c r="N188" s="99"/>
      <c r="X188" s="53"/>
      <c r="AI188" s="53"/>
      <c r="AJ188" s="53"/>
      <c r="AZ188" s="53"/>
      <c r="BM188" s="53"/>
    </row>
    <row r="189" spans="1:65" x14ac:dyDescent="0.15">
      <c r="A189" s="76" t="s">
        <v>378</v>
      </c>
      <c r="B189" s="49">
        <v>206</v>
      </c>
      <c r="C189" s="53" t="s">
        <v>379</v>
      </c>
      <c r="D189" s="94" t="s">
        <v>66</v>
      </c>
      <c r="E189" s="52">
        <v>50</v>
      </c>
      <c r="F189" s="94" t="s">
        <v>146</v>
      </c>
      <c r="G189" s="95">
        <v>7.5</v>
      </c>
      <c r="H189" s="96" t="s">
        <v>380</v>
      </c>
      <c r="I189" s="107">
        <v>20</v>
      </c>
      <c r="J189" s="147"/>
      <c r="K189" s="147"/>
      <c r="L189" s="98"/>
      <c r="M189" s="99"/>
      <c r="N189" s="99"/>
      <c r="X189" s="53"/>
      <c r="AI189" s="53"/>
      <c r="AJ189" s="53"/>
      <c r="AZ189" s="53"/>
      <c r="BM189" s="53"/>
    </row>
    <row r="190" spans="1:65" x14ac:dyDescent="0.15">
      <c r="A190" s="76" t="s">
        <v>382</v>
      </c>
      <c r="B190" s="49">
        <v>207</v>
      </c>
      <c r="C190" s="53" t="s">
        <v>383</v>
      </c>
      <c r="D190" s="94" t="s">
        <v>66</v>
      </c>
      <c r="E190" s="52">
        <v>500</v>
      </c>
      <c r="F190" s="94" t="s">
        <v>87</v>
      </c>
      <c r="G190" s="95">
        <v>8.15</v>
      </c>
      <c r="H190" s="96" t="s">
        <v>384</v>
      </c>
      <c r="I190" s="107">
        <v>9</v>
      </c>
      <c r="J190" s="147">
        <v>321000</v>
      </c>
      <c r="K190" s="147">
        <v>319164</v>
      </c>
      <c r="L190" s="98">
        <f>ROUND((K190*$C$7/1000),0)</f>
        <v>4821859</v>
      </c>
      <c r="M190" s="99">
        <v>147694</v>
      </c>
      <c r="N190" s="99">
        <v>4969553</v>
      </c>
      <c r="X190" s="53"/>
      <c r="AI190" s="53"/>
      <c r="AJ190" s="53"/>
      <c r="AZ190" s="53"/>
      <c r="BM190" s="53"/>
    </row>
    <row r="191" spans="1:65" x14ac:dyDescent="0.15">
      <c r="A191" s="76" t="s">
        <v>382</v>
      </c>
      <c r="B191" s="49">
        <v>207</v>
      </c>
      <c r="C191" s="53" t="s">
        <v>383</v>
      </c>
      <c r="D191" s="94" t="s">
        <v>66</v>
      </c>
      <c r="E191" s="52">
        <v>4500</v>
      </c>
      <c r="F191" s="94" t="s">
        <v>88</v>
      </c>
      <c r="G191" s="95">
        <v>8.15</v>
      </c>
      <c r="H191" s="96" t="s">
        <v>384</v>
      </c>
      <c r="I191" s="107">
        <v>9</v>
      </c>
      <c r="J191" s="147">
        <v>4500000</v>
      </c>
      <c r="K191" s="147">
        <v>4474262</v>
      </c>
      <c r="L191" s="98">
        <f>ROUND((K191*$C$7/1000),0)</f>
        <v>67596166</v>
      </c>
      <c r="M191" s="99">
        <v>2070459</v>
      </c>
      <c r="N191" s="99">
        <v>69666625</v>
      </c>
      <c r="X191" s="53"/>
      <c r="AI191" s="53"/>
      <c r="AJ191" s="53"/>
      <c r="AZ191" s="53"/>
      <c r="BM191" s="53"/>
    </row>
    <row r="192" spans="1:65" x14ac:dyDescent="0.15">
      <c r="A192" s="76" t="s">
        <v>387</v>
      </c>
      <c r="B192" s="49">
        <v>208</v>
      </c>
      <c r="C192" s="53" t="s">
        <v>388</v>
      </c>
      <c r="D192" s="94" t="s">
        <v>168</v>
      </c>
      <c r="E192" s="112" t="s">
        <v>389</v>
      </c>
      <c r="F192" s="94" t="s">
        <v>390</v>
      </c>
      <c r="G192" s="95">
        <v>6</v>
      </c>
      <c r="H192" s="96" t="s">
        <v>391</v>
      </c>
      <c r="I192" s="107">
        <v>9</v>
      </c>
      <c r="J192" s="147">
        <v>741600</v>
      </c>
      <c r="K192" s="147">
        <v>663700</v>
      </c>
      <c r="L192" s="98">
        <f t="shared" ref="L192:L198" si="3">ROUND((K192*$G$7/1000),0)</f>
        <v>343657</v>
      </c>
      <c r="M192" s="99">
        <v>8610</v>
      </c>
      <c r="N192" s="99">
        <v>352267</v>
      </c>
      <c r="O192" s="106" t="s">
        <v>169</v>
      </c>
      <c r="X192" s="53"/>
      <c r="AI192" s="53"/>
      <c r="AJ192" s="53"/>
      <c r="AZ192" s="53"/>
      <c r="BM192" s="53"/>
    </row>
    <row r="193" spans="1:65" x14ac:dyDescent="0.15">
      <c r="A193" s="76" t="s">
        <v>387</v>
      </c>
      <c r="B193" s="49">
        <v>208</v>
      </c>
      <c r="C193" s="53" t="s">
        <v>388</v>
      </c>
      <c r="D193" s="94" t="s">
        <v>168</v>
      </c>
      <c r="E193" s="112" t="s">
        <v>389</v>
      </c>
      <c r="F193" s="94" t="s">
        <v>395</v>
      </c>
      <c r="G193" s="95">
        <v>6</v>
      </c>
      <c r="H193" s="96" t="s">
        <v>391</v>
      </c>
      <c r="I193" s="107">
        <v>9</v>
      </c>
      <c r="J193" s="147">
        <v>2717000</v>
      </c>
      <c r="K193" s="147">
        <v>2607000</v>
      </c>
      <c r="L193" s="98">
        <f t="shared" si="3"/>
        <v>1349879</v>
      </c>
      <c r="M193" s="99">
        <v>33821</v>
      </c>
      <c r="N193" s="99">
        <v>1383700</v>
      </c>
      <c r="O193" s="106" t="s">
        <v>169</v>
      </c>
      <c r="X193" s="53"/>
      <c r="AI193" s="53"/>
      <c r="AJ193" s="53"/>
      <c r="AZ193" s="53"/>
      <c r="BM193" s="53"/>
    </row>
    <row r="194" spans="1:65" x14ac:dyDescent="0.15">
      <c r="A194" s="76" t="s">
        <v>387</v>
      </c>
      <c r="B194" s="49">
        <v>208</v>
      </c>
      <c r="C194" s="53" t="s">
        <v>388</v>
      </c>
      <c r="D194" s="94" t="s">
        <v>168</v>
      </c>
      <c r="E194" s="112" t="s">
        <v>389</v>
      </c>
      <c r="F194" s="94" t="s">
        <v>396</v>
      </c>
      <c r="G194" s="95">
        <v>6</v>
      </c>
      <c r="H194" s="96" t="s">
        <v>391</v>
      </c>
      <c r="I194" s="107">
        <v>9</v>
      </c>
      <c r="J194" s="147">
        <v>17585000</v>
      </c>
      <c r="K194" s="147">
        <v>15810000</v>
      </c>
      <c r="L194" s="98">
        <f t="shared" si="3"/>
        <v>8186260</v>
      </c>
      <c r="M194" s="99">
        <v>205106</v>
      </c>
      <c r="N194" s="99">
        <v>8391366</v>
      </c>
      <c r="O194" s="106" t="s">
        <v>169</v>
      </c>
      <c r="X194" s="53"/>
      <c r="AI194" s="53"/>
      <c r="AJ194" s="53"/>
      <c r="AZ194" s="53"/>
      <c r="BM194" s="53"/>
    </row>
    <row r="195" spans="1:65" x14ac:dyDescent="0.15">
      <c r="A195" s="76"/>
      <c r="B195" s="49"/>
      <c r="C195" s="53"/>
      <c r="D195" s="94"/>
      <c r="E195" s="112"/>
      <c r="F195" s="94"/>
      <c r="G195" s="95"/>
      <c r="H195" s="96"/>
      <c r="I195" s="107"/>
      <c r="J195" s="147"/>
      <c r="K195" s="147"/>
      <c r="L195" s="98"/>
      <c r="M195" s="99"/>
      <c r="N195" s="99"/>
      <c r="O195" s="106"/>
      <c r="X195" s="53"/>
      <c r="AI195" s="53"/>
      <c r="AJ195" s="53"/>
      <c r="AZ195" s="53"/>
      <c r="BM195" s="53"/>
    </row>
    <row r="196" spans="1:65" x14ac:dyDescent="0.15">
      <c r="A196" s="76" t="s">
        <v>397</v>
      </c>
      <c r="B196" s="49">
        <v>208</v>
      </c>
      <c r="C196" s="53" t="s">
        <v>388</v>
      </c>
      <c r="D196" s="94" t="s">
        <v>168</v>
      </c>
      <c r="E196" s="112" t="s">
        <v>389</v>
      </c>
      <c r="F196" s="94" t="s">
        <v>398</v>
      </c>
      <c r="G196" s="95">
        <v>6</v>
      </c>
      <c r="H196" s="96" t="s">
        <v>391</v>
      </c>
      <c r="I196" s="107">
        <v>9</v>
      </c>
      <c r="J196" s="147">
        <v>113900000</v>
      </c>
      <c r="K196" s="147">
        <v>112000000</v>
      </c>
      <c r="L196" s="98">
        <f t="shared" si="3"/>
        <v>57992480</v>
      </c>
      <c r="M196" s="99">
        <v>1452998</v>
      </c>
      <c r="N196" s="99">
        <v>59445478</v>
      </c>
      <c r="O196" s="106" t="s">
        <v>169</v>
      </c>
      <c r="X196" s="53"/>
      <c r="AI196" s="53"/>
      <c r="AJ196" s="53"/>
      <c r="AZ196" s="53"/>
      <c r="BM196" s="53"/>
    </row>
    <row r="197" spans="1:65" x14ac:dyDescent="0.15">
      <c r="A197" s="76" t="s">
        <v>397</v>
      </c>
      <c r="B197" s="49">
        <v>208</v>
      </c>
      <c r="C197" s="53" t="s">
        <v>388</v>
      </c>
      <c r="D197" s="94" t="s">
        <v>168</v>
      </c>
      <c r="E197" s="112" t="s">
        <v>389</v>
      </c>
      <c r="F197" s="94" t="s">
        <v>399</v>
      </c>
      <c r="G197" s="95">
        <v>6</v>
      </c>
      <c r="H197" s="96" t="s">
        <v>391</v>
      </c>
      <c r="I197" s="107">
        <v>9</v>
      </c>
      <c r="J197" s="147">
        <v>278500000</v>
      </c>
      <c r="K197" s="147">
        <v>274500000</v>
      </c>
      <c r="L197" s="98">
        <f t="shared" si="3"/>
        <v>142133355</v>
      </c>
      <c r="M197" s="99">
        <v>3561143</v>
      </c>
      <c r="N197" s="99">
        <v>145694498</v>
      </c>
      <c r="O197" s="106" t="s">
        <v>169</v>
      </c>
      <c r="X197" s="53"/>
      <c r="AI197" s="53"/>
      <c r="AJ197" s="53"/>
      <c r="AZ197" s="53"/>
      <c r="BM197" s="53"/>
    </row>
    <row r="198" spans="1:65" x14ac:dyDescent="0.15">
      <c r="A198" s="76" t="s">
        <v>397</v>
      </c>
      <c r="B198" s="49">
        <v>208</v>
      </c>
      <c r="C198" s="53" t="s">
        <v>388</v>
      </c>
      <c r="D198" s="94" t="s">
        <v>168</v>
      </c>
      <c r="E198" s="112" t="s">
        <v>389</v>
      </c>
      <c r="F198" s="94" t="s">
        <v>400</v>
      </c>
      <c r="G198" s="95">
        <v>6</v>
      </c>
      <c r="H198" s="96" t="s">
        <v>391</v>
      </c>
      <c r="I198" s="107">
        <v>9</v>
      </c>
      <c r="J198" s="147">
        <v>82500000</v>
      </c>
      <c r="K198" s="147">
        <v>82500000</v>
      </c>
      <c r="L198" s="98">
        <f t="shared" si="3"/>
        <v>42717675</v>
      </c>
      <c r="M198" s="99">
        <v>1070289</v>
      </c>
      <c r="N198" s="99">
        <v>43787964</v>
      </c>
      <c r="O198" s="106" t="s">
        <v>169</v>
      </c>
      <c r="X198" s="53"/>
      <c r="AI198" s="53"/>
      <c r="AJ198" s="53"/>
      <c r="AZ198" s="53"/>
      <c r="BM198" s="53"/>
    </row>
    <row r="199" spans="1:65" x14ac:dyDescent="0.15">
      <c r="A199" s="76" t="s">
        <v>214</v>
      </c>
      <c r="B199" s="49">
        <v>209</v>
      </c>
      <c r="C199" s="53" t="s">
        <v>401</v>
      </c>
      <c r="D199" s="94" t="s">
        <v>66</v>
      </c>
      <c r="E199" s="52">
        <v>1000</v>
      </c>
      <c r="F199" s="94" t="s">
        <v>133</v>
      </c>
      <c r="G199" s="95">
        <v>7.5</v>
      </c>
      <c r="H199" s="96" t="s">
        <v>68</v>
      </c>
      <c r="I199" s="107">
        <v>30</v>
      </c>
      <c r="J199" s="147">
        <v>1000000</v>
      </c>
      <c r="K199" s="147">
        <v>1000000</v>
      </c>
      <c r="L199" s="98">
        <f>ROUND((K199*$C$7/1000),0)</f>
        <v>15107780</v>
      </c>
      <c r="M199" s="99">
        <v>461495</v>
      </c>
      <c r="N199" s="99">
        <v>15569275</v>
      </c>
      <c r="X199" s="53"/>
      <c r="AI199" s="53"/>
      <c r="AJ199" s="53"/>
      <c r="AZ199" s="53"/>
      <c r="BM199" s="53"/>
    </row>
    <row r="200" spans="1:65" x14ac:dyDescent="0.15">
      <c r="A200" s="76" t="s">
        <v>403</v>
      </c>
      <c r="B200" s="49">
        <v>210</v>
      </c>
      <c r="C200" s="53" t="s">
        <v>404</v>
      </c>
      <c r="D200" s="94" t="s">
        <v>66</v>
      </c>
      <c r="E200" s="52">
        <v>100</v>
      </c>
      <c r="F200" s="94" t="s">
        <v>119</v>
      </c>
      <c r="G200" s="95">
        <v>7.5</v>
      </c>
      <c r="H200" s="96" t="s">
        <v>108</v>
      </c>
      <c r="I200" s="107">
        <v>12</v>
      </c>
      <c r="J200" s="147">
        <v>18000</v>
      </c>
      <c r="K200" s="147">
        <v>18000</v>
      </c>
      <c r="L200" s="98">
        <f>ROUND((K200*$C$7/1000),0)</f>
        <v>271940</v>
      </c>
      <c r="M200" s="99">
        <v>10236</v>
      </c>
      <c r="N200" s="99">
        <v>282176</v>
      </c>
      <c r="X200" s="53"/>
      <c r="AI200" s="53"/>
      <c r="AJ200" s="53"/>
      <c r="AZ200" s="53"/>
      <c r="BM200" s="53"/>
    </row>
    <row r="201" spans="1:65" x14ac:dyDescent="0.15">
      <c r="A201" s="76" t="s">
        <v>403</v>
      </c>
      <c r="B201" s="49">
        <v>210</v>
      </c>
      <c r="C201" s="53" t="s">
        <v>404</v>
      </c>
      <c r="D201" s="94" t="s">
        <v>66</v>
      </c>
      <c r="E201" s="52">
        <v>900</v>
      </c>
      <c r="F201" s="94" t="s">
        <v>120</v>
      </c>
      <c r="G201" s="95">
        <v>7.5</v>
      </c>
      <c r="H201" s="96" t="s">
        <v>108</v>
      </c>
      <c r="I201" s="107">
        <v>12</v>
      </c>
      <c r="J201" s="147">
        <v>480000</v>
      </c>
      <c r="K201" s="147">
        <v>480000</v>
      </c>
      <c r="L201" s="98">
        <f>ROUND((K201*$C$7/1000),0)</f>
        <v>7251734</v>
      </c>
      <c r="M201" s="99">
        <v>272958</v>
      </c>
      <c r="N201" s="99">
        <v>7524692</v>
      </c>
      <c r="X201" s="53"/>
      <c r="AI201" s="53"/>
      <c r="AJ201" s="53"/>
      <c r="AZ201" s="53"/>
      <c r="BM201" s="53"/>
    </row>
    <row r="202" spans="1:65" x14ac:dyDescent="0.15">
      <c r="A202" s="76" t="s">
        <v>407</v>
      </c>
      <c r="B202" s="49">
        <v>210</v>
      </c>
      <c r="C202" s="53" t="s">
        <v>404</v>
      </c>
      <c r="D202" s="94" t="s">
        <v>66</v>
      </c>
      <c r="E202" s="52">
        <v>200</v>
      </c>
      <c r="F202" s="94" t="s">
        <v>100</v>
      </c>
      <c r="G202" s="95">
        <v>7.25</v>
      </c>
      <c r="H202" s="96" t="s">
        <v>108</v>
      </c>
      <c r="I202" s="107">
        <v>21</v>
      </c>
      <c r="J202" s="147"/>
      <c r="K202" s="147"/>
      <c r="L202" s="98"/>
      <c r="M202" s="99"/>
      <c r="N202" s="99"/>
      <c r="X202" s="53"/>
      <c r="AI202" s="53"/>
      <c r="AJ202" s="53"/>
      <c r="AZ202" s="53"/>
      <c r="BM202" s="53"/>
    </row>
    <row r="203" spans="1:65" x14ac:dyDescent="0.15">
      <c r="A203" s="76" t="s">
        <v>403</v>
      </c>
      <c r="B203" s="49">
        <v>210</v>
      </c>
      <c r="C203" s="53" t="s">
        <v>404</v>
      </c>
      <c r="D203" s="94" t="s">
        <v>66</v>
      </c>
      <c r="E203" s="52">
        <v>2300</v>
      </c>
      <c r="F203" s="94" t="s">
        <v>101</v>
      </c>
      <c r="G203" s="95">
        <v>7.25</v>
      </c>
      <c r="H203" s="96" t="s">
        <v>108</v>
      </c>
      <c r="I203" s="107">
        <v>21</v>
      </c>
      <c r="J203" s="147">
        <v>1180000</v>
      </c>
      <c r="K203" s="147">
        <v>1180000</v>
      </c>
      <c r="L203" s="98">
        <f>ROUND((K203*$C$7/1000),0)</f>
        <v>17827180</v>
      </c>
      <c r="M203" s="99">
        <v>649038</v>
      </c>
      <c r="N203" s="99">
        <v>18476218</v>
      </c>
      <c r="X203" s="53"/>
      <c r="AI203" s="53"/>
      <c r="AJ203" s="53"/>
      <c r="AZ203" s="53"/>
      <c r="BM203" s="53"/>
    </row>
    <row r="204" spans="1:65" x14ac:dyDescent="0.15">
      <c r="A204" s="76" t="s">
        <v>408</v>
      </c>
      <c r="B204" s="49">
        <v>211</v>
      </c>
      <c r="C204" s="53" t="s">
        <v>409</v>
      </c>
      <c r="D204" s="94" t="s">
        <v>66</v>
      </c>
      <c r="E204" s="52">
        <v>290</v>
      </c>
      <c r="F204" s="94" t="s">
        <v>74</v>
      </c>
      <c r="G204" s="95">
        <v>6.9</v>
      </c>
      <c r="H204" s="106" t="s">
        <v>320</v>
      </c>
      <c r="I204" s="107">
        <v>20</v>
      </c>
      <c r="J204" s="147">
        <v>290000</v>
      </c>
      <c r="K204" s="147">
        <v>289239</v>
      </c>
      <c r="L204" s="98">
        <f>ROUND((K204*$C$7/1000),0)</f>
        <v>4369759</v>
      </c>
      <c r="M204" s="99">
        <v>8962</v>
      </c>
      <c r="N204" s="99">
        <v>4378721</v>
      </c>
      <c r="X204" s="53"/>
      <c r="AI204" s="53"/>
      <c r="AJ204" s="53"/>
      <c r="AZ204" s="53"/>
      <c r="BM204" s="53"/>
    </row>
    <row r="205" spans="1:65" x14ac:dyDescent="0.15">
      <c r="A205" s="76" t="s">
        <v>408</v>
      </c>
      <c r="B205" s="49">
        <v>211</v>
      </c>
      <c r="C205" s="53" t="s">
        <v>409</v>
      </c>
      <c r="D205" s="94" t="s">
        <v>66</v>
      </c>
      <c r="E205" s="52">
        <v>128</v>
      </c>
      <c r="F205" s="94" t="s">
        <v>84</v>
      </c>
      <c r="G205" s="95">
        <v>6.9</v>
      </c>
      <c r="H205" s="106" t="s">
        <v>320</v>
      </c>
      <c r="I205" s="107">
        <v>20</v>
      </c>
      <c r="J205" s="147">
        <v>128000</v>
      </c>
      <c r="K205" s="147">
        <v>127239</v>
      </c>
      <c r="L205" s="98">
        <f>ROUND((K205*$C$7/1000),0)</f>
        <v>1922299</v>
      </c>
      <c r="M205" s="99">
        <v>3958</v>
      </c>
      <c r="N205" s="99">
        <v>1926257</v>
      </c>
      <c r="X205" s="53"/>
      <c r="AI205" s="53"/>
      <c r="AJ205" s="53"/>
      <c r="AZ205" s="53"/>
      <c r="BM205" s="53"/>
    </row>
    <row r="206" spans="1:65" x14ac:dyDescent="0.15">
      <c r="A206" s="76"/>
      <c r="B206" s="49"/>
      <c r="C206" s="53"/>
      <c r="D206" s="94"/>
      <c r="E206" s="52"/>
      <c r="F206" s="94"/>
      <c r="G206" s="95"/>
      <c r="H206" s="106"/>
      <c r="I206" s="107"/>
      <c r="J206" s="147"/>
      <c r="K206" s="147"/>
      <c r="L206" s="98"/>
      <c r="M206" s="99"/>
      <c r="N206" s="99"/>
      <c r="X206" s="53"/>
      <c r="AI206" s="53"/>
      <c r="AJ206" s="53"/>
      <c r="AZ206" s="53"/>
      <c r="BM206" s="53"/>
    </row>
    <row r="207" spans="1:65" x14ac:dyDescent="0.15">
      <c r="A207" s="76" t="s">
        <v>408</v>
      </c>
      <c r="B207" s="49">
        <v>211</v>
      </c>
      <c r="C207" s="53" t="s">
        <v>409</v>
      </c>
      <c r="D207" s="94" t="s">
        <v>66</v>
      </c>
      <c r="E207" s="52">
        <v>22</v>
      </c>
      <c r="F207" s="94" t="s">
        <v>117</v>
      </c>
      <c r="G207" s="95">
        <v>6.9</v>
      </c>
      <c r="H207" s="106" t="s">
        <v>320</v>
      </c>
      <c r="I207" s="107">
        <v>20</v>
      </c>
      <c r="J207" s="147">
        <v>22000</v>
      </c>
      <c r="K207" s="147">
        <v>22000</v>
      </c>
      <c r="L207" s="98">
        <f>ROUND((K207*$C$7/1000),0)</f>
        <v>332371</v>
      </c>
      <c r="M207" s="99">
        <v>707</v>
      </c>
      <c r="N207" s="99">
        <v>333078</v>
      </c>
      <c r="X207" s="53"/>
      <c r="AI207" s="53"/>
      <c r="AJ207" s="53"/>
      <c r="AZ207" s="53"/>
      <c r="BM207" s="53"/>
    </row>
    <row r="208" spans="1:65" x14ac:dyDescent="0.15">
      <c r="A208" s="76" t="s">
        <v>207</v>
      </c>
      <c r="B208" s="49">
        <v>212</v>
      </c>
      <c r="C208" s="53" t="s">
        <v>413</v>
      </c>
      <c r="D208" s="94" t="s">
        <v>66</v>
      </c>
      <c r="E208" s="52">
        <v>340</v>
      </c>
      <c r="F208" s="94" t="s">
        <v>414</v>
      </c>
      <c r="G208" s="95">
        <v>6</v>
      </c>
      <c r="H208" s="96" t="s">
        <v>68</v>
      </c>
      <c r="I208" s="107">
        <v>30</v>
      </c>
      <c r="J208" s="147">
        <v>340000</v>
      </c>
      <c r="K208" s="147">
        <v>340000</v>
      </c>
      <c r="L208" s="98">
        <f>ROUND((K208*$C$7/1000),0)</f>
        <v>5136645</v>
      </c>
      <c r="M208" s="99">
        <v>25003</v>
      </c>
      <c r="N208" s="99">
        <v>5161648</v>
      </c>
      <c r="X208" s="53"/>
      <c r="AI208" s="53"/>
      <c r="AJ208" s="53"/>
      <c r="AZ208" s="53"/>
      <c r="BM208" s="53"/>
    </row>
    <row r="209" spans="1:65" x14ac:dyDescent="0.15">
      <c r="A209" s="76" t="s">
        <v>418</v>
      </c>
      <c r="B209" s="49">
        <v>213</v>
      </c>
      <c r="C209" s="53" t="s">
        <v>419</v>
      </c>
      <c r="D209" s="94" t="s">
        <v>66</v>
      </c>
      <c r="E209" s="52">
        <v>7000</v>
      </c>
      <c r="F209" s="94" t="s">
        <v>74</v>
      </c>
      <c r="G209" s="95">
        <v>5.75</v>
      </c>
      <c r="H209" s="96" t="s">
        <v>420</v>
      </c>
      <c r="I209" s="107">
        <v>30</v>
      </c>
      <c r="J209" s="147"/>
      <c r="K209" s="147"/>
      <c r="L209" s="98"/>
      <c r="M209" s="99"/>
      <c r="N209" s="99"/>
      <c r="X209" s="53"/>
      <c r="AI209" s="53"/>
      <c r="AJ209" s="53"/>
      <c r="AZ209" s="53"/>
      <c r="BM209" s="53"/>
    </row>
    <row r="210" spans="1:65" x14ac:dyDescent="0.15">
      <c r="A210" s="76" t="s">
        <v>481</v>
      </c>
      <c r="B210" s="49">
        <v>214</v>
      </c>
      <c r="C210" s="53" t="s">
        <v>425</v>
      </c>
      <c r="D210" s="94" t="s">
        <v>168</v>
      </c>
      <c r="E210" s="52">
        <v>5000</v>
      </c>
      <c r="F210" s="94" t="s">
        <v>87</v>
      </c>
      <c r="G210" s="95">
        <v>8</v>
      </c>
      <c r="H210" s="96" t="s">
        <v>426</v>
      </c>
      <c r="I210" s="107">
        <v>10</v>
      </c>
      <c r="J210" s="147">
        <v>5000000</v>
      </c>
      <c r="K210" s="147">
        <v>5000000</v>
      </c>
      <c r="L210" s="98">
        <f>ROUND((K210*$G$7/1000),0)</f>
        <v>2588950</v>
      </c>
      <c r="M210" s="99">
        <v>59811</v>
      </c>
      <c r="N210" s="99">
        <v>2648761</v>
      </c>
      <c r="O210" s="106" t="s">
        <v>169</v>
      </c>
      <c r="X210" s="53"/>
      <c r="AI210" s="53"/>
      <c r="AJ210" s="53"/>
      <c r="AZ210" s="53"/>
      <c r="BM210" s="53"/>
    </row>
    <row r="211" spans="1:65" x14ac:dyDescent="0.15">
      <c r="A211" s="76" t="s">
        <v>482</v>
      </c>
      <c r="B211" s="49">
        <v>214</v>
      </c>
      <c r="C211" s="53" t="s">
        <v>425</v>
      </c>
      <c r="D211" s="94" t="s">
        <v>168</v>
      </c>
      <c r="E211" s="52">
        <v>55000</v>
      </c>
      <c r="F211" s="94" t="s">
        <v>88</v>
      </c>
      <c r="G211" s="95">
        <v>8</v>
      </c>
      <c r="H211" s="96" t="s">
        <v>426</v>
      </c>
      <c r="I211" s="107">
        <v>10</v>
      </c>
      <c r="J211" s="147">
        <v>52500000</v>
      </c>
      <c r="K211" s="147">
        <v>52500000</v>
      </c>
      <c r="L211" s="98">
        <f>ROUND((K211*$G$7/1000),0)</f>
        <v>27183975</v>
      </c>
      <c r="M211" s="99">
        <v>628015</v>
      </c>
      <c r="N211" s="99">
        <v>27811990</v>
      </c>
      <c r="O211" s="106" t="s">
        <v>169</v>
      </c>
      <c r="X211" s="53"/>
      <c r="AI211" s="53"/>
      <c r="AJ211" s="53"/>
      <c r="AZ211" s="53"/>
      <c r="BM211" s="53"/>
    </row>
    <row r="212" spans="1:65" x14ac:dyDescent="0.15">
      <c r="A212" s="76" t="s">
        <v>424</v>
      </c>
      <c r="B212" s="49">
        <v>214</v>
      </c>
      <c r="C212" s="53" t="s">
        <v>425</v>
      </c>
      <c r="D212" s="94" t="s">
        <v>66</v>
      </c>
      <c r="E212" s="52">
        <v>198</v>
      </c>
      <c r="F212" s="94" t="s">
        <v>91</v>
      </c>
      <c r="G212" s="95">
        <v>7.5</v>
      </c>
      <c r="H212" s="96" t="s">
        <v>426</v>
      </c>
      <c r="I212" s="107">
        <v>25</v>
      </c>
      <c r="J212" s="147"/>
      <c r="K212" s="147"/>
      <c r="L212" s="98"/>
      <c r="M212" s="99"/>
      <c r="N212" s="99"/>
      <c r="X212" s="53"/>
      <c r="AI212" s="53"/>
      <c r="AJ212" s="53"/>
      <c r="AZ212" s="53"/>
      <c r="BM212" s="53"/>
    </row>
    <row r="213" spans="1:65" x14ac:dyDescent="0.15">
      <c r="A213" s="76" t="s">
        <v>424</v>
      </c>
      <c r="B213" s="49">
        <v>214</v>
      </c>
      <c r="C213" s="53" t="s">
        <v>425</v>
      </c>
      <c r="D213" s="94" t="s">
        <v>66</v>
      </c>
      <c r="E213" s="52">
        <v>1190</v>
      </c>
      <c r="F213" s="94" t="s">
        <v>105</v>
      </c>
      <c r="G213" s="95">
        <v>7.5</v>
      </c>
      <c r="H213" s="96" t="s">
        <v>426</v>
      </c>
      <c r="I213" s="107">
        <v>25</v>
      </c>
      <c r="J213" s="147"/>
      <c r="K213" s="147"/>
      <c r="L213" s="98"/>
      <c r="M213" s="99"/>
      <c r="N213" s="99"/>
      <c r="X213" s="53"/>
      <c r="AI213" s="53"/>
      <c r="AJ213" s="53"/>
      <c r="AZ213" s="53"/>
      <c r="BM213" s="53"/>
    </row>
    <row r="214" spans="1:65" x14ac:dyDescent="0.15">
      <c r="A214" s="76" t="s">
        <v>430</v>
      </c>
      <c r="B214" s="49">
        <v>215</v>
      </c>
      <c r="C214" s="53" t="s">
        <v>431</v>
      </c>
      <c r="D214" s="94" t="s">
        <v>66</v>
      </c>
      <c r="E214" s="52">
        <v>1300</v>
      </c>
      <c r="F214" s="94" t="s">
        <v>74</v>
      </c>
      <c r="G214" s="95">
        <v>6.75</v>
      </c>
      <c r="H214" s="96" t="s">
        <v>68</v>
      </c>
      <c r="I214" s="107">
        <v>25</v>
      </c>
      <c r="J214" s="147">
        <v>1240000</v>
      </c>
      <c r="K214" s="147">
        <v>1240000</v>
      </c>
      <c r="L214" s="98">
        <f>ROUND((K214*$C$7/1000),0)</f>
        <v>18733647</v>
      </c>
      <c r="M214" s="99">
        <v>516263</v>
      </c>
      <c r="N214" s="99">
        <v>19249910</v>
      </c>
      <c r="X214" s="53"/>
      <c r="AI214" s="53"/>
      <c r="AJ214" s="53"/>
      <c r="AZ214" s="53"/>
      <c r="BM214" s="53"/>
    </row>
    <row r="215" spans="1:65" x14ac:dyDescent="0.15">
      <c r="A215" s="76" t="s">
        <v>478</v>
      </c>
      <c r="B215" s="49">
        <v>216</v>
      </c>
      <c r="C215" s="53" t="s">
        <v>433</v>
      </c>
      <c r="D215" s="94" t="s">
        <v>66</v>
      </c>
      <c r="E215" s="52">
        <v>1000</v>
      </c>
      <c r="F215" s="94" t="s">
        <v>74</v>
      </c>
      <c r="G215" s="95">
        <v>6.5</v>
      </c>
      <c r="H215" s="96" t="s">
        <v>426</v>
      </c>
      <c r="I215" s="107">
        <v>10</v>
      </c>
      <c r="J215" s="147">
        <v>330000</v>
      </c>
      <c r="K215" s="147">
        <v>330000</v>
      </c>
      <c r="L215" s="98">
        <f>ROUND((K215*$C$7/1000),0)</f>
        <v>4985567</v>
      </c>
      <c r="M215" s="99">
        <v>159496</v>
      </c>
      <c r="N215" s="99">
        <v>5145063</v>
      </c>
      <c r="X215" s="53"/>
      <c r="AI215" s="53"/>
      <c r="AJ215" s="53"/>
      <c r="AZ215" s="53"/>
      <c r="BM215" s="53"/>
    </row>
    <row r="216" spans="1:65" x14ac:dyDescent="0.15">
      <c r="A216" s="76" t="s">
        <v>479</v>
      </c>
      <c r="B216" s="49">
        <v>216</v>
      </c>
      <c r="C216" s="53" t="s">
        <v>433</v>
      </c>
      <c r="D216" s="94" t="s">
        <v>66</v>
      </c>
      <c r="E216" s="52">
        <v>1400</v>
      </c>
      <c r="F216" s="94" t="s">
        <v>84</v>
      </c>
      <c r="G216" s="95">
        <v>6.5</v>
      </c>
      <c r="H216" s="96" t="s">
        <v>426</v>
      </c>
      <c r="I216" s="107">
        <v>21</v>
      </c>
      <c r="J216" s="147">
        <v>470000</v>
      </c>
      <c r="K216" s="147">
        <v>470000</v>
      </c>
      <c r="L216" s="98">
        <f>ROUND((K216*$C$7/1000),0)</f>
        <v>7100657</v>
      </c>
      <c r="M216" s="99">
        <v>227159</v>
      </c>
      <c r="N216" s="99">
        <v>7327816</v>
      </c>
      <c r="X216" s="53"/>
      <c r="AI216" s="53"/>
      <c r="AJ216" s="53"/>
      <c r="AZ216" s="53"/>
      <c r="BM216" s="53"/>
    </row>
    <row r="217" spans="1:65" x14ac:dyDescent="0.15">
      <c r="A217" s="76"/>
      <c r="B217" s="49"/>
      <c r="C217" s="53"/>
      <c r="D217" s="94"/>
      <c r="E217" s="52"/>
      <c r="F217" s="94"/>
      <c r="G217" s="95"/>
      <c r="H217" s="96"/>
      <c r="I217" s="107"/>
      <c r="J217" s="147"/>
      <c r="K217" s="147"/>
      <c r="L217" s="98"/>
      <c r="M217" s="99"/>
      <c r="N217" s="99"/>
      <c r="X217" s="53"/>
      <c r="AI217" s="53"/>
      <c r="AJ217" s="53"/>
      <c r="AZ217" s="53"/>
      <c r="BM217" s="53"/>
    </row>
    <row r="218" spans="1:65" x14ac:dyDescent="0.15">
      <c r="A218" s="76" t="s">
        <v>480</v>
      </c>
      <c r="B218" s="49">
        <v>217</v>
      </c>
      <c r="C218" s="53" t="s">
        <v>437</v>
      </c>
      <c r="D218" s="94" t="s">
        <v>66</v>
      </c>
      <c r="E218" s="52">
        <v>100</v>
      </c>
      <c r="F218" s="94" t="s">
        <v>87</v>
      </c>
      <c r="G218" s="95">
        <v>6.75</v>
      </c>
      <c r="H218" s="96" t="s">
        <v>426</v>
      </c>
      <c r="I218" s="107">
        <v>10</v>
      </c>
      <c r="J218" s="147">
        <v>100000</v>
      </c>
      <c r="K218" s="147">
        <v>100000</v>
      </c>
      <c r="L218" s="98">
        <f>ROUND((K218*$C$7/1000),0)</f>
        <v>1510778</v>
      </c>
      <c r="M218" s="99">
        <v>41889</v>
      </c>
      <c r="N218" s="99">
        <v>1552667</v>
      </c>
      <c r="X218" s="53"/>
      <c r="AI218" s="53"/>
      <c r="AJ218" s="53"/>
      <c r="AZ218" s="53"/>
      <c r="BM218" s="53"/>
    </row>
    <row r="219" spans="1:65" x14ac:dyDescent="0.15">
      <c r="A219" s="76" t="s">
        <v>480</v>
      </c>
      <c r="B219" s="49">
        <v>217</v>
      </c>
      <c r="C219" s="53" t="s">
        <v>437</v>
      </c>
      <c r="D219" s="94" t="s">
        <v>66</v>
      </c>
      <c r="E219" s="52">
        <v>900</v>
      </c>
      <c r="F219" s="94" t="s">
        <v>88</v>
      </c>
      <c r="G219" s="95">
        <v>6.75</v>
      </c>
      <c r="H219" s="96" t="s">
        <v>426</v>
      </c>
      <c r="I219" s="107">
        <v>10</v>
      </c>
      <c r="J219" s="147">
        <v>400000</v>
      </c>
      <c r="K219" s="147">
        <v>400000</v>
      </c>
      <c r="L219" s="98">
        <f>ROUND((K219*$C$7/1000),0)</f>
        <v>6043112</v>
      </c>
      <c r="M219" s="99">
        <v>167555</v>
      </c>
      <c r="N219" s="99">
        <v>6210667</v>
      </c>
      <c r="X219" s="53"/>
      <c r="AI219" s="53"/>
      <c r="AJ219" s="53"/>
      <c r="AZ219" s="53"/>
      <c r="BM219" s="53"/>
    </row>
    <row r="220" spans="1:65" x14ac:dyDescent="0.15">
      <c r="A220" s="76" t="s">
        <v>480</v>
      </c>
      <c r="B220" s="49">
        <v>217</v>
      </c>
      <c r="C220" s="53" t="s">
        <v>437</v>
      </c>
      <c r="D220" s="94" t="s">
        <v>66</v>
      </c>
      <c r="E220" s="52">
        <v>100</v>
      </c>
      <c r="F220" s="94" t="s">
        <v>91</v>
      </c>
      <c r="G220" s="95">
        <v>7</v>
      </c>
      <c r="H220" s="96" t="s">
        <v>426</v>
      </c>
      <c r="I220" s="107">
        <v>25</v>
      </c>
      <c r="J220" s="147">
        <v>100000</v>
      </c>
      <c r="K220" s="147">
        <v>100000</v>
      </c>
      <c r="L220" s="98">
        <f>ROUND((K220*$C$7/1000),0)</f>
        <v>1510778</v>
      </c>
      <c r="M220" s="99">
        <v>43414</v>
      </c>
      <c r="N220" s="99">
        <v>1554192</v>
      </c>
      <c r="X220" s="53"/>
      <c r="AI220" s="53"/>
      <c r="AJ220" s="53"/>
      <c r="AZ220" s="53"/>
      <c r="BM220" s="53"/>
    </row>
    <row r="221" spans="1:65" x14ac:dyDescent="0.15">
      <c r="A221" s="76" t="s">
        <v>480</v>
      </c>
      <c r="B221" s="49">
        <v>217</v>
      </c>
      <c r="C221" s="53" t="s">
        <v>437</v>
      </c>
      <c r="D221" s="94" t="s">
        <v>66</v>
      </c>
      <c r="E221" s="52">
        <v>900</v>
      </c>
      <c r="F221" s="94" t="s">
        <v>105</v>
      </c>
      <c r="G221" s="95">
        <v>7</v>
      </c>
      <c r="H221" s="96" t="s">
        <v>426</v>
      </c>
      <c r="I221" s="107">
        <v>25</v>
      </c>
      <c r="J221" s="147">
        <v>900000</v>
      </c>
      <c r="K221" s="147">
        <v>900000</v>
      </c>
      <c r="L221" s="98">
        <f>ROUND((K221*$C$7/1000),0)</f>
        <v>13597002</v>
      </c>
      <c r="M221" s="99">
        <v>390729</v>
      </c>
      <c r="N221" s="99">
        <v>13987731</v>
      </c>
      <c r="X221" s="53"/>
      <c r="AI221" s="53"/>
      <c r="AJ221" s="53"/>
      <c r="AZ221" s="53"/>
      <c r="BM221" s="53"/>
    </row>
    <row r="222" spans="1:65" x14ac:dyDescent="0.15">
      <c r="A222" s="125" t="s">
        <v>485</v>
      </c>
      <c r="B222" s="49">
        <v>218</v>
      </c>
      <c r="C222" s="53" t="s">
        <v>437</v>
      </c>
      <c r="D222" s="94" t="s">
        <v>168</v>
      </c>
      <c r="E222" s="52">
        <v>10000</v>
      </c>
      <c r="F222" s="94" t="s">
        <v>87</v>
      </c>
      <c r="G222" s="95">
        <v>7.5</v>
      </c>
      <c r="H222" s="96" t="s">
        <v>440</v>
      </c>
      <c r="I222" s="107">
        <v>8</v>
      </c>
      <c r="J222" s="147">
        <v>10000000</v>
      </c>
      <c r="K222" s="147">
        <v>10000000</v>
      </c>
      <c r="L222" s="98">
        <f t="shared" ref="L222:L227" si="4">ROUND((K222*$G$7/1000),0)</f>
        <v>5177900</v>
      </c>
      <c r="M222" s="99">
        <v>81560</v>
      </c>
      <c r="N222" s="99">
        <v>5259460</v>
      </c>
      <c r="O222" s="106" t="s">
        <v>169</v>
      </c>
      <c r="X222" s="53"/>
      <c r="AI222" s="53"/>
      <c r="AJ222" s="53"/>
      <c r="AZ222" s="53"/>
      <c r="BM222" s="53"/>
    </row>
    <row r="223" spans="1:65" x14ac:dyDescent="0.15">
      <c r="A223" s="125" t="s">
        <v>485</v>
      </c>
      <c r="B223" s="49">
        <v>218</v>
      </c>
      <c r="C223" s="53" t="s">
        <v>437</v>
      </c>
      <c r="D223" s="94" t="s">
        <v>168</v>
      </c>
      <c r="E223" s="52">
        <v>40000</v>
      </c>
      <c r="F223" s="94" t="s">
        <v>88</v>
      </c>
      <c r="G223" s="95">
        <v>7.5</v>
      </c>
      <c r="H223" s="96" t="s">
        <v>440</v>
      </c>
      <c r="I223" s="107">
        <v>8</v>
      </c>
      <c r="J223" s="147">
        <v>40000000</v>
      </c>
      <c r="K223" s="147">
        <v>40000000</v>
      </c>
      <c r="L223" s="98">
        <f t="shared" si="4"/>
        <v>20711600</v>
      </c>
      <c r="M223" s="99">
        <v>326242</v>
      </c>
      <c r="N223" s="99">
        <v>21037842</v>
      </c>
      <c r="O223" s="106" t="s">
        <v>169</v>
      </c>
      <c r="X223" s="53"/>
      <c r="AI223" s="53"/>
      <c r="AJ223" s="53"/>
      <c r="AZ223" s="53"/>
      <c r="BM223" s="53"/>
    </row>
    <row r="224" spans="1:65" x14ac:dyDescent="0.15">
      <c r="A224" s="125" t="s">
        <v>485</v>
      </c>
      <c r="B224" s="49">
        <v>218</v>
      </c>
      <c r="C224" s="53" t="s">
        <v>437</v>
      </c>
      <c r="D224" s="94" t="s">
        <v>168</v>
      </c>
      <c r="E224" s="52">
        <v>50000</v>
      </c>
      <c r="F224" s="94" t="s">
        <v>146</v>
      </c>
      <c r="G224" s="95">
        <v>7.5</v>
      </c>
      <c r="H224" s="96" t="s">
        <v>440</v>
      </c>
      <c r="I224" s="107">
        <v>8</v>
      </c>
      <c r="J224" s="147">
        <v>50000000</v>
      </c>
      <c r="K224" s="147">
        <v>50000000</v>
      </c>
      <c r="L224" s="98">
        <f t="shared" si="4"/>
        <v>25889500</v>
      </c>
      <c r="M224" s="99">
        <v>407802</v>
      </c>
      <c r="N224" s="99">
        <v>26297302</v>
      </c>
      <c r="O224" s="106" t="s">
        <v>169</v>
      </c>
      <c r="X224" s="53"/>
      <c r="AI224" s="53"/>
      <c r="AJ224" s="53"/>
      <c r="AZ224" s="53"/>
      <c r="BM224" s="53"/>
    </row>
    <row r="225" spans="1:65" x14ac:dyDescent="0.15">
      <c r="A225" s="125" t="s">
        <v>485</v>
      </c>
      <c r="B225" s="49">
        <v>218</v>
      </c>
      <c r="C225" s="53" t="s">
        <v>437</v>
      </c>
      <c r="D225" s="94" t="s">
        <v>168</v>
      </c>
      <c r="E225" s="52">
        <v>100000</v>
      </c>
      <c r="F225" s="94" t="s">
        <v>444</v>
      </c>
      <c r="G225" s="95">
        <v>7.5</v>
      </c>
      <c r="H225" s="96" t="s">
        <v>440</v>
      </c>
      <c r="I225" s="107">
        <v>8</v>
      </c>
      <c r="J225" s="147">
        <v>100000000</v>
      </c>
      <c r="K225" s="147">
        <v>100000000</v>
      </c>
      <c r="L225" s="98">
        <f t="shared" si="4"/>
        <v>51779000</v>
      </c>
      <c r="M225" s="99">
        <v>815604</v>
      </c>
      <c r="N225" s="99">
        <v>52594604</v>
      </c>
      <c r="O225" s="106" t="s">
        <v>169</v>
      </c>
      <c r="X225" s="53"/>
      <c r="AI225" s="53"/>
      <c r="AJ225" s="53"/>
      <c r="AZ225" s="53"/>
      <c r="BM225" s="53"/>
    </row>
    <row r="226" spans="1:65" x14ac:dyDescent="0.15">
      <c r="A226" s="125" t="s">
        <v>484</v>
      </c>
      <c r="B226" s="49">
        <v>219</v>
      </c>
      <c r="C226" s="53" t="s">
        <v>445</v>
      </c>
      <c r="D226" s="94" t="s">
        <v>168</v>
      </c>
      <c r="E226" s="52">
        <v>80000</v>
      </c>
      <c r="F226" s="94" t="s">
        <v>87</v>
      </c>
      <c r="G226" s="110" t="s">
        <v>446</v>
      </c>
      <c r="H226" s="96" t="s">
        <v>426</v>
      </c>
      <c r="I226" s="107">
        <v>6</v>
      </c>
      <c r="J226" s="147">
        <v>80000000</v>
      </c>
      <c r="K226" s="147">
        <v>80000000</v>
      </c>
      <c r="L226" s="98">
        <f t="shared" si="4"/>
        <v>41423200</v>
      </c>
      <c r="M226" s="99">
        <v>1055978</v>
      </c>
      <c r="N226" s="99">
        <v>42479178</v>
      </c>
      <c r="O226" s="106" t="s">
        <v>169</v>
      </c>
      <c r="X226" s="53"/>
      <c r="AI226" s="53"/>
      <c r="AJ226" s="53"/>
      <c r="AZ226" s="53"/>
      <c r="BM226" s="53"/>
    </row>
    <row r="227" spans="1:65" x14ac:dyDescent="0.15">
      <c r="A227" s="125" t="s">
        <v>484</v>
      </c>
      <c r="B227" s="49">
        <v>219</v>
      </c>
      <c r="C227" s="53" t="s">
        <v>445</v>
      </c>
      <c r="D227" s="94" t="s">
        <v>168</v>
      </c>
      <c r="E227" s="52">
        <v>20000</v>
      </c>
      <c r="F227" s="94" t="s">
        <v>88</v>
      </c>
      <c r="G227" s="110" t="s">
        <v>446</v>
      </c>
      <c r="H227" s="96" t="s">
        <v>426</v>
      </c>
      <c r="I227" s="107">
        <v>6</v>
      </c>
      <c r="J227" s="147">
        <v>20000000</v>
      </c>
      <c r="K227" s="147">
        <v>20000000</v>
      </c>
      <c r="L227" s="98">
        <f t="shared" si="4"/>
        <v>10355800</v>
      </c>
      <c r="M227" s="130">
        <v>263995</v>
      </c>
      <c r="N227" s="129">
        <v>10619795</v>
      </c>
      <c r="O227" s="106" t="s">
        <v>169</v>
      </c>
      <c r="X227" s="53"/>
      <c r="AI227" s="53"/>
      <c r="AJ227" s="53"/>
      <c r="AZ227" s="53"/>
      <c r="BM227" s="53"/>
    </row>
    <row r="228" spans="1:65" x14ac:dyDescent="0.15">
      <c r="A228" s="125"/>
      <c r="B228" s="49"/>
      <c r="C228" s="53"/>
      <c r="D228" s="94"/>
      <c r="E228" s="52"/>
      <c r="F228" s="94"/>
      <c r="G228" s="110"/>
      <c r="H228" s="96"/>
      <c r="I228" s="107"/>
      <c r="J228" s="147"/>
      <c r="K228" s="147"/>
      <c r="L228" s="98"/>
      <c r="M228" s="130"/>
      <c r="N228" s="129"/>
      <c r="X228" s="53"/>
      <c r="AI228" s="53"/>
      <c r="AJ228" s="53"/>
      <c r="AZ228" s="53"/>
      <c r="BM228" s="53"/>
    </row>
    <row r="229" spans="1:65" x14ac:dyDescent="0.15">
      <c r="A229" s="125" t="s">
        <v>483</v>
      </c>
      <c r="B229" s="49">
        <v>220</v>
      </c>
      <c r="C229" s="94" t="s">
        <v>476</v>
      </c>
      <c r="D229" s="94" t="s">
        <v>477</v>
      </c>
      <c r="E229" s="52">
        <v>1200</v>
      </c>
      <c r="F229" s="94" t="s">
        <v>84</v>
      </c>
      <c r="G229" s="110">
        <v>6.5</v>
      </c>
      <c r="H229" s="96" t="s">
        <v>440</v>
      </c>
      <c r="I229" s="107">
        <v>21</v>
      </c>
      <c r="J229" s="147"/>
      <c r="K229" s="147"/>
      <c r="L229" s="98"/>
      <c r="M229" s="126"/>
      <c r="N229" s="129"/>
      <c r="X229" s="53"/>
      <c r="AI229" s="53"/>
      <c r="AJ229" s="53"/>
      <c r="AZ229" s="53"/>
      <c r="BM229" s="53"/>
    </row>
    <row r="230" spans="1:65" x14ac:dyDescent="0.15">
      <c r="A230" s="76" t="s">
        <v>408</v>
      </c>
      <c r="B230" s="49">
        <v>221</v>
      </c>
      <c r="C230" s="94" t="s">
        <v>486</v>
      </c>
      <c r="D230" s="94" t="s">
        <v>477</v>
      </c>
      <c r="E230" s="52">
        <v>330</v>
      </c>
      <c r="F230" s="94" t="s">
        <v>74</v>
      </c>
      <c r="G230" s="110">
        <v>7.4</v>
      </c>
      <c r="H230" s="96" t="s">
        <v>320</v>
      </c>
      <c r="I230" s="107">
        <v>20</v>
      </c>
      <c r="J230" s="147">
        <v>330000</v>
      </c>
      <c r="K230" s="147">
        <v>330000</v>
      </c>
      <c r="L230" s="98">
        <f>ROUND((K230*$C$7/1000),0)</f>
        <v>4985567</v>
      </c>
      <c r="M230" s="126">
        <v>10974</v>
      </c>
      <c r="N230" s="129">
        <v>4996541</v>
      </c>
      <c r="X230" s="53"/>
      <c r="AI230" s="53"/>
      <c r="AJ230" s="53"/>
      <c r="AZ230" s="53"/>
      <c r="BM230" s="53"/>
    </row>
    <row r="231" spans="1:65" x14ac:dyDescent="0.15">
      <c r="A231" s="76" t="s">
        <v>408</v>
      </c>
      <c r="B231" s="49">
        <v>221</v>
      </c>
      <c r="C231" s="94" t="s">
        <v>486</v>
      </c>
      <c r="D231" s="94" t="s">
        <v>477</v>
      </c>
      <c r="E231" s="52">
        <v>43</v>
      </c>
      <c r="F231" s="94" t="s">
        <v>84</v>
      </c>
      <c r="G231" s="110">
        <v>7.4</v>
      </c>
      <c r="H231" s="96" t="s">
        <v>320</v>
      </c>
      <c r="I231" s="107">
        <v>20</v>
      </c>
      <c r="J231" s="147">
        <v>43000</v>
      </c>
      <c r="K231" s="147">
        <v>43000</v>
      </c>
      <c r="L231" s="98">
        <f>ROUND((K231*$C$7/1000),0)</f>
        <v>649635</v>
      </c>
      <c r="M231" s="126">
        <v>1430</v>
      </c>
      <c r="N231" s="129">
        <v>651065</v>
      </c>
      <c r="X231" s="53"/>
      <c r="AI231" s="53"/>
      <c r="AJ231" s="53"/>
      <c r="AZ231" s="53"/>
      <c r="BM231" s="53"/>
    </row>
    <row r="232" spans="1:65" x14ac:dyDescent="0.15">
      <c r="A232" s="76" t="s">
        <v>408</v>
      </c>
      <c r="B232" s="49">
        <v>221</v>
      </c>
      <c r="C232" s="94" t="s">
        <v>486</v>
      </c>
      <c r="D232" s="94" t="s">
        <v>477</v>
      </c>
      <c r="E232" s="52">
        <v>240</v>
      </c>
      <c r="F232" s="94" t="s">
        <v>117</v>
      </c>
      <c r="G232" s="110">
        <v>7.4</v>
      </c>
      <c r="H232" s="96" t="s">
        <v>320</v>
      </c>
      <c r="I232" s="107">
        <v>12</v>
      </c>
      <c r="J232" s="147">
        <v>215000</v>
      </c>
      <c r="K232" s="147">
        <v>215000</v>
      </c>
      <c r="L232" s="98">
        <f>ROUND((K232*$C$7/1000),0)</f>
        <v>3248173</v>
      </c>
      <c r="M232" s="126">
        <v>7150</v>
      </c>
      <c r="N232" s="129">
        <v>3255323</v>
      </c>
      <c r="X232" s="53"/>
      <c r="AI232" s="53"/>
      <c r="AJ232" s="53"/>
      <c r="AZ232" s="53"/>
      <c r="BM232" s="53"/>
    </row>
    <row r="233" spans="1:65" x14ac:dyDescent="0.15">
      <c r="A233" s="76" t="s">
        <v>408</v>
      </c>
      <c r="B233" s="49">
        <v>221</v>
      </c>
      <c r="C233" s="94" t="s">
        <v>486</v>
      </c>
      <c r="D233" s="94" t="s">
        <v>477</v>
      </c>
      <c r="E233" s="52">
        <v>55</v>
      </c>
      <c r="F233" s="94" t="s">
        <v>133</v>
      </c>
      <c r="G233" s="110">
        <v>7.4</v>
      </c>
      <c r="H233" s="96" t="s">
        <v>320</v>
      </c>
      <c r="I233" s="107">
        <v>12</v>
      </c>
      <c r="J233" s="147">
        <v>48000</v>
      </c>
      <c r="K233" s="147">
        <v>48000</v>
      </c>
      <c r="L233" s="98">
        <f>ROUND((K233*$C$7/1000),0)</f>
        <v>725173</v>
      </c>
      <c r="M233" s="126">
        <v>1596</v>
      </c>
      <c r="N233" s="129">
        <v>726769</v>
      </c>
      <c r="X233" s="53"/>
      <c r="AI233" s="53"/>
      <c r="AJ233" s="53"/>
      <c r="AZ233" s="53"/>
      <c r="BM233" s="53"/>
    </row>
    <row r="234" spans="1:65" x14ac:dyDescent="0.15">
      <c r="A234" s="76" t="s">
        <v>408</v>
      </c>
      <c r="B234" s="49">
        <v>221</v>
      </c>
      <c r="C234" s="94" t="s">
        <v>486</v>
      </c>
      <c r="D234" s="94" t="s">
        <v>477</v>
      </c>
      <c r="E234" s="52">
        <v>50</v>
      </c>
      <c r="F234" s="94" t="s">
        <v>340</v>
      </c>
      <c r="G234" s="110">
        <v>7.4</v>
      </c>
      <c r="H234" s="96" t="s">
        <v>320</v>
      </c>
      <c r="I234" s="107">
        <v>20</v>
      </c>
      <c r="J234" s="147">
        <v>50000</v>
      </c>
      <c r="K234" s="147">
        <v>50000</v>
      </c>
      <c r="L234" s="98">
        <f>ROUND((K234*$C$7/1000),0)</f>
        <v>755389</v>
      </c>
      <c r="M234" s="126">
        <v>1683</v>
      </c>
      <c r="N234" s="129">
        <v>757072</v>
      </c>
      <c r="X234" s="53"/>
      <c r="AI234" s="53"/>
      <c r="AJ234" s="53"/>
      <c r="AZ234" s="53"/>
      <c r="BM234" s="53"/>
    </row>
    <row r="235" spans="1:65" x14ac:dyDescent="0.15">
      <c r="A235" s="76" t="s">
        <v>493</v>
      </c>
      <c r="B235" s="49">
        <v>222</v>
      </c>
      <c r="C235" s="94" t="s">
        <v>494</v>
      </c>
      <c r="D235" s="94" t="s">
        <v>477</v>
      </c>
      <c r="E235" s="52">
        <v>1000</v>
      </c>
      <c r="F235" s="94" t="s">
        <v>87</v>
      </c>
      <c r="G235" s="110">
        <v>7.25</v>
      </c>
      <c r="H235" s="96" t="s">
        <v>209</v>
      </c>
      <c r="I235" s="107">
        <v>12</v>
      </c>
      <c r="J235" s="147"/>
      <c r="K235" s="147"/>
      <c r="L235" s="98"/>
      <c r="M235" s="126"/>
      <c r="N235" s="129"/>
      <c r="X235" s="53"/>
      <c r="AI235" s="53"/>
      <c r="AJ235" s="53"/>
      <c r="AZ235" s="53"/>
      <c r="BM235" s="53"/>
    </row>
    <row r="236" spans="1:65" x14ac:dyDescent="0.15">
      <c r="A236" s="76" t="s">
        <v>493</v>
      </c>
      <c r="B236" s="49">
        <v>222</v>
      </c>
      <c r="C236" s="94" t="s">
        <v>494</v>
      </c>
      <c r="D236" s="94" t="s">
        <v>477</v>
      </c>
      <c r="E236" s="52">
        <v>1500</v>
      </c>
      <c r="F236" s="94" t="s">
        <v>88</v>
      </c>
      <c r="G236" s="110">
        <v>7.25</v>
      </c>
      <c r="H236" s="96" t="s">
        <v>209</v>
      </c>
      <c r="I236" s="107">
        <v>12</v>
      </c>
      <c r="J236" s="147"/>
      <c r="K236" s="147"/>
      <c r="L236" s="98"/>
      <c r="M236" s="126"/>
      <c r="N236" s="129"/>
      <c r="X236" s="53"/>
      <c r="AI236" s="53"/>
      <c r="AJ236" s="53"/>
      <c r="AZ236" s="53"/>
      <c r="BM236" s="53"/>
    </row>
    <row r="237" spans="1:65" ht="18.75" customHeight="1" x14ac:dyDescent="0.2">
      <c r="A237" s="113" t="s">
        <v>450</v>
      </c>
      <c r="B237" s="114"/>
      <c r="C237" s="114"/>
      <c r="D237" s="114"/>
      <c r="E237" s="115"/>
      <c r="F237" s="114"/>
      <c r="G237" s="114"/>
      <c r="H237" s="114" t="s">
        <v>4</v>
      </c>
      <c r="I237" s="116"/>
      <c r="J237" s="203"/>
      <c r="K237" s="204"/>
      <c r="L237" s="117">
        <f>SUM(L9:L236)</f>
        <v>1332304659</v>
      </c>
      <c r="M237" s="117">
        <f>SUM(M9:M236)</f>
        <v>30315868</v>
      </c>
      <c r="N237" s="117">
        <f>SUM(N9:N236)</f>
        <v>1362620527</v>
      </c>
      <c r="O237" s="118"/>
      <c r="X237" s="53"/>
      <c r="AI237" s="53"/>
      <c r="AJ237" s="53"/>
      <c r="AZ237" s="53"/>
      <c r="BM237" s="53"/>
    </row>
    <row r="238" spans="1:65" ht="18.75" customHeight="1" x14ac:dyDescent="0.2">
      <c r="A238" s="37"/>
      <c r="B238" s="38"/>
      <c r="C238" s="38"/>
      <c r="D238" s="38"/>
      <c r="E238" s="39"/>
      <c r="F238" s="38"/>
      <c r="G238" s="38"/>
      <c r="H238" s="38"/>
      <c r="I238" s="40"/>
      <c r="J238" s="205"/>
      <c r="K238" s="206"/>
      <c r="L238" s="42"/>
      <c r="M238" s="42"/>
      <c r="N238" s="42"/>
      <c r="O238" s="43"/>
      <c r="X238" s="53"/>
      <c r="AI238" s="53"/>
      <c r="AJ238" s="53"/>
      <c r="AZ238" s="53"/>
      <c r="BM238" s="53"/>
    </row>
    <row r="239" spans="1:65" x14ac:dyDescent="0.15">
      <c r="A239" s="102" t="s">
        <v>495</v>
      </c>
      <c r="J239" s="148"/>
      <c r="K239" s="148"/>
      <c r="X239" s="53"/>
      <c r="AI239" s="53"/>
      <c r="AJ239" s="53"/>
      <c r="AZ239" s="53"/>
      <c r="BM239" s="53"/>
    </row>
    <row r="240" spans="1:65" x14ac:dyDescent="0.15">
      <c r="A240" s="102" t="s">
        <v>496</v>
      </c>
      <c r="X240" s="53"/>
      <c r="AI240" s="53"/>
      <c r="AJ240" s="53"/>
      <c r="AZ240" s="53"/>
      <c r="BM240" s="53"/>
    </row>
    <row r="241" spans="1:65" x14ac:dyDescent="0.15">
      <c r="A241" s="102" t="s">
        <v>455</v>
      </c>
      <c r="X241" s="53"/>
      <c r="AI241" s="53"/>
      <c r="AJ241" s="53"/>
      <c r="AZ241" s="53"/>
      <c r="BM241" s="53"/>
    </row>
    <row r="242" spans="1:65" x14ac:dyDescent="0.15">
      <c r="A242" s="102" t="s">
        <v>457</v>
      </c>
      <c r="X242" s="53"/>
      <c r="AI242" s="53"/>
      <c r="AJ242" s="53"/>
      <c r="AZ242" s="53"/>
      <c r="BM242" s="53"/>
    </row>
    <row r="243" spans="1:65" x14ac:dyDescent="0.15">
      <c r="A243" s="102" t="s">
        <v>459</v>
      </c>
      <c r="X243" s="53"/>
      <c r="AI243" s="53"/>
      <c r="AJ243" s="53"/>
      <c r="AZ243" s="53"/>
      <c r="BM243" s="53"/>
    </row>
    <row r="244" spans="1:65" x14ac:dyDescent="0.15">
      <c r="A244" s="102" t="s">
        <v>461</v>
      </c>
      <c r="X244" s="53"/>
      <c r="AI244" s="53"/>
      <c r="AJ244" s="53"/>
      <c r="AZ244" s="53"/>
      <c r="BM244" s="53"/>
    </row>
    <row r="245" spans="1:65" x14ac:dyDescent="0.15">
      <c r="A245" s="102" t="s">
        <v>463</v>
      </c>
      <c r="X245" s="53"/>
      <c r="AI245" s="53"/>
      <c r="AJ245" s="53"/>
      <c r="AZ245" s="53"/>
      <c r="BM245" s="53"/>
    </row>
    <row r="246" spans="1:65" x14ac:dyDescent="0.15">
      <c r="A246" s="104" t="s">
        <v>465</v>
      </c>
      <c r="X246" s="53"/>
      <c r="AI246" s="53"/>
      <c r="AJ246" s="53"/>
      <c r="AZ246" s="53"/>
      <c r="BM246" s="53"/>
    </row>
    <row r="247" spans="1:65" x14ac:dyDescent="0.15">
      <c r="A247" s="104" t="s">
        <v>467</v>
      </c>
      <c r="X247" s="53"/>
      <c r="AI247" s="53"/>
      <c r="AJ247" s="53"/>
      <c r="AZ247" s="53"/>
      <c r="BM247" s="53"/>
    </row>
    <row r="248" spans="1:65" x14ac:dyDescent="0.15">
      <c r="A248" s="104" t="s">
        <v>469</v>
      </c>
      <c r="X248" s="53"/>
      <c r="AI248" s="53"/>
      <c r="AJ248" s="53"/>
      <c r="AZ248" s="53"/>
      <c r="BM248" s="53"/>
    </row>
    <row r="249" spans="1:65" x14ac:dyDescent="0.15">
      <c r="A249" s="104" t="s">
        <v>470</v>
      </c>
      <c r="X249" s="53"/>
      <c r="AI249" s="53"/>
      <c r="AJ249" s="53"/>
      <c r="AZ249" s="53"/>
      <c r="BM249" s="53"/>
    </row>
    <row r="250" spans="1:65" x14ac:dyDescent="0.15">
      <c r="A250" s="104" t="s">
        <v>471</v>
      </c>
      <c r="X250" s="53"/>
      <c r="AI250" s="53"/>
      <c r="AJ250" s="53"/>
      <c r="AZ250" s="53"/>
      <c r="BM250" s="53"/>
    </row>
    <row r="251" spans="1:65" x14ac:dyDescent="0.15">
      <c r="A251" s="103" t="s">
        <v>472</v>
      </c>
      <c r="X251" s="53"/>
      <c r="AI251" s="53"/>
      <c r="AJ251" s="53"/>
      <c r="AZ251" s="53"/>
      <c r="BM251" s="53"/>
    </row>
    <row r="252" spans="1:65" x14ac:dyDescent="0.15">
      <c r="A252" s="103" t="s">
        <v>473</v>
      </c>
      <c r="X252" s="53"/>
      <c r="AI252" s="53"/>
      <c r="AJ252" s="53"/>
      <c r="AZ252" s="53"/>
      <c r="BM252" s="53"/>
    </row>
    <row r="253" spans="1:65" x14ac:dyDescent="0.15">
      <c r="A253" s="103" t="s">
        <v>474</v>
      </c>
      <c r="X253" s="53"/>
      <c r="AI253" s="53"/>
      <c r="AJ253" s="53"/>
      <c r="AZ253" s="53"/>
      <c r="BM253" s="53"/>
    </row>
    <row r="254" spans="1:65" x14ac:dyDescent="0.15">
      <c r="A254" s="103" t="s">
        <v>475</v>
      </c>
      <c r="X254" s="53"/>
      <c r="AI254" s="53"/>
      <c r="AJ254" s="53"/>
      <c r="AZ254" s="53"/>
      <c r="BM254" s="53"/>
    </row>
    <row r="255" spans="1:65" x14ac:dyDescent="0.15">
      <c r="AZ255" s="53"/>
      <c r="BM255" s="53"/>
    </row>
    <row r="256" spans="1:65" ht="12.75" x14ac:dyDescent="0.2">
      <c r="A256" s="54" t="s">
        <v>2</v>
      </c>
      <c r="E256" s="50"/>
      <c r="H256"/>
      <c r="I256"/>
      <c r="J256" s="216"/>
      <c r="K256" s="216"/>
      <c r="L256"/>
      <c r="M256"/>
      <c r="N256"/>
      <c r="O256"/>
      <c r="AZ256" s="53"/>
      <c r="BM256" s="53"/>
    </row>
    <row r="257" spans="1:65" ht="12.75" x14ac:dyDescent="0.2">
      <c r="A257" s="55" t="s">
        <v>489</v>
      </c>
      <c r="E257" s="50"/>
      <c r="H257"/>
      <c r="I257"/>
      <c r="J257" s="216"/>
      <c r="K257" s="216"/>
      <c r="L257"/>
      <c r="M257"/>
      <c r="N257"/>
      <c r="O257"/>
      <c r="AZ257" s="53"/>
      <c r="BM257" s="53"/>
    </row>
    <row r="258" spans="1:65" ht="12.75" x14ac:dyDescent="0.2">
      <c r="A258" s="60"/>
      <c r="B258" s="60"/>
      <c r="C258" s="60"/>
      <c r="D258" s="60"/>
      <c r="E258" s="60"/>
      <c r="F258" s="60"/>
      <c r="H258"/>
      <c r="I258"/>
      <c r="J258" s="216"/>
      <c r="K258" s="216"/>
      <c r="L258"/>
      <c r="M258"/>
      <c r="N258"/>
      <c r="O258"/>
      <c r="AZ258" s="53"/>
      <c r="BM258" s="53"/>
    </row>
    <row r="259" spans="1:65" ht="12.75" x14ac:dyDescent="0.2">
      <c r="A259" s="72"/>
      <c r="B259" s="73"/>
      <c r="C259" s="64"/>
      <c r="D259" s="64" t="s">
        <v>16</v>
      </c>
      <c r="E259" s="74"/>
      <c r="F259" s="75" t="s">
        <v>17</v>
      </c>
      <c r="H259"/>
      <c r="I259"/>
      <c r="J259" s="216"/>
      <c r="K259" s="216"/>
      <c r="L259"/>
      <c r="M259"/>
      <c r="N259"/>
      <c r="O259"/>
      <c r="AZ259" s="53"/>
      <c r="BM259" s="53"/>
    </row>
    <row r="260" spans="1:65" ht="12.75" x14ac:dyDescent="0.2">
      <c r="A260" s="79" t="s">
        <v>5</v>
      </c>
      <c r="B260" s="10" t="s">
        <v>6</v>
      </c>
      <c r="C260" s="10"/>
      <c r="D260" s="16" t="s">
        <v>32</v>
      </c>
      <c r="E260" s="16" t="s">
        <v>33</v>
      </c>
      <c r="F260" s="80" t="s">
        <v>34</v>
      </c>
      <c r="H260" s="219"/>
      <c r="I260" s="219"/>
      <c r="J260" s="255"/>
      <c r="K260" s="255"/>
      <c r="L260" s="219"/>
      <c r="M260" s="219"/>
      <c r="N260" s="219"/>
      <c r="O260" s="219"/>
      <c r="P260" s="220"/>
      <c r="Q260" s="3"/>
      <c r="R260" s="3"/>
      <c r="S260" s="3"/>
      <c r="T260" s="3"/>
      <c r="U260" s="3"/>
      <c r="V260" s="3"/>
      <c r="W260" s="3"/>
      <c r="X260" s="3"/>
      <c r="AI260" s="3"/>
      <c r="AJ260" s="3"/>
      <c r="AK260" s="3"/>
      <c r="AL260" s="3"/>
      <c r="AM260" s="3"/>
      <c r="AN260" s="3"/>
      <c r="AO260" s="3"/>
      <c r="AZ260" s="53"/>
      <c r="BM260" s="53"/>
    </row>
    <row r="261" spans="1:65" ht="12.75" x14ac:dyDescent="0.2">
      <c r="A261" s="79" t="s">
        <v>23</v>
      </c>
      <c r="B261" s="16" t="s">
        <v>50</v>
      </c>
      <c r="C261" s="16" t="s">
        <v>8</v>
      </c>
      <c r="D261" s="16" t="s">
        <v>51</v>
      </c>
      <c r="E261" s="16" t="s">
        <v>52</v>
      </c>
      <c r="F261" s="80" t="s">
        <v>53</v>
      </c>
      <c r="H261" s="219"/>
      <c r="I261" s="219"/>
      <c r="J261" s="255"/>
      <c r="K261" s="255"/>
      <c r="L261" s="219"/>
      <c r="M261" s="219"/>
      <c r="N261" s="219"/>
      <c r="O261" s="219"/>
      <c r="P261" s="220"/>
      <c r="Q261" s="3"/>
      <c r="R261" s="3"/>
      <c r="S261" s="3"/>
      <c r="T261" s="3"/>
      <c r="U261" s="3"/>
      <c r="V261" s="3"/>
      <c r="W261" s="3"/>
      <c r="X261" s="3"/>
      <c r="AI261" s="3"/>
      <c r="AJ261" s="3"/>
      <c r="AK261" s="3"/>
      <c r="AL261" s="3"/>
      <c r="AM261" s="3"/>
      <c r="AN261" s="3"/>
      <c r="AO261" s="3"/>
      <c r="AZ261" s="53"/>
      <c r="BM261" s="53"/>
    </row>
    <row r="262" spans="1:65" ht="12.75" x14ac:dyDescent="0.2">
      <c r="A262" s="90"/>
      <c r="B262" s="87"/>
      <c r="C262" s="87"/>
      <c r="D262" s="91" t="s">
        <v>60</v>
      </c>
      <c r="E262" s="91" t="s">
        <v>60</v>
      </c>
      <c r="F262" s="92" t="s">
        <v>60</v>
      </c>
      <c r="H262" s="219"/>
      <c r="I262" s="219"/>
      <c r="J262" s="255"/>
      <c r="K262" s="255"/>
      <c r="L262" s="219"/>
      <c r="M262" s="219"/>
      <c r="N262" s="219"/>
      <c r="O262" s="219"/>
      <c r="P262" s="220"/>
      <c r="Q262" s="3"/>
      <c r="R262" s="3"/>
      <c r="S262" s="3"/>
      <c r="T262" s="3"/>
      <c r="U262" s="3"/>
      <c r="V262" s="3"/>
      <c r="W262" s="3"/>
      <c r="X262" s="3"/>
      <c r="AI262" s="3"/>
      <c r="AJ262" s="3"/>
      <c r="AK262" s="3"/>
      <c r="AL262" s="3"/>
      <c r="AM262" s="3"/>
      <c r="AN262" s="3"/>
      <c r="AO262" s="3"/>
      <c r="AZ262" s="53"/>
      <c r="BM262" s="53"/>
    </row>
    <row r="263" spans="1:65" ht="12.75" x14ac:dyDescent="0.2">
      <c r="A263" s="60"/>
      <c r="B263" s="60"/>
      <c r="C263" s="60"/>
      <c r="D263" s="60"/>
      <c r="E263" s="60"/>
      <c r="F263" s="60"/>
      <c r="H263" s="219"/>
      <c r="I263" s="219"/>
      <c r="J263" s="255"/>
      <c r="K263" s="255"/>
      <c r="L263" s="219"/>
      <c r="M263" s="219"/>
      <c r="N263" s="219"/>
      <c r="O263" s="219"/>
      <c r="P263" s="220"/>
      <c r="Q263" s="3"/>
      <c r="R263" s="3"/>
      <c r="S263" s="3"/>
      <c r="T263" s="3"/>
      <c r="U263" s="3"/>
      <c r="V263" s="3"/>
      <c r="W263" s="3"/>
      <c r="X263" s="3"/>
      <c r="AI263" s="3"/>
      <c r="AJ263" s="3"/>
      <c r="AK263" s="3"/>
      <c r="AL263" s="3"/>
      <c r="AM263" s="3"/>
      <c r="AN263" s="3"/>
      <c r="AO263" s="3"/>
      <c r="AZ263" s="53"/>
      <c r="BM263" s="53"/>
    </row>
    <row r="264" spans="1:65" ht="12.75" x14ac:dyDescent="0.2">
      <c r="A264" s="76" t="s">
        <v>64</v>
      </c>
      <c r="B264" s="96">
        <v>84</v>
      </c>
      <c r="C264" s="96" t="s">
        <v>67</v>
      </c>
      <c r="D264" s="100">
        <v>283266</v>
      </c>
      <c r="E264" s="100">
        <v>50248</v>
      </c>
      <c r="F264" s="100" t="s">
        <v>69</v>
      </c>
      <c r="G264" s="49"/>
      <c r="H264" s="219"/>
      <c r="I264" s="219"/>
      <c r="J264" s="255"/>
      <c r="K264" s="255"/>
      <c r="L264" s="219"/>
      <c r="M264" s="219"/>
      <c r="N264" s="219"/>
      <c r="O264" s="219"/>
      <c r="P264" s="220"/>
      <c r="Q264" s="3"/>
      <c r="R264" s="3"/>
      <c r="S264" s="3"/>
      <c r="T264" s="3"/>
      <c r="U264" s="3"/>
      <c r="V264" s="3"/>
      <c r="W264" s="3"/>
      <c r="X264" s="3"/>
      <c r="AI264" s="3"/>
      <c r="AJ264" s="3"/>
      <c r="AK264" s="3"/>
      <c r="AL264" s="3"/>
      <c r="AM264" s="3"/>
      <c r="AN264" s="3"/>
      <c r="AO264" s="3"/>
      <c r="AZ264" s="53"/>
      <c r="BM264" s="53"/>
    </row>
    <row r="265" spans="1:65" ht="12.75" x14ac:dyDescent="0.2">
      <c r="A265" s="76" t="s">
        <v>64</v>
      </c>
      <c r="B265" s="96">
        <v>84</v>
      </c>
      <c r="C265" s="96" t="s">
        <v>70</v>
      </c>
      <c r="D265" s="100">
        <v>220321</v>
      </c>
      <c r="E265" s="100">
        <v>39081</v>
      </c>
      <c r="F265" s="100" t="s">
        <v>69</v>
      </c>
      <c r="G265" s="49"/>
      <c r="H265" s="219"/>
      <c r="I265" s="219"/>
      <c r="J265" s="255"/>
      <c r="K265" s="255"/>
      <c r="L265" s="219"/>
      <c r="M265" s="219"/>
      <c r="N265" s="219"/>
      <c r="O265" s="219"/>
      <c r="P265" s="220"/>
      <c r="Q265" s="3"/>
      <c r="R265" s="3"/>
      <c r="S265" s="3"/>
      <c r="T265" s="3"/>
      <c r="U265" s="3"/>
      <c r="V265" s="3"/>
      <c r="W265" s="3"/>
      <c r="X265" s="3"/>
      <c r="AI265" s="3"/>
      <c r="AJ265" s="3"/>
      <c r="AK265" s="3"/>
      <c r="AL265" s="3"/>
      <c r="AM265" s="3"/>
      <c r="AN265" s="3"/>
      <c r="AO265" s="3"/>
      <c r="AZ265" s="53"/>
      <c r="BM265" s="53"/>
    </row>
    <row r="266" spans="1:65" ht="12.75" x14ac:dyDescent="0.2">
      <c r="A266" s="76" t="s">
        <v>64</v>
      </c>
      <c r="B266" s="96">
        <v>84</v>
      </c>
      <c r="C266" s="96" t="s">
        <v>71</v>
      </c>
      <c r="D266" s="100">
        <v>125898</v>
      </c>
      <c r="E266" s="100">
        <v>22332</v>
      </c>
      <c r="F266" s="100" t="s">
        <v>69</v>
      </c>
      <c r="G266" s="49"/>
      <c r="H266" s="219"/>
      <c r="I266" s="219"/>
      <c r="J266" s="255"/>
      <c r="K266" s="255"/>
      <c r="L266" s="219"/>
      <c r="M266" s="219"/>
      <c r="N266" s="219"/>
      <c r="O266" s="219"/>
      <c r="P266" s="220"/>
      <c r="Q266" s="3"/>
      <c r="R266" s="3"/>
      <c r="S266" s="3"/>
      <c r="T266" s="3"/>
      <c r="U266" s="3"/>
      <c r="V266" s="3"/>
      <c r="W266" s="3"/>
      <c r="X266" s="3"/>
      <c r="AI266" s="3"/>
      <c r="AJ266" s="3"/>
      <c r="AK266" s="3"/>
      <c r="AL266" s="3"/>
      <c r="AM266" s="3"/>
      <c r="AN266" s="3"/>
      <c r="AO266" s="3"/>
      <c r="AZ266" s="53"/>
      <c r="BM266" s="53"/>
    </row>
    <row r="267" spans="1:65" s="149" customFormat="1" ht="12.75" hidden="1" x14ac:dyDescent="0.2">
      <c r="A267" s="225" t="s">
        <v>72</v>
      </c>
      <c r="B267" s="226">
        <v>92</v>
      </c>
      <c r="C267" s="226" t="s">
        <v>74</v>
      </c>
      <c r="D267" s="227" t="s">
        <v>69</v>
      </c>
      <c r="E267" s="227" t="s">
        <v>69</v>
      </c>
      <c r="F267" s="227" t="s">
        <v>69</v>
      </c>
      <c r="G267" s="207"/>
      <c r="H267" s="222"/>
      <c r="I267" s="222"/>
      <c r="J267" s="255"/>
      <c r="K267" s="255"/>
      <c r="L267" s="222"/>
      <c r="M267" s="222"/>
      <c r="N267" s="222"/>
      <c r="O267" s="222"/>
      <c r="P267" s="22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  <c r="AA267" s="208"/>
      <c r="AB267" s="208"/>
      <c r="AC267" s="229"/>
      <c r="AD267" s="208"/>
      <c r="AE267" s="208"/>
      <c r="AF267" s="208"/>
      <c r="AG267" s="208"/>
      <c r="AH267" s="208"/>
      <c r="AI267" s="208"/>
      <c r="AJ267" s="208"/>
      <c r="AK267" s="208"/>
      <c r="AL267" s="208"/>
      <c r="AM267" s="208"/>
      <c r="AN267" s="208"/>
      <c r="AO267" s="20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230"/>
      <c r="BA267" s="148"/>
      <c r="BB267" s="148"/>
      <c r="BC267" s="148"/>
      <c r="BD267" s="148"/>
      <c r="BE267" s="148"/>
      <c r="BF267" s="148"/>
      <c r="BG267" s="148"/>
      <c r="BH267" s="148"/>
      <c r="BI267" s="148"/>
      <c r="BJ267" s="148"/>
      <c r="BK267" s="148"/>
      <c r="BL267" s="148"/>
      <c r="BM267" s="230"/>
    </row>
    <row r="268" spans="1:65" s="149" customFormat="1" ht="12.75" hidden="1" x14ac:dyDescent="0.2">
      <c r="A268" s="225" t="s">
        <v>76</v>
      </c>
      <c r="B268" s="226">
        <v>93</v>
      </c>
      <c r="C268" s="226" t="s">
        <v>74</v>
      </c>
      <c r="D268" s="227" t="s">
        <v>69</v>
      </c>
      <c r="E268" s="227" t="s">
        <v>69</v>
      </c>
      <c r="F268" s="227" t="s">
        <v>69</v>
      </c>
      <c r="G268" s="207"/>
      <c r="H268" s="222"/>
      <c r="I268" s="222"/>
      <c r="J268" s="255"/>
      <c r="K268" s="255"/>
      <c r="L268" s="222"/>
      <c r="M268" s="222"/>
      <c r="N268" s="222"/>
      <c r="O268" s="222"/>
      <c r="P268" s="228"/>
      <c r="Q268" s="208"/>
      <c r="R268" s="208"/>
      <c r="S268" s="208"/>
      <c r="T268" s="208"/>
      <c r="U268" s="208"/>
      <c r="V268" s="208"/>
      <c r="W268" s="208"/>
      <c r="X268" s="208"/>
      <c r="Y268" s="208"/>
      <c r="Z268" s="208"/>
      <c r="AA268" s="208"/>
      <c r="AB268" s="208"/>
      <c r="AC268" s="229"/>
      <c r="AD268" s="208"/>
      <c r="AE268" s="208"/>
      <c r="AF268" s="208"/>
      <c r="AG268" s="208"/>
      <c r="AH268" s="208"/>
      <c r="AI268" s="208"/>
      <c r="AJ268" s="208"/>
      <c r="AK268" s="208"/>
      <c r="AL268" s="208"/>
      <c r="AM268" s="208"/>
      <c r="AN268" s="208"/>
      <c r="AO268" s="20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230"/>
      <c r="BA268" s="148"/>
      <c r="BB268" s="148"/>
      <c r="BC268" s="148"/>
      <c r="BD268" s="148"/>
      <c r="BE268" s="148"/>
      <c r="BF268" s="148"/>
      <c r="BG268" s="148"/>
      <c r="BH268" s="148"/>
      <c r="BI268" s="148"/>
      <c r="BJ268" s="148"/>
      <c r="BK268" s="148"/>
      <c r="BL268" s="148"/>
      <c r="BM268" s="230"/>
    </row>
    <row r="269" spans="1:65" x14ac:dyDescent="0.15">
      <c r="A269" s="76" t="s">
        <v>64</v>
      </c>
      <c r="B269" s="96">
        <v>95</v>
      </c>
      <c r="C269" s="96" t="s">
        <v>80</v>
      </c>
      <c r="D269" s="100">
        <v>62948</v>
      </c>
      <c r="E269" s="100">
        <v>11166</v>
      </c>
      <c r="F269" s="100" t="s">
        <v>69</v>
      </c>
      <c r="H269" s="2"/>
      <c r="I269" s="3"/>
      <c r="J269" s="3"/>
      <c r="K269" s="3"/>
      <c r="L269" s="220"/>
      <c r="M269" s="3"/>
      <c r="N269" s="3"/>
      <c r="O269" s="3"/>
      <c r="P269" s="220"/>
      <c r="Q269" s="3"/>
      <c r="R269" s="3"/>
      <c r="S269" s="3"/>
      <c r="T269" s="3"/>
      <c r="U269" s="3"/>
      <c r="V269" s="3"/>
      <c r="W269" s="3"/>
      <c r="X269" s="3"/>
      <c r="AI269" s="3"/>
      <c r="AJ269" s="3"/>
      <c r="AK269" s="3"/>
      <c r="AL269" s="3"/>
      <c r="AM269" s="3"/>
      <c r="AN269" s="3"/>
      <c r="AO269" s="3"/>
      <c r="AZ269" s="53"/>
      <c r="BM269" s="53"/>
    </row>
    <row r="270" spans="1:65" x14ac:dyDescent="0.15">
      <c r="A270" s="76" t="s">
        <v>64</v>
      </c>
      <c r="B270" s="96">
        <v>95</v>
      </c>
      <c r="C270" s="96" t="s">
        <v>81</v>
      </c>
      <c r="D270" s="100">
        <v>566541</v>
      </c>
      <c r="E270" s="100">
        <v>100493</v>
      </c>
      <c r="F270" s="100" t="s">
        <v>69</v>
      </c>
      <c r="H270" s="2"/>
      <c r="I270" s="3"/>
      <c r="J270" s="3"/>
      <c r="K270" s="3"/>
      <c r="L270" s="220"/>
      <c r="M270" s="3"/>
      <c r="N270" s="3"/>
      <c r="O270" s="3"/>
      <c r="P270" s="220"/>
      <c r="Q270" s="3"/>
      <c r="R270" s="3"/>
      <c r="S270" s="3"/>
      <c r="T270" s="3"/>
      <c r="U270" s="3"/>
      <c r="V270" s="3"/>
      <c r="W270" s="3"/>
      <c r="X270" s="3"/>
      <c r="AI270" s="3"/>
      <c r="AJ270" s="3"/>
      <c r="AK270" s="3"/>
      <c r="AL270" s="3"/>
      <c r="AM270" s="3"/>
      <c r="AN270" s="3"/>
      <c r="AO270" s="3"/>
      <c r="AZ270" s="53"/>
      <c r="BM270" s="53"/>
    </row>
    <row r="271" spans="1:65" s="149" customFormat="1" hidden="1" x14ac:dyDescent="0.15">
      <c r="A271" s="225" t="s">
        <v>82</v>
      </c>
      <c r="B271" s="226">
        <v>96</v>
      </c>
      <c r="C271" s="226" t="s">
        <v>84</v>
      </c>
      <c r="D271" s="227" t="s">
        <v>69</v>
      </c>
      <c r="E271" s="227" t="s">
        <v>69</v>
      </c>
      <c r="F271" s="227" t="s">
        <v>69</v>
      </c>
      <c r="G271" s="148"/>
      <c r="H271" s="223"/>
      <c r="I271" s="208"/>
      <c r="J271" s="3"/>
      <c r="K271" s="3"/>
      <c r="L271" s="228"/>
      <c r="M271" s="208"/>
      <c r="N271" s="208"/>
      <c r="O271" s="208"/>
      <c r="P271" s="228"/>
      <c r="Q271" s="208"/>
      <c r="R271" s="208"/>
      <c r="S271" s="208"/>
      <c r="T271" s="208"/>
      <c r="U271" s="208"/>
      <c r="V271" s="208"/>
      <c r="W271" s="208"/>
      <c r="X271" s="208"/>
      <c r="Y271" s="208"/>
      <c r="Z271" s="208"/>
      <c r="AA271" s="208"/>
      <c r="AB271" s="208"/>
      <c r="AC271" s="229"/>
      <c r="AD271" s="208"/>
      <c r="AE271" s="208"/>
      <c r="AF271" s="208"/>
      <c r="AG271" s="208"/>
      <c r="AH271" s="208"/>
      <c r="AI271" s="208"/>
      <c r="AJ271" s="208"/>
      <c r="AK271" s="208"/>
      <c r="AL271" s="208"/>
      <c r="AM271" s="208"/>
      <c r="AN271" s="208"/>
      <c r="AO271" s="20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230"/>
      <c r="BA271" s="148"/>
      <c r="BB271" s="148"/>
      <c r="BC271" s="148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230"/>
    </row>
    <row r="272" spans="1:65" s="149" customFormat="1" hidden="1" x14ac:dyDescent="0.15">
      <c r="A272" s="231" t="s">
        <v>72</v>
      </c>
      <c r="B272" s="232">
        <v>97</v>
      </c>
      <c r="C272" s="232" t="s">
        <v>84</v>
      </c>
      <c r="D272" s="227" t="s">
        <v>69</v>
      </c>
      <c r="E272" s="227" t="s">
        <v>69</v>
      </c>
      <c r="F272" s="227" t="s">
        <v>69</v>
      </c>
      <c r="G272" s="148"/>
      <c r="H272" s="223"/>
      <c r="I272" s="208"/>
      <c r="J272" s="3"/>
      <c r="K272" s="3"/>
      <c r="L272" s="228"/>
      <c r="M272" s="208"/>
      <c r="N272" s="208"/>
      <c r="O272" s="208"/>
      <c r="P272" s="22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29"/>
      <c r="AD272" s="208"/>
      <c r="AE272" s="208"/>
      <c r="AF272" s="208"/>
      <c r="AG272" s="208"/>
      <c r="AH272" s="208"/>
      <c r="AI272" s="208"/>
      <c r="AJ272" s="208"/>
      <c r="AK272" s="208"/>
      <c r="AL272" s="208"/>
      <c r="AM272" s="208"/>
      <c r="AN272" s="208"/>
      <c r="AO272" s="20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230"/>
      <c r="BA272" s="148"/>
      <c r="BB272" s="148"/>
      <c r="BC272" s="148"/>
      <c r="BD272" s="148"/>
      <c r="BE272" s="148"/>
      <c r="BF272" s="148"/>
      <c r="BG272" s="148"/>
      <c r="BH272" s="148"/>
      <c r="BI272" s="148"/>
      <c r="BJ272" s="148"/>
      <c r="BK272" s="148"/>
      <c r="BL272" s="148"/>
      <c r="BM272" s="230"/>
    </row>
    <row r="273" spans="1:65" s="149" customFormat="1" hidden="1" x14ac:dyDescent="0.15">
      <c r="A273" s="225" t="s">
        <v>85</v>
      </c>
      <c r="B273" s="226">
        <v>105</v>
      </c>
      <c r="C273" s="232" t="s">
        <v>87</v>
      </c>
      <c r="D273" s="227" t="s">
        <v>69</v>
      </c>
      <c r="E273" s="227" t="s">
        <v>69</v>
      </c>
      <c r="F273" s="227" t="s">
        <v>69</v>
      </c>
      <c r="G273" s="148"/>
      <c r="H273" s="223"/>
      <c r="I273" s="208"/>
      <c r="J273" s="3"/>
      <c r="K273" s="3"/>
      <c r="L273" s="228"/>
      <c r="M273" s="208"/>
      <c r="N273" s="208"/>
      <c r="O273" s="208"/>
      <c r="P273" s="22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  <c r="AA273" s="208"/>
      <c r="AB273" s="208"/>
      <c r="AC273" s="229"/>
      <c r="AD273" s="208"/>
      <c r="AE273" s="208"/>
      <c r="AF273" s="208"/>
      <c r="AG273" s="208"/>
      <c r="AH273" s="208"/>
      <c r="AI273" s="208"/>
      <c r="AJ273" s="208"/>
      <c r="AK273" s="208"/>
      <c r="AL273" s="208"/>
      <c r="AM273" s="208"/>
      <c r="AN273" s="208"/>
      <c r="AO273" s="20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230"/>
      <c r="BA273" s="148"/>
      <c r="BB273" s="148"/>
      <c r="BC273" s="148"/>
      <c r="BD273" s="148"/>
      <c r="BE273" s="148"/>
      <c r="BF273" s="148"/>
      <c r="BG273" s="148"/>
      <c r="BH273" s="148"/>
      <c r="BI273" s="148"/>
      <c r="BJ273" s="148"/>
      <c r="BK273" s="148"/>
      <c r="BL273" s="148"/>
      <c r="BM273" s="230"/>
    </row>
    <row r="274" spans="1:65" s="149" customFormat="1" hidden="1" x14ac:dyDescent="0.15">
      <c r="A274" s="225"/>
      <c r="B274" s="226"/>
      <c r="C274" s="232"/>
      <c r="D274" s="227" t="s">
        <v>69</v>
      </c>
      <c r="E274" s="227" t="s">
        <v>69</v>
      </c>
      <c r="F274" s="227" t="s">
        <v>69</v>
      </c>
      <c r="G274" s="148"/>
      <c r="H274" s="208"/>
      <c r="I274" s="208"/>
      <c r="J274" s="3"/>
      <c r="K274" s="3"/>
      <c r="L274" s="228"/>
      <c r="M274" s="208"/>
      <c r="N274" s="208"/>
      <c r="O274" s="208"/>
      <c r="P274" s="22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  <c r="AA274" s="208"/>
      <c r="AB274" s="208"/>
      <c r="AC274" s="229"/>
      <c r="AD274" s="208"/>
      <c r="AE274" s="208"/>
      <c r="AF274" s="208"/>
      <c r="AG274" s="208"/>
      <c r="AH274" s="208"/>
      <c r="AI274" s="208"/>
      <c r="AJ274" s="208"/>
      <c r="AK274" s="208"/>
      <c r="AL274" s="208"/>
      <c r="AM274" s="208"/>
      <c r="AN274" s="208"/>
      <c r="AO274" s="20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230"/>
      <c r="BA274" s="148"/>
      <c r="BB274" s="148"/>
      <c r="BC274" s="148"/>
      <c r="BD274" s="148"/>
      <c r="BE274" s="148"/>
      <c r="BF274" s="148"/>
      <c r="BG274" s="148"/>
      <c r="BH274" s="148"/>
      <c r="BI274" s="148"/>
      <c r="BJ274" s="148"/>
      <c r="BK274" s="148"/>
      <c r="BL274" s="148"/>
      <c r="BM274" s="230"/>
    </row>
    <row r="275" spans="1:65" s="149" customFormat="1" hidden="1" x14ac:dyDescent="0.15">
      <c r="A275" s="225" t="s">
        <v>85</v>
      </c>
      <c r="B275" s="226">
        <v>105</v>
      </c>
      <c r="C275" s="232" t="s">
        <v>88</v>
      </c>
      <c r="D275" s="227" t="s">
        <v>69</v>
      </c>
      <c r="E275" s="227" t="s">
        <v>69</v>
      </c>
      <c r="F275" s="227" t="s">
        <v>69</v>
      </c>
      <c r="G275" s="148"/>
      <c r="H275" s="208"/>
      <c r="I275" s="208"/>
      <c r="J275" s="3"/>
      <c r="K275" s="3"/>
      <c r="L275" s="228"/>
      <c r="M275" s="208"/>
      <c r="N275" s="208"/>
      <c r="O275" s="208"/>
      <c r="P275" s="22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  <c r="AA275" s="208"/>
      <c r="AB275" s="208"/>
      <c r="AC275" s="229"/>
      <c r="AD275" s="208"/>
      <c r="AE275" s="208"/>
      <c r="AF275" s="208"/>
      <c r="AG275" s="208"/>
      <c r="AH275" s="208"/>
      <c r="AI275" s="208"/>
      <c r="AJ275" s="208"/>
      <c r="AK275" s="208"/>
      <c r="AL275" s="208"/>
      <c r="AM275" s="208"/>
      <c r="AN275" s="208"/>
      <c r="AO275" s="20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230"/>
      <c r="BA275" s="148"/>
      <c r="BB275" s="148"/>
      <c r="BC275" s="148"/>
      <c r="BD275" s="148"/>
      <c r="BE275" s="148"/>
      <c r="BF275" s="148"/>
      <c r="BG275" s="148"/>
      <c r="BH275" s="148"/>
      <c r="BI275" s="148"/>
      <c r="BJ275" s="148"/>
      <c r="BK275" s="148"/>
      <c r="BL275" s="148"/>
      <c r="BM275" s="230"/>
    </row>
    <row r="276" spans="1:65" s="149" customFormat="1" hidden="1" x14ac:dyDescent="0.15">
      <c r="A276" s="225" t="s">
        <v>89</v>
      </c>
      <c r="B276" s="226">
        <v>107</v>
      </c>
      <c r="C276" s="232" t="s">
        <v>91</v>
      </c>
      <c r="D276" s="227" t="s">
        <v>69</v>
      </c>
      <c r="E276" s="227" t="s">
        <v>69</v>
      </c>
      <c r="F276" s="227" t="s">
        <v>69</v>
      </c>
      <c r="G276" s="148"/>
      <c r="H276" s="208"/>
      <c r="I276" s="208"/>
      <c r="J276" s="3"/>
      <c r="K276" s="3"/>
      <c r="L276" s="228"/>
      <c r="M276" s="208"/>
      <c r="N276" s="208"/>
      <c r="O276" s="208"/>
      <c r="P276" s="22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  <c r="AA276" s="208"/>
      <c r="AB276" s="208"/>
      <c r="AC276" s="229"/>
      <c r="AD276" s="208"/>
      <c r="AE276" s="208"/>
      <c r="AF276" s="208"/>
      <c r="AG276" s="208"/>
      <c r="AH276" s="208"/>
      <c r="AI276" s="208"/>
      <c r="AJ276" s="208"/>
      <c r="AK276" s="208"/>
      <c r="AL276" s="208"/>
      <c r="AM276" s="208"/>
      <c r="AN276" s="208"/>
      <c r="AO276" s="20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230"/>
      <c r="BA276" s="148"/>
      <c r="BB276" s="148"/>
      <c r="BC276" s="148"/>
      <c r="BD276" s="148"/>
      <c r="BE276" s="148"/>
      <c r="BF276" s="148"/>
      <c r="BG276" s="148"/>
      <c r="BH276" s="148"/>
      <c r="BI276" s="148"/>
      <c r="BJ276" s="148"/>
      <c r="BK276" s="148"/>
      <c r="BL276" s="148"/>
      <c r="BM276" s="230"/>
    </row>
    <row r="277" spans="1:65" s="149" customFormat="1" hidden="1" x14ac:dyDescent="0.15">
      <c r="A277" s="225" t="s">
        <v>64</v>
      </c>
      <c r="B277" s="226">
        <v>108</v>
      </c>
      <c r="C277" s="232" t="s">
        <v>94</v>
      </c>
      <c r="D277" s="227" t="s">
        <v>69</v>
      </c>
      <c r="E277" s="227" t="s">
        <v>69</v>
      </c>
      <c r="F277" s="227" t="s">
        <v>69</v>
      </c>
      <c r="G277" s="207"/>
      <c r="H277" s="208"/>
      <c r="I277" s="208"/>
      <c r="J277" s="3"/>
      <c r="K277" s="3"/>
      <c r="L277" s="228"/>
      <c r="M277" s="208"/>
      <c r="N277" s="208"/>
      <c r="O277" s="208"/>
      <c r="P277" s="228"/>
      <c r="Q277" s="208"/>
      <c r="R277" s="208"/>
      <c r="S277" s="208"/>
      <c r="T277" s="208"/>
      <c r="U277" s="208"/>
      <c r="V277" s="208"/>
      <c r="W277" s="208"/>
      <c r="X277" s="208"/>
      <c r="Y277" s="208"/>
      <c r="Z277" s="208"/>
      <c r="AA277" s="208"/>
      <c r="AB277" s="208"/>
      <c r="AC277" s="229"/>
      <c r="AD277" s="208"/>
      <c r="AE277" s="208"/>
      <c r="AF277" s="208"/>
      <c r="AG277" s="208"/>
      <c r="AH277" s="208"/>
      <c r="AI277" s="208"/>
      <c r="AJ277" s="208"/>
      <c r="AK277" s="208"/>
      <c r="AL277" s="208"/>
      <c r="AM277" s="208"/>
      <c r="AN277" s="208"/>
      <c r="AO277" s="20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230"/>
      <c r="BA277" s="148"/>
      <c r="BB277" s="148"/>
      <c r="BC277" s="148"/>
      <c r="BD277" s="148"/>
      <c r="BE277" s="148"/>
      <c r="BF277" s="148"/>
      <c r="BG277" s="148"/>
      <c r="BH277" s="148"/>
      <c r="BI277" s="148"/>
      <c r="BJ277" s="148"/>
      <c r="BK277" s="148"/>
      <c r="BL277" s="148"/>
      <c r="BM277" s="230"/>
    </row>
    <row r="278" spans="1:65" s="149" customFormat="1" hidden="1" x14ac:dyDescent="0.15">
      <c r="A278" s="225" t="s">
        <v>64</v>
      </c>
      <c r="B278" s="226">
        <v>108</v>
      </c>
      <c r="C278" s="232" t="s">
        <v>95</v>
      </c>
      <c r="D278" s="227" t="s">
        <v>69</v>
      </c>
      <c r="E278" s="227" t="s">
        <v>69</v>
      </c>
      <c r="F278" s="227" t="s">
        <v>69</v>
      </c>
      <c r="G278" s="148"/>
      <c r="H278" s="223"/>
      <c r="I278" s="223"/>
      <c r="J278" s="2"/>
      <c r="K278" s="2"/>
      <c r="L278" s="228"/>
      <c r="M278" s="223"/>
      <c r="N278" s="223"/>
      <c r="O278" s="223"/>
      <c r="P278" s="22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  <c r="AA278" s="208"/>
      <c r="AB278" s="208"/>
      <c r="AC278" s="229"/>
      <c r="AD278" s="208"/>
      <c r="AE278" s="208"/>
      <c r="AF278" s="208"/>
      <c r="AG278" s="208"/>
      <c r="AH278" s="208"/>
      <c r="AI278" s="208"/>
      <c r="AJ278" s="208"/>
      <c r="AK278" s="208"/>
      <c r="AL278" s="208"/>
      <c r="AM278" s="208"/>
      <c r="AN278" s="208"/>
      <c r="AO278" s="20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230"/>
      <c r="BA278" s="148"/>
      <c r="BB278" s="148"/>
      <c r="BC278" s="148"/>
      <c r="BD278" s="148"/>
      <c r="BE278" s="148"/>
      <c r="BF278" s="148"/>
      <c r="BG278" s="148"/>
      <c r="BH278" s="148"/>
      <c r="BI278" s="148"/>
      <c r="BJ278" s="148"/>
      <c r="BK278" s="148"/>
      <c r="BL278" s="148"/>
      <c r="BM278" s="148"/>
    </row>
    <row r="279" spans="1:65" s="149" customFormat="1" hidden="1" x14ac:dyDescent="0.15">
      <c r="A279" s="225" t="s">
        <v>64</v>
      </c>
      <c r="B279" s="226">
        <v>108</v>
      </c>
      <c r="C279" s="232" t="s">
        <v>96</v>
      </c>
      <c r="D279" s="227" t="s">
        <v>69</v>
      </c>
      <c r="E279" s="227" t="s">
        <v>69</v>
      </c>
      <c r="F279" s="227" t="s">
        <v>69</v>
      </c>
      <c r="G279" s="148"/>
      <c r="H279" s="208"/>
      <c r="I279" s="208"/>
      <c r="J279" s="2"/>
      <c r="K279" s="3"/>
      <c r="L279" s="228"/>
      <c r="M279" s="223"/>
      <c r="N279" s="223"/>
      <c r="O279" s="208"/>
      <c r="P279" s="228"/>
      <c r="Q279" s="208"/>
      <c r="R279" s="208"/>
      <c r="S279" s="208"/>
      <c r="T279" s="208"/>
      <c r="U279" s="208"/>
      <c r="V279" s="208"/>
      <c r="W279" s="208"/>
      <c r="X279" s="208"/>
      <c r="Y279" s="208"/>
      <c r="Z279" s="208"/>
      <c r="AA279" s="208"/>
      <c r="AB279" s="208"/>
      <c r="AC279" s="229"/>
      <c r="AD279" s="208"/>
      <c r="AE279" s="208"/>
      <c r="AF279" s="208"/>
      <c r="AG279" s="208"/>
      <c r="AH279" s="208"/>
      <c r="AI279" s="208"/>
      <c r="AJ279" s="208"/>
      <c r="AK279" s="208"/>
      <c r="AL279" s="208"/>
      <c r="AM279" s="208"/>
      <c r="AN279" s="208"/>
      <c r="AO279" s="20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230"/>
      <c r="BA279" s="148"/>
      <c r="BB279" s="148"/>
      <c r="BC279" s="148"/>
      <c r="BD279" s="148"/>
      <c r="BE279" s="148"/>
      <c r="BF279" s="148"/>
      <c r="BG279" s="148"/>
      <c r="BH279" s="148"/>
      <c r="BI279" s="148"/>
      <c r="BJ279" s="148"/>
      <c r="BK279" s="148"/>
      <c r="BL279" s="148"/>
      <c r="BM279" s="148"/>
    </row>
    <row r="280" spans="1:65" s="149" customFormat="1" hidden="1" x14ac:dyDescent="0.15">
      <c r="A280" s="225" t="s">
        <v>64</v>
      </c>
      <c r="B280" s="226">
        <v>108</v>
      </c>
      <c r="C280" s="232" t="s">
        <v>97</v>
      </c>
      <c r="D280" s="227" t="s">
        <v>69</v>
      </c>
      <c r="E280" s="227" t="s">
        <v>69</v>
      </c>
      <c r="F280" s="227" t="s">
        <v>69</v>
      </c>
      <c r="G280" s="148"/>
      <c r="H280" s="208"/>
      <c r="I280" s="208"/>
      <c r="J280" s="3"/>
      <c r="K280" s="3"/>
      <c r="L280" s="228"/>
      <c r="M280" s="208"/>
      <c r="N280" s="208"/>
      <c r="O280" s="208"/>
      <c r="P280" s="228"/>
      <c r="Q280" s="208"/>
      <c r="R280" s="208"/>
      <c r="S280" s="208"/>
      <c r="T280" s="208"/>
      <c r="U280" s="208"/>
      <c r="V280" s="208"/>
      <c r="W280" s="208"/>
      <c r="X280" s="208"/>
      <c r="Y280" s="208"/>
      <c r="Z280" s="208"/>
      <c r="AA280" s="208"/>
      <c r="AB280" s="208"/>
      <c r="AC280" s="229"/>
      <c r="AD280" s="208"/>
      <c r="AE280" s="208"/>
      <c r="AF280" s="208"/>
      <c r="AG280" s="208"/>
      <c r="AH280" s="208"/>
      <c r="AI280" s="208"/>
      <c r="AJ280" s="208"/>
      <c r="AK280" s="208"/>
      <c r="AL280" s="208"/>
      <c r="AM280" s="208"/>
      <c r="AN280" s="208"/>
      <c r="AO280" s="20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  <c r="BI280" s="148"/>
      <c r="BJ280" s="148"/>
      <c r="BK280" s="148"/>
      <c r="BL280" s="148"/>
      <c r="BM280" s="148"/>
    </row>
    <row r="281" spans="1:65" s="149" customFormat="1" hidden="1" x14ac:dyDescent="0.15">
      <c r="A281" s="225" t="s">
        <v>98</v>
      </c>
      <c r="B281" s="226">
        <v>109</v>
      </c>
      <c r="C281" s="232" t="s">
        <v>100</v>
      </c>
      <c r="D281" s="227" t="s">
        <v>69</v>
      </c>
      <c r="E281" s="227" t="s">
        <v>69</v>
      </c>
      <c r="F281" s="227" t="s">
        <v>69</v>
      </c>
      <c r="G281" s="148"/>
      <c r="H281" s="208"/>
      <c r="I281" s="208"/>
      <c r="J281" s="3"/>
      <c r="K281" s="3"/>
      <c r="L281" s="228"/>
      <c r="M281" s="208"/>
      <c r="N281" s="208"/>
      <c r="O281" s="208"/>
      <c r="P281" s="228"/>
      <c r="Q281" s="208"/>
      <c r="R281" s="208"/>
      <c r="S281" s="208"/>
      <c r="T281" s="208"/>
      <c r="U281" s="208"/>
      <c r="V281" s="208"/>
      <c r="W281" s="208"/>
      <c r="X281" s="208"/>
      <c r="Y281" s="208"/>
      <c r="Z281" s="208"/>
      <c r="AA281" s="208"/>
      <c r="AB281" s="208"/>
      <c r="AC281" s="229"/>
      <c r="AD281" s="208"/>
      <c r="AE281" s="208"/>
      <c r="AF281" s="208"/>
      <c r="AG281" s="208"/>
      <c r="AH281" s="208"/>
      <c r="AI281" s="208"/>
      <c r="AJ281" s="208"/>
      <c r="AK281" s="208"/>
      <c r="AL281" s="208"/>
      <c r="AM281" s="208"/>
      <c r="AN281" s="208"/>
      <c r="AO281" s="20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  <c r="BI281" s="148"/>
      <c r="BJ281" s="148"/>
      <c r="BK281" s="148"/>
      <c r="BL281" s="148"/>
      <c r="BM281" s="148"/>
    </row>
    <row r="282" spans="1:65" s="149" customFormat="1" hidden="1" x14ac:dyDescent="0.15">
      <c r="A282" s="225" t="s">
        <v>98</v>
      </c>
      <c r="B282" s="226">
        <v>109</v>
      </c>
      <c r="C282" s="232" t="s">
        <v>101</v>
      </c>
      <c r="D282" s="227" t="s">
        <v>69</v>
      </c>
      <c r="E282" s="227" t="s">
        <v>69</v>
      </c>
      <c r="F282" s="227" t="s">
        <v>69</v>
      </c>
      <c r="G282" s="207"/>
      <c r="H282" s="208"/>
      <c r="I282" s="208"/>
      <c r="J282" s="3"/>
      <c r="K282" s="3"/>
      <c r="L282" s="228"/>
      <c r="M282" s="208"/>
      <c r="N282" s="208"/>
      <c r="O282" s="208"/>
      <c r="P282" s="228"/>
      <c r="Q282" s="208"/>
      <c r="R282" s="208"/>
      <c r="S282" s="208"/>
      <c r="T282" s="208"/>
      <c r="U282" s="208"/>
      <c r="V282" s="208"/>
      <c r="W282" s="208"/>
      <c r="X282" s="208"/>
      <c r="Y282" s="208"/>
      <c r="Z282" s="208"/>
      <c r="AA282" s="208"/>
      <c r="AB282" s="208"/>
      <c r="AC282" s="229"/>
      <c r="AD282" s="208"/>
      <c r="AE282" s="208"/>
      <c r="AF282" s="208"/>
      <c r="AG282" s="208"/>
      <c r="AH282" s="208"/>
      <c r="AI282" s="208"/>
      <c r="AJ282" s="208"/>
      <c r="AK282" s="208"/>
      <c r="AL282" s="208"/>
      <c r="AM282" s="208"/>
      <c r="AN282" s="208"/>
      <c r="AO282" s="20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  <c r="BI282" s="148"/>
      <c r="BJ282" s="148"/>
      <c r="BK282" s="148"/>
      <c r="BL282" s="148"/>
      <c r="BM282" s="148"/>
    </row>
    <row r="283" spans="1:65" s="149" customFormat="1" hidden="1" x14ac:dyDescent="0.15">
      <c r="A283" s="225" t="s">
        <v>98</v>
      </c>
      <c r="B283" s="226">
        <v>109</v>
      </c>
      <c r="C283" s="232" t="s">
        <v>102</v>
      </c>
      <c r="D283" s="227" t="s">
        <v>69</v>
      </c>
      <c r="E283" s="227" t="s">
        <v>69</v>
      </c>
      <c r="F283" s="227" t="s">
        <v>69</v>
      </c>
      <c r="G283" s="233"/>
      <c r="H283" s="208"/>
      <c r="I283" s="208"/>
      <c r="J283" s="3"/>
      <c r="K283" s="3"/>
      <c r="L283" s="208"/>
      <c r="M283" s="208"/>
      <c r="N283" s="208"/>
      <c r="O283" s="208"/>
      <c r="P283" s="228"/>
      <c r="Q283" s="208"/>
      <c r="R283" s="208"/>
      <c r="S283" s="208"/>
      <c r="T283" s="208"/>
      <c r="U283" s="208"/>
      <c r="V283" s="208"/>
      <c r="W283" s="208"/>
      <c r="X283" s="208"/>
      <c r="Y283" s="208"/>
      <c r="Z283" s="208"/>
      <c r="AA283" s="208"/>
      <c r="AB283" s="208"/>
      <c r="AC283" s="229"/>
      <c r="AD283" s="208"/>
      <c r="AE283" s="208"/>
      <c r="AF283" s="208"/>
      <c r="AG283" s="208"/>
      <c r="AH283" s="208"/>
      <c r="AI283" s="208"/>
      <c r="AJ283" s="208"/>
      <c r="AK283" s="208"/>
      <c r="AL283" s="208"/>
      <c r="AM283" s="208"/>
      <c r="AN283" s="208"/>
      <c r="AO283" s="20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  <c r="BI283" s="148"/>
      <c r="BJ283" s="148"/>
      <c r="BK283" s="148"/>
      <c r="BL283" s="148"/>
      <c r="BM283" s="148"/>
    </row>
    <row r="284" spans="1:65" s="149" customFormat="1" hidden="1" x14ac:dyDescent="0.15">
      <c r="A284" s="225" t="s">
        <v>103</v>
      </c>
      <c r="B284" s="226">
        <v>111</v>
      </c>
      <c r="C284" s="232" t="s">
        <v>91</v>
      </c>
      <c r="D284" s="227" t="s">
        <v>69</v>
      </c>
      <c r="E284" s="227" t="s">
        <v>69</v>
      </c>
      <c r="F284" s="227" t="s">
        <v>69</v>
      </c>
      <c r="G284" s="233"/>
      <c r="H284" s="208"/>
      <c r="I284" s="208"/>
      <c r="J284" s="3"/>
      <c r="K284" s="3"/>
      <c r="L284" s="208"/>
      <c r="M284" s="208"/>
      <c r="N284" s="208"/>
      <c r="O284" s="208"/>
      <c r="P284" s="228"/>
      <c r="Q284" s="208"/>
      <c r="R284" s="208"/>
      <c r="S284" s="208"/>
      <c r="T284" s="208"/>
      <c r="U284" s="208"/>
      <c r="V284" s="208"/>
      <c r="W284" s="208"/>
      <c r="X284" s="208"/>
      <c r="Y284" s="208"/>
      <c r="Z284" s="208"/>
      <c r="AA284" s="208"/>
      <c r="AB284" s="208"/>
      <c r="AC284" s="229"/>
      <c r="AD284" s="208"/>
      <c r="AE284" s="208"/>
      <c r="AF284" s="208"/>
      <c r="AG284" s="208"/>
      <c r="AH284" s="208"/>
      <c r="AI284" s="208"/>
      <c r="AJ284" s="208"/>
      <c r="AK284" s="208"/>
      <c r="AL284" s="208"/>
      <c r="AM284" s="208"/>
      <c r="AN284" s="208"/>
      <c r="AO284" s="20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</row>
    <row r="285" spans="1:65" s="149" customFormat="1" hidden="1" x14ac:dyDescent="0.15">
      <c r="A285" s="225"/>
      <c r="B285" s="226"/>
      <c r="C285" s="232"/>
      <c r="D285" s="227" t="s">
        <v>69</v>
      </c>
      <c r="E285" s="227" t="s">
        <v>69</v>
      </c>
      <c r="F285" s="227" t="s">
        <v>69</v>
      </c>
      <c r="G285" s="233"/>
      <c r="H285" s="208"/>
      <c r="I285" s="208"/>
      <c r="J285" s="3"/>
      <c r="K285" s="3"/>
      <c r="L285" s="208"/>
      <c r="M285" s="208"/>
      <c r="N285" s="208"/>
      <c r="O285" s="208"/>
      <c r="P285" s="228"/>
      <c r="Q285" s="208"/>
      <c r="R285" s="208"/>
      <c r="S285" s="208"/>
      <c r="T285" s="208"/>
      <c r="U285" s="208"/>
      <c r="V285" s="208"/>
      <c r="W285" s="208"/>
      <c r="X285" s="208"/>
      <c r="Y285" s="208"/>
      <c r="Z285" s="208"/>
      <c r="AA285" s="208"/>
      <c r="AB285" s="208"/>
      <c r="AC285" s="229"/>
      <c r="AD285" s="208"/>
      <c r="AE285" s="208"/>
      <c r="AF285" s="208"/>
      <c r="AG285" s="208"/>
      <c r="AH285" s="208"/>
      <c r="AI285" s="208"/>
      <c r="AJ285" s="208"/>
      <c r="AK285" s="208"/>
      <c r="AL285" s="208"/>
      <c r="AM285" s="208"/>
      <c r="AN285" s="208"/>
      <c r="AO285" s="20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</row>
    <row r="286" spans="1:65" s="149" customFormat="1" hidden="1" x14ac:dyDescent="0.15">
      <c r="A286" s="225" t="s">
        <v>85</v>
      </c>
      <c r="B286" s="226">
        <v>111</v>
      </c>
      <c r="C286" s="232" t="s">
        <v>105</v>
      </c>
      <c r="D286" s="227" t="s">
        <v>69</v>
      </c>
      <c r="E286" s="227" t="s">
        <v>69</v>
      </c>
      <c r="F286" s="227" t="s">
        <v>69</v>
      </c>
      <c r="G286" s="233"/>
      <c r="H286" s="208"/>
      <c r="I286" s="208"/>
      <c r="J286" s="3"/>
      <c r="K286" s="3"/>
      <c r="L286" s="208"/>
      <c r="M286" s="208"/>
      <c r="N286" s="208"/>
      <c r="O286" s="208"/>
      <c r="P286" s="228"/>
      <c r="Q286" s="208"/>
      <c r="R286" s="208"/>
      <c r="S286" s="208"/>
      <c r="T286" s="208"/>
      <c r="U286" s="208"/>
      <c r="V286" s="208"/>
      <c r="W286" s="208"/>
      <c r="X286" s="208"/>
      <c r="Y286" s="208"/>
      <c r="Z286" s="208"/>
      <c r="AA286" s="208"/>
      <c r="AB286" s="208"/>
      <c r="AC286" s="229"/>
      <c r="AD286" s="208"/>
      <c r="AE286" s="208"/>
      <c r="AF286" s="208"/>
      <c r="AG286" s="208"/>
      <c r="AH286" s="208"/>
      <c r="AI286" s="208"/>
      <c r="AJ286" s="208"/>
      <c r="AK286" s="208"/>
      <c r="AL286" s="208"/>
      <c r="AM286" s="208"/>
      <c r="AN286" s="208"/>
      <c r="AO286" s="20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</row>
    <row r="287" spans="1:65" s="149" customFormat="1" hidden="1" x14ac:dyDescent="0.15">
      <c r="A287" s="225" t="s">
        <v>106</v>
      </c>
      <c r="B287" s="226">
        <v>117</v>
      </c>
      <c r="C287" s="232" t="s">
        <v>100</v>
      </c>
      <c r="D287" s="227" t="s">
        <v>69</v>
      </c>
      <c r="E287" s="227" t="s">
        <v>69</v>
      </c>
      <c r="F287" s="227" t="s">
        <v>69</v>
      </c>
      <c r="G287" s="233"/>
      <c r="H287" s="208"/>
      <c r="I287" s="208"/>
      <c r="J287" s="3"/>
      <c r="K287" s="3"/>
      <c r="L287" s="208"/>
      <c r="M287" s="208"/>
      <c r="N287" s="208"/>
      <c r="O287" s="208"/>
      <c r="P287" s="228"/>
      <c r="Q287" s="208"/>
      <c r="R287" s="208"/>
      <c r="S287" s="208"/>
      <c r="T287" s="208"/>
      <c r="U287" s="208"/>
      <c r="V287" s="208"/>
      <c r="W287" s="208"/>
      <c r="X287" s="208"/>
      <c r="Y287" s="208"/>
      <c r="Z287" s="208"/>
      <c r="AA287" s="208"/>
      <c r="AB287" s="208"/>
      <c r="AC287" s="229"/>
      <c r="AD287" s="208"/>
      <c r="AE287" s="208"/>
      <c r="AF287" s="208"/>
      <c r="AG287" s="208"/>
      <c r="AH287" s="208"/>
      <c r="AI287" s="208"/>
      <c r="AJ287" s="208"/>
      <c r="AK287" s="208"/>
      <c r="AL287" s="208"/>
      <c r="AM287" s="208"/>
      <c r="AN287" s="208"/>
      <c r="AO287" s="20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48"/>
      <c r="BJ287" s="148"/>
      <c r="BK287" s="148"/>
      <c r="BL287" s="148"/>
      <c r="BM287" s="148"/>
    </row>
    <row r="288" spans="1:65" s="149" customFormat="1" hidden="1" x14ac:dyDescent="0.15">
      <c r="A288" s="225" t="s">
        <v>109</v>
      </c>
      <c r="B288" s="226">
        <v>117</v>
      </c>
      <c r="C288" s="232" t="s">
        <v>101</v>
      </c>
      <c r="D288" s="227" t="s">
        <v>69</v>
      </c>
      <c r="E288" s="227" t="s">
        <v>69</v>
      </c>
      <c r="F288" s="227" t="s">
        <v>69</v>
      </c>
      <c r="G288" s="148"/>
      <c r="H288" s="208"/>
      <c r="I288" s="208"/>
      <c r="J288" s="3"/>
      <c r="K288" s="3"/>
      <c r="L288" s="208"/>
      <c r="M288" s="208"/>
      <c r="N288" s="208"/>
      <c r="O288" s="208"/>
      <c r="P288" s="22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  <c r="AA288" s="208"/>
      <c r="AB288" s="208"/>
      <c r="AC288" s="229"/>
      <c r="AD288" s="208"/>
      <c r="AE288" s="208"/>
      <c r="AF288" s="208"/>
      <c r="AG288" s="208"/>
      <c r="AH288" s="208"/>
      <c r="AI288" s="208"/>
      <c r="AJ288" s="208"/>
      <c r="AK288" s="208"/>
      <c r="AL288" s="208"/>
      <c r="AM288" s="208"/>
      <c r="AN288" s="208"/>
      <c r="AO288" s="20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  <c r="BI288" s="148"/>
      <c r="BJ288" s="148"/>
      <c r="BK288" s="148"/>
      <c r="BL288" s="148"/>
      <c r="BM288" s="148"/>
    </row>
    <row r="289" spans="1:65" s="149" customFormat="1" hidden="1" x14ac:dyDescent="0.15">
      <c r="A289" s="225" t="s">
        <v>110</v>
      </c>
      <c r="B289" s="226">
        <v>126</v>
      </c>
      <c r="C289" s="232" t="s">
        <v>84</v>
      </c>
      <c r="D289" s="227" t="s">
        <v>69</v>
      </c>
      <c r="E289" s="227" t="s">
        <v>69</v>
      </c>
      <c r="F289" s="227" t="s">
        <v>69</v>
      </c>
      <c r="G289" s="233"/>
      <c r="H289" s="208"/>
      <c r="I289" s="208"/>
      <c r="J289" s="3"/>
      <c r="K289" s="3"/>
      <c r="L289" s="208"/>
      <c r="M289" s="208"/>
      <c r="N289" s="208"/>
      <c r="O289" s="208"/>
      <c r="P289" s="228"/>
      <c r="Q289" s="208"/>
      <c r="R289" s="208"/>
      <c r="S289" s="208"/>
      <c r="T289" s="208"/>
      <c r="U289" s="208"/>
      <c r="V289" s="208"/>
      <c r="W289" s="208"/>
      <c r="X289" s="208"/>
      <c r="Y289" s="208"/>
      <c r="Z289" s="208"/>
      <c r="AA289" s="208"/>
      <c r="AB289" s="208"/>
      <c r="AC289" s="229"/>
      <c r="AD289" s="208"/>
      <c r="AE289" s="208"/>
      <c r="AF289" s="208"/>
      <c r="AG289" s="208"/>
      <c r="AH289" s="208"/>
      <c r="AI289" s="208"/>
      <c r="AJ289" s="208"/>
      <c r="AK289" s="208"/>
      <c r="AL289" s="208"/>
      <c r="AM289" s="208"/>
      <c r="AN289" s="208"/>
      <c r="AO289" s="20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  <c r="BI289" s="148"/>
      <c r="BJ289" s="148"/>
      <c r="BK289" s="148"/>
      <c r="BL289" s="148"/>
      <c r="BM289" s="148"/>
    </row>
    <row r="290" spans="1:65" s="149" customFormat="1" hidden="1" x14ac:dyDescent="0.15">
      <c r="A290" s="225" t="s">
        <v>114</v>
      </c>
      <c r="B290" s="226">
        <v>127</v>
      </c>
      <c r="C290" s="232" t="s">
        <v>74</v>
      </c>
      <c r="D290" s="227" t="s">
        <v>69</v>
      </c>
      <c r="E290" s="227" t="s">
        <v>69</v>
      </c>
      <c r="F290" s="227" t="s">
        <v>69</v>
      </c>
      <c r="G290" s="233"/>
      <c r="H290" s="208"/>
      <c r="I290" s="208"/>
      <c r="J290" s="3"/>
      <c r="K290" s="3"/>
      <c r="L290" s="208"/>
      <c r="M290" s="208"/>
      <c r="N290" s="208"/>
      <c r="O290" s="208"/>
      <c r="P290" s="228"/>
      <c r="Q290" s="208"/>
      <c r="R290" s="208"/>
      <c r="S290" s="208"/>
      <c r="T290" s="208"/>
      <c r="U290" s="208"/>
      <c r="V290" s="208"/>
      <c r="W290" s="208"/>
      <c r="X290" s="208"/>
      <c r="Y290" s="208"/>
      <c r="Z290" s="208"/>
      <c r="AA290" s="208"/>
      <c r="AB290" s="208"/>
      <c r="AC290" s="229"/>
      <c r="AD290" s="208"/>
      <c r="AE290" s="208"/>
      <c r="AF290" s="208"/>
      <c r="AG290" s="208"/>
      <c r="AH290" s="208"/>
      <c r="AI290" s="208"/>
      <c r="AJ290" s="208"/>
      <c r="AK290" s="208"/>
      <c r="AL290" s="208"/>
      <c r="AM290" s="208"/>
      <c r="AN290" s="208"/>
      <c r="AO290" s="20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  <c r="BI290" s="148"/>
      <c r="BJ290" s="148"/>
      <c r="BK290" s="148"/>
      <c r="BL290" s="148"/>
      <c r="BM290" s="148"/>
    </row>
    <row r="291" spans="1:65" s="149" customFormat="1" hidden="1" x14ac:dyDescent="0.15">
      <c r="A291" s="225" t="s">
        <v>89</v>
      </c>
      <c r="B291" s="226">
        <v>128</v>
      </c>
      <c r="C291" s="232" t="s">
        <v>117</v>
      </c>
      <c r="D291" s="227" t="s">
        <v>69</v>
      </c>
      <c r="E291" s="227" t="s">
        <v>69</v>
      </c>
      <c r="F291" s="227" t="s">
        <v>69</v>
      </c>
      <c r="G291" s="233"/>
      <c r="H291" s="208"/>
      <c r="I291" s="208"/>
      <c r="J291" s="3"/>
      <c r="K291" s="3"/>
      <c r="L291" s="208"/>
      <c r="M291" s="208"/>
      <c r="N291" s="208"/>
      <c r="O291" s="208"/>
      <c r="P291" s="228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  <c r="AA291" s="208"/>
      <c r="AB291" s="208"/>
      <c r="AC291" s="229"/>
      <c r="AD291" s="208"/>
      <c r="AE291" s="208"/>
      <c r="AF291" s="208"/>
      <c r="AG291" s="208"/>
      <c r="AH291" s="208"/>
      <c r="AI291" s="208"/>
      <c r="AJ291" s="208"/>
      <c r="AK291" s="208"/>
      <c r="AL291" s="208"/>
      <c r="AM291" s="208"/>
      <c r="AN291" s="208"/>
      <c r="AO291" s="20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  <c r="BI291" s="148"/>
      <c r="BJ291" s="148"/>
      <c r="BK291" s="148"/>
      <c r="BL291" s="148"/>
      <c r="BM291" s="148"/>
    </row>
    <row r="292" spans="1:65" s="149" customFormat="1" hidden="1" x14ac:dyDescent="0.15">
      <c r="A292" s="225" t="s">
        <v>85</v>
      </c>
      <c r="B292" s="226">
        <v>131</v>
      </c>
      <c r="C292" s="232" t="s">
        <v>119</v>
      </c>
      <c r="D292" s="227" t="s">
        <v>69</v>
      </c>
      <c r="E292" s="227" t="s">
        <v>69</v>
      </c>
      <c r="F292" s="227" t="s">
        <v>69</v>
      </c>
      <c r="G292" s="233"/>
      <c r="H292" s="208"/>
      <c r="I292" s="208"/>
      <c r="J292" s="3"/>
      <c r="K292" s="3"/>
      <c r="L292" s="208"/>
      <c r="M292" s="208"/>
      <c r="N292" s="208"/>
      <c r="O292" s="208"/>
      <c r="P292" s="228"/>
      <c r="Q292" s="208"/>
      <c r="R292" s="208"/>
      <c r="S292" s="208"/>
      <c r="T292" s="208"/>
      <c r="U292" s="208"/>
      <c r="V292" s="208"/>
      <c r="W292" s="208"/>
      <c r="X292" s="208"/>
      <c r="Y292" s="208"/>
      <c r="Z292" s="208"/>
      <c r="AA292" s="208"/>
      <c r="AB292" s="208"/>
      <c r="AC292" s="229"/>
      <c r="AD292" s="208"/>
      <c r="AE292" s="208"/>
      <c r="AF292" s="208"/>
      <c r="AG292" s="208"/>
      <c r="AH292" s="208"/>
      <c r="AI292" s="208"/>
      <c r="AJ292" s="208"/>
      <c r="AK292" s="208"/>
      <c r="AL292" s="208"/>
      <c r="AM292" s="208"/>
      <c r="AN292" s="208"/>
      <c r="AO292" s="20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</row>
    <row r="293" spans="1:65" s="149" customFormat="1" hidden="1" x14ac:dyDescent="0.15">
      <c r="A293" s="225" t="s">
        <v>85</v>
      </c>
      <c r="B293" s="226">
        <v>131</v>
      </c>
      <c r="C293" s="232" t="s">
        <v>120</v>
      </c>
      <c r="D293" s="227" t="s">
        <v>69</v>
      </c>
      <c r="E293" s="227" t="s">
        <v>69</v>
      </c>
      <c r="F293" s="227" t="s">
        <v>69</v>
      </c>
      <c r="G293" s="233"/>
      <c r="H293" s="208"/>
      <c r="I293" s="208"/>
      <c r="J293" s="3"/>
      <c r="K293" s="3"/>
      <c r="L293" s="208"/>
      <c r="M293" s="208"/>
      <c r="N293" s="208"/>
      <c r="O293" s="208"/>
      <c r="P293" s="228"/>
      <c r="Q293" s="208"/>
      <c r="R293" s="208"/>
      <c r="S293" s="208"/>
      <c r="T293" s="208"/>
      <c r="U293" s="208"/>
      <c r="V293" s="208"/>
      <c r="W293" s="208"/>
      <c r="X293" s="208"/>
      <c r="Y293" s="208"/>
      <c r="Z293" s="208"/>
      <c r="AA293" s="208"/>
      <c r="AB293" s="208"/>
      <c r="AC293" s="229"/>
      <c r="AD293" s="208"/>
      <c r="AE293" s="208"/>
      <c r="AF293" s="208"/>
      <c r="AG293" s="208"/>
      <c r="AH293" s="208"/>
      <c r="AI293" s="208"/>
      <c r="AJ293" s="208"/>
      <c r="AK293" s="208"/>
      <c r="AL293" s="208"/>
      <c r="AM293" s="208"/>
      <c r="AN293" s="208"/>
      <c r="AO293" s="20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</row>
    <row r="294" spans="1:65" s="149" customFormat="1" hidden="1" x14ac:dyDescent="0.15">
      <c r="A294" s="225" t="s">
        <v>85</v>
      </c>
      <c r="B294" s="226">
        <v>131</v>
      </c>
      <c r="C294" s="232" t="s">
        <v>100</v>
      </c>
      <c r="D294" s="227" t="s">
        <v>69</v>
      </c>
      <c r="E294" s="227" t="s">
        <v>69</v>
      </c>
      <c r="F294" s="227" t="s">
        <v>69</v>
      </c>
      <c r="G294" s="233"/>
      <c r="H294" s="208"/>
      <c r="I294" s="208"/>
      <c r="J294" s="3"/>
      <c r="K294" s="3"/>
      <c r="L294" s="208"/>
      <c r="M294" s="208"/>
      <c r="N294" s="208"/>
      <c r="O294" s="208"/>
      <c r="P294" s="228"/>
      <c r="Q294" s="208"/>
      <c r="R294" s="208"/>
      <c r="S294" s="208"/>
      <c r="T294" s="208"/>
      <c r="U294" s="208"/>
      <c r="V294" s="208"/>
      <c r="W294" s="208"/>
      <c r="X294" s="208"/>
      <c r="Y294" s="208"/>
      <c r="Z294" s="208"/>
      <c r="AA294" s="208"/>
      <c r="AB294" s="208"/>
      <c r="AC294" s="229"/>
      <c r="AD294" s="208"/>
      <c r="AE294" s="208"/>
      <c r="AF294" s="208"/>
      <c r="AG294" s="208"/>
      <c r="AH294" s="208"/>
      <c r="AI294" s="208"/>
      <c r="AJ294" s="208"/>
      <c r="AK294" s="208"/>
      <c r="AL294" s="208"/>
      <c r="AM294" s="208"/>
      <c r="AN294" s="208"/>
      <c r="AO294" s="20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8"/>
    </row>
    <row r="295" spans="1:65" s="149" customFormat="1" hidden="1" x14ac:dyDescent="0.15">
      <c r="A295" s="225" t="s">
        <v>85</v>
      </c>
      <c r="B295" s="226">
        <v>131</v>
      </c>
      <c r="C295" s="232" t="s">
        <v>101</v>
      </c>
      <c r="D295" s="227" t="s">
        <v>69</v>
      </c>
      <c r="E295" s="227" t="s">
        <v>69</v>
      </c>
      <c r="F295" s="227" t="s">
        <v>69</v>
      </c>
      <c r="G295" s="233"/>
      <c r="H295" s="208"/>
      <c r="I295" s="208"/>
      <c r="J295" s="3"/>
      <c r="K295" s="3"/>
      <c r="L295" s="208"/>
      <c r="M295" s="208"/>
      <c r="N295" s="208"/>
      <c r="O295" s="208"/>
      <c r="P295" s="228"/>
      <c r="Q295" s="208"/>
      <c r="R295" s="208"/>
      <c r="S295" s="208"/>
      <c r="T295" s="208"/>
      <c r="U295" s="208"/>
      <c r="V295" s="208"/>
      <c r="W295" s="208"/>
      <c r="X295" s="208"/>
      <c r="Y295" s="208"/>
      <c r="Z295" s="208"/>
      <c r="AA295" s="208"/>
      <c r="AB295" s="208"/>
      <c r="AC295" s="229"/>
      <c r="AD295" s="208"/>
      <c r="AE295" s="208"/>
      <c r="AF295" s="208"/>
      <c r="AG295" s="208"/>
      <c r="AH295" s="208"/>
      <c r="AI295" s="208"/>
      <c r="AJ295" s="208"/>
      <c r="AK295" s="208"/>
      <c r="AL295" s="208"/>
      <c r="AM295" s="208"/>
      <c r="AN295" s="208"/>
      <c r="AO295" s="20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  <c r="BI295" s="148"/>
      <c r="BJ295" s="148"/>
      <c r="BK295" s="148"/>
      <c r="BL295" s="148"/>
      <c r="BM295" s="148"/>
    </row>
    <row r="296" spans="1:65" s="149" customFormat="1" hidden="1" x14ac:dyDescent="0.15">
      <c r="A296" s="225"/>
      <c r="B296" s="226"/>
      <c r="C296" s="232"/>
      <c r="D296" s="227" t="s">
        <v>69</v>
      </c>
      <c r="E296" s="227" t="s">
        <v>69</v>
      </c>
      <c r="F296" s="227" t="s">
        <v>69</v>
      </c>
      <c r="G296" s="233"/>
      <c r="H296" s="208"/>
      <c r="I296" s="208"/>
      <c r="J296" s="3"/>
      <c r="K296" s="3"/>
      <c r="L296" s="208"/>
      <c r="M296" s="208"/>
      <c r="N296" s="208"/>
      <c r="O296" s="208"/>
      <c r="P296" s="22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  <c r="AA296" s="208"/>
      <c r="AB296" s="208"/>
      <c r="AC296" s="229"/>
      <c r="AD296" s="208"/>
      <c r="AE296" s="208"/>
      <c r="AF296" s="208"/>
      <c r="AG296" s="208"/>
      <c r="AH296" s="208"/>
      <c r="AI296" s="208"/>
      <c r="AJ296" s="208"/>
      <c r="AK296" s="208"/>
      <c r="AL296" s="208"/>
      <c r="AM296" s="208"/>
      <c r="AN296" s="208"/>
      <c r="AO296" s="20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  <c r="BI296" s="148"/>
      <c r="BJ296" s="148"/>
      <c r="BK296" s="148"/>
      <c r="BL296" s="148"/>
      <c r="BM296" s="148"/>
    </row>
    <row r="297" spans="1:65" s="149" customFormat="1" hidden="1" x14ac:dyDescent="0.15">
      <c r="A297" s="225" t="s">
        <v>121</v>
      </c>
      <c r="B297" s="226">
        <v>134</v>
      </c>
      <c r="C297" s="232" t="s">
        <v>74</v>
      </c>
      <c r="D297" s="227" t="s">
        <v>69</v>
      </c>
      <c r="E297" s="227" t="s">
        <v>69</v>
      </c>
      <c r="F297" s="227" t="s">
        <v>69</v>
      </c>
      <c r="G297" s="233"/>
      <c r="H297" s="208"/>
      <c r="I297" s="208"/>
      <c r="J297" s="3"/>
      <c r="K297" s="3"/>
      <c r="L297" s="208"/>
      <c r="M297" s="208"/>
      <c r="N297" s="208"/>
      <c r="O297" s="208"/>
      <c r="P297" s="228"/>
      <c r="Q297" s="208"/>
      <c r="R297" s="208"/>
      <c r="S297" s="208"/>
      <c r="T297" s="208"/>
      <c r="U297" s="208"/>
      <c r="V297" s="208"/>
      <c r="W297" s="208"/>
      <c r="X297" s="208"/>
      <c r="Y297" s="208"/>
      <c r="Z297" s="208"/>
      <c r="AA297" s="208"/>
      <c r="AB297" s="208"/>
      <c r="AC297" s="229"/>
      <c r="AD297" s="208"/>
      <c r="AE297" s="208"/>
      <c r="AF297" s="208"/>
      <c r="AG297" s="208"/>
      <c r="AH297" s="208"/>
      <c r="AI297" s="208"/>
      <c r="AJ297" s="208"/>
      <c r="AK297" s="208"/>
      <c r="AL297" s="208"/>
      <c r="AM297" s="208"/>
      <c r="AN297" s="208"/>
      <c r="AO297" s="20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  <c r="BI297" s="148"/>
      <c r="BJ297" s="148"/>
      <c r="BK297" s="148"/>
      <c r="BL297" s="148"/>
      <c r="BM297" s="148"/>
    </row>
    <row r="298" spans="1:65" s="149" customFormat="1" hidden="1" x14ac:dyDescent="0.15">
      <c r="A298" s="225" t="s">
        <v>126</v>
      </c>
      <c r="B298" s="226">
        <v>135</v>
      </c>
      <c r="C298" s="232" t="s">
        <v>67</v>
      </c>
      <c r="D298" s="227" t="s">
        <v>69</v>
      </c>
      <c r="E298" s="227" t="s">
        <v>69</v>
      </c>
      <c r="F298" s="227" t="s">
        <v>69</v>
      </c>
      <c r="G298" s="233"/>
      <c r="H298" s="208"/>
      <c r="I298" s="208"/>
      <c r="J298" s="3"/>
      <c r="K298" s="3"/>
      <c r="L298" s="208"/>
      <c r="M298" s="208"/>
      <c r="N298" s="208"/>
      <c r="O298" s="208"/>
      <c r="P298" s="228"/>
      <c r="Q298" s="208"/>
      <c r="R298" s="208"/>
      <c r="S298" s="208"/>
      <c r="T298" s="208"/>
      <c r="U298" s="208"/>
      <c r="V298" s="208"/>
      <c r="W298" s="208"/>
      <c r="X298" s="208"/>
      <c r="Y298" s="208"/>
      <c r="Z298" s="208"/>
      <c r="AA298" s="208"/>
      <c r="AB298" s="208"/>
      <c r="AC298" s="229"/>
      <c r="AD298" s="208"/>
      <c r="AE298" s="208"/>
      <c r="AF298" s="208"/>
      <c r="AG298" s="208"/>
      <c r="AH298" s="208"/>
      <c r="AI298" s="208"/>
      <c r="AJ298" s="208"/>
      <c r="AK298" s="208"/>
      <c r="AL298" s="208"/>
      <c r="AM298" s="208"/>
      <c r="AN298" s="208"/>
      <c r="AO298" s="20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  <c r="BI298" s="148"/>
      <c r="BJ298" s="148"/>
      <c r="BK298" s="148"/>
      <c r="BL298" s="148"/>
      <c r="BM298" s="148"/>
    </row>
    <row r="299" spans="1:65" x14ac:dyDescent="0.15">
      <c r="A299" s="76" t="s">
        <v>64</v>
      </c>
      <c r="B299" s="96">
        <v>136</v>
      </c>
      <c r="C299" s="27" t="s">
        <v>129</v>
      </c>
      <c r="D299" s="100">
        <v>13989</v>
      </c>
      <c r="E299" s="100">
        <v>12033</v>
      </c>
      <c r="F299" s="100" t="s">
        <v>69</v>
      </c>
      <c r="G299" s="123"/>
      <c r="H299" s="3"/>
      <c r="I299" s="3"/>
      <c r="J299" s="3"/>
      <c r="K299" s="3"/>
      <c r="L299" s="3"/>
      <c r="M299" s="3"/>
      <c r="N299" s="3"/>
      <c r="O299" s="3"/>
      <c r="P299" s="220"/>
      <c r="Q299" s="3"/>
      <c r="R299" s="3"/>
      <c r="S299" s="3"/>
      <c r="T299" s="3"/>
      <c r="U299" s="3"/>
      <c r="V299" s="3"/>
      <c r="W299" s="3"/>
      <c r="X299" s="3"/>
      <c r="AI299" s="3"/>
      <c r="AJ299" s="3"/>
      <c r="AK299" s="3"/>
      <c r="AL299" s="3"/>
      <c r="AM299" s="3"/>
      <c r="AN299" s="3"/>
      <c r="AO299" s="3"/>
    </row>
    <row r="300" spans="1:65" x14ac:dyDescent="0.15">
      <c r="A300" s="76" t="s">
        <v>64</v>
      </c>
      <c r="B300" s="96">
        <v>136</v>
      </c>
      <c r="C300" s="27" t="s">
        <v>130</v>
      </c>
      <c r="D300" s="100">
        <v>111909</v>
      </c>
      <c r="E300" s="100">
        <v>96265</v>
      </c>
      <c r="F300" s="100" t="s">
        <v>69</v>
      </c>
      <c r="H300" s="6"/>
      <c r="I300" s="6"/>
      <c r="J300" s="168"/>
      <c r="K300" s="3"/>
      <c r="L300" s="3"/>
      <c r="M300" s="3"/>
      <c r="N300" s="3"/>
      <c r="O300" s="3"/>
      <c r="P300" s="220"/>
      <c r="Q300" s="3"/>
      <c r="R300" s="3"/>
      <c r="S300" s="3"/>
      <c r="T300" s="3"/>
      <c r="U300" s="3"/>
      <c r="V300" s="3"/>
      <c r="W300" s="3"/>
      <c r="X300" s="3"/>
      <c r="AI300" s="3"/>
      <c r="AJ300" s="3"/>
      <c r="AK300" s="3"/>
      <c r="AL300" s="3"/>
      <c r="AM300" s="3"/>
      <c r="AN300" s="3"/>
      <c r="AO300" s="3"/>
    </row>
    <row r="301" spans="1:65" s="149" customFormat="1" ht="12.75" hidden="1" x14ac:dyDescent="0.2">
      <c r="A301" s="225" t="s">
        <v>131</v>
      </c>
      <c r="B301" s="226">
        <v>137</v>
      </c>
      <c r="C301" s="232" t="s">
        <v>133</v>
      </c>
      <c r="D301" s="227" t="s">
        <v>69</v>
      </c>
      <c r="E301" s="227" t="s">
        <v>69</v>
      </c>
      <c r="F301" s="227" t="s">
        <v>69</v>
      </c>
      <c r="G301" s="233"/>
      <c r="H301" s="234"/>
      <c r="I301" s="234"/>
      <c r="J301" s="167"/>
      <c r="K301" s="3"/>
      <c r="L301" s="208"/>
      <c r="M301" s="208"/>
      <c r="N301" s="208"/>
      <c r="O301" s="208"/>
      <c r="P301" s="228"/>
      <c r="Q301" s="208"/>
      <c r="R301" s="208"/>
      <c r="S301" s="208"/>
      <c r="T301" s="208"/>
      <c r="U301" s="208"/>
      <c r="V301" s="208"/>
      <c r="W301" s="208"/>
      <c r="X301" s="208"/>
      <c r="Y301" s="208"/>
      <c r="Z301" s="208"/>
      <c r="AA301" s="208"/>
      <c r="AB301" s="208"/>
      <c r="AC301" s="229"/>
      <c r="AD301" s="208"/>
      <c r="AE301" s="208"/>
      <c r="AF301" s="208"/>
      <c r="AG301" s="208"/>
      <c r="AH301" s="208"/>
      <c r="AI301" s="208"/>
      <c r="AJ301" s="208"/>
      <c r="AK301" s="208"/>
      <c r="AL301" s="208"/>
      <c r="AM301" s="208"/>
      <c r="AN301" s="208"/>
      <c r="AO301" s="20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  <c r="BI301" s="148"/>
      <c r="BJ301" s="148"/>
      <c r="BK301" s="148"/>
      <c r="BL301" s="148"/>
      <c r="BM301" s="148"/>
    </row>
    <row r="302" spans="1:65" s="149" customFormat="1" ht="12.75" hidden="1" x14ac:dyDescent="0.2">
      <c r="A302" s="225" t="s">
        <v>135</v>
      </c>
      <c r="B302" s="226">
        <v>139</v>
      </c>
      <c r="C302" s="232" t="s">
        <v>87</v>
      </c>
      <c r="D302" s="227" t="s">
        <v>69</v>
      </c>
      <c r="E302" s="227" t="s">
        <v>69</v>
      </c>
      <c r="F302" s="227" t="s">
        <v>69</v>
      </c>
      <c r="G302" s="233"/>
      <c r="H302" s="234"/>
      <c r="I302" s="234"/>
      <c r="J302" s="167"/>
      <c r="K302" s="3"/>
      <c r="L302" s="208"/>
      <c r="M302" s="208"/>
      <c r="N302" s="208"/>
      <c r="O302" s="208"/>
      <c r="P302" s="228"/>
      <c r="Q302" s="208"/>
      <c r="R302" s="208"/>
      <c r="S302" s="208"/>
      <c r="T302" s="208"/>
      <c r="U302" s="208"/>
      <c r="V302" s="208"/>
      <c r="W302" s="208"/>
      <c r="X302" s="208"/>
      <c r="Y302" s="208"/>
      <c r="Z302" s="208"/>
      <c r="AA302" s="208"/>
      <c r="AB302" s="208"/>
      <c r="AC302" s="229"/>
      <c r="AD302" s="208"/>
      <c r="AE302" s="208"/>
      <c r="AF302" s="208"/>
      <c r="AG302" s="208"/>
      <c r="AH302" s="208"/>
      <c r="AI302" s="208"/>
      <c r="AJ302" s="208"/>
      <c r="AK302" s="208"/>
      <c r="AL302" s="208"/>
      <c r="AM302" s="208"/>
      <c r="AN302" s="208"/>
      <c r="AO302" s="20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  <c r="BI302" s="148"/>
      <c r="BJ302" s="148"/>
      <c r="BK302" s="148"/>
      <c r="BL302" s="148"/>
      <c r="BM302" s="148"/>
    </row>
    <row r="303" spans="1:65" s="149" customFormat="1" ht="12.75" hidden="1" x14ac:dyDescent="0.2">
      <c r="A303" s="225" t="s">
        <v>139</v>
      </c>
      <c r="B303" s="226">
        <v>139</v>
      </c>
      <c r="C303" s="232" t="s">
        <v>88</v>
      </c>
      <c r="D303" s="227" t="s">
        <v>69</v>
      </c>
      <c r="E303" s="227" t="s">
        <v>69</v>
      </c>
      <c r="F303" s="227" t="s">
        <v>69</v>
      </c>
      <c r="G303" s="233"/>
      <c r="H303" s="234"/>
      <c r="I303" s="234"/>
      <c r="J303" s="30"/>
      <c r="K303" s="3"/>
      <c r="L303" s="208"/>
      <c r="M303" s="208"/>
      <c r="N303" s="208"/>
      <c r="O303" s="208"/>
      <c r="P303" s="228"/>
      <c r="Q303" s="208"/>
      <c r="R303" s="208"/>
      <c r="S303" s="208"/>
      <c r="T303" s="208"/>
      <c r="U303" s="208"/>
      <c r="V303" s="208"/>
      <c r="W303" s="208"/>
      <c r="X303" s="208"/>
      <c r="Y303" s="208"/>
      <c r="Z303" s="208"/>
      <c r="AA303" s="208"/>
      <c r="AB303" s="208"/>
      <c r="AC303" s="229"/>
      <c r="AD303" s="208"/>
      <c r="AE303" s="208"/>
      <c r="AF303" s="208"/>
      <c r="AG303" s="208"/>
      <c r="AH303" s="208"/>
      <c r="AI303" s="208"/>
      <c r="AJ303" s="208"/>
      <c r="AK303" s="208"/>
      <c r="AL303" s="208"/>
      <c r="AM303" s="208"/>
      <c r="AN303" s="208"/>
      <c r="AO303" s="20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  <c r="BI303" s="148"/>
      <c r="BJ303" s="148"/>
      <c r="BK303" s="148"/>
      <c r="BL303" s="148"/>
      <c r="BM303" s="148"/>
    </row>
    <row r="304" spans="1:65" s="149" customFormat="1" ht="12.75" hidden="1" x14ac:dyDescent="0.2">
      <c r="A304" s="225" t="s">
        <v>139</v>
      </c>
      <c r="B304" s="226">
        <v>139</v>
      </c>
      <c r="C304" s="232" t="s">
        <v>91</v>
      </c>
      <c r="D304" s="227" t="s">
        <v>69</v>
      </c>
      <c r="E304" s="227" t="s">
        <v>69</v>
      </c>
      <c r="F304" s="227" t="s">
        <v>69</v>
      </c>
      <c r="G304" s="233"/>
      <c r="H304" s="234"/>
      <c r="I304" s="234"/>
      <c r="J304" s="30"/>
      <c r="K304" s="3"/>
      <c r="L304" s="208"/>
      <c r="M304" s="208"/>
      <c r="N304" s="208"/>
      <c r="O304" s="208"/>
      <c r="P304" s="228"/>
      <c r="Q304" s="208"/>
      <c r="R304" s="208"/>
      <c r="S304" s="208"/>
      <c r="T304" s="208"/>
      <c r="U304" s="208"/>
      <c r="V304" s="208"/>
      <c r="W304" s="208"/>
      <c r="X304" s="208"/>
      <c r="Y304" s="208"/>
      <c r="Z304" s="208"/>
      <c r="AA304" s="208"/>
      <c r="AB304" s="208"/>
      <c r="AC304" s="229"/>
      <c r="AD304" s="208"/>
      <c r="AE304" s="208"/>
      <c r="AF304" s="208"/>
      <c r="AG304" s="208"/>
      <c r="AH304" s="208"/>
      <c r="AI304" s="208"/>
      <c r="AJ304" s="208"/>
      <c r="AK304" s="208"/>
      <c r="AL304" s="208"/>
      <c r="AM304" s="208"/>
      <c r="AN304" s="208"/>
      <c r="AO304" s="20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  <c r="BI304" s="148"/>
      <c r="BJ304" s="148"/>
      <c r="BK304" s="148"/>
      <c r="BL304" s="148"/>
      <c r="BM304" s="148"/>
    </row>
    <row r="305" spans="1:65" s="149" customFormat="1" hidden="1" x14ac:dyDescent="0.15">
      <c r="A305" s="225" t="s">
        <v>139</v>
      </c>
      <c r="B305" s="226">
        <v>139</v>
      </c>
      <c r="C305" s="232" t="s">
        <v>105</v>
      </c>
      <c r="D305" s="227" t="s">
        <v>69</v>
      </c>
      <c r="E305" s="227" t="s">
        <v>69</v>
      </c>
      <c r="F305" s="227" t="s">
        <v>69</v>
      </c>
      <c r="G305" s="233"/>
      <c r="H305" s="209"/>
      <c r="I305" s="209"/>
      <c r="J305" s="6"/>
      <c r="K305" s="3"/>
      <c r="L305" s="208"/>
      <c r="M305" s="208"/>
      <c r="N305" s="208"/>
      <c r="O305" s="208"/>
      <c r="P305" s="228"/>
      <c r="Q305" s="208"/>
      <c r="R305" s="208"/>
      <c r="S305" s="208"/>
      <c r="T305" s="208"/>
      <c r="U305" s="208"/>
      <c r="V305" s="208"/>
      <c r="W305" s="208"/>
      <c r="X305" s="208"/>
      <c r="Y305" s="208"/>
      <c r="Z305" s="208"/>
      <c r="AA305" s="208"/>
      <c r="AB305" s="208"/>
      <c r="AC305" s="229"/>
      <c r="AD305" s="208"/>
      <c r="AE305" s="208"/>
      <c r="AF305" s="208"/>
      <c r="AG305" s="208"/>
      <c r="AH305" s="208"/>
      <c r="AI305" s="208"/>
      <c r="AJ305" s="208"/>
      <c r="AK305" s="208"/>
      <c r="AL305" s="208"/>
      <c r="AM305" s="208"/>
      <c r="AN305" s="208"/>
      <c r="AO305" s="20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  <c r="BI305" s="148"/>
      <c r="BJ305" s="148"/>
      <c r="BK305" s="148"/>
      <c r="BL305" s="148"/>
      <c r="BM305" s="148"/>
    </row>
    <row r="306" spans="1:65" s="149" customFormat="1" hidden="1" x14ac:dyDescent="0.15">
      <c r="A306" s="225" t="s">
        <v>142</v>
      </c>
      <c r="B306" s="226">
        <v>140</v>
      </c>
      <c r="C306" s="232" t="s">
        <v>67</v>
      </c>
      <c r="D306" s="227" t="s">
        <v>69</v>
      </c>
      <c r="E306" s="227" t="s">
        <v>69</v>
      </c>
      <c r="F306" s="227" t="s">
        <v>69</v>
      </c>
      <c r="G306" s="233"/>
      <c r="H306" s="212"/>
      <c r="I306" s="210"/>
      <c r="J306" s="23"/>
      <c r="K306" s="3"/>
      <c r="L306" s="208"/>
      <c r="M306" s="208"/>
      <c r="N306" s="208"/>
      <c r="O306" s="208"/>
      <c r="P306" s="228"/>
      <c r="Q306" s="208"/>
      <c r="R306" s="208"/>
      <c r="S306" s="208"/>
      <c r="T306" s="208"/>
      <c r="U306" s="208"/>
      <c r="V306" s="208"/>
      <c r="W306" s="208"/>
      <c r="X306" s="208"/>
      <c r="Y306" s="208"/>
      <c r="Z306" s="208"/>
      <c r="AA306" s="208"/>
      <c r="AB306" s="208"/>
      <c r="AC306" s="229"/>
      <c r="AD306" s="208"/>
      <c r="AE306" s="208"/>
      <c r="AF306" s="208"/>
      <c r="AG306" s="208"/>
      <c r="AH306" s="208"/>
      <c r="AI306" s="208"/>
      <c r="AJ306" s="208"/>
      <c r="AK306" s="208"/>
      <c r="AL306" s="208"/>
      <c r="AM306" s="208"/>
      <c r="AN306" s="208"/>
      <c r="AO306" s="20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  <c r="BI306" s="148"/>
      <c r="BJ306" s="148"/>
      <c r="BK306" s="148"/>
      <c r="BL306" s="148"/>
      <c r="BM306" s="148"/>
    </row>
    <row r="307" spans="1:65" s="149" customFormat="1" hidden="1" x14ac:dyDescent="0.15">
      <c r="A307" s="225"/>
      <c r="B307" s="226"/>
      <c r="C307" s="232"/>
      <c r="D307" s="227" t="s">
        <v>69</v>
      </c>
      <c r="E307" s="227" t="s">
        <v>69</v>
      </c>
      <c r="F307" s="227" t="s">
        <v>69</v>
      </c>
      <c r="G307" s="233"/>
      <c r="H307" s="212"/>
      <c r="I307" s="210"/>
      <c r="J307" s="23"/>
      <c r="K307" s="3"/>
      <c r="L307" s="208"/>
      <c r="M307" s="208"/>
      <c r="N307" s="208"/>
      <c r="O307" s="208"/>
      <c r="P307" s="228"/>
      <c r="Q307" s="208"/>
      <c r="R307" s="208"/>
      <c r="S307" s="208"/>
      <c r="T307" s="208"/>
      <c r="U307" s="208"/>
      <c r="V307" s="208"/>
      <c r="W307" s="208"/>
      <c r="X307" s="208"/>
      <c r="Y307" s="208"/>
      <c r="Z307" s="208"/>
      <c r="AA307" s="208"/>
      <c r="AB307" s="208"/>
      <c r="AC307" s="229"/>
      <c r="AD307" s="208"/>
      <c r="AE307" s="208"/>
      <c r="AF307" s="208"/>
      <c r="AG307" s="208"/>
      <c r="AH307" s="208"/>
      <c r="AI307" s="208"/>
      <c r="AJ307" s="208"/>
      <c r="AK307" s="208"/>
      <c r="AL307" s="208"/>
      <c r="AM307" s="208"/>
      <c r="AN307" s="208"/>
      <c r="AO307" s="20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  <c r="BI307" s="148"/>
      <c r="BJ307" s="148"/>
      <c r="BK307" s="148"/>
      <c r="BL307" s="148"/>
      <c r="BM307" s="148"/>
    </row>
    <row r="308" spans="1:65" s="149" customFormat="1" hidden="1" x14ac:dyDescent="0.15">
      <c r="A308" s="235" t="s">
        <v>144</v>
      </c>
      <c r="B308" s="226">
        <v>141</v>
      </c>
      <c r="C308" s="232" t="s">
        <v>87</v>
      </c>
      <c r="D308" s="227" t="s">
        <v>69</v>
      </c>
      <c r="E308" s="227" t="s">
        <v>69</v>
      </c>
      <c r="F308" s="227" t="s">
        <v>69</v>
      </c>
      <c r="G308" s="233"/>
      <c r="H308" s="212"/>
      <c r="I308" s="210"/>
      <c r="J308" s="23"/>
      <c r="K308" s="3"/>
      <c r="L308" s="208"/>
      <c r="M308" s="208"/>
      <c r="N308" s="208"/>
      <c r="O308" s="208"/>
      <c r="P308" s="228"/>
      <c r="Q308" s="208"/>
      <c r="R308" s="208"/>
      <c r="S308" s="208"/>
      <c r="T308" s="208"/>
      <c r="U308" s="208"/>
      <c r="V308" s="208"/>
      <c r="W308" s="208"/>
      <c r="X308" s="208"/>
      <c r="Y308" s="208"/>
      <c r="Z308" s="208"/>
      <c r="AA308" s="208"/>
      <c r="AB308" s="208"/>
      <c r="AC308" s="229"/>
      <c r="AD308" s="208"/>
      <c r="AE308" s="208"/>
      <c r="AF308" s="208"/>
      <c r="AG308" s="208"/>
      <c r="AH308" s="208"/>
      <c r="AI308" s="208"/>
      <c r="AJ308" s="208"/>
      <c r="AK308" s="208"/>
      <c r="AL308" s="208"/>
      <c r="AM308" s="208"/>
      <c r="AN308" s="208"/>
      <c r="AO308" s="20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  <c r="BI308" s="148"/>
      <c r="BJ308" s="148"/>
      <c r="BK308" s="148"/>
      <c r="BL308" s="148"/>
      <c r="BM308" s="148"/>
    </row>
    <row r="309" spans="1:65" s="149" customFormat="1" hidden="1" x14ac:dyDescent="0.15">
      <c r="A309" s="236" t="s">
        <v>144</v>
      </c>
      <c r="B309" s="226">
        <v>141</v>
      </c>
      <c r="C309" s="232" t="s">
        <v>88</v>
      </c>
      <c r="D309" s="227" t="s">
        <v>69</v>
      </c>
      <c r="E309" s="227" t="s">
        <v>69</v>
      </c>
      <c r="F309" s="227" t="s">
        <v>69</v>
      </c>
      <c r="G309" s="233"/>
      <c r="H309" s="212"/>
      <c r="I309" s="212"/>
      <c r="J309" s="23"/>
      <c r="K309" s="3"/>
      <c r="L309" s="208"/>
      <c r="M309" s="208"/>
      <c r="N309" s="208"/>
      <c r="O309" s="208"/>
      <c r="P309" s="228"/>
      <c r="Q309" s="208"/>
      <c r="R309" s="208"/>
      <c r="S309" s="208"/>
      <c r="T309" s="208"/>
      <c r="U309" s="208"/>
      <c r="V309" s="208"/>
      <c r="W309" s="208"/>
      <c r="X309" s="208"/>
      <c r="Y309" s="208"/>
      <c r="Z309" s="208"/>
      <c r="AA309" s="208"/>
      <c r="AB309" s="208"/>
      <c r="AC309" s="229"/>
      <c r="AD309" s="208"/>
      <c r="AE309" s="208"/>
      <c r="AF309" s="208"/>
      <c r="AG309" s="208"/>
      <c r="AH309" s="208"/>
      <c r="AI309" s="208"/>
      <c r="AJ309" s="208"/>
      <c r="AK309" s="208"/>
      <c r="AL309" s="208"/>
      <c r="AM309" s="208"/>
      <c r="AN309" s="208"/>
      <c r="AO309" s="20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  <c r="BI309" s="148"/>
      <c r="BJ309" s="148"/>
      <c r="BK309" s="148"/>
      <c r="BL309" s="148"/>
      <c r="BM309" s="148"/>
    </row>
    <row r="310" spans="1:65" s="149" customFormat="1" hidden="1" x14ac:dyDescent="0.15">
      <c r="A310" s="236" t="s">
        <v>144</v>
      </c>
      <c r="B310" s="226">
        <v>141</v>
      </c>
      <c r="C310" s="232" t="s">
        <v>146</v>
      </c>
      <c r="D310" s="227" t="s">
        <v>69</v>
      </c>
      <c r="E310" s="227" t="s">
        <v>69</v>
      </c>
      <c r="F310" s="227" t="s">
        <v>69</v>
      </c>
      <c r="G310" s="233"/>
      <c r="H310" s="212"/>
      <c r="I310" s="212"/>
      <c r="J310" s="23"/>
      <c r="K310" s="3"/>
      <c r="L310" s="208"/>
      <c r="M310" s="208"/>
      <c r="N310" s="208"/>
      <c r="O310" s="208"/>
      <c r="P310" s="228"/>
      <c r="Q310" s="208"/>
      <c r="R310" s="208"/>
      <c r="S310" s="208"/>
      <c r="T310" s="208"/>
      <c r="U310" s="208"/>
      <c r="V310" s="208"/>
      <c r="W310" s="208"/>
      <c r="X310" s="208"/>
      <c r="Y310" s="208"/>
      <c r="Z310" s="208"/>
      <c r="AA310" s="208"/>
      <c r="AB310" s="208"/>
      <c r="AC310" s="229"/>
      <c r="AD310" s="208"/>
      <c r="AE310" s="208"/>
      <c r="AF310" s="208"/>
      <c r="AG310" s="208"/>
      <c r="AH310" s="208"/>
      <c r="AI310" s="208"/>
      <c r="AJ310" s="208"/>
      <c r="AK310" s="208"/>
      <c r="AL310" s="208"/>
      <c r="AM310" s="208"/>
      <c r="AN310" s="208"/>
      <c r="AO310" s="20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  <c r="BI310" s="148"/>
      <c r="BJ310" s="148"/>
      <c r="BK310" s="148"/>
      <c r="BL310" s="148"/>
      <c r="BM310" s="148"/>
    </row>
    <row r="311" spans="1:65" s="149" customFormat="1" hidden="1" x14ac:dyDescent="0.15">
      <c r="A311" s="225" t="s">
        <v>147</v>
      </c>
      <c r="B311" s="226">
        <v>143</v>
      </c>
      <c r="C311" s="232" t="s">
        <v>149</v>
      </c>
      <c r="D311" s="227" t="s">
        <v>69</v>
      </c>
      <c r="E311" s="227" t="s">
        <v>69</v>
      </c>
      <c r="F311" s="227" t="s">
        <v>69</v>
      </c>
      <c r="G311" s="233"/>
      <c r="H311" s="212"/>
      <c r="I311" s="212"/>
      <c r="J311" s="23"/>
      <c r="K311" s="3"/>
      <c r="L311" s="208"/>
      <c r="M311" s="208"/>
      <c r="N311" s="208"/>
      <c r="O311" s="208"/>
      <c r="P311" s="228"/>
      <c r="Q311" s="208"/>
      <c r="R311" s="208"/>
      <c r="S311" s="208"/>
      <c r="T311" s="208"/>
      <c r="U311" s="208"/>
      <c r="V311" s="208"/>
      <c r="W311" s="208"/>
      <c r="X311" s="208"/>
      <c r="Y311" s="208"/>
      <c r="Z311" s="208"/>
      <c r="AA311" s="208"/>
      <c r="AB311" s="208"/>
      <c r="AC311" s="229"/>
      <c r="AD311" s="208"/>
      <c r="AE311" s="208"/>
      <c r="AF311" s="208"/>
      <c r="AG311" s="208"/>
      <c r="AH311" s="208"/>
      <c r="AI311" s="208"/>
      <c r="AJ311" s="208"/>
      <c r="AK311" s="208"/>
      <c r="AL311" s="208"/>
      <c r="AM311" s="208"/>
      <c r="AN311" s="208"/>
      <c r="AO311" s="20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  <c r="BI311" s="148"/>
      <c r="BJ311" s="148"/>
      <c r="BK311" s="148"/>
      <c r="BL311" s="148"/>
      <c r="BM311" s="148"/>
    </row>
    <row r="312" spans="1:65" s="149" customFormat="1" hidden="1" x14ac:dyDescent="0.15">
      <c r="A312" s="225" t="s">
        <v>98</v>
      </c>
      <c r="B312" s="226">
        <v>143</v>
      </c>
      <c r="C312" s="232" t="s">
        <v>151</v>
      </c>
      <c r="D312" s="227" t="s">
        <v>69</v>
      </c>
      <c r="E312" s="227" t="s">
        <v>69</v>
      </c>
      <c r="F312" s="227" t="s">
        <v>69</v>
      </c>
      <c r="G312" s="233"/>
      <c r="H312" s="212"/>
      <c r="I312" s="212"/>
      <c r="J312" s="23"/>
      <c r="K312" s="3"/>
      <c r="L312" s="208"/>
      <c r="M312" s="208"/>
      <c r="N312" s="208"/>
      <c r="O312" s="208"/>
      <c r="P312" s="228"/>
      <c r="Q312" s="208"/>
      <c r="R312" s="208"/>
      <c r="S312" s="208"/>
      <c r="T312" s="208"/>
      <c r="U312" s="208"/>
      <c r="V312" s="208"/>
      <c r="W312" s="208"/>
      <c r="X312" s="208"/>
      <c r="Y312" s="208"/>
      <c r="Z312" s="208"/>
      <c r="AA312" s="208"/>
      <c r="AB312" s="208"/>
      <c r="AC312" s="229"/>
      <c r="AD312" s="208"/>
      <c r="AE312" s="208"/>
      <c r="AF312" s="208"/>
      <c r="AG312" s="208"/>
      <c r="AH312" s="208"/>
      <c r="AI312" s="208"/>
      <c r="AJ312" s="208"/>
      <c r="AK312" s="208"/>
      <c r="AL312" s="208"/>
      <c r="AM312" s="208"/>
      <c r="AN312" s="208"/>
      <c r="AO312" s="20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  <c r="BI312" s="148"/>
      <c r="BJ312" s="148"/>
      <c r="BK312" s="148"/>
      <c r="BL312" s="148"/>
      <c r="BM312" s="148"/>
    </row>
    <row r="313" spans="1:65" s="149" customFormat="1" hidden="1" x14ac:dyDescent="0.15">
      <c r="A313" s="225" t="s">
        <v>147</v>
      </c>
      <c r="B313" s="226">
        <v>143</v>
      </c>
      <c r="C313" s="232" t="s">
        <v>152</v>
      </c>
      <c r="D313" s="227" t="s">
        <v>69</v>
      </c>
      <c r="E313" s="227" t="s">
        <v>69</v>
      </c>
      <c r="F313" s="227" t="s">
        <v>69</v>
      </c>
      <c r="G313" s="233"/>
      <c r="H313" s="212"/>
      <c r="I313" s="212"/>
      <c r="J313" s="23"/>
      <c r="K313" s="3"/>
      <c r="L313" s="208"/>
      <c r="M313" s="208"/>
      <c r="N313" s="208"/>
      <c r="O313" s="208"/>
      <c r="P313" s="228"/>
      <c r="Q313" s="208"/>
      <c r="R313" s="208"/>
      <c r="S313" s="208"/>
      <c r="T313" s="208"/>
      <c r="U313" s="208"/>
      <c r="V313" s="208"/>
      <c r="W313" s="208"/>
      <c r="X313" s="208"/>
      <c r="Y313" s="208"/>
      <c r="Z313" s="208"/>
      <c r="AA313" s="208"/>
      <c r="AB313" s="208"/>
      <c r="AC313" s="229"/>
      <c r="AD313" s="208"/>
      <c r="AE313" s="208"/>
      <c r="AF313" s="208"/>
      <c r="AG313" s="208"/>
      <c r="AH313" s="208"/>
      <c r="AI313" s="208"/>
      <c r="AJ313" s="208"/>
      <c r="AK313" s="208"/>
      <c r="AL313" s="208"/>
      <c r="AM313" s="208"/>
      <c r="AN313" s="208"/>
      <c r="AO313" s="20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  <c r="BI313" s="148"/>
      <c r="BJ313" s="148"/>
      <c r="BK313" s="148"/>
      <c r="BL313" s="148"/>
      <c r="BM313" s="148"/>
    </row>
    <row r="314" spans="1:65" s="149" customFormat="1" hidden="1" x14ac:dyDescent="0.15">
      <c r="A314" s="225" t="s">
        <v>98</v>
      </c>
      <c r="B314" s="226">
        <v>143</v>
      </c>
      <c r="C314" s="232" t="s">
        <v>153</v>
      </c>
      <c r="D314" s="227" t="s">
        <v>69</v>
      </c>
      <c r="E314" s="227" t="s">
        <v>69</v>
      </c>
      <c r="F314" s="227" t="s">
        <v>69</v>
      </c>
      <c r="G314" s="233"/>
      <c r="H314" s="212"/>
      <c r="I314" s="212"/>
      <c r="J314" s="23"/>
      <c r="K314" s="3"/>
      <c r="L314" s="208"/>
      <c r="M314" s="208"/>
      <c r="N314" s="208"/>
      <c r="O314" s="208"/>
      <c r="P314" s="22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  <c r="AA314" s="208"/>
      <c r="AB314" s="208"/>
      <c r="AC314" s="229"/>
      <c r="AD314" s="208"/>
      <c r="AE314" s="208"/>
      <c r="AF314" s="208"/>
      <c r="AG314" s="208"/>
      <c r="AH314" s="208"/>
      <c r="AI314" s="208"/>
      <c r="AJ314" s="208"/>
      <c r="AK314" s="208"/>
      <c r="AL314" s="208"/>
      <c r="AM314" s="208"/>
      <c r="AN314" s="208"/>
      <c r="AO314" s="20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  <c r="BI314" s="148"/>
      <c r="BJ314" s="148"/>
      <c r="BK314" s="148"/>
      <c r="BL314" s="148"/>
      <c r="BM314" s="148"/>
    </row>
    <row r="315" spans="1:65" s="149" customFormat="1" hidden="1" x14ac:dyDescent="0.15">
      <c r="A315" s="225" t="s">
        <v>154</v>
      </c>
      <c r="B315" s="226">
        <v>144</v>
      </c>
      <c r="C315" s="232" t="s">
        <v>74</v>
      </c>
      <c r="D315" s="227" t="s">
        <v>69</v>
      </c>
      <c r="E315" s="227" t="s">
        <v>69</v>
      </c>
      <c r="F315" s="227" t="s">
        <v>69</v>
      </c>
      <c r="G315" s="233"/>
      <c r="H315" s="212"/>
      <c r="I315" s="212"/>
      <c r="J315" s="23"/>
      <c r="K315" s="3"/>
      <c r="L315" s="208"/>
      <c r="M315" s="208"/>
      <c r="N315" s="208"/>
      <c r="O315" s="208"/>
      <c r="P315" s="22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  <c r="AA315" s="208"/>
      <c r="AB315" s="208"/>
      <c r="AC315" s="229"/>
      <c r="AD315" s="208"/>
      <c r="AE315" s="208"/>
      <c r="AF315" s="208"/>
      <c r="AG315" s="208"/>
      <c r="AH315" s="208"/>
      <c r="AI315" s="208"/>
      <c r="AJ315" s="208"/>
      <c r="AK315" s="208"/>
      <c r="AL315" s="208"/>
      <c r="AM315" s="208"/>
      <c r="AN315" s="208"/>
      <c r="AO315" s="20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  <c r="BI315" s="148"/>
      <c r="BJ315" s="148"/>
      <c r="BK315" s="148"/>
      <c r="BL315" s="148"/>
      <c r="BM315" s="148"/>
    </row>
    <row r="316" spans="1:65" s="149" customFormat="1" hidden="1" x14ac:dyDescent="0.15">
      <c r="A316" s="225" t="s">
        <v>156</v>
      </c>
      <c r="B316" s="226">
        <v>148</v>
      </c>
      <c r="C316" s="232" t="s">
        <v>84</v>
      </c>
      <c r="D316" s="227" t="s">
        <v>69</v>
      </c>
      <c r="E316" s="227" t="s">
        <v>69</v>
      </c>
      <c r="F316" s="227" t="s">
        <v>69</v>
      </c>
      <c r="G316" s="233"/>
      <c r="H316" s="212"/>
      <c r="I316" s="212"/>
      <c r="J316" s="23"/>
      <c r="K316" s="3"/>
      <c r="L316" s="208"/>
      <c r="M316" s="208"/>
      <c r="N316" s="208"/>
      <c r="O316" s="208"/>
      <c r="P316" s="228"/>
      <c r="Q316" s="208"/>
      <c r="R316" s="208"/>
      <c r="S316" s="208"/>
      <c r="T316" s="208"/>
      <c r="U316" s="208"/>
      <c r="V316" s="208"/>
      <c r="W316" s="208"/>
      <c r="X316" s="208"/>
      <c r="Y316" s="208"/>
      <c r="Z316" s="208"/>
      <c r="AA316" s="208"/>
      <c r="AB316" s="208"/>
      <c r="AC316" s="229"/>
      <c r="AD316" s="208"/>
      <c r="AE316" s="208"/>
      <c r="AF316" s="208"/>
      <c r="AG316" s="208"/>
      <c r="AH316" s="208"/>
      <c r="AI316" s="208"/>
      <c r="AJ316" s="208"/>
      <c r="AK316" s="208"/>
      <c r="AL316" s="208"/>
      <c r="AM316" s="208"/>
      <c r="AN316" s="208"/>
      <c r="AO316" s="20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</row>
    <row r="317" spans="1:65" x14ac:dyDescent="0.15">
      <c r="A317" s="76" t="s">
        <v>159</v>
      </c>
      <c r="B317" s="96">
        <v>149</v>
      </c>
      <c r="C317" s="27" t="s">
        <v>84</v>
      </c>
      <c r="D317" s="100">
        <v>1614891</v>
      </c>
      <c r="E317" s="100">
        <v>216759</v>
      </c>
      <c r="F317" s="100" t="s">
        <v>69</v>
      </c>
      <c r="G317" s="123"/>
      <c r="H317" s="22"/>
      <c r="I317" s="22"/>
      <c r="J317" s="23"/>
      <c r="K317" s="3"/>
      <c r="L317" s="3"/>
      <c r="M317" s="3"/>
      <c r="N317" s="3"/>
      <c r="O317" s="3"/>
      <c r="P317" s="220"/>
      <c r="Q317" s="3"/>
      <c r="R317" s="3"/>
      <c r="S317" s="3"/>
      <c r="T317" s="3"/>
      <c r="U317" s="3"/>
      <c r="V317" s="3"/>
      <c r="W317" s="3"/>
      <c r="X317" s="3"/>
      <c r="AI317" s="3"/>
      <c r="AJ317" s="3"/>
      <c r="AK317" s="3"/>
      <c r="AL317" s="3"/>
      <c r="AM317" s="3"/>
      <c r="AN317" s="3"/>
      <c r="AO317" s="3"/>
    </row>
    <row r="318" spans="1:65" hidden="1" x14ac:dyDescent="0.15">
      <c r="A318" s="76"/>
      <c r="B318" s="96"/>
      <c r="C318" s="27"/>
      <c r="D318" s="100" t="s">
        <v>69</v>
      </c>
      <c r="E318" s="100" t="s">
        <v>69</v>
      </c>
      <c r="F318" s="100" t="s">
        <v>69</v>
      </c>
      <c r="G318" s="123"/>
      <c r="H318" s="22"/>
      <c r="I318" s="22"/>
      <c r="J318" s="23"/>
      <c r="K318" s="3"/>
      <c r="L318" s="3"/>
      <c r="M318" s="3"/>
      <c r="N318" s="3"/>
      <c r="O318" s="3"/>
      <c r="P318" s="220"/>
      <c r="Q318" s="3"/>
      <c r="R318" s="3"/>
      <c r="S318" s="3"/>
      <c r="T318" s="3"/>
      <c r="U318" s="3"/>
      <c r="V318" s="3"/>
      <c r="W318" s="3"/>
      <c r="X318" s="3"/>
      <c r="AI318" s="3"/>
      <c r="AJ318" s="3"/>
      <c r="AK318" s="3"/>
      <c r="AL318" s="3"/>
      <c r="AM318" s="3"/>
      <c r="AN318" s="3"/>
      <c r="AO318" s="3"/>
    </row>
    <row r="319" spans="1:65" s="149" customFormat="1" hidden="1" x14ac:dyDescent="0.15">
      <c r="A319" s="237" t="s">
        <v>162</v>
      </c>
      <c r="B319" s="226">
        <v>150</v>
      </c>
      <c r="C319" s="232" t="s">
        <v>67</v>
      </c>
      <c r="D319" s="227" t="s">
        <v>69</v>
      </c>
      <c r="E319" s="227" t="s">
        <v>69</v>
      </c>
      <c r="F319" s="227" t="s">
        <v>69</v>
      </c>
      <c r="G319" s="233"/>
      <c r="H319" s="212"/>
      <c r="I319" s="212"/>
      <c r="J319" s="23"/>
      <c r="K319" s="3"/>
      <c r="L319" s="208"/>
      <c r="M319" s="208"/>
      <c r="N319" s="208"/>
      <c r="O319" s="208"/>
      <c r="P319" s="228"/>
      <c r="Q319" s="208"/>
      <c r="R319" s="208"/>
      <c r="S319" s="208"/>
      <c r="T319" s="208"/>
      <c r="U319" s="208"/>
      <c r="V319" s="208"/>
      <c r="W319" s="208"/>
      <c r="X319" s="208"/>
      <c r="Y319" s="208"/>
      <c r="Z319" s="208"/>
      <c r="AA319" s="208"/>
      <c r="AB319" s="208"/>
      <c r="AC319" s="229"/>
      <c r="AD319" s="208"/>
      <c r="AE319" s="208"/>
      <c r="AF319" s="208"/>
      <c r="AG319" s="208"/>
      <c r="AH319" s="208"/>
      <c r="AI319" s="208"/>
      <c r="AJ319" s="208"/>
      <c r="AK319" s="208"/>
      <c r="AL319" s="208"/>
      <c r="AM319" s="208"/>
      <c r="AN319" s="208"/>
      <c r="AO319" s="20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  <c r="BI319" s="148"/>
      <c r="BJ319" s="148"/>
      <c r="BK319" s="148"/>
      <c r="BL319" s="148"/>
      <c r="BM319" s="148"/>
    </row>
    <row r="320" spans="1:65" s="149" customFormat="1" hidden="1" x14ac:dyDescent="0.15">
      <c r="A320" s="225" t="s">
        <v>165</v>
      </c>
      <c r="B320" s="226">
        <v>152</v>
      </c>
      <c r="C320" s="232" t="s">
        <v>74</v>
      </c>
      <c r="D320" s="227" t="s">
        <v>69</v>
      </c>
      <c r="E320" s="227" t="s">
        <v>69</v>
      </c>
      <c r="F320" s="227" t="s">
        <v>69</v>
      </c>
      <c r="G320" s="233"/>
      <c r="H320" s="212"/>
      <c r="I320" s="212"/>
      <c r="J320" s="23"/>
      <c r="K320" s="3"/>
      <c r="L320" s="208"/>
      <c r="M320" s="208"/>
      <c r="N320" s="208"/>
      <c r="O320" s="208"/>
      <c r="P320" s="228"/>
      <c r="Q320" s="208"/>
      <c r="R320" s="208"/>
      <c r="S320" s="208"/>
      <c r="T320" s="208"/>
      <c r="U320" s="208"/>
      <c r="V320" s="208"/>
      <c r="W320" s="208"/>
      <c r="X320" s="208"/>
      <c r="Y320" s="208"/>
      <c r="Z320" s="208"/>
      <c r="AA320" s="208"/>
      <c r="AB320" s="208"/>
      <c r="AC320" s="229"/>
      <c r="AD320" s="208"/>
      <c r="AE320" s="208"/>
      <c r="AF320" s="208"/>
      <c r="AG320" s="208"/>
      <c r="AH320" s="208"/>
      <c r="AI320" s="208"/>
      <c r="AJ320" s="208"/>
      <c r="AK320" s="208"/>
      <c r="AL320" s="208"/>
      <c r="AM320" s="208"/>
      <c r="AN320" s="208"/>
      <c r="AO320" s="20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  <c r="BI320" s="148"/>
      <c r="BJ320" s="148"/>
      <c r="BK320" s="148"/>
      <c r="BL320" s="148"/>
      <c r="BM320" s="148"/>
    </row>
    <row r="321" spans="1:65" s="149" customFormat="1" hidden="1" x14ac:dyDescent="0.15">
      <c r="A321" s="225" t="s">
        <v>167</v>
      </c>
      <c r="B321" s="226">
        <v>152</v>
      </c>
      <c r="C321" s="232" t="s">
        <v>84</v>
      </c>
      <c r="D321" s="227" t="s">
        <v>69</v>
      </c>
      <c r="E321" s="227" t="s">
        <v>69</v>
      </c>
      <c r="F321" s="227" t="s">
        <v>69</v>
      </c>
      <c r="G321" s="233"/>
      <c r="H321" s="212"/>
      <c r="I321" s="212"/>
      <c r="J321" s="23"/>
      <c r="K321" s="3"/>
      <c r="L321" s="208"/>
      <c r="M321" s="208"/>
      <c r="N321" s="208"/>
      <c r="O321" s="208"/>
      <c r="P321" s="228"/>
      <c r="Q321" s="208"/>
      <c r="R321" s="208"/>
      <c r="S321" s="208"/>
      <c r="T321" s="208"/>
      <c r="U321" s="208"/>
      <c r="V321" s="208"/>
      <c r="W321" s="208"/>
      <c r="X321" s="208"/>
      <c r="Y321" s="208"/>
      <c r="Z321" s="208"/>
      <c r="AA321" s="208"/>
      <c r="AB321" s="208"/>
      <c r="AC321" s="229"/>
      <c r="AD321" s="208"/>
      <c r="AE321" s="208"/>
      <c r="AF321" s="208"/>
      <c r="AG321" s="208"/>
      <c r="AH321" s="208"/>
      <c r="AI321" s="208"/>
      <c r="AJ321" s="208"/>
      <c r="AK321" s="208"/>
      <c r="AL321" s="208"/>
      <c r="AM321" s="208"/>
      <c r="AN321" s="208"/>
      <c r="AO321" s="20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  <c r="BI321" s="148"/>
      <c r="BJ321" s="148"/>
      <c r="BK321" s="148"/>
      <c r="BL321" s="148"/>
      <c r="BM321" s="148"/>
    </row>
    <row r="322" spans="1:65" s="149" customFormat="1" hidden="1" x14ac:dyDescent="0.15">
      <c r="A322" s="225" t="s">
        <v>165</v>
      </c>
      <c r="B322" s="226">
        <v>152</v>
      </c>
      <c r="C322" s="232" t="s">
        <v>117</v>
      </c>
      <c r="D322" s="227" t="s">
        <v>69</v>
      </c>
      <c r="E322" s="227" t="s">
        <v>69</v>
      </c>
      <c r="F322" s="227" t="s">
        <v>69</v>
      </c>
      <c r="G322" s="148"/>
      <c r="H322" s="212"/>
      <c r="I322" s="212"/>
      <c r="J322" s="23"/>
      <c r="K322" s="3"/>
      <c r="L322" s="208"/>
      <c r="M322" s="208"/>
      <c r="N322" s="208"/>
      <c r="O322" s="208"/>
      <c r="P322" s="228"/>
      <c r="Q322" s="208"/>
      <c r="R322" s="208"/>
      <c r="S322" s="208"/>
      <c r="T322" s="208"/>
      <c r="U322" s="208"/>
      <c r="V322" s="208"/>
      <c r="W322" s="208"/>
      <c r="X322" s="208"/>
      <c r="Y322" s="208"/>
      <c r="Z322" s="208"/>
      <c r="AA322" s="208"/>
      <c r="AB322" s="208"/>
      <c r="AC322" s="229"/>
      <c r="AD322" s="208"/>
      <c r="AE322" s="208"/>
      <c r="AF322" s="208"/>
      <c r="AG322" s="208"/>
      <c r="AH322" s="208"/>
      <c r="AI322" s="208"/>
      <c r="AJ322" s="208"/>
      <c r="AK322" s="208"/>
      <c r="AL322" s="208"/>
      <c r="AM322" s="208"/>
      <c r="AN322" s="208"/>
      <c r="AO322" s="20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  <c r="BI322" s="148"/>
      <c r="BJ322" s="148"/>
      <c r="BK322" s="148"/>
      <c r="BL322" s="148"/>
      <c r="BM322" s="148"/>
    </row>
    <row r="323" spans="1:65" x14ac:dyDescent="0.15">
      <c r="A323" s="103" t="s">
        <v>144</v>
      </c>
      <c r="B323" s="96">
        <v>154</v>
      </c>
      <c r="C323" s="27" t="s">
        <v>91</v>
      </c>
      <c r="D323" s="100">
        <v>25948</v>
      </c>
      <c r="E323" s="100">
        <v>15719</v>
      </c>
      <c r="F323" s="100" t="s">
        <v>69</v>
      </c>
      <c r="G323" s="123"/>
      <c r="H323" s="22"/>
      <c r="I323" s="22"/>
      <c r="J323" s="23"/>
      <c r="K323" s="3"/>
      <c r="L323" s="3"/>
      <c r="M323" s="3"/>
      <c r="N323" s="3"/>
      <c r="O323" s="3"/>
      <c r="P323" s="220"/>
      <c r="Q323" s="3"/>
      <c r="R323" s="3"/>
      <c r="S323" s="3"/>
      <c r="T323" s="3"/>
      <c r="U323" s="3"/>
      <c r="V323" s="3"/>
      <c r="W323" s="3"/>
      <c r="X323" s="3"/>
      <c r="AI323" s="3"/>
      <c r="AJ323" s="3"/>
      <c r="AK323" s="3"/>
      <c r="AL323" s="3"/>
      <c r="AM323" s="3"/>
      <c r="AN323" s="3"/>
      <c r="AO323" s="3"/>
    </row>
    <row r="324" spans="1:65" x14ac:dyDescent="0.15">
      <c r="A324" s="104" t="s">
        <v>144</v>
      </c>
      <c r="B324" s="96">
        <v>154</v>
      </c>
      <c r="C324" s="27" t="s">
        <v>105</v>
      </c>
      <c r="D324" s="100">
        <v>1081</v>
      </c>
      <c r="E324" s="100">
        <v>655</v>
      </c>
      <c r="F324" s="100" t="s">
        <v>69</v>
      </c>
      <c r="G324" s="123"/>
      <c r="H324" s="22"/>
      <c r="I324" s="22"/>
      <c r="J324" s="23"/>
      <c r="K324" s="3"/>
      <c r="L324" s="3"/>
      <c r="M324" s="3"/>
      <c r="N324" s="3"/>
      <c r="O324" s="3"/>
      <c r="P324" s="220"/>
      <c r="Q324" s="3"/>
      <c r="R324" s="3"/>
      <c r="S324" s="3"/>
      <c r="T324" s="3"/>
      <c r="U324" s="3"/>
      <c r="V324" s="3"/>
      <c r="W324" s="3"/>
      <c r="X324" s="3"/>
      <c r="AI324" s="3"/>
      <c r="AJ324" s="3"/>
      <c r="AK324" s="3"/>
      <c r="AL324" s="3"/>
      <c r="AM324" s="3"/>
      <c r="AN324" s="3"/>
      <c r="AO324" s="3"/>
    </row>
    <row r="325" spans="1:65" x14ac:dyDescent="0.15">
      <c r="A325" s="104" t="s">
        <v>144</v>
      </c>
      <c r="B325" s="96">
        <v>154</v>
      </c>
      <c r="C325" s="27" t="s">
        <v>172</v>
      </c>
      <c r="D325" s="100">
        <v>2703</v>
      </c>
      <c r="E325" s="100">
        <v>1637</v>
      </c>
      <c r="F325" s="100" t="s">
        <v>69</v>
      </c>
      <c r="G325" s="123"/>
      <c r="H325" s="22"/>
      <c r="I325" s="22"/>
      <c r="J325" s="23"/>
      <c r="K325" s="3"/>
      <c r="L325" s="3"/>
      <c r="M325" s="3"/>
      <c r="N325" s="3"/>
      <c r="O325" s="3"/>
      <c r="P325" s="220"/>
      <c r="Q325" s="3"/>
      <c r="R325" s="3"/>
      <c r="S325" s="3"/>
      <c r="T325" s="3"/>
      <c r="U325" s="3"/>
      <c r="V325" s="3"/>
      <c r="W325" s="3"/>
      <c r="X325" s="3"/>
      <c r="AI325" s="3"/>
      <c r="AJ325" s="3"/>
      <c r="AK325" s="3"/>
      <c r="AL325" s="3"/>
      <c r="AM325" s="3"/>
      <c r="AN325" s="3"/>
      <c r="AO325" s="3"/>
    </row>
    <row r="326" spans="1:65" s="149" customFormat="1" hidden="1" x14ac:dyDescent="0.15">
      <c r="A326" s="236" t="s">
        <v>175</v>
      </c>
      <c r="B326" s="226">
        <v>155</v>
      </c>
      <c r="C326" s="232" t="s">
        <v>87</v>
      </c>
      <c r="D326" s="227" t="s">
        <v>69</v>
      </c>
      <c r="E326" s="227" t="s">
        <v>69</v>
      </c>
      <c r="F326" s="227" t="s">
        <v>69</v>
      </c>
      <c r="G326" s="233"/>
      <c r="H326" s="212"/>
      <c r="I326" s="212"/>
      <c r="J326" s="23"/>
      <c r="K326" s="3"/>
      <c r="L326" s="208"/>
      <c r="M326" s="208"/>
      <c r="N326" s="208"/>
      <c r="O326" s="208"/>
      <c r="P326" s="228"/>
      <c r="Q326" s="208"/>
      <c r="R326" s="208"/>
      <c r="S326" s="208"/>
      <c r="T326" s="208"/>
      <c r="U326" s="208"/>
      <c r="V326" s="208"/>
      <c r="W326" s="208"/>
      <c r="X326" s="208"/>
      <c r="Y326" s="208"/>
      <c r="Z326" s="208"/>
      <c r="AA326" s="208"/>
      <c r="AB326" s="208"/>
      <c r="AC326" s="229"/>
      <c r="AD326" s="208"/>
      <c r="AE326" s="208"/>
      <c r="AF326" s="208"/>
      <c r="AG326" s="208"/>
      <c r="AH326" s="208"/>
      <c r="AI326" s="208"/>
      <c r="AJ326" s="208"/>
      <c r="AK326" s="208"/>
      <c r="AL326" s="208"/>
      <c r="AM326" s="208"/>
      <c r="AN326" s="208"/>
      <c r="AO326" s="20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  <c r="BI326" s="148"/>
      <c r="BJ326" s="148"/>
      <c r="BK326" s="148"/>
      <c r="BL326" s="148"/>
      <c r="BM326" s="148"/>
    </row>
    <row r="327" spans="1:65" s="149" customFormat="1" hidden="1" x14ac:dyDescent="0.15">
      <c r="A327" s="236" t="s">
        <v>175</v>
      </c>
      <c r="B327" s="226">
        <v>155</v>
      </c>
      <c r="C327" s="232" t="s">
        <v>105</v>
      </c>
      <c r="D327" s="227" t="s">
        <v>69</v>
      </c>
      <c r="E327" s="227" t="s">
        <v>69</v>
      </c>
      <c r="F327" s="227" t="s">
        <v>69</v>
      </c>
      <c r="G327" s="233"/>
      <c r="H327" s="212"/>
      <c r="I327" s="212"/>
      <c r="J327" s="23"/>
      <c r="K327" s="3"/>
      <c r="L327" s="208"/>
      <c r="M327" s="208"/>
      <c r="N327" s="208"/>
      <c r="O327" s="208"/>
      <c r="P327" s="228"/>
      <c r="Q327" s="208"/>
      <c r="R327" s="208"/>
      <c r="S327" s="208"/>
      <c r="T327" s="208"/>
      <c r="U327" s="208"/>
      <c r="V327" s="208"/>
      <c r="W327" s="208"/>
      <c r="X327" s="208"/>
      <c r="Y327" s="208"/>
      <c r="Z327" s="208"/>
      <c r="AA327" s="208"/>
      <c r="AB327" s="208"/>
      <c r="AC327" s="229"/>
      <c r="AD327" s="208"/>
      <c r="AE327" s="208"/>
      <c r="AF327" s="208"/>
      <c r="AG327" s="208"/>
      <c r="AH327" s="208"/>
      <c r="AI327" s="208"/>
      <c r="AJ327" s="208"/>
      <c r="AK327" s="208"/>
      <c r="AL327" s="208"/>
      <c r="AM327" s="208"/>
      <c r="AN327" s="208"/>
      <c r="AO327" s="20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148"/>
    </row>
    <row r="328" spans="1:65" s="149" customFormat="1" hidden="1" x14ac:dyDescent="0.15">
      <c r="A328" s="236" t="s">
        <v>177</v>
      </c>
      <c r="B328" s="226">
        <v>156</v>
      </c>
      <c r="C328" s="232" t="s">
        <v>84</v>
      </c>
      <c r="D328" s="227" t="s">
        <v>69</v>
      </c>
      <c r="E328" s="227" t="s">
        <v>69</v>
      </c>
      <c r="F328" s="227" t="s">
        <v>69</v>
      </c>
      <c r="G328" s="233"/>
      <c r="H328" s="212"/>
      <c r="I328" s="212"/>
      <c r="J328" s="23"/>
      <c r="K328" s="3"/>
      <c r="L328" s="208"/>
      <c r="M328" s="208"/>
      <c r="N328" s="208"/>
      <c r="O328" s="208"/>
      <c r="P328" s="228"/>
      <c r="Q328" s="208"/>
      <c r="R328" s="208"/>
      <c r="S328" s="208"/>
      <c r="T328" s="208"/>
      <c r="U328" s="208"/>
      <c r="V328" s="208"/>
      <c r="W328" s="208"/>
      <c r="X328" s="208"/>
      <c r="Y328" s="208"/>
      <c r="Z328" s="208"/>
      <c r="AA328" s="208"/>
      <c r="AB328" s="208"/>
      <c r="AC328" s="229"/>
      <c r="AD328" s="208"/>
      <c r="AE328" s="208"/>
      <c r="AF328" s="208"/>
      <c r="AG328" s="208"/>
      <c r="AH328" s="208"/>
      <c r="AI328" s="208"/>
      <c r="AJ328" s="208"/>
      <c r="AK328" s="208"/>
      <c r="AL328" s="208"/>
      <c r="AM328" s="208"/>
      <c r="AN328" s="208"/>
      <c r="AO328" s="20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  <c r="BI328" s="148"/>
      <c r="BJ328" s="148"/>
      <c r="BK328" s="148"/>
      <c r="BL328" s="148"/>
      <c r="BM328" s="148"/>
    </row>
    <row r="329" spans="1:65" s="149" customFormat="1" hidden="1" x14ac:dyDescent="0.15">
      <c r="A329" s="236"/>
      <c r="B329" s="226"/>
      <c r="C329" s="232"/>
      <c r="D329" s="227" t="s">
        <v>69</v>
      </c>
      <c r="E329" s="227" t="s">
        <v>69</v>
      </c>
      <c r="F329" s="227" t="s">
        <v>69</v>
      </c>
      <c r="G329" s="233"/>
      <c r="H329" s="212"/>
      <c r="I329" s="212"/>
      <c r="J329" s="23"/>
      <c r="K329" s="3"/>
      <c r="L329" s="208"/>
      <c r="M329" s="208"/>
      <c r="N329" s="208"/>
      <c r="O329" s="208"/>
      <c r="P329" s="228"/>
      <c r="Q329" s="208"/>
      <c r="R329" s="208"/>
      <c r="S329" s="208"/>
      <c r="T329" s="208"/>
      <c r="U329" s="208"/>
      <c r="V329" s="208"/>
      <c r="W329" s="208"/>
      <c r="X329" s="208"/>
      <c r="Y329" s="208"/>
      <c r="Z329" s="208"/>
      <c r="AA329" s="208"/>
      <c r="AB329" s="208"/>
      <c r="AC329" s="229"/>
      <c r="AD329" s="208"/>
      <c r="AE329" s="208"/>
      <c r="AF329" s="208"/>
      <c r="AG329" s="208"/>
      <c r="AH329" s="208"/>
      <c r="AI329" s="208"/>
      <c r="AJ329" s="208"/>
      <c r="AK329" s="208"/>
      <c r="AL329" s="208"/>
      <c r="AM329" s="208"/>
      <c r="AN329" s="208"/>
      <c r="AO329" s="20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  <c r="BI329" s="148"/>
      <c r="BJ329" s="148"/>
      <c r="BK329" s="148"/>
      <c r="BL329" s="148"/>
      <c r="BM329" s="148"/>
    </row>
    <row r="330" spans="1:65" s="149" customFormat="1" hidden="1" x14ac:dyDescent="0.15">
      <c r="A330" s="236" t="s">
        <v>181</v>
      </c>
      <c r="B330" s="226">
        <v>156</v>
      </c>
      <c r="C330" s="232" t="s">
        <v>117</v>
      </c>
      <c r="D330" s="227" t="s">
        <v>69</v>
      </c>
      <c r="E330" s="227" t="s">
        <v>69</v>
      </c>
      <c r="F330" s="227" t="s">
        <v>69</v>
      </c>
      <c r="G330" s="233"/>
      <c r="H330" s="212"/>
      <c r="I330" s="212"/>
      <c r="J330" s="23"/>
      <c r="K330" s="3"/>
      <c r="L330" s="208"/>
      <c r="M330" s="208"/>
      <c r="N330" s="208"/>
      <c r="O330" s="208"/>
      <c r="P330" s="228"/>
      <c r="Q330" s="208"/>
      <c r="R330" s="208"/>
      <c r="S330" s="208"/>
      <c r="T330" s="208"/>
      <c r="U330" s="208"/>
      <c r="V330" s="208"/>
      <c r="W330" s="208"/>
      <c r="X330" s="208"/>
      <c r="Y330" s="208"/>
      <c r="Z330" s="208"/>
      <c r="AA330" s="208"/>
      <c r="AB330" s="208"/>
      <c r="AC330" s="229"/>
      <c r="AD330" s="208"/>
      <c r="AE330" s="208"/>
      <c r="AF330" s="208"/>
      <c r="AG330" s="208"/>
      <c r="AH330" s="208"/>
      <c r="AI330" s="208"/>
      <c r="AJ330" s="208"/>
      <c r="AK330" s="208"/>
      <c r="AL330" s="208"/>
      <c r="AM330" s="208"/>
      <c r="AN330" s="208"/>
      <c r="AO330" s="20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  <c r="BI330" s="148"/>
      <c r="BJ330" s="148"/>
      <c r="BK330" s="148"/>
      <c r="BL330" s="148"/>
      <c r="BM330" s="148"/>
    </row>
    <row r="331" spans="1:65" s="149" customFormat="1" hidden="1" x14ac:dyDescent="0.15">
      <c r="A331" s="236" t="s">
        <v>182</v>
      </c>
      <c r="B331" s="226">
        <v>158</v>
      </c>
      <c r="C331" s="232" t="s">
        <v>74</v>
      </c>
      <c r="D331" s="227" t="s">
        <v>69</v>
      </c>
      <c r="E331" s="227" t="s">
        <v>69</v>
      </c>
      <c r="F331" s="227" t="s">
        <v>69</v>
      </c>
      <c r="G331" s="233"/>
      <c r="H331" s="212"/>
      <c r="I331" s="212"/>
      <c r="J331" s="23"/>
      <c r="K331" s="3"/>
      <c r="L331" s="208"/>
      <c r="M331" s="208"/>
      <c r="N331" s="208"/>
      <c r="O331" s="208"/>
      <c r="P331" s="228"/>
      <c r="Q331" s="208"/>
      <c r="R331" s="208"/>
      <c r="S331" s="208"/>
      <c r="T331" s="208"/>
      <c r="U331" s="208"/>
      <c r="V331" s="208"/>
      <c r="W331" s="208"/>
      <c r="X331" s="208"/>
      <c r="Y331" s="208"/>
      <c r="Z331" s="208"/>
      <c r="AA331" s="208"/>
      <c r="AB331" s="208"/>
      <c r="AC331" s="229"/>
      <c r="AD331" s="208"/>
      <c r="AE331" s="208"/>
      <c r="AF331" s="208"/>
      <c r="AG331" s="208"/>
      <c r="AH331" s="208"/>
      <c r="AI331" s="208"/>
      <c r="AJ331" s="208"/>
      <c r="AK331" s="208"/>
      <c r="AL331" s="208"/>
      <c r="AM331" s="208"/>
      <c r="AN331" s="208"/>
      <c r="AO331" s="20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  <c r="BI331" s="148"/>
      <c r="BJ331" s="148"/>
      <c r="BK331" s="148"/>
      <c r="BL331" s="148"/>
      <c r="BM331" s="148"/>
    </row>
    <row r="332" spans="1:65" s="149" customFormat="1" hidden="1" x14ac:dyDescent="0.15">
      <c r="A332" s="235" t="s">
        <v>185</v>
      </c>
      <c r="B332" s="226">
        <v>159</v>
      </c>
      <c r="C332" s="232" t="s">
        <v>87</v>
      </c>
      <c r="D332" s="227" t="s">
        <v>69</v>
      </c>
      <c r="E332" s="227" t="s">
        <v>69</v>
      </c>
      <c r="F332" s="227" t="s">
        <v>69</v>
      </c>
      <c r="G332" s="233"/>
      <c r="H332" s="212"/>
      <c r="I332" s="212"/>
      <c r="J332" s="23"/>
      <c r="K332" s="3"/>
      <c r="L332" s="208"/>
      <c r="M332" s="208"/>
      <c r="N332" s="208"/>
      <c r="O332" s="208"/>
      <c r="P332" s="228"/>
      <c r="Q332" s="208"/>
      <c r="R332" s="208"/>
      <c r="S332" s="208"/>
      <c r="T332" s="208"/>
      <c r="U332" s="208"/>
      <c r="V332" s="208"/>
      <c r="W332" s="208"/>
      <c r="X332" s="208"/>
      <c r="Y332" s="208"/>
      <c r="Z332" s="208"/>
      <c r="AA332" s="208"/>
      <c r="AB332" s="208"/>
      <c r="AC332" s="229"/>
      <c r="AD332" s="208"/>
      <c r="AE332" s="208"/>
      <c r="AF332" s="208"/>
      <c r="AG332" s="208"/>
      <c r="AH332" s="208"/>
      <c r="AI332" s="208"/>
      <c r="AJ332" s="208"/>
      <c r="AK332" s="208"/>
      <c r="AL332" s="208"/>
      <c r="AM332" s="208"/>
      <c r="AN332" s="208"/>
      <c r="AO332" s="20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  <c r="BI332" s="148"/>
      <c r="BJ332" s="148"/>
      <c r="BK332" s="148"/>
      <c r="BL332" s="148"/>
      <c r="BM332" s="148"/>
    </row>
    <row r="333" spans="1:65" s="149" customFormat="1" hidden="1" x14ac:dyDescent="0.15">
      <c r="A333" s="236" t="s">
        <v>185</v>
      </c>
      <c r="B333" s="226">
        <v>159</v>
      </c>
      <c r="C333" s="232" t="s">
        <v>88</v>
      </c>
      <c r="D333" s="227" t="s">
        <v>69</v>
      </c>
      <c r="E333" s="227" t="s">
        <v>69</v>
      </c>
      <c r="F333" s="227" t="s">
        <v>69</v>
      </c>
      <c r="G333" s="233"/>
      <c r="H333" s="212"/>
      <c r="I333" s="212"/>
      <c r="J333" s="23"/>
      <c r="K333" s="3"/>
      <c r="L333" s="208"/>
      <c r="M333" s="208"/>
      <c r="N333" s="208"/>
      <c r="O333" s="208"/>
      <c r="P333" s="228"/>
      <c r="Q333" s="208"/>
      <c r="R333" s="208"/>
      <c r="S333" s="208"/>
      <c r="T333" s="208"/>
      <c r="U333" s="208"/>
      <c r="V333" s="208"/>
      <c r="W333" s="208"/>
      <c r="X333" s="208"/>
      <c r="Y333" s="208"/>
      <c r="Z333" s="208"/>
      <c r="AA333" s="208"/>
      <c r="AB333" s="208"/>
      <c r="AC333" s="229"/>
      <c r="AD333" s="208"/>
      <c r="AE333" s="208"/>
      <c r="AF333" s="208"/>
      <c r="AG333" s="208"/>
      <c r="AH333" s="208"/>
      <c r="AI333" s="208"/>
      <c r="AJ333" s="208"/>
      <c r="AK333" s="208"/>
      <c r="AL333" s="208"/>
      <c r="AM333" s="208"/>
      <c r="AN333" s="208"/>
      <c r="AO333" s="20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  <c r="BI333" s="148"/>
      <c r="BJ333" s="148"/>
      <c r="BK333" s="148"/>
      <c r="BL333" s="148"/>
      <c r="BM333" s="148"/>
    </row>
    <row r="334" spans="1:65" s="149" customFormat="1" hidden="1" x14ac:dyDescent="0.15">
      <c r="A334" s="236" t="s">
        <v>185</v>
      </c>
      <c r="B334" s="226">
        <v>159</v>
      </c>
      <c r="C334" s="232" t="s">
        <v>91</v>
      </c>
      <c r="D334" s="227" t="s">
        <v>69</v>
      </c>
      <c r="E334" s="227" t="s">
        <v>69</v>
      </c>
      <c r="F334" s="227" t="s">
        <v>69</v>
      </c>
      <c r="G334" s="233"/>
      <c r="H334" s="212"/>
      <c r="I334" s="212"/>
      <c r="J334" s="23"/>
      <c r="K334" s="3"/>
      <c r="L334" s="208"/>
      <c r="M334" s="208"/>
      <c r="N334" s="208"/>
      <c r="O334" s="208"/>
      <c r="P334" s="228"/>
      <c r="Q334" s="208"/>
      <c r="R334" s="208"/>
      <c r="S334" s="208"/>
      <c r="T334" s="208"/>
      <c r="U334" s="208"/>
      <c r="V334" s="208"/>
      <c r="W334" s="208"/>
      <c r="X334" s="208"/>
      <c r="Y334" s="208"/>
      <c r="Z334" s="208"/>
      <c r="AA334" s="208"/>
      <c r="AB334" s="208"/>
      <c r="AC334" s="229"/>
      <c r="AD334" s="208"/>
      <c r="AE334" s="208"/>
      <c r="AF334" s="208"/>
      <c r="AG334" s="208"/>
      <c r="AH334" s="208"/>
      <c r="AI334" s="208"/>
      <c r="AJ334" s="208"/>
      <c r="AK334" s="208"/>
      <c r="AL334" s="208"/>
      <c r="AM334" s="208"/>
      <c r="AN334" s="208"/>
      <c r="AO334" s="20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48"/>
    </row>
    <row r="335" spans="1:65" s="149" customFormat="1" hidden="1" x14ac:dyDescent="0.15">
      <c r="A335" s="236" t="s">
        <v>185</v>
      </c>
      <c r="B335" s="226">
        <v>159</v>
      </c>
      <c r="C335" s="232" t="s">
        <v>105</v>
      </c>
      <c r="D335" s="227" t="s">
        <v>69</v>
      </c>
      <c r="E335" s="227" t="s">
        <v>69</v>
      </c>
      <c r="F335" s="227" t="s">
        <v>69</v>
      </c>
      <c r="G335" s="233"/>
      <c r="H335" s="212"/>
      <c r="I335" s="212"/>
      <c r="J335" s="23"/>
      <c r="K335" s="3"/>
      <c r="L335" s="208"/>
      <c r="M335" s="208"/>
      <c r="N335" s="208"/>
      <c r="O335" s="208"/>
      <c r="P335" s="228"/>
      <c r="Q335" s="208"/>
      <c r="R335" s="208"/>
      <c r="S335" s="208"/>
      <c r="T335" s="208"/>
      <c r="U335" s="208"/>
      <c r="V335" s="208"/>
      <c r="W335" s="208"/>
      <c r="X335" s="208"/>
      <c r="Y335" s="208"/>
      <c r="Z335" s="208"/>
      <c r="AA335" s="208"/>
      <c r="AB335" s="208"/>
      <c r="AC335" s="229"/>
      <c r="AD335" s="208"/>
      <c r="AE335" s="208"/>
      <c r="AF335" s="208"/>
      <c r="AG335" s="208"/>
      <c r="AH335" s="208"/>
      <c r="AI335" s="208"/>
      <c r="AJ335" s="208"/>
      <c r="AK335" s="208"/>
      <c r="AL335" s="208"/>
      <c r="AM335" s="208"/>
      <c r="AN335" s="208"/>
      <c r="AO335" s="20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  <c r="BI335" s="148"/>
      <c r="BJ335" s="148"/>
      <c r="BK335" s="148"/>
      <c r="BL335" s="148"/>
      <c r="BM335" s="148"/>
    </row>
    <row r="336" spans="1:65" s="149" customFormat="1" hidden="1" x14ac:dyDescent="0.15">
      <c r="A336" s="236" t="s">
        <v>189</v>
      </c>
      <c r="B336" s="226">
        <v>162</v>
      </c>
      <c r="C336" s="232" t="s">
        <v>74</v>
      </c>
      <c r="D336" s="227" t="s">
        <v>69</v>
      </c>
      <c r="E336" s="227" t="s">
        <v>69</v>
      </c>
      <c r="F336" s="227" t="s">
        <v>69</v>
      </c>
      <c r="G336" s="233"/>
      <c r="H336" s="212"/>
      <c r="I336" s="212"/>
      <c r="J336" s="23"/>
      <c r="K336" s="3"/>
      <c r="L336" s="208"/>
      <c r="M336" s="208"/>
      <c r="N336" s="208"/>
      <c r="O336" s="208"/>
      <c r="P336" s="228"/>
      <c r="Q336" s="208"/>
      <c r="R336" s="208"/>
      <c r="S336" s="208"/>
      <c r="T336" s="208"/>
      <c r="U336" s="208"/>
      <c r="V336" s="208"/>
      <c r="W336" s="208"/>
      <c r="X336" s="208"/>
      <c r="Y336" s="208"/>
      <c r="Z336" s="208"/>
      <c r="AA336" s="208"/>
      <c r="AB336" s="208"/>
      <c r="AC336" s="229"/>
      <c r="AD336" s="208"/>
      <c r="AE336" s="208"/>
      <c r="AF336" s="208"/>
      <c r="AG336" s="208"/>
      <c r="AH336" s="208"/>
      <c r="AI336" s="208"/>
      <c r="AJ336" s="208"/>
      <c r="AK336" s="208"/>
      <c r="AL336" s="208"/>
      <c r="AM336" s="208"/>
      <c r="AN336" s="208"/>
      <c r="AO336" s="20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  <c r="BI336" s="148"/>
      <c r="BJ336" s="148"/>
      <c r="BK336" s="148"/>
      <c r="BL336" s="148"/>
      <c r="BM336" s="148"/>
    </row>
    <row r="337" spans="1:65" s="149" customFormat="1" hidden="1" x14ac:dyDescent="0.15">
      <c r="A337" s="235" t="s">
        <v>144</v>
      </c>
      <c r="B337" s="226">
        <v>163</v>
      </c>
      <c r="C337" s="232" t="s">
        <v>119</v>
      </c>
      <c r="D337" s="227" t="s">
        <v>69</v>
      </c>
      <c r="E337" s="227" t="s">
        <v>69</v>
      </c>
      <c r="F337" s="227" t="s">
        <v>69</v>
      </c>
      <c r="G337" s="233"/>
      <c r="H337" s="212"/>
      <c r="I337" s="212"/>
      <c r="J337" s="23"/>
      <c r="K337" s="3"/>
      <c r="L337" s="208"/>
      <c r="M337" s="208"/>
      <c r="N337" s="208"/>
      <c r="O337" s="208"/>
      <c r="P337" s="228"/>
      <c r="Q337" s="208"/>
      <c r="R337" s="208"/>
      <c r="S337" s="208"/>
      <c r="T337" s="208"/>
      <c r="U337" s="208"/>
      <c r="V337" s="208"/>
      <c r="W337" s="208"/>
      <c r="X337" s="208"/>
      <c r="Y337" s="208"/>
      <c r="Z337" s="208"/>
      <c r="AA337" s="208"/>
      <c r="AB337" s="208"/>
      <c r="AC337" s="229"/>
      <c r="AD337" s="208"/>
      <c r="AE337" s="208"/>
      <c r="AF337" s="208"/>
      <c r="AG337" s="208"/>
      <c r="AH337" s="208"/>
      <c r="AI337" s="208"/>
      <c r="AJ337" s="208"/>
      <c r="AK337" s="208"/>
      <c r="AL337" s="208"/>
      <c r="AM337" s="208"/>
      <c r="AN337" s="208"/>
      <c r="AO337" s="20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48"/>
    </row>
    <row r="338" spans="1:65" x14ac:dyDescent="0.15">
      <c r="A338" s="104" t="s">
        <v>144</v>
      </c>
      <c r="B338" s="96">
        <v>163</v>
      </c>
      <c r="C338" s="27" t="s">
        <v>120</v>
      </c>
      <c r="D338" s="100">
        <v>13695</v>
      </c>
      <c r="E338" s="100">
        <v>6306</v>
      </c>
      <c r="F338" s="100" t="s">
        <v>69</v>
      </c>
      <c r="G338" s="123"/>
      <c r="H338" s="22"/>
      <c r="I338" s="22"/>
      <c r="J338" s="23"/>
      <c r="K338" s="3"/>
      <c r="L338" s="3"/>
      <c r="M338" s="3"/>
      <c r="N338" s="3"/>
      <c r="O338" s="3"/>
      <c r="P338" s="220"/>
      <c r="Q338" s="3"/>
      <c r="R338" s="3"/>
      <c r="S338" s="3"/>
      <c r="T338" s="3"/>
      <c r="U338" s="3"/>
      <c r="V338" s="3"/>
      <c r="W338" s="3"/>
      <c r="X338" s="3"/>
      <c r="AI338" s="3"/>
      <c r="AJ338" s="3"/>
      <c r="AK338" s="3"/>
      <c r="AL338" s="3"/>
      <c r="AM338" s="3"/>
      <c r="AN338" s="3"/>
      <c r="AO338" s="3"/>
    </row>
    <row r="339" spans="1:65" s="149" customFormat="1" hidden="1" x14ac:dyDescent="0.15">
      <c r="A339" s="236" t="s">
        <v>144</v>
      </c>
      <c r="B339" s="226">
        <v>163</v>
      </c>
      <c r="C339" s="232" t="s">
        <v>193</v>
      </c>
      <c r="D339" s="227" t="s">
        <v>69</v>
      </c>
      <c r="E339" s="227" t="s">
        <v>69</v>
      </c>
      <c r="F339" s="227" t="s">
        <v>69</v>
      </c>
      <c r="G339" s="233"/>
      <c r="H339" s="212"/>
      <c r="I339" s="212"/>
      <c r="J339" s="23"/>
      <c r="K339" s="3"/>
      <c r="L339" s="208"/>
      <c r="M339" s="208"/>
      <c r="N339" s="208"/>
      <c r="O339" s="208"/>
      <c r="P339" s="228"/>
      <c r="Q339" s="208"/>
      <c r="R339" s="208"/>
      <c r="S339" s="208"/>
      <c r="T339" s="208"/>
      <c r="U339" s="208"/>
      <c r="V339" s="208"/>
      <c r="W339" s="208"/>
      <c r="X339" s="208"/>
      <c r="Y339" s="208"/>
      <c r="Z339" s="208"/>
      <c r="AA339" s="208"/>
      <c r="AB339" s="208"/>
      <c r="AC339" s="229"/>
      <c r="AD339" s="208"/>
      <c r="AE339" s="208"/>
      <c r="AF339" s="208"/>
      <c r="AG339" s="208"/>
      <c r="AH339" s="208"/>
      <c r="AI339" s="208"/>
      <c r="AJ339" s="208"/>
      <c r="AK339" s="208"/>
      <c r="AL339" s="208"/>
      <c r="AM339" s="208"/>
      <c r="AN339" s="208"/>
      <c r="AO339" s="20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  <c r="BI339" s="148"/>
      <c r="BJ339" s="148"/>
      <c r="BK339" s="148"/>
      <c r="BL339" s="148"/>
      <c r="BM339" s="148"/>
    </row>
    <row r="340" spans="1:65" hidden="1" x14ac:dyDescent="0.15">
      <c r="A340" s="104"/>
      <c r="B340" s="96"/>
      <c r="C340" s="27"/>
      <c r="D340" s="100" t="s">
        <v>69</v>
      </c>
      <c r="E340" s="100" t="s">
        <v>69</v>
      </c>
      <c r="F340" s="100" t="s">
        <v>69</v>
      </c>
      <c r="G340" s="123"/>
      <c r="H340" s="22"/>
      <c r="I340" s="22"/>
      <c r="J340" s="23"/>
      <c r="K340" s="3"/>
      <c r="L340" s="3"/>
      <c r="M340" s="3"/>
      <c r="N340" s="3"/>
      <c r="O340" s="3"/>
      <c r="P340" s="220"/>
      <c r="Q340" s="3"/>
      <c r="R340" s="3"/>
      <c r="S340" s="3"/>
      <c r="T340" s="3"/>
      <c r="U340" s="3"/>
      <c r="V340" s="3"/>
      <c r="W340" s="3"/>
      <c r="X340" s="3"/>
      <c r="AI340" s="3"/>
      <c r="AJ340" s="3"/>
      <c r="AK340" s="3"/>
      <c r="AL340" s="3"/>
      <c r="AM340" s="3"/>
      <c r="AN340" s="3"/>
      <c r="AO340" s="3"/>
    </row>
    <row r="341" spans="1:65" s="149" customFormat="1" hidden="1" x14ac:dyDescent="0.15">
      <c r="A341" s="235" t="s">
        <v>144</v>
      </c>
      <c r="B341" s="226">
        <v>167</v>
      </c>
      <c r="C341" s="232" t="s">
        <v>100</v>
      </c>
      <c r="D341" s="227" t="s">
        <v>69</v>
      </c>
      <c r="E341" s="227" t="s">
        <v>69</v>
      </c>
      <c r="F341" s="227" t="s">
        <v>69</v>
      </c>
      <c r="G341" s="233"/>
      <c r="H341" s="212"/>
      <c r="I341" s="212"/>
      <c r="J341" s="23"/>
      <c r="K341" s="3"/>
      <c r="L341" s="208"/>
      <c r="M341" s="208"/>
      <c r="N341" s="208"/>
      <c r="O341" s="208"/>
      <c r="P341" s="228"/>
      <c r="Q341" s="208"/>
      <c r="R341" s="208"/>
      <c r="S341" s="208"/>
      <c r="T341" s="208"/>
      <c r="U341" s="208"/>
      <c r="V341" s="208"/>
      <c r="W341" s="208"/>
      <c r="X341" s="208"/>
      <c r="Y341" s="208"/>
      <c r="Z341" s="208"/>
      <c r="AA341" s="208"/>
      <c r="AB341" s="208"/>
      <c r="AC341" s="229"/>
      <c r="AD341" s="208"/>
      <c r="AE341" s="208"/>
      <c r="AF341" s="208"/>
      <c r="AG341" s="208"/>
      <c r="AH341" s="208"/>
      <c r="AI341" s="208"/>
      <c r="AJ341" s="208"/>
      <c r="AK341" s="208"/>
      <c r="AL341" s="208"/>
      <c r="AM341" s="208"/>
      <c r="AN341" s="208"/>
      <c r="AO341" s="20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  <c r="BI341" s="148"/>
      <c r="BJ341" s="148"/>
      <c r="BK341" s="148"/>
      <c r="BL341" s="148"/>
      <c r="BM341" s="148"/>
    </row>
    <row r="342" spans="1:65" s="149" customFormat="1" hidden="1" x14ac:dyDescent="0.15">
      <c r="A342" s="236" t="s">
        <v>144</v>
      </c>
      <c r="B342" s="226">
        <v>167</v>
      </c>
      <c r="C342" s="232" t="s">
        <v>101</v>
      </c>
      <c r="D342" s="227" t="s">
        <v>69</v>
      </c>
      <c r="E342" s="227" t="s">
        <v>69</v>
      </c>
      <c r="F342" s="227" t="s">
        <v>69</v>
      </c>
      <c r="G342" s="233"/>
      <c r="H342" s="212"/>
      <c r="I342" s="212"/>
      <c r="J342" s="23"/>
      <c r="K342" s="3"/>
      <c r="L342" s="208"/>
      <c r="M342" s="208"/>
      <c r="N342" s="208"/>
      <c r="O342" s="208"/>
      <c r="P342" s="228"/>
      <c r="Q342" s="208"/>
      <c r="R342" s="208"/>
      <c r="S342" s="208"/>
      <c r="T342" s="208"/>
      <c r="U342" s="208"/>
      <c r="V342" s="208"/>
      <c r="W342" s="208"/>
      <c r="X342" s="208"/>
      <c r="Y342" s="208"/>
      <c r="Z342" s="208"/>
      <c r="AA342" s="208"/>
      <c r="AB342" s="208"/>
      <c r="AC342" s="229"/>
      <c r="AD342" s="208"/>
      <c r="AE342" s="208"/>
      <c r="AF342" s="208"/>
      <c r="AG342" s="208"/>
      <c r="AH342" s="208"/>
      <c r="AI342" s="208"/>
      <c r="AJ342" s="208"/>
      <c r="AK342" s="208"/>
      <c r="AL342" s="208"/>
      <c r="AM342" s="208"/>
      <c r="AN342" s="208"/>
      <c r="AO342" s="20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  <c r="BI342" s="148"/>
      <c r="BJ342" s="148"/>
      <c r="BK342" s="148"/>
      <c r="BL342" s="148"/>
      <c r="BM342" s="148"/>
    </row>
    <row r="343" spans="1:65" s="149" customFormat="1" hidden="1" x14ac:dyDescent="0.15">
      <c r="A343" s="236" t="s">
        <v>144</v>
      </c>
      <c r="B343" s="226">
        <v>167</v>
      </c>
      <c r="C343" s="232" t="s">
        <v>102</v>
      </c>
      <c r="D343" s="227" t="s">
        <v>69</v>
      </c>
      <c r="E343" s="227" t="s">
        <v>69</v>
      </c>
      <c r="F343" s="227" t="s">
        <v>69</v>
      </c>
      <c r="G343" s="233"/>
      <c r="H343" s="212"/>
      <c r="I343" s="212"/>
      <c r="J343" s="23"/>
      <c r="K343" s="3"/>
      <c r="L343" s="208"/>
      <c r="M343" s="208"/>
      <c r="N343" s="208"/>
      <c r="O343" s="208"/>
      <c r="P343" s="228"/>
      <c r="Q343" s="208"/>
      <c r="R343" s="208"/>
      <c r="S343" s="208"/>
      <c r="T343" s="208"/>
      <c r="U343" s="208"/>
      <c r="V343" s="208"/>
      <c r="W343" s="208"/>
      <c r="X343" s="208"/>
      <c r="Y343" s="208"/>
      <c r="Z343" s="208"/>
      <c r="AA343" s="208"/>
      <c r="AB343" s="208"/>
      <c r="AC343" s="229"/>
      <c r="AD343" s="208"/>
      <c r="AE343" s="208"/>
      <c r="AF343" s="208"/>
      <c r="AG343" s="208"/>
      <c r="AH343" s="208"/>
      <c r="AI343" s="208"/>
      <c r="AJ343" s="208"/>
      <c r="AK343" s="208"/>
      <c r="AL343" s="208"/>
      <c r="AM343" s="208"/>
      <c r="AN343" s="208"/>
      <c r="AO343" s="20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  <c r="BI343" s="148"/>
      <c r="BJ343" s="148"/>
      <c r="BK343" s="148"/>
      <c r="BL343" s="148"/>
      <c r="BM343" s="148"/>
    </row>
    <row r="344" spans="1:65" s="149" customFormat="1" hidden="1" x14ac:dyDescent="0.15">
      <c r="A344" s="225" t="s">
        <v>200</v>
      </c>
      <c r="B344" s="226">
        <v>168</v>
      </c>
      <c r="C344" s="232" t="s">
        <v>198</v>
      </c>
      <c r="D344" s="227" t="s">
        <v>69</v>
      </c>
      <c r="E344" s="227" t="s">
        <v>69</v>
      </c>
      <c r="F344" s="227" t="s">
        <v>69</v>
      </c>
      <c r="G344" s="233"/>
      <c r="H344" s="212"/>
      <c r="I344" s="212"/>
      <c r="J344" s="23"/>
      <c r="K344" s="3"/>
      <c r="L344" s="208"/>
      <c r="M344" s="208"/>
      <c r="N344" s="208"/>
      <c r="O344" s="208"/>
      <c r="P344" s="228"/>
      <c r="Q344" s="208"/>
      <c r="R344" s="208"/>
      <c r="S344" s="208"/>
      <c r="T344" s="208"/>
      <c r="U344" s="208"/>
      <c r="V344" s="208"/>
      <c r="W344" s="208"/>
      <c r="X344" s="208"/>
      <c r="Y344" s="208"/>
      <c r="Z344" s="208"/>
      <c r="AA344" s="208"/>
      <c r="AB344" s="208"/>
      <c r="AC344" s="229"/>
      <c r="AD344" s="208"/>
      <c r="AE344" s="208"/>
      <c r="AF344" s="208"/>
      <c r="AG344" s="208"/>
      <c r="AH344" s="208"/>
      <c r="AI344" s="208"/>
      <c r="AJ344" s="208"/>
      <c r="AK344" s="208"/>
      <c r="AL344" s="208"/>
      <c r="AM344" s="208"/>
      <c r="AN344" s="208"/>
      <c r="AO344" s="20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  <c r="BI344" s="148"/>
      <c r="BJ344" s="148"/>
      <c r="BK344" s="148"/>
      <c r="BL344" s="148"/>
      <c r="BM344" s="148"/>
    </row>
    <row r="345" spans="1:65" s="149" customFormat="1" hidden="1" x14ac:dyDescent="0.15">
      <c r="A345" s="225" t="s">
        <v>200</v>
      </c>
      <c r="B345" s="226">
        <v>168</v>
      </c>
      <c r="C345" s="232" t="s">
        <v>202</v>
      </c>
      <c r="D345" s="227" t="s">
        <v>69</v>
      </c>
      <c r="E345" s="227" t="s">
        <v>69</v>
      </c>
      <c r="F345" s="227" t="s">
        <v>69</v>
      </c>
      <c r="G345" s="233"/>
      <c r="H345" s="212"/>
      <c r="I345" s="212"/>
      <c r="J345" s="23"/>
      <c r="K345" s="3"/>
      <c r="L345" s="208"/>
      <c r="M345" s="208"/>
      <c r="N345" s="208"/>
      <c r="O345" s="208"/>
      <c r="P345" s="228"/>
      <c r="Q345" s="208"/>
      <c r="R345" s="208"/>
      <c r="S345" s="208"/>
      <c r="T345" s="208"/>
      <c r="U345" s="208"/>
      <c r="V345" s="208"/>
      <c r="W345" s="208"/>
      <c r="X345" s="208"/>
      <c r="Y345" s="208"/>
      <c r="Z345" s="208"/>
      <c r="AA345" s="208"/>
      <c r="AB345" s="208"/>
      <c r="AC345" s="229"/>
      <c r="AD345" s="208"/>
      <c r="AE345" s="208"/>
      <c r="AF345" s="208"/>
      <c r="AG345" s="208"/>
      <c r="AH345" s="208"/>
      <c r="AI345" s="208"/>
      <c r="AJ345" s="208"/>
      <c r="AK345" s="208"/>
      <c r="AL345" s="208"/>
      <c r="AM345" s="208"/>
      <c r="AN345" s="208"/>
      <c r="AO345" s="20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  <c r="BI345" s="148"/>
      <c r="BJ345" s="148"/>
      <c r="BK345" s="148"/>
      <c r="BL345" s="148"/>
      <c r="BM345" s="148"/>
    </row>
    <row r="346" spans="1:65" s="149" customFormat="1" hidden="1" x14ac:dyDescent="0.15">
      <c r="A346" s="225" t="s">
        <v>200</v>
      </c>
      <c r="B346" s="226">
        <v>168</v>
      </c>
      <c r="C346" s="232" t="s">
        <v>203</v>
      </c>
      <c r="D346" s="227" t="s">
        <v>69</v>
      </c>
      <c r="E346" s="227" t="s">
        <v>69</v>
      </c>
      <c r="F346" s="227" t="s">
        <v>69</v>
      </c>
      <c r="G346" s="233"/>
      <c r="H346" s="212"/>
      <c r="I346" s="212"/>
      <c r="J346" s="23"/>
      <c r="K346" s="3"/>
      <c r="L346" s="208"/>
      <c r="M346" s="208"/>
      <c r="N346" s="208"/>
      <c r="O346" s="208"/>
      <c r="P346" s="228"/>
      <c r="Q346" s="208"/>
      <c r="R346" s="208"/>
      <c r="S346" s="208"/>
      <c r="T346" s="208"/>
      <c r="U346" s="208"/>
      <c r="V346" s="208"/>
      <c r="W346" s="208"/>
      <c r="X346" s="208"/>
      <c r="Y346" s="208"/>
      <c r="Z346" s="208"/>
      <c r="AA346" s="208"/>
      <c r="AB346" s="208"/>
      <c r="AC346" s="229"/>
      <c r="AD346" s="208"/>
      <c r="AE346" s="208"/>
      <c r="AF346" s="208"/>
      <c r="AG346" s="208"/>
      <c r="AH346" s="208"/>
      <c r="AI346" s="208"/>
      <c r="AJ346" s="208"/>
      <c r="AK346" s="208"/>
      <c r="AL346" s="208"/>
      <c r="AM346" s="208"/>
      <c r="AN346" s="208"/>
      <c r="AO346" s="20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</row>
    <row r="347" spans="1:65" s="149" customFormat="1" hidden="1" x14ac:dyDescent="0.15">
      <c r="A347" s="225" t="s">
        <v>200</v>
      </c>
      <c r="B347" s="226">
        <v>168</v>
      </c>
      <c r="C347" s="232" t="s">
        <v>204</v>
      </c>
      <c r="D347" s="227" t="s">
        <v>69</v>
      </c>
      <c r="E347" s="227" t="s">
        <v>69</v>
      </c>
      <c r="F347" s="227" t="s">
        <v>69</v>
      </c>
      <c r="G347" s="233"/>
      <c r="H347" s="212"/>
      <c r="I347" s="212"/>
      <c r="J347" s="23"/>
      <c r="K347" s="3"/>
      <c r="L347" s="208"/>
      <c r="M347" s="208"/>
      <c r="N347" s="208"/>
      <c r="O347" s="208"/>
      <c r="P347" s="228"/>
      <c r="Q347" s="208"/>
      <c r="R347" s="208"/>
      <c r="S347" s="208"/>
      <c r="T347" s="208"/>
      <c r="U347" s="208"/>
      <c r="V347" s="208"/>
      <c r="W347" s="208"/>
      <c r="X347" s="208"/>
      <c r="Y347" s="208"/>
      <c r="Z347" s="208"/>
      <c r="AA347" s="208"/>
      <c r="AB347" s="208"/>
      <c r="AC347" s="229"/>
      <c r="AD347" s="208"/>
      <c r="AE347" s="208"/>
      <c r="AF347" s="208"/>
      <c r="AG347" s="208"/>
      <c r="AH347" s="208"/>
      <c r="AI347" s="208"/>
      <c r="AJ347" s="208"/>
      <c r="AK347" s="208"/>
      <c r="AL347" s="208"/>
      <c r="AM347" s="208"/>
      <c r="AN347" s="208"/>
      <c r="AO347" s="20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</row>
    <row r="348" spans="1:65" s="149" customFormat="1" hidden="1" x14ac:dyDescent="0.15">
      <c r="A348" s="225" t="s">
        <v>200</v>
      </c>
      <c r="B348" s="226">
        <v>168</v>
      </c>
      <c r="C348" s="232" t="s">
        <v>205</v>
      </c>
      <c r="D348" s="227" t="s">
        <v>69</v>
      </c>
      <c r="E348" s="227" t="s">
        <v>69</v>
      </c>
      <c r="F348" s="227" t="s">
        <v>69</v>
      </c>
      <c r="G348" s="233"/>
      <c r="H348" s="212"/>
      <c r="I348" s="212"/>
      <c r="J348" s="23"/>
      <c r="K348" s="3"/>
      <c r="L348" s="208"/>
      <c r="M348" s="208"/>
      <c r="N348" s="208"/>
      <c r="O348" s="208"/>
      <c r="P348" s="228"/>
      <c r="Q348" s="208"/>
      <c r="R348" s="208"/>
      <c r="S348" s="208"/>
      <c r="T348" s="208"/>
      <c r="U348" s="208"/>
      <c r="V348" s="208"/>
      <c r="W348" s="208"/>
      <c r="X348" s="208"/>
      <c r="Y348" s="208"/>
      <c r="Z348" s="208"/>
      <c r="AA348" s="208"/>
      <c r="AB348" s="208"/>
      <c r="AC348" s="229"/>
      <c r="AD348" s="208"/>
      <c r="AE348" s="208"/>
      <c r="AF348" s="208"/>
      <c r="AG348" s="208"/>
      <c r="AH348" s="208"/>
      <c r="AI348" s="208"/>
      <c r="AJ348" s="208"/>
      <c r="AK348" s="208"/>
      <c r="AL348" s="208"/>
      <c r="AM348" s="208"/>
      <c r="AN348" s="208"/>
      <c r="AO348" s="20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</row>
    <row r="349" spans="1:65" s="149" customFormat="1" hidden="1" x14ac:dyDescent="0.15">
      <c r="A349" s="225" t="s">
        <v>200</v>
      </c>
      <c r="B349" s="226">
        <v>168</v>
      </c>
      <c r="C349" s="232" t="s">
        <v>206</v>
      </c>
      <c r="D349" s="227" t="s">
        <v>69</v>
      </c>
      <c r="E349" s="227" t="s">
        <v>69</v>
      </c>
      <c r="F349" s="227" t="s">
        <v>69</v>
      </c>
      <c r="G349" s="233"/>
      <c r="H349" s="212"/>
      <c r="I349" s="212"/>
      <c r="J349" s="23"/>
      <c r="K349" s="3"/>
      <c r="L349" s="208"/>
      <c r="M349" s="208"/>
      <c r="N349" s="208"/>
      <c r="O349" s="208"/>
      <c r="P349" s="228"/>
      <c r="Q349" s="208"/>
      <c r="R349" s="208"/>
      <c r="S349" s="208"/>
      <c r="T349" s="208"/>
      <c r="U349" s="208"/>
      <c r="V349" s="208"/>
      <c r="W349" s="208"/>
      <c r="X349" s="208"/>
      <c r="Y349" s="208"/>
      <c r="Z349" s="208"/>
      <c r="AA349" s="208"/>
      <c r="AB349" s="208"/>
      <c r="AC349" s="229"/>
      <c r="AD349" s="208"/>
      <c r="AE349" s="208"/>
      <c r="AF349" s="208"/>
      <c r="AG349" s="208"/>
      <c r="AH349" s="208"/>
      <c r="AI349" s="208"/>
      <c r="AJ349" s="208"/>
      <c r="AK349" s="208"/>
      <c r="AL349" s="208"/>
      <c r="AM349" s="208"/>
      <c r="AN349" s="208"/>
      <c r="AO349" s="20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  <c r="BI349" s="148"/>
      <c r="BJ349" s="148"/>
      <c r="BK349" s="148"/>
      <c r="BL349" s="148"/>
      <c r="BM349" s="148"/>
    </row>
    <row r="350" spans="1:65" s="149" customFormat="1" hidden="1" x14ac:dyDescent="0.15">
      <c r="A350" s="237" t="s">
        <v>207</v>
      </c>
      <c r="B350" s="226">
        <v>169</v>
      </c>
      <c r="C350" s="232" t="s">
        <v>100</v>
      </c>
      <c r="D350" s="227" t="s">
        <v>69</v>
      </c>
      <c r="E350" s="227" t="s">
        <v>69</v>
      </c>
      <c r="F350" s="227" t="s">
        <v>69</v>
      </c>
      <c r="G350" s="233"/>
      <c r="H350" s="212"/>
      <c r="I350" s="212"/>
      <c r="J350" s="23"/>
      <c r="K350" s="3"/>
      <c r="L350" s="208"/>
      <c r="M350" s="208"/>
      <c r="N350" s="208"/>
      <c r="O350" s="208"/>
      <c r="P350" s="228"/>
      <c r="Q350" s="208"/>
      <c r="R350" s="208"/>
      <c r="S350" s="208"/>
      <c r="T350" s="208"/>
      <c r="U350" s="208"/>
      <c r="V350" s="208"/>
      <c r="W350" s="208"/>
      <c r="X350" s="208"/>
      <c r="Y350" s="208"/>
      <c r="Z350" s="208"/>
      <c r="AA350" s="208"/>
      <c r="AB350" s="208"/>
      <c r="AC350" s="229"/>
      <c r="AD350" s="208"/>
      <c r="AE350" s="208"/>
      <c r="AF350" s="208"/>
      <c r="AG350" s="208"/>
      <c r="AH350" s="208"/>
      <c r="AI350" s="208"/>
      <c r="AJ350" s="208"/>
      <c r="AK350" s="208"/>
      <c r="AL350" s="208"/>
      <c r="AM350" s="208"/>
      <c r="AN350" s="208"/>
      <c r="AO350" s="20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  <c r="BI350" s="148"/>
      <c r="BJ350" s="148"/>
      <c r="BK350" s="148"/>
      <c r="BL350" s="148"/>
      <c r="BM350" s="148"/>
    </row>
    <row r="351" spans="1:65" s="149" customFormat="1" hidden="1" x14ac:dyDescent="0.15">
      <c r="A351" s="237"/>
      <c r="B351" s="226"/>
      <c r="C351" s="232"/>
      <c r="D351" s="227" t="s">
        <v>69</v>
      </c>
      <c r="E351" s="227" t="s">
        <v>69</v>
      </c>
      <c r="F351" s="227" t="s">
        <v>69</v>
      </c>
      <c r="G351" s="233"/>
      <c r="H351" s="212"/>
      <c r="I351" s="212"/>
      <c r="J351" s="23"/>
      <c r="K351" s="3"/>
      <c r="L351" s="208"/>
      <c r="M351" s="208"/>
      <c r="N351" s="208"/>
      <c r="O351" s="208"/>
      <c r="P351" s="228"/>
      <c r="Q351" s="208"/>
      <c r="R351" s="208"/>
      <c r="S351" s="208"/>
      <c r="T351" s="208"/>
      <c r="U351" s="208"/>
      <c r="V351" s="208"/>
      <c r="W351" s="208"/>
      <c r="X351" s="208"/>
      <c r="Y351" s="208"/>
      <c r="Z351" s="208"/>
      <c r="AA351" s="208"/>
      <c r="AB351" s="208"/>
      <c r="AC351" s="229"/>
      <c r="AD351" s="208"/>
      <c r="AE351" s="208"/>
      <c r="AF351" s="208"/>
      <c r="AG351" s="208"/>
      <c r="AH351" s="208"/>
      <c r="AI351" s="208"/>
      <c r="AJ351" s="208"/>
      <c r="AK351" s="208"/>
      <c r="AL351" s="208"/>
      <c r="AM351" s="208"/>
      <c r="AN351" s="208"/>
      <c r="AO351" s="20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  <c r="BI351" s="148"/>
      <c r="BJ351" s="148"/>
      <c r="BK351" s="148"/>
      <c r="BL351" s="148"/>
      <c r="BM351" s="148"/>
    </row>
    <row r="352" spans="1:65" s="149" customFormat="1" hidden="1" x14ac:dyDescent="0.15">
      <c r="A352" s="237" t="s">
        <v>207</v>
      </c>
      <c r="B352" s="226">
        <v>169</v>
      </c>
      <c r="C352" s="232" t="s">
        <v>149</v>
      </c>
      <c r="D352" s="227" t="s">
        <v>69</v>
      </c>
      <c r="E352" s="227" t="s">
        <v>69</v>
      </c>
      <c r="F352" s="227" t="s">
        <v>69</v>
      </c>
      <c r="G352" s="233"/>
      <c r="H352" s="212"/>
      <c r="I352" s="212"/>
      <c r="J352" s="23"/>
      <c r="K352" s="3"/>
      <c r="L352" s="208"/>
      <c r="M352" s="208"/>
      <c r="N352" s="208"/>
      <c r="O352" s="208"/>
      <c r="P352" s="228"/>
      <c r="Q352" s="208"/>
      <c r="R352" s="208"/>
      <c r="S352" s="208"/>
      <c r="T352" s="208"/>
      <c r="U352" s="208"/>
      <c r="V352" s="208"/>
      <c r="W352" s="208"/>
      <c r="X352" s="208"/>
      <c r="Y352" s="208"/>
      <c r="Z352" s="208"/>
      <c r="AA352" s="208"/>
      <c r="AB352" s="208"/>
      <c r="AC352" s="229"/>
      <c r="AD352" s="208"/>
      <c r="AE352" s="208"/>
      <c r="AF352" s="208"/>
      <c r="AG352" s="208"/>
      <c r="AH352" s="208"/>
      <c r="AI352" s="208"/>
      <c r="AJ352" s="208"/>
      <c r="AK352" s="208"/>
      <c r="AL352" s="208"/>
      <c r="AM352" s="208"/>
      <c r="AN352" s="208"/>
      <c r="AO352" s="20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  <c r="BI352" s="148"/>
      <c r="BJ352" s="148"/>
      <c r="BK352" s="148"/>
      <c r="BL352" s="148"/>
      <c r="BM352" s="148"/>
    </row>
    <row r="353" spans="1:65" s="149" customFormat="1" hidden="1" x14ac:dyDescent="0.15">
      <c r="A353" s="225" t="s">
        <v>207</v>
      </c>
      <c r="B353" s="226">
        <v>169</v>
      </c>
      <c r="C353" s="232" t="s">
        <v>151</v>
      </c>
      <c r="D353" s="227" t="s">
        <v>69</v>
      </c>
      <c r="E353" s="227" t="s">
        <v>69</v>
      </c>
      <c r="F353" s="227" t="s">
        <v>69</v>
      </c>
      <c r="G353" s="233"/>
      <c r="H353" s="212"/>
      <c r="I353" s="212"/>
      <c r="J353" s="23"/>
      <c r="K353" s="3"/>
      <c r="L353" s="208"/>
      <c r="M353" s="208"/>
      <c r="N353" s="208"/>
      <c r="O353" s="208"/>
      <c r="P353" s="228"/>
      <c r="Q353" s="208"/>
      <c r="R353" s="208"/>
      <c r="S353" s="208"/>
      <c r="T353" s="208"/>
      <c r="U353" s="208"/>
      <c r="V353" s="208"/>
      <c r="W353" s="208"/>
      <c r="X353" s="208"/>
      <c r="Y353" s="208"/>
      <c r="Z353" s="208"/>
      <c r="AA353" s="208"/>
      <c r="AB353" s="208"/>
      <c r="AC353" s="229"/>
      <c r="AD353" s="208"/>
      <c r="AE353" s="208"/>
      <c r="AF353" s="208"/>
      <c r="AG353" s="208"/>
      <c r="AH353" s="208"/>
      <c r="AI353" s="208"/>
      <c r="AJ353" s="208"/>
      <c r="AK353" s="208"/>
      <c r="AL353" s="208"/>
      <c r="AM353" s="208"/>
      <c r="AN353" s="208"/>
      <c r="AO353" s="20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</row>
    <row r="354" spans="1:65" s="149" customFormat="1" hidden="1" x14ac:dyDescent="0.15">
      <c r="A354" s="237" t="s">
        <v>214</v>
      </c>
      <c r="B354" s="226">
        <v>171</v>
      </c>
      <c r="C354" s="232" t="s">
        <v>87</v>
      </c>
      <c r="D354" s="227" t="s">
        <v>69</v>
      </c>
      <c r="E354" s="227" t="s">
        <v>69</v>
      </c>
      <c r="F354" s="227" t="s">
        <v>69</v>
      </c>
      <c r="G354" s="233"/>
      <c r="H354" s="212"/>
      <c r="I354" s="212"/>
      <c r="J354" s="23"/>
      <c r="K354" s="3"/>
      <c r="L354" s="208"/>
      <c r="M354" s="208"/>
      <c r="N354" s="208"/>
      <c r="O354" s="208"/>
      <c r="P354" s="228"/>
      <c r="Q354" s="208"/>
      <c r="R354" s="208"/>
      <c r="S354" s="208"/>
      <c r="T354" s="208"/>
      <c r="U354" s="208"/>
      <c r="V354" s="208"/>
      <c r="W354" s="208"/>
      <c r="X354" s="208"/>
      <c r="Y354" s="208"/>
      <c r="Z354" s="208"/>
      <c r="AA354" s="208"/>
      <c r="AB354" s="208"/>
      <c r="AC354" s="229"/>
      <c r="AD354" s="208"/>
      <c r="AE354" s="208"/>
      <c r="AF354" s="208"/>
      <c r="AG354" s="208"/>
      <c r="AH354" s="208"/>
      <c r="AI354" s="208"/>
      <c r="AJ354" s="208"/>
      <c r="AK354" s="208"/>
      <c r="AL354" s="208"/>
      <c r="AM354" s="208"/>
      <c r="AN354" s="208"/>
      <c r="AO354" s="20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</row>
    <row r="355" spans="1:65" s="149" customFormat="1" hidden="1" x14ac:dyDescent="0.15">
      <c r="A355" s="225" t="s">
        <v>214</v>
      </c>
      <c r="B355" s="226">
        <v>171</v>
      </c>
      <c r="C355" s="232" t="s">
        <v>88</v>
      </c>
      <c r="D355" s="227" t="s">
        <v>69</v>
      </c>
      <c r="E355" s="227" t="s">
        <v>69</v>
      </c>
      <c r="F355" s="227" t="s">
        <v>69</v>
      </c>
      <c r="G355" s="233"/>
      <c r="H355" s="212"/>
      <c r="I355" s="212"/>
      <c r="J355" s="23"/>
      <c r="K355" s="3"/>
      <c r="L355" s="208"/>
      <c r="M355" s="208"/>
      <c r="N355" s="208"/>
      <c r="O355" s="208"/>
      <c r="P355" s="228"/>
      <c r="Q355" s="208"/>
      <c r="R355" s="208"/>
      <c r="S355" s="208"/>
      <c r="T355" s="208"/>
      <c r="U355" s="208"/>
      <c r="V355" s="208"/>
      <c r="W355" s="208"/>
      <c r="X355" s="208"/>
      <c r="Y355" s="208"/>
      <c r="Z355" s="208"/>
      <c r="AA355" s="208"/>
      <c r="AB355" s="208"/>
      <c r="AC355" s="229"/>
      <c r="AD355" s="208"/>
      <c r="AE355" s="208"/>
      <c r="AF355" s="208"/>
      <c r="AG355" s="208"/>
      <c r="AH355" s="208"/>
      <c r="AI355" s="208"/>
      <c r="AJ355" s="208"/>
      <c r="AK355" s="208"/>
      <c r="AL355" s="208"/>
      <c r="AM355" s="208"/>
      <c r="AN355" s="208"/>
      <c r="AO355" s="20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  <c r="BI355" s="148"/>
      <c r="BJ355" s="148"/>
      <c r="BK355" s="148"/>
      <c r="BL355" s="148"/>
      <c r="BM355" s="148"/>
    </row>
    <row r="356" spans="1:65" s="149" customFormat="1" hidden="1" x14ac:dyDescent="0.15">
      <c r="A356" s="237" t="s">
        <v>216</v>
      </c>
      <c r="B356" s="226">
        <v>172</v>
      </c>
      <c r="C356" s="232" t="s">
        <v>87</v>
      </c>
      <c r="D356" s="227" t="s">
        <v>69</v>
      </c>
      <c r="E356" s="227" t="s">
        <v>69</v>
      </c>
      <c r="F356" s="227" t="s">
        <v>69</v>
      </c>
      <c r="G356" s="233"/>
      <c r="H356" s="212"/>
      <c r="I356" s="212"/>
      <c r="J356" s="23"/>
      <c r="K356" s="3"/>
      <c r="L356" s="208"/>
      <c r="M356" s="208"/>
      <c r="N356" s="208"/>
      <c r="O356" s="208"/>
      <c r="P356" s="228"/>
      <c r="Q356" s="208"/>
      <c r="R356" s="208"/>
      <c r="S356" s="208"/>
      <c r="T356" s="208"/>
      <c r="U356" s="208"/>
      <c r="V356" s="208"/>
      <c r="W356" s="208"/>
      <c r="X356" s="208"/>
      <c r="Y356" s="208"/>
      <c r="Z356" s="208"/>
      <c r="AA356" s="208"/>
      <c r="AB356" s="208"/>
      <c r="AC356" s="229"/>
      <c r="AD356" s="208"/>
      <c r="AE356" s="208"/>
      <c r="AF356" s="208"/>
      <c r="AG356" s="208"/>
      <c r="AH356" s="208"/>
      <c r="AI356" s="208"/>
      <c r="AJ356" s="208"/>
      <c r="AK356" s="208"/>
      <c r="AL356" s="208"/>
      <c r="AM356" s="208"/>
      <c r="AN356" s="208"/>
      <c r="AO356" s="20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148"/>
    </row>
    <row r="357" spans="1:65" s="149" customFormat="1" hidden="1" x14ac:dyDescent="0.15">
      <c r="A357" s="225" t="s">
        <v>216</v>
      </c>
      <c r="B357" s="226">
        <v>172</v>
      </c>
      <c r="C357" s="232" t="s">
        <v>88</v>
      </c>
      <c r="D357" s="227" t="s">
        <v>69</v>
      </c>
      <c r="E357" s="227" t="s">
        <v>69</v>
      </c>
      <c r="F357" s="227" t="s">
        <v>69</v>
      </c>
      <c r="G357" s="233"/>
      <c r="H357" s="212"/>
      <c r="I357" s="212"/>
      <c r="J357" s="23"/>
      <c r="K357" s="3"/>
      <c r="L357" s="208"/>
      <c r="M357" s="208"/>
      <c r="N357" s="208"/>
      <c r="O357" s="208"/>
      <c r="P357" s="228"/>
      <c r="Q357" s="208"/>
      <c r="R357" s="208"/>
      <c r="S357" s="208"/>
      <c r="T357" s="208"/>
      <c r="U357" s="208"/>
      <c r="V357" s="208"/>
      <c r="W357" s="208"/>
      <c r="X357" s="208"/>
      <c r="Y357" s="208"/>
      <c r="Z357" s="208"/>
      <c r="AA357" s="208"/>
      <c r="AB357" s="208"/>
      <c r="AC357" s="229"/>
      <c r="AD357" s="208"/>
      <c r="AE357" s="208"/>
      <c r="AF357" s="208"/>
      <c r="AG357" s="208"/>
      <c r="AH357" s="208"/>
      <c r="AI357" s="208"/>
      <c r="AJ357" s="208"/>
      <c r="AK357" s="208"/>
      <c r="AL357" s="208"/>
      <c r="AM357" s="208"/>
      <c r="AN357" s="208"/>
      <c r="AO357" s="20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  <c r="BI357" s="148"/>
      <c r="BJ357" s="148"/>
      <c r="BK357" s="148"/>
      <c r="BL357" s="148"/>
      <c r="BM357" s="148"/>
    </row>
    <row r="358" spans="1:65" s="149" customFormat="1" hidden="1" x14ac:dyDescent="0.15">
      <c r="A358" s="237" t="s">
        <v>221</v>
      </c>
      <c r="B358" s="226">
        <v>173</v>
      </c>
      <c r="C358" s="232" t="s">
        <v>74</v>
      </c>
      <c r="D358" s="227" t="s">
        <v>69</v>
      </c>
      <c r="E358" s="227" t="s">
        <v>69</v>
      </c>
      <c r="F358" s="227" t="s">
        <v>69</v>
      </c>
      <c r="G358" s="233"/>
      <c r="H358" s="212"/>
      <c r="I358" s="212"/>
      <c r="J358" s="23"/>
      <c r="K358" s="3"/>
      <c r="L358" s="208"/>
      <c r="M358" s="208"/>
      <c r="N358" s="208"/>
      <c r="O358" s="208"/>
      <c r="P358" s="228"/>
      <c r="Q358" s="208"/>
      <c r="R358" s="208"/>
      <c r="S358" s="208"/>
      <c r="T358" s="208"/>
      <c r="U358" s="208"/>
      <c r="V358" s="208"/>
      <c r="W358" s="208"/>
      <c r="X358" s="208"/>
      <c r="Y358" s="208"/>
      <c r="Z358" s="208"/>
      <c r="AA358" s="208"/>
      <c r="AB358" s="208"/>
      <c r="AC358" s="229"/>
      <c r="AD358" s="208"/>
      <c r="AE358" s="208"/>
      <c r="AF358" s="208"/>
      <c r="AG358" s="208"/>
      <c r="AH358" s="208"/>
      <c r="AI358" s="208"/>
      <c r="AJ358" s="208"/>
      <c r="AK358" s="208"/>
      <c r="AL358" s="208"/>
      <c r="AM358" s="208"/>
      <c r="AN358" s="208"/>
      <c r="AO358" s="20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  <c r="BI358" s="148"/>
      <c r="BJ358" s="148"/>
      <c r="BK358" s="148"/>
      <c r="BL358" s="148"/>
      <c r="BM358" s="148"/>
    </row>
    <row r="359" spans="1:65" s="149" customFormat="1" hidden="1" x14ac:dyDescent="0.15">
      <c r="A359" s="225" t="s">
        <v>154</v>
      </c>
      <c r="B359" s="226">
        <v>174</v>
      </c>
      <c r="C359" s="232" t="s">
        <v>91</v>
      </c>
      <c r="D359" s="227" t="s">
        <v>69</v>
      </c>
      <c r="E359" s="227" t="s">
        <v>69</v>
      </c>
      <c r="F359" s="227" t="s">
        <v>69</v>
      </c>
      <c r="G359" s="233"/>
      <c r="H359" s="212"/>
      <c r="I359" s="212"/>
      <c r="J359" s="23"/>
      <c r="K359" s="3"/>
      <c r="L359" s="208"/>
      <c r="M359" s="208"/>
      <c r="N359" s="208"/>
      <c r="O359" s="208"/>
      <c r="P359" s="228"/>
      <c r="Q359" s="208"/>
      <c r="R359" s="208"/>
      <c r="S359" s="208"/>
      <c r="T359" s="208"/>
      <c r="U359" s="208"/>
      <c r="V359" s="208"/>
      <c r="W359" s="208"/>
      <c r="X359" s="208"/>
      <c r="Y359" s="208"/>
      <c r="Z359" s="208"/>
      <c r="AA359" s="208"/>
      <c r="AB359" s="208"/>
      <c r="AC359" s="229"/>
      <c r="AD359" s="208"/>
      <c r="AE359" s="208"/>
      <c r="AF359" s="208"/>
      <c r="AG359" s="208"/>
      <c r="AH359" s="208"/>
      <c r="AI359" s="208"/>
      <c r="AJ359" s="208"/>
      <c r="AK359" s="208"/>
      <c r="AL359" s="208"/>
      <c r="AM359" s="208"/>
      <c r="AN359" s="208"/>
      <c r="AO359" s="20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</row>
    <row r="360" spans="1:65" s="149" customFormat="1" hidden="1" x14ac:dyDescent="0.15">
      <c r="A360" s="225" t="s">
        <v>154</v>
      </c>
      <c r="B360" s="226">
        <v>174</v>
      </c>
      <c r="C360" s="232" t="s">
        <v>105</v>
      </c>
      <c r="D360" s="227" t="s">
        <v>69</v>
      </c>
      <c r="E360" s="227" t="s">
        <v>69</v>
      </c>
      <c r="F360" s="227" t="s">
        <v>69</v>
      </c>
      <c r="G360" s="238"/>
      <c r="H360" s="212"/>
      <c r="I360" s="212"/>
      <c r="J360" s="23"/>
      <c r="K360" s="3"/>
      <c r="L360" s="208"/>
      <c r="M360" s="208"/>
      <c r="N360" s="208"/>
      <c r="O360" s="208"/>
      <c r="P360" s="228"/>
      <c r="Q360" s="208"/>
      <c r="R360" s="208"/>
      <c r="S360" s="208"/>
      <c r="T360" s="208"/>
      <c r="U360" s="208"/>
      <c r="V360" s="208"/>
      <c r="W360" s="208"/>
      <c r="X360" s="208"/>
      <c r="Y360" s="208"/>
      <c r="Z360" s="208"/>
      <c r="AA360" s="208"/>
      <c r="AB360" s="208"/>
      <c r="AC360" s="229"/>
      <c r="AD360" s="208"/>
      <c r="AE360" s="208"/>
      <c r="AF360" s="208"/>
      <c r="AG360" s="208"/>
      <c r="AH360" s="208"/>
      <c r="AI360" s="208"/>
      <c r="AJ360" s="208"/>
      <c r="AK360" s="208"/>
      <c r="AL360" s="208"/>
      <c r="AM360" s="208"/>
      <c r="AN360" s="208"/>
      <c r="AO360" s="20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</row>
    <row r="361" spans="1:65" s="149" customFormat="1" hidden="1" x14ac:dyDescent="0.15">
      <c r="A361" s="237" t="s">
        <v>228</v>
      </c>
      <c r="B361" s="226">
        <v>175</v>
      </c>
      <c r="C361" s="232" t="s">
        <v>74</v>
      </c>
      <c r="D361" s="227" t="s">
        <v>69</v>
      </c>
      <c r="E361" s="227" t="s">
        <v>69</v>
      </c>
      <c r="F361" s="227" t="s">
        <v>69</v>
      </c>
      <c r="G361" s="238"/>
      <c r="H361" s="212"/>
      <c r="I361" s="212"/>
      <c r="J361" s="23"/>
      <c r="K361" s="3"/>
      <c r="L361" s="208"/>
      <c r="M361" s="208"/>
      <c r="N361" s="208"/>
      <c r="O361" s="208"/>
      <c r="P361" s="228"/>
      <c r="Q361" s="208"/>
      <c r="R361" s="208"/>
      <c r="S361" s="208"/>
      <c r="T361" s="208"/>
      <c r="U361" s="208"/>
      <c r="V361" s="208"/>
      <c r="W361" s="208"/>
      <c r="X361" s="208"/>
      <c r="Y361" s="208"/>
      <c r="Z361" s="208"/>
      <c r="AA361" s="208"/>
      <c r="AB361" s="208"/>
      <c r="AC361" s="229"/>
      <c r="AD361" s="208"/>
      <c r="AE361" s="208"/>
      <c r="AF361" s="208"/>
      <c r="AG361" s="208"/>
      <c r="AH361" s="208"/>
      <c r="AI361" s="208"/>
      <c r="AJ361" s="208"/>
      <c r="AK361" s="208"/>
      <c r="AL361" s="208"/>
      <c r="AM361" s="208"/>
      <c r="AN361" s="208"/>
      <c r="AO361" s="20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</row>
    <row r="362" spans="1:65" s="149" customFormat="1" hidden="1" x14ac:dyDescent="0.15">
      <c r="A362" s="237"/>
      <c r="B362" s="226"/>
      <c r="C362" s="232"/>
      <c r="D362" s="227" t="s">
        <v>69</v>
      </c>
      <c r="E362" s="227" t="s">
        <v>69</v>
      </c>
      <c r="F362" s="227" t="s">
        <v>69</v>
      </c>
      <c r="G362" s="238"/>
      <c r="H362" s="212"/>
      <c r="I362" s="212"/>
      <c r="J362" s="23"/>
      <c r="K362" s="3"/>
      <c r="L362" s="208"/>
      <c r="M362" s="208"/>
      <c r="N362" s="208"/>
      <c r="O362" s="208"/>
      <c r="P362" s="228"/>
      <c r="Q362" s="208"/>
      <c r="R362" s="208"/>
      <c r="S362" s="208"/>
      <c r="T362" s="208"/>
      <c r="U362" s="208"/>
      <c r="V362" s="208"/>
      <c r="W362" s="208"/>
      <c r="X362" s="208"/>
      <c r="Y362" s="208"/>
      <c r="Z362" s="208"/>
      <c r="AA362" s="208"/>
      <c r="AB362" s="208"/>
      <c r="AC362" s="229"/>
      <c r="AD362" s="208"/>
      <c r="AE362" s="208"/>
      <c r="AF362" s="208"/>
      <c r="AG362" s="208"/>
      <c r="AH362" s="208"/>
      <c r="AI362" s="208"/>
      <c r="AJ362" s="208"/>
      <c r="AK362" s="208"/>
      <c r="AL362" s="208"/>
      <c r="AM362" s="208"/>
      <c r="AN362" s="208"/>
      <c r="AO362" s="20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</row>
    <row r="363" spans="1:65" s="149" customFormat="1" hidden="1" x14ac:dyDescent="0.15">
      <c r="A363" s="225" t="s">
        <v>231</v>
      </c>
      <c r="B363" s="226">
        <v>175</v>
      </c>
      <c r="C363" s="232" t="s">
        <v>84</v>
      </c>
      <c r="D363" s="227" t="s">
        <v>69</v>
      </c>
      <c r="E363" s="227" t="s">
        <v>69</v>
      </c>
      <c r="F363" s="227" t="s">
        <v>69</v>
      </c>
      <c r="G363" s="238"/>
      <c r="H363" s="212"/>
      <c r="I363" s="212"/>
      <c r="J363" s="23"/>
      <c r="K363" s="3"/>
      <c r="L363" s="208"/>
      <c r="M363" s="208"/>
      <c r="N363" s="208"/>
      <c r="O363" s="208"/>
      <c r="P363" s="228"/>
      <c r="Q363" s="208"/>
      <c r="R363" s="208"/>
      <c r="S363" s="208"/>
      <c r="T363" s="208"/>
      <c r="U363" s="208"/>
      <c r="V363" s="208"/>
      <c r="W363" s="208"/>
      <c r="X363" s="208"/>
      <c r="Y363" s="208"/>
      <c r="Z363" s="208"/>
      <c r="AA363" s="208"/>
      <c r="AB363" s="208"/>
      <c r="AC363" s="229"/>
      <c r="AD363" s="208"/>
      <c r="AE363" s="208"/>
      <c r="AF363" s="208"/>
      <c r="AG363" s="208"/>
      <c r="AH363" s="208"/>
      <c r="AI363" s="208"/>
      <c r="AJ363" s="208"/>
      <c r="AK363" s="208"/>
      <c r="AL363" s="208"/>
      <c r="AM363" s="208"/>
      <c r="AN363" s="208"/>
      <c r="AO363" s="20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  <c r="BI363" s="148"/>
      <c r="BJ363" s="148"/>
      <c r="BK363" s="148"/>
      <c r="BL363" s="148"/>
      <c r="BM363" s="148"/>
    </row>
    <row r="364" spans="1:65" s="149" customFormat="1" hidden="1" x14ac:dyDescent="0.15">
      <c r="A364" s="235" t="s">
        <v>232</v>
      </c>
      <c r="B364" s="226">
        <v>176</v>
      </c>
      <c r="C364" s="232" t="s">
        <v>234</v>
      </c>
      <c r="D364" s="227" t="s">
        <v>69</v>
      </c>
      <c r="E364" s="227" t="s">
        <v>69</v>
      </c>
      <c r="F364" s="227" t="s">
        <v>69</v>
      </c>
      <c r="G364" s="238"/>
      <c r="H364" s="212"/>
      <c r="I364" s="212"/>
      <c r="J364" s="23"/>
      <c r="K364" s="3"/>
      <c r="L364" s="208"/>
      <c r="M364" s="208"/>
      <c r="N364" s="208"/>
      <c r="O364" s="208"/>
      <c r="P364" s="228"/>
      <c r="Q364" s="208"/>
      <c r="R364" s="208"/>
      <c r="S364" s="208"/>
      <c r="T364" s="208"/>
      <c r="U364" s="208"/>
      <c r="V364" s="208"/>
      <c r="W364" s="208"/>
      <c r="X364" s="208"/>
      <c r="Y364" s="208"/>
      <c r="Z364" s="208"/>
      <c r="AA364" s="208"/>
      <c r="AB364" s="208"/>
      <c r="AC364" s="229"/>
      <c r="AD364" s="208"/>
      <c r="AE364" s="208"/>
      <c r="AF364" s="208"/>
      <c r="AG364" s="208"/>
      <c r="AH364" s="208"/>
      <c r="AI364" s="208"/>
      <c r="AJ364" s="208"/>
      <c r="AK364" s="208"/>
      <c r="AL364" s="208"/>
      <c r="AM364" s="208"/>
      <c r="AN364" s="208"/>
      <c r="AO364" s="20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  <c r="BI364" s="148"/>
      <c r="BJ364" s="148"/>
      <c r="BK364" s="148"/>
      <c r="BL364" s="148"/>
      <c r="BM364" s="148"/>
    </row>
    <row r="365" spans="1:65" s="149" customFormat="1" hidden="1" x14ac:dyDescent="0.15">
      <c r="A365" s="235" t="s">
        <v>232</v>
      </c>
      <c r="B365" s="226">
        <v>176</v>
      </c>
      <c r="C365" s="232" t="s">
        <v>236</v>
      </c>
      <c r="D365" s="227" t="s">
        <v>69</v>
      </c>
      <c r="E365" s="227" t="s">
        <v>69</v>
      </c>
      <c r="F365" s="227" t="s">
        <v>69</v>
      </c>
      <c r="G365" s="207"/>
      <c r="H365" s="212"/>
      <c r="I365" s="212"/>
      <c r="J365" s="23"/>
      <c r="K365" s="3"/>
      <c r="L365" s="208"/>
      <c r="M365" s="208"/>
      <c r="N365" s="208"/>
      <c r="O365" s="208"/>
      <c r="P365" s="228"/>
      <c r="Q365" s="208"/>
      <c r="R365" s="208"/>
      <c r="S365" s="208"/>
      <c r="T365" s="208"/>
      <c r="U365" s="208"/>
      <c r="V365" s="208"/>
      <c r="W365" s="208"/>
      <c r="X365" s="208"/>
      <c r="Y365" s="208"/>
      <c r="Z365" s="208"/>
      <c r="AA365" s="208"/>
      <c r="AB365" s="208"/>
      <c r="AC365" s="229"/>
      <c r="AD365" s="208"/>
      <c r="AE365" s="208"/>
      <c r="AF365" s="208"/>
      <c r="AG365" s="208"/>
      <c r="AH365" s="208"/>
      <c r="AI365" s="208"/>
      <c r="AJ365" s="208"/>
      <c r="AK365" s="208"/>
      <c r="AL365" s="208"/>
      <c r="AM365" s="208"/>
      <c r="AN365" s="208"/>
      <c r="AO365" s="20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  <c r="BI365" s="148"/>
      <c r="BJ365" s="148"/>
      <c r="BK365" s="148"/>
      <c r="BL365" s="148"/>
      <c r="BM365" s="148"/>
    </row>
    <row r="366" spans="1:65" s="149" customFormat="1" hidden="1" x14ac:dyDescent="0.15">
      <c r="A366" s="225" t="s">
        <v>147</v>
      </c>
      <c r="B366" s="226">
        <v>177</v>
      </c>
      <c r="C366" s="232" t="s">
        <v>239</v>
      </c>
      <c r="D366" s="227" t="s">
        <v>69</v>
      </c>
      <c r="E366" s="227" t="s">
        <v>69</v>
      </c>
      <c r="F366" s="227" t="s">
        <v>69</v>
      </c>
      <c r="G366" s="148"/>
      <c r="H366" s="212"/>
      <c r="I366" s="212"/>
      <c r="J366" s="23"/>
      <c r="K366" s="3"/>
      <c r="L366" s="208"/>
      <c r="M366" s="208"/>
      <c r="N366" s="208"/>
      <c r="O366" s="208"/>
      <c r="P366" s="228"/>
      <c r="Q366" s="208"/>
      <c r="R366" s="208"/>
      <c r="S366" s="208"/>
      <c r="T366" s="208"/>
      <c r="U366" s="208"/>
      <c r="V366" s="208"/>
      <c r="W366" s="208"/>
      <c r="X366" s="208"/>
      <c r="Y366" s="208"/>
      <c r="Z366" s="208"/>
      <c r="AA366" s="208"/>
      <c r="AB366" s="208"/>
      <c r="AC366" s="229"/>
      <c r="AD366" s="208"/>
      <c r="AE366" s="208"/>
      <c r="AF366" s="208"/>
      <c r="AG366" s="208"/>
      <c r="AH366" s="208"/>
      <c r="AI366" s="208"/>
      <c r="AJ366" s="208"/>
      <c r="AK366" s="208"/>
      <c r="AL366" s="208"/>
      <c r="AM366" s="208"/>
      <c r="AN366" s="208"/>
      <c r="AO366" s="20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  <c r="BI366" s="148"/>
      <c r="BJ366" s="148"/>
      <c r="BK366" s="148"/>
      <c r="BL366" s="148"/>
      <c r="BM366" s="148"/>
    </row>
    <row r="367" spans="1:65" s="149" customFormat="1" hidden="1" x14ac:dyDescent="0.15">
      <c r="A367" s="225" t="s">
        <v>98</v>
      </c>
      <c r="B367" s="226">
        <v>177</v>
      </c>
      <c r="C367" s="232" t="s">
        <v>242</v>
      </c>
      <c r="D367" s="227" t="s">
        <v>69</v>
      </c>
      <c r="E367" s="227" t="s">
        <v>69</v>
      </c>
      <c r="F367" s="227" t="s">
        <v>69</v>
      </c>
      <c r="G367" s="148"/>
      <c r="H367" s="212"/>
      <c r="I367" s="212"/>
      <c r="J367" s="23"/>
      <c r="K367" s="3"/>
      <c r="L367" s="208"/>
      <c r="M367" s="208"/>
      <c r="N367" s="208"/>
      <c r="O367" s="208"/>
      <c r="P367" s="228"/>
      <c r="Q367" s="208"/>
      <c r="R367" s="208"/>
      <c r="S367" s="208"/>
      <c r="T367" s="208"/>
      <c r="U367" s="208"/>
      <c r="V367" s="208"/>
      <c r="W367" s="208"/>
      <c r="X367" s="208"/>
      <c r="Y367" s="208"/>
      <c r="Z367" s="208"/>
      <c r="AA367" s="208"/>
      <c r="AB367" s="208"/>
      <c r="AC367" s="229"/>
      <c r="AD367" s="208"/>
      <c r="AE367" s="208"/>
      <c r="AF367" s="208"/>
      <c r="AG367" s="208"/>
      <c r="AH367" s="208"/>
      <c r="AI367" s="208"/>
      <c r="AJ367" s="208"/>
      <c r="AK367" s="208"/>
      <c r="AL367" s="208"/>
      <c r="AM367" s="208"/>
      <c r="AN367" s="208"/>
      <c r="AO367" s="20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  <c r="BI367" s="148"/>
      <c r="BJ367" s="148"/>
      <c r="BK367" s="148"/>
      <c r="BL367" s="148"/>
      <c r="BM367" s="148"/>
    </row>
    <row r="368" spans="1:65" s="149" customFormat="1" hidden="1" x14ac:dyDescent="0.15">
      <c r="A368" s="225" t="s">
        <v>147</v>
      </c>
      <c r="B368" s="226">
        <v>177</v>
      </c>
      <c r="C368" s="232" t="s">
        <v>243</v>
      </c>
      <c r="D368" s="227" t="s">
        <v>69</v>
      </c>
      <c r="E368" s="227" t="s">
        <v>69</v>
      </c>
      <c r="F368" s="227" t="s">
        <v>69</v>
      </c>
      <c r="G368" s="148"/>
      <c r="H368" s="212"/>
      <c r="I368" s="212"/>
      <c r="J368" s="23"/>
      <c r="K368" s="3"/>
      <c r="L368" s="208"/>
      <c r="M368" s="208"/>
      <c r="N368" s="208"/>
      <c r="O368" s="208"/>
      <c r="P368" s="228"/>
      <c r="Q368" s="208"/>
      <c r="R368" s="208"/>
      <c r="S368" s="208"/>
      <c r="T368" s="208"/>
      <c r="U368" s="208"/>
      <c r="V368" s="208"/>
      <c r="W368" s="208"/>
      <c r="X368" s="208"/>
      <c r="Y368" s="208"/>
      <c r="Z368" s="208"/>
      <c r="AA368" s="208"/>
      <c r="AB368" s="208"/>
      <c r="AC368" s="229"/>
      <c r="AD368" s="208"/>
      <c r="AE368" s="208"/>
      <c r="AF368" s="208"/>
      <c r="AG368" s="208"/>
      <c r="AH368" s="208"/>
      <c r="AI368" s="208"/>
      <c r="AJ368" s="208"/>
      <c r="AK368" s="208"/>
      <c r="AL368" s="208"/>
      <c r="AM368" s="208"/>
      <c r="AN368" s="208"/>
      <c r="AO368" s="20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</row>
    <row r="369" spans="1:65" s="149" customFormat="1" hidden="1" x14ac:dyDescent="0.15">
      <c r="A369" s="225" t="s">
        <v>98</v>
      </c>
      <c r="B369" s="226">
        <v>177</v>
      </c>
      <c r="C369" s="232" t="s">
        <v>244</v>
      </c>
      <c r="D369" s="227" t="s">
        <v>69</v>
      </c>
      <c r="E369" s="227" t="s">
        <v>69</v>
      </c>
      <c r="F369" s="227" t="s">
        <v>69</v>
      </c>
      <c r="G369" s="148"/>
      <c r="H369" s="212"/>
      <c r="I369" s="212"/>
      <c r="J369" s="23"/>
      <c r="K369" s="3"/>
      <c r="L369" s="208"/>
      <c r="M369" s="208"/>
      <c r="N369" s="208"/>
      <c r="O369" s="208"/>
      <c r="P369" s="228"/>
      <c r="Q369" s="208"/>
      <c r="R369" s="208"/>
      <c r="S369" s="208"/>
      <c r="T369" s="208"/>
      <c r="U369" s="208"/>
      <c r="V369" s="208"/>
      <c r="W369" s="208"/>
      <c r="X369" s="208"/>
      <c r="Y369" s="208"/>
      <c r="Z369" s="208"/>
      <c r="AA369" s="208"/>
      <c r="AB369" s="208"/>
      <c r="AC369" s="229"/>
      <c r="AD369" s="208"/>
      <c r="AE369" s="208"/>
      <c r="AF369" s="208"/>
      <c r="AG369" s="208"/>
      <c r="AH369" s="208"/>
      <c r="AI369" s="208"/>
      <c r="AJ369" s="208"/>
      <c r="AK369" s="208"/>
      <c r="AL369" s="208"/>
      <c r="AM369" s="208"/>
      <c r="AN369" s="208"/>
      <c r="AO369" s="20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  <c r="BI369" s="148"/>
      <c r="BJ369" s="148"/>
      <c r="BK369" s="148"/>
      <c r="BL369" s="148"/>
      <c r="BM369" s="148"/>
    </row>
    <row r="370" spans="1:65" s="149" customFormat="1" hidden="1" x14ac:dyDescent="0.15">
      <c r="A370" s="235" t="s">
        <v>245</v>
      </c>
      <c r="B370" s="226">
        <v>178</v>
      </c>
      <c r="C370" s="232" t="s">
        <v>74</v>
      </c>
      <c r="D370" s="227" t="s">
        <v>69</v>
      </c>
      <c r="E370" s="227" t="s">
        <v>69</v>
      </c>
      <c r="F370" s="227" t="s">
        <v>69</v>
      </c>
      <c r="G370" s="148"/>
      <c r="H370" s="212"/>
      <c r="I370" s="212"/>
      <c r="J370" s="23"/>
      <c r="K370" s="3"/>
      <c r="L370" s="208"/>
      <c r="M370" s="208"/>
      <c r="N370" s="208"/>
      <c r="O370" s="208"/>
      <c r="P370" s="228"/>
      <c r="Q370" s="208"/>
      <c r="R370" s="208"/>
      <c r="S370" s="208"/>
      <c r="T370" s="208"/>
      <c r="U370" s="208"/>
      <c r="V370" s="208"/>
      <c r="W370" s="208"/>
      <c r="X370" s="208"/>
      <c r="Y370" s="208"/>
      <c r="Z370" s="208"/>
      <c r="AA370" s="208"/>
      <c r="AB370" s="208"/>
      <c r="AC370" s="229"/>
      <c r="AD370" s="208"/>
      <c r="AE370" s="208"/>
      <c r="AF370" s="208"/>
      <c r="AG370" s="208"/>
      <c r="AH370" s="208"/>
      <c r="AI370" s="208"/>
      <c r="AJ370" s="208"/>
      <c r="AK370" s="208"/>
      <c r="AL370" s="208"/>
      <c r="AM370" s="208"/>
      <c r="AN370" s="208"/>
      <c r="AO370" s="20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</row>
    <row r="371" spans="1:65" s="149" customFormat="1" hidden="1" x14ac:dyDescent="0.15">
      <c r="A371" s="237" t="s">
        <v>248</v>
      </c>
      <c r="B371" s="226">
        <v>179</v>
      </c>
      <c r="C371" s="232" t="s">
        <v>87</v>
      </c>
      <c r="D371" s="227" t="s">
        <v>69</v>
      </c>
      <c r="E371" s="227" t="s">
        <v>69</v>
      </c>
      <c r="F371" s="227" t="s">
        <v>69</v>
      </c>
      <c r="G371" s="148"/>
      <c r="H371" s="212"/>
      <c r="I371" s="212"/>
      <c r="J371" s="23"/>
      <c r="K371" s="3"/>
      <c r="L371" s="208"/>
      <c r="M371" s="208"/>
      <c r="N371" s="208"/>
      <c r="O371" s="208"/>
      <c r="P371" s="228"/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  <c r="AA371" s="208"/>
      <c r="AB371" s="208"/>
      <c r="AC371" s="229"/>
      <c r="AD371" s="208"/>
      <c r="AE371" s="208"/>
      <c r="AF371" s="208"/>
      <c r="AG371" s="208"/>
      <c r="AH371" s="208"/>
      <c r="AI371" s="208"/>
      <c r="AJ371" s="208"/>
      <c r="AK371" s="208"/>
      <c r="AL371" s="208"/>
      <c r="AM371" s="208"/>
      <c r="AN371" s="208"/>
      <c r="AO371" s="20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  <c r="BI371" s="148"/>
      <c r="BJ371" s="148"/>
      <c r="BK371" s="148"/>
      <c r="BL371" s="148"/>
      <c r="BM371" s="148"/>
    </row>
    <row r="372" spans="1:65" s="149" customFormat="1" hidden="1" x14ac:dyDescent="0.15">
      <c r="A372" s="237" t="s">
        <v>248</v>
      </c>
      <c r="B372" s="226">
        <v>179</v>
      </c>
      <c r="C372" s="232" t="s">
        <v>88</v>
      </c>
      <c r="D372" s="227" t="s">
        <v>69</v>
      </c>
      <c r="E372" s="227" t="s">
        <v>69</v>
      </c>
      <c r="F372" s="227" t="s">
        <v>69</v>
      </c>
      <c r="G372" s="148"/>
      <c r="H372" s="212"/>
      <c r="I372" s="212"/>
      <c r="J372" s="23"/>
      <c r="K372" s="3"/>
      <c r="L372" s="208"/>
      <c r="M372" s="208"/>
      <c r="N372" s="208"/>
      <c r="O372" s="208"/>
      <c r="P372" s="228"/>
      <c r="Q372" s="208"/>
      <c r="R372" s="208"/>
      <c r="S372" s="208"/>
      <c r="T372" s="208"/>
      <c r="U372" s="208"/>
      <c r="V372" s="208"/>
      <c r="W372" s="208"/>
      <c r="X372" s="208"/>
      <c r="Y372" s="208"/>
      <c r="Z372" s="208"/>
      <c r="AA372" s="208"/>
      <c r="AB372" s="208"/>
      <c r="AC372" s="229"/>
      <c r="AD372" s="208"/>
      <c r="AE372" s="208"/>
      <c r="AF372" s="208"/>
      <c r="AG372" s="208"/>
      <c r="AH372" s="208"/>
      <c r="AI372" s="208"/>
      <c r="AJ372" s="208"/>
      <c r="AK372" s="208"/>
      <c r="AL372" s="208"/>
      <c r="AM372" s="208"/>
      <c r="AN372" s="208"/>
      <c r="AO372" s="20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  <c r="BI372" s="148"/>
      <c r="BJ372" s="148"/>
      <c r="BK372" s="148"/>
      <c r="BL372" s="148"/>
      <c r="BM372" s="148"/>
    </row>
    <row r="373" spans="1:65" s="149" customFormat="1" hidden="1" x14ac:dyDescent="0.15">
      <c r="A373" s="237"/>
      <c r="B373" s="226"/>
      <c r="C373" s="232"/>
      <c r="D373" s="227" t="s">
        <v>69</v>
      </c>
      <c r="E373" s="227" t="s">
        <v>69</v>
      </c>
      <c r="F373" s="227" t="s">
        <v>69</v>
      </c>
      <c r="G373" s="148"/>
      <c r="H373" s="212"/>
      <c r="I373" s="212"/>
      <c r="J373" s="23"/>
      <c r="K373" s="3"/>
      <c r="L373" s="208"/>
      <c r="M373" s="208"/>
      <c r="N373" s="208"/>
      <c r="O373" s="208"/>
      <c r="P373" s="228"/>
      <c r="Q373" s="208"/>
      <c r="R373" s="208"/>
      <c r="S373" s="208"/>
      <c r="T373" s="208"/>
      <c r="U373" s="208"/>
      <c r="V373" s="208"/>
      <c r="W373" s="208"/>
      <c r="X373" s="208"/>
      <c r="Y373" s="208"/>
      <c r="Z373" s="208"/>
      <c r="AA373" s="208"/>
      <c r="AB373" s="208"/>
      <c r="AC373" s="229"/>
      <c r="AD373" s="208"/>
      <c r="AE373" s="208"/>
      <c r="AF373" s="208"/>
      <c r="AG373" s="208"/>
      <c r="AH373" s="208"/>
      <c r="AI373" s="208"/>
      <c r="AJ373" s="208"/>
      <c r="AK373" s="208"/>
      <c r="AL373" s="208"/>
      <c r="AM373" s="208"/>
      <c r="AN373" s="208"/>
      <c r="AO373" s="20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</row>
    <row r="374" spans="1:65" s="149" customFormat="1" hidden="1" x14ac:dyDescent="0.15">
      <c r="A374" s="225" t="s">
        <v>251</v>
      </c>
      <c r="B374" s="226">
        <v>180</v>
      </c>
      <c r="C374" s="232" t="s">
        <v>74</v>
      </c>
      <c r="D374" s="227" t="s">
        <v>69</v>
      </c>
      <c r="E374" s="227" t="s">
        <v>69</v>
      </c>
      <c r="F374" s="227" t="s">
        <v>69</v>
      </c>
      <c r="G374" s="148"/>
      <c r="H374" s="212"/>
      <c r="I374" s="212"/>
      <c r="J374" s="23"/>
      <c r="K374" s="3"/>
      <c r="L374" s="208"/>
      <c r="M374" s="208"/>
      <c r="N374" s="208"/>
      <c r="O374" s="208"/>
      <c r="P374" s="228"/>
      <c r="Q374" s="208"/>
      <c r="R374" s="208"/>
      <c r="S374" s="208"/>
      <c r="T374" s="208"/>
      <c r="U374" s="208"/>
      <c r="V374" s="208"/>
      <c r="W374" s="208"/>
      <c r="X374" s="208"/>
      <c r="Y374" s="208"/>
      <c r="Z374" s="208"/>
      <c r="AA374" s="208"/>
      <c r="AB374" s="208"/>
      <c r="AC374" s="229"/>
      <c r="AD374" s="208"/>
      <c r="AE374" s="208"/>
      <c r="AF374" s="208"/>
      <c r="AG374" s="208"/>
      <c r="AH374" s="208"/>
      <c r="AI374" s="208"/>
      <c r="AJ374" s="208"/>
      <c r="AK374" s="208"/>
      <c r="AL374" s="208"/>
      <c r="AM374" s="208"/>
      <c r="AN374" s="208"/>
      <c r="AO374" s="20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</row>
    <row r="375" spans="1:65" s="149" customFormat="1" hidden="1" x14ac:dyDescent="0.15">
      <c r="A375" s="225" t="s">
        <v>159</v>
      </c>
      <c r="B375" s="226">
        <v>181</v>
      </c>
      <c r="C375" s="232" t="s">
        <v>117</v>
      </c>
      <c r="D375" s="227" t="s">
        <v>69</v>
      </c>
      <c r="E375" s="227" t="s">
        <v>69</v>
      </c>
      <c r="F375" s="227" t="s">
        <v>69</v>
      </c>
      <c r="G375" s="148"/>
      <c r="H375" s="212"/>
      <c r="I375" s="212"/>
      <c r="J375" s="23"/>
      <c r="K375" s="3"/>
      <c r="L375" s="208"/>
      <c r="M375" s="208"/>
      <c r="N375" s="208"/>
      <c r="O375" s="208"/>
      <c r="P375" s="228"/>
      <c r="Q375" s="208"/>
      <c r="R375" s="208"/>
      <c r="S375" s="208"/>
      <c r="T375" s="208"/>
      <c r="U375" s="208"/>
      <c r="V375" s="208"/>
      <c r="W375" s="208"/>
      <c r="X375" s="208"/>
      <c r="Y375" s="208"/>
      <c r="Z375" s="208"/>
      <c r="AA375" s="208"/>
      <c r="AB375" s="208"/>
      <c r="AC375" s="229"/>
      <c r="AD375" s="208"/>
      <c r="AE375" s="208"/>
      <c r="AF375" s="208"/>
      <c r="AG375" s="208"/>
      <c r="AH375" s="208"/>
      <c r="AI375" s="208"/>
      <c r="AJ375" s="208"/>
      <c r="AK375" s="208"/>
      <c r="AL375" s="208"/>
      <c r="AM375" s="208"/>
      <c r="AN375" s="208"/>
      <c r="AO375" s="20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  <c r="BI375" s="148"/>
      <c r="BJ375" s="148"/>
      <c r="BK375" s="148"/>
      <c r="BL375" s="148"/>
      <c r="BM375" s="148"/>
    </row>
    <row r="376" spans="1:65" s="149" customFormat="1" hidden="1" x14ac:dyDescent="0.15">
      <c r="A376" s="225" t="s">
        <v>159</v>
      </c>
      <c r="B376" s="226">
        <v>181</v>
      </c>
      <c r="C376" s="232" t="s">
        <v>133</v>
      </c>
      <c r="D376" s="227" t="s">
        <v>69</v>
      </c>
      <c r="E376" s="227" t="s">
        <v>69</v>
      </c>
      <c r="F376" s="227" t="s">
        <v>69</v>
      </c>
      <c r="G376" s="148"/>
      <c r="H376" s="212"/>
      <c r="I376" s="212"/>
      <c r="J376" s="23"/>
      <c r="K376" s="3"/>
      <c r="L376" s="208"/>
      <c r="M376" s="208"/>
      <c r="N376" s="208"/>
      <c r="O376" s="208"/>
      <c r="P376" s="228"/>
      <c r="Q376" s="208"/>
      <c r="R376" s="208"/>
      <c r="S376" s="208"/>
      <c r="T376" s="208"/>
      <c r="U376" s="208"/>
      <c r="V376" s="208"/>
      <c r="W376" s="208"/>
      <c r="X376" s="208"/>
      <c r="Y376" s="208"/>
      <c r="Z376" s="208"/>
      <c r="AA376" s="208"/>
      <c r="AB376" s="208"/>
      <c r="AC376" s="229"/>
      <c r="AD376" s="208"/>
      <c r="AE376" s="208"/>
      <c r="AF376" s="208"/>
      <c r="AG376" s="208"/>
      <c r="AH376" s="208"/>
      <c r="AI376" s="208"/>
      <c r="AJ376" s="208"/>
      <c r="AK376" s="208"/>
      <c r="AL376" s="208"/>
      <c r="AM376" s="208"/>
      <c r="AN376" s="208"/>
      <c r="AO376" s="20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</row>
    <row r="377" spans="1:65" s="149" customFormat="1" hidden="1" x14ac:dyDescent="0.15">
      <c r="A377" s="237" t="s">
        <v>260</v>
      </c>
      <c r="B377" s="226">
        <v>182</v>
      </c>
      <c r="C377" s="232" t="s">
        <v>74</v>
      </c>
      <c r="D377" s="227" t="s">
        <v>69</v>
      </c>
      <c r="E377" s="227" t="s">
        <v>69</v>
      </c>
      <c r="F377" s="227" t="s">
        <v>69</v>
      </c>
      <c r="G377" s="148"/>
      <c r="H377" s="212"/>
      <c r="I377" s="212"/>
      <c r="J377" s="23"/>
      <c r="K377" s="3"/>
      <c r="L377" s="208"/>
      <c r="M377" s="208"/>
      <c r="N377" s="208"/>
      <c r="O377" s="208"/>
      <c r="P377" s="228"/>
      <c r="Q377" s="208"/>
      <c r="R377" s="208"/>
      <c r="S377" s="208"/>
      <c r="T377" s="208"/>
      <c r="U377" s="208"/>
      <c r="V377" s="208"/>
      <c r="W377" s="208"/>
      <c r="X377" s="208"/>
      <c r="Y377" s="208"/>
      <c r="Z377" s="208"/>
      <c r="AA377" s="208"/>
      <c r="AB377" s="208"/>
      <c r="AC377" s="229"/>
      <c r="AD377" s="208"/>
      <c r="AE377" s="208"/>
      <c r="AF377" s="208"/>
      <c r="AG377" s="208"/>
      <c r="AH377" s="208"/>
      <c r="AI377" s="208"/>
      <c r="AJ377" s="208"/>
      <c r="AK377" s="208"/>
      <c r="AL377" s="208"/>
      <c r="AM377" s="208"/>
      <c r="AN377" s="208"/>
      <c r="AO377" s="20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</row>
    <row r="378" spans="1:65" s="149" customFormat="1" hidden="1" x14ac:dyDescent="0.15">
      <c r="A378" s="237" t="s">
        <v>207</v>
      </c>
      <c r="B378" s="226">
        <v>183</v>
      </c>
      <c r="C378" s="232" t="s">
        <v>263</v>
      </c>
      <c r="D378" s="227" t="s">
        <v>69</v>
      </c>
      <c r="E378" s="227" t="s">
        <v>69</v>
      </c>
      <c r="F378" s="227" t="s">
        <v>69</v>
      </c>
      <c r="G378" s="148"/>
      <c r="H378" s="212"/>
      <c r="I378" s="212"/>
      <c r="J378" s="23"/>
      <c r="K378" s="3"/>
      <c r="L378" s="208"/>
      <c r="M378" s="208"/>
      <c r="N378" s="208"/>
      <c r="O378" s="208"/>
      <c r="P378" s="228"/>
      <c r="Q378" s="208"/>
      <c r="R378" s="208"/>
      <c r="S378" s="208"/>
      <c r="T378" s="208"/>
      <c r="U378" s="208"/>
      <c r="V378" s="208"/>
      <c r="W378" s="208"/>
      <c r="X378" s="208"/>
      <c r="Y378" s="208"/>
      <c r="Z378" s="208"/>
      <c r="AA378" s="208"/>
      <c r="AB378" s="208"/>
      <c r="AC378" s="229"/>
      <c r="AD378" s="208"/>
      <c r="AE378" s="208"/>
      <c r="AF378" s="208"/>
      <c r="AG378" s="208"/>
      <c r="AH378" s="208"/>
      <c r="AI378" s="208"/>
      <c r="AJ378" s="208"/>
      <c r="AK378" s="208"/>
      <c r="AL378" s="208"/>
      <c r="AM378" s="208"/>
      <c r="AN378" s="208"/>
      <c r="AO378" s="20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</row>
    <row r="379" spans="1:65" s="149" customFormat="1" hidden="1" x14ac:dyDescent="0.15">
      <c r="A379" s="237" t="s">
        <v>265</v>
      </c>
      <c r="B379" s="226">
        <v>184</v>
      </c>
      <c r="C379" s="232" t="s">
        <v>117</v>
      </c>
      <c r="D379" s="227" t="s">
        <v>69</v>
      </c>
      <c r="E379" s="227" t="s">
        <v>69</v>
      </c>
      <c r="F379" s="227" t="s">
        <v>69</v>
      </c>
      <c r="G379" s="148"/>
      <c r="H379" s="212"/>
      <c r="I379" s="212"/>
      <c r="J379" s="23"/>
      <c r="K379" s="3"/>
      <c r="L379" s="208"/>
      <c r="M379" s="208"/>
      <c r="N379" s="208"/>
      <c r="O379" s="208"/>
      <c r="P379" s="228"/>
      <c r="Q379" s="208"/>
      <c r="R379" s="208"/>
      <c r="S379" s="208"/>
      <c r="T379" s="208"/>
      <c r="U379" s="208"/>
      <c r="V379" s="208"/>
      <c r="W379" s="208"/>
      <c r="X379" s="208"/>
      <c r="Y379" s="208"/>
      <c r="Z379" s="208"/>
      <c r="AA379" s="208"/>
      <c r="AB379" s="208"/>
      <c r="AC379" s="229"/>
      <c r="AD379" s="208"/>
      <c r="AE379" s="208"/>
      <c r="AF379" s="208"/>
      <c r="AG379" s="208"/>
      <c r="AH379" s="208"/>
      <c r="AI379" s="208"/>
      <c r="AJ379" s="208"/>
      <c r="AK379" s="208"/>
      <c r="AL379" s="208"/>
      <c r="AM379" s="208"/>
      <c r="AN379" s="208"/>
      <c r="AO379" s="20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  <c r="BI379" s="148"/>
      <c r="BJ379" s="148"/>
      <c r="BK379" s="148"/>
      <c r="BL379" s="148"/>
      <c r="BM379" s="148"/>
    </row>
    <row r="380" spans="1:65" s="149" customFormat="1" hidden="1" x14ac:dyDescent="0.15">
      <c r="A380" s="237" t="s">
        <v>265</v>
      </c>
      <c r="B380" s="226">
        <v>184</v>
      </c>
      <c r="C380" s="232" t="s">
        <v>133</v>
      </c>
      <c r="D380" s="227" t="s">
        <v>69</v>
      </c>
      <c r="E380" s="227" t="s">
        <v>69</v>
      </c>
      <c r="F380" s="227" t="s">
        <v>69</v>
      </c>
      <c r="G380" s="148"/>
      <c r="H380" s="212"/>
      <c r="I380" s="212"/>
      <c r="J380" s="23"/>
      <c r="K380" s="3"/>
      <c r="L380" s="208"/>
      <c r="M380" s="208"/>
      <c r="N380" s="208"/>
      <c r="O380" s="208"/>
      <c r="P380" s="228"/>
      <c r="Q380" s="208"/>
      <c r="R380" s="208"/>
      <c r="S380" s="208"/>
      <c r="T380" s="208"/>
      <c r="U380" s="208"/>
      <c r="V380" s="208"/>
      <c r="W380" s="208"/>
      <c r="X380" s="208"/>
      <c r="Y380" s="208"/>
      <c r="Z380" s="208"/>
      <c r="AA380" s="208"/>
      <c r="AB380" s="208"/>
      <c r="AC380" s="229"/>
      <c r="AD380" s="208"/>
      <c r="AE380" s="208"/>
      <c r="AF380" s="208"/>
      <c r="AG380" s="208"/>
      <c r="AH380" s="208"/>
      <c r="AI380" s="208"/>
      <c r="AJ380" s="208"/>
      <c r="AK380" s="208"/>
      <c r="AL380" s="208"/>
      <c r="AM380" s="208"/>
      <c r="AN380" s="208"/>
      <c r="AO380" s="20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  <c r="BI380" s="148"/>
      <c r="BJ380" s="148"/>
      <c r="BK380" s="148"/>
      <c r="BL380" s="148"/>
      <c r="BM380" s="148"/>
    </row>
    <row r="381" spans="1:65" s="149" customFormat="1" hidden="1" x14ac:dyDescent="0.15">
      <c r="A381" s="237" t="s">
        <v>271</v>
      </c>
      <c r="B381" s="226">
        <v>185</v>
      </c>
      <c r="C381" s="232" t="s">
        <v>74</v>
      </c>
      <c r="D381" s="227" t="s">
        <v>69</v>
      </c>
      <c r="E381" s="227" t="s">
        <v>69</v>
      </c>
      <c r="F381" s="227" t="s">
        <v>69</v>
      </c>
      <c r="G381" s="148"/>
      <c r="H381" s="212"/>
      <c r="I381" s="212"/>
      <c r="J381" s="23"/>
      <c r="K381" s="3"/>
      <c r="L381" s="208"/>
      <c r="M381" s="208"/>
      <c r="N381" s="208"/>
      <c r="O381" s="208"/>
      <c r="P381" s="228"/>
      <c r="Q381" s="208"/>
      <c r="R381" s="208"/>
      <c r="S381" s="208"/>
      <c r="T381" s="208"/>
      <c r="U381" s="208"/>
      <c r="V381" s="208"/>
      <c r="W381" s="208"/>
      <c r="X381" s="208"/>
      <c r="Y381" s="208"/>
      <c r="Z381" s="208"/>
      <c r="AA381" s="208"/>
      <c r="AB381" s="208"/>
      <c r="AC381" s="229"/>
      <c r="AD381" s="208"/>
      <c r="AE381" s="208"/>
      <c r="AF381" s="208"/>
      <c r="AG381" s="208"/>
      <c r="AH381" s="208"/>
      <c r="AI381" s="208"/>
      <c r="AJ381" s="208"/>
      <c r="AK381" s="208"/>
      <c r="AL381" s="208"/>
      <c r="AM381" s="208"/>
      <c r="AN381" s="208"/>
      <c r="AO381" s="20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  <c r="BI381" s="148"/>
      <c r="BJ381" s="148"/>
      <c r="BK381" s="148"/>
      <c r="BL381" s="148"/>
      <c r="BM381" s="148"/>
    </row>
    <row r="382" spans="1:65" s="149" customFormat="1" hidden="1" x14ac:dyDescent="0.15">
      <c r="A382" s="237" t="s">
        <v>273</v>
      </c>
      <c r="B382" s="226">
        <v>186</v>
      </c>
      <c r="C382" s="232" t="s">
        <v>117</v>
      </c>
      <c r="D382" s="227" t="s">
        <v>69</v>
      </c>
      <c r="E382" s="227" t="s">
        <v>69</v>
      </c>
      <c r="F382" s="227" t="s">
        <v>69</v>
      </c>
      <c r="G382" s="148"/>
      <c r="H382" s="212"/>
      <c r="I382" s="212"/>
      <c r="J382" s="23"/>
      <c r="K382" s="3"/>
      <c r="L382" s="208"/>
      <c r="M382" s="208"/>
      <c r="N382" s="208"/>
      <c r="O382" s="208"/>
      <c r="P382" s="228"/>
      <c r="Q382" s="208"/>
      <c r="R382" s="208"/>
      <c r="S382" s="208"/>
      <c r="T382" s="208"/>
      <c r="U382" s="208"/>
      <c r="V382" s="208"/>
      <c r="W382" s="208"/>
      <c r="X382" s="208"/>
      <c r="Y382" s="208"/>
      <c r="Z382" s="208"/>
      <c r="AA382" s="208"/>
      <c r="AB382" s="208"/>
      <c r="AC382" s="229"/>
      <c r="AD382" s="208"/>
      <c r="AE382" s="208"/>
      <c r="AF382" s="208"/>
      <c r="AG382" s="208"/>
      <c r="AH382" s="208"/>
      <c r="AI382" s="208"/>
      <c r="AJ382" s="208"/>
      <c r="AK382" s="208"/>
      <c r="AL382" s="208"/>
      <c r="AM382" s="208"/>
      <c r="AN382" s="208"/>
      <c r="AO382" s="20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</row>
    <row r="383" spans="1:65" x14ac:dyDescent="0.15">
      <c r="A383" s="103" t="s">
        <v>144</v>
      </c>
      <c r="B383" s="96">
        <v>187</v>
      </c>
      <c r="C383" s="27" t="s">
        <v>149</v>
      </c>
      <c r="D383" s="100" t="s">
        <v>69</v>
      </c>
      <c r="E383" s="100">
        <v>203766</v>
      </c>
      <c r="F383" s="100" t="s">
        <v>69</v>
      </c>
      <c r="H383" s="22"/>
      <c r="I383" s="22"/>
      <c r="J383" s="23"/>
      <c r="K383" s="3"/>
      <c r="L383" s="3"/>
      <c r="M383" s="3"/>
      <c r="N383" s="3"/>
      <c r="O383" s="3"/>
      <c r="P383" s="220"/>
      <c r="Q383" s="3"/>
      <c r="R383" s="3"/>
      <c r="S383" s="3"/>
      <c r="T383" s="3"/>
      <c r="U383" s="3"/>
      <c r="V383" s="3"/>
      <c r="W383" s="3"/>
      <c r="X383" s="3"/>
      <c r="AI383" s="3"/>
      <c r="AJ383" s="3"/>
      <c r="AK383" s="3"/>
      <c r="AL383" s="3"/>
      <c r="AM383" s="3"/>
      <c r="AN383" s="3"/>
      <c r="AO383" s="3"/>
    </row>
    <row r="384" spans="1:65" hidden="1" x14ac:dyDescent="0.15">
      <c r="A384" s="103"/>
      <c r="B384" s="96"/>
      <c r="C384" s="27"/>
      <c r="D384" s="100" t="s">
        <v>69</v>
      </c>
      <c r="E384" s="100" t="s">
        <v>69</v>
      </c>
      <c r="F384" s="100" t="s">
        <v>69</v>
      </c>
      <c r="H384" s="22"/>
      <c r="I384" s="22"/>
      <c r="J384" s="23"/>
      <c r="K384" s="3"/>
      <c r="L384" s="3"/>
      <c r="M384" s="3"/>
      <c r="N384" s="3"/>
      <c r="O384" s="3"/>
      <c r="P384" s="220"/>
      <c r="Q384" s="3"/>
      <c r="R384" s="3"/>
      <c r="S384" s="3"/>
      <c r="T384" s="3"/>
      <c r="U384" s="3"/>
      <c r="V384" s="3"/>
      <c r="W384" s="3"/>
      <c r="X384" s="3"/>
      <c r="AI384" s="3"/>
      <c r="AJ384" s="3"/>
      <c r="AK384" s="3"/>
      <c r="AL384" s="3"/>
      <c r="AM384" s="3"/>
      <c r="AN384" s="3"/>
      <c r="AO384" s="3"/>
    </row>
    <row r="385" spans="1:65" x14ac:dyDescent="0.15">
      <c r="A385" s="104" t="s">
        <v>144</v>
      </c>
      <c r="B385" s="96">
        <v>187</v>
      </c>
      <c r="C385" s="27" t="s">
        <v>151</v>
      </c>
      <c r="D385" s="100" t="s">
        <v>69</v>
      </c>
      <c r="E385" s="100">
        <v>58331</v>
      </c>
      <c r="F385" s="100" t="s">
        <v>69</v>
      </c>
      <c r="H385" s="22"/>
      <c r="I385" s="22"/>
      <c r="J385" s="23"/>
      <c r="K385" s="3"/>
      <c r="L385" s="3"/>
      <c r="M385" s="3"/>
      <c r="N385" s="3"/>
      <c r="O385" s="3"/>
      <c r="P385" s="220"/>
      <c r="Q385" s="3"/>
      <c r="R385" s="3"/>
      <c r="S385" s="3"/>
      <c r="T385" s="3"/>
      <c r="U385" s="3"/>
      <c r="V385" s="3"/>
      <c r="W385" s="3"/>
      <c r="X385" s="3"/>
      <c r="AI385" s="3"/>
      <c r="AJ385" s="3"/>
      <c r="AK385" s="3"/>
      <c r="AL385" s="3"/>
      <c r="AM385" s="3"/>
      <c r="AN385" s="3"/>
      <c r="AO385" s="3"/>
    </row>
    <row r="386" spans="1:65" x14ac:dyDescent="0.15">
      <c r="A386" s="104" t="s">
        <v>144</v>
      </c>
      <c r="B386" s="96">
        <v>187</v>
      </c>
      <c r="C386" s="27" t="s">
        <v>280</v>
      </c>
      <c r="D386" s="100" t="s">
        <v>69</v>
      </c>
      <c r="E386" s="100">
        <v>2259</v>
      </c>
      <c r="F386" s="100" t="s">
        <v>69</v>
      </c>
      <c r="H386" s="22"/>
      <c r="I386" s="22"/>
      <c r="J386" s="23"/>
      <c r="K386" s="3"/>
      <c r="L386" s="3"/>
      <c r="M386" s="3"/>
      <c r="N386" s="3"/>
      <c r="O386" s="3"/>
      <c r="P386" s="220"/>
      <c r="Q386" s="3"/>
      <c r="R386" s="3"/>
      <c r="S386" s="3"/>
      <c r="T386" s="3"/>
      <c r="U386" s="3"/>
      <c r="V386" s="3"/>
      <c r="W386" s="3"/>
      <c r="X386" s="3"/>
      <c r="AI386" s="3"/>
      <c r="AJ386" s="3"/>
      <c r="AK386" s="3"/>
      <c r="AL386" s="3"/>
      <c r="AM386" s="3"/>
      <c r="AN386" s="3"/>
      <c r="AO386" s="3"/>
    </row>
    <row r="387" spans="1:65" s="149" customFormat="1" hidden="1" x14ac:dyDescent="0.15">
      <c r="A387" s="235" t="s">
        <v>283</v>
      </c>
      <c r="B387" s="226">
        <v>188</v>
      </c>
      <c r="C387" s="232" t="s">
        <v>87</v>
      </c>
      <c r="D387" s="227" t="s">
        <v>69</v>
      </c>
      <c r="E387" s="227" t="s">
        <v>69</v>
      </c>
      <c r="F387" s="227" t="s">
        <v>69</v>
      </c>
      <c r="G387" s="148"/>
      <c r="H387" s="212"/>
      <c r="I387" s="212"/>
      <c r="J387" s="23"/>
      <c r="K387" s="3"/>
      <c r="L387" s="208"/>
      <c r="M387" s="208"/>
      <c r="N387" s="208"/>
      <c r="O387" s="208"/>
      <c r="P387" s="228"/>
      <c r="Q387" s="208"/>
      <c r="R387" s="208"/>
      <c r="S387" s="208"/>
      <c r="T387" s="208"/>
      <c r="U387" s="208"/>
      <c r="V387" s="208"/>
      <c r="W387" s="208"/>
      <c r="X387" s="208"/>
      <c r="Y387" s="208"/>
      <c r="Z387" s="208"/>
      <c r="AA387" s="208"/>
      <c r="AB387" s="208"/>
      <c r="AC387" s="229"/>
      <c r="AD387" s="208"/>
      <c r="AE387" s="208"/>
      <c r="AF387" s="208"/>
      <c r="AG387" s="208"/>
      <c r="AH387" s="208"/>
      <c r="AI387" s="208"/>
      <c r="AJ387" s="208"/>
      <c r="AK387" s="208"/>
      <c r="AL387" s="208"/>
      <c r="AM387" s="208"/>
      <c r="AN387" s="208"/>
      <c r="AO387" s="20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</row>
    <row r="388" spans="1:65" s="149" customFormat="1" hidden="1" x14ac:dyDescent="0.15">
      <c r="A388" s="235" t="s">
        <v>283</v>
      </c>
      <c r="B388" s="226">
        <v>188</v>
      </c>
      <c r="C388" s="232" t="s">
        <v>88</v>
      </c>
      <c r="D388" s="227" t="s">
        <v>69</v>
      </c>
      <c r="E388" s="227" t="s">
        <v>69</v>
      </c>
      <c r="F388" s="227" t="s">
        <v>69</v>
      </c>
      <c r="G388" s="148"/>
      <c r="H388" s="212"/>
      <c r="I388" s="212"/>
      <c r="J388" s="23"/>
      <c r="K388" s="3"/>
      <c r="L388" s="208"/>
      <c r="M388" s="208"/>
      <c r="N388" s="208"/>
      <c r="O388" s="208"/>
      <c r="P388" s="228"/>
      <c r="Q388" s="208"/>
      <c r="R388" s="208"/>
      <c r="S388" s="208"/>
      <c r="T388" s="208"/>
      <c r="U388" s="208"/>
      <c r="V388" s="208"/>
      <c r="W388" s="208"/>
      <c r="X388" s="208"/>
      <c r="Y388" s="208"/>
      <c r="Z388" s="208"/>
      <c r="AA388" s="208"/>
      <c r="AB388" s="208"/>
      <c r="AC388" s="229"/>
      <c r="AD388" s="208"/>
      <c r="AE388" s="208"/>
      <c r="AF388" s="208"/>
      <c r="AG388" s="208"/>
      <c r="AH388" s="208"/>
      <c r="AI388" s="208"/>
      <c r="AJ388" s="208"/>
      <c r="AK388" s="208"/>
      <c r="AL388" s="208"/>
      <c r="AM388" s="208"/>
      <c r="AN388" s="208"/>
      <c r="AO388" s="20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8"/>
    </row>
    <row r="389" spans="1:65" s="149" customFormat="1" hidden="1" x14ac:dyDescent="0.15">
      <c r="A389" s="236" t="s">
        <v>175</v>
      </c>
      <c r="B389" s="226">
        <v>189</v>
      </c>
      <c r="C389" s="232" t="s">
        <v>91</v>
      </c>
      <c r="D389" s="227" t="s">
        <v>69</v>
      </c>
      <c r="E389" s="227" t="s">
        <v>69</v>
      </c>
      <c r="F389" s="227" t="s">
        <v>69</v>
      </c>
      <c r="G389" s="148"/>
      <c r="H389" s="212"/>
      <c r="I389" s="212"/>
      <c r="J389" s="23"/>
      <c r="K389" s="3"/>
      <c r="L389" s="208"/>
      <c r="M389" s="208"/>
      <c r="N389" s="208"/>
      <c r="O389" s="208"/>
      <c r="P389" s="228"/>
      <c r="Q389" s="208"/>
      <c r="R389" s="208"/>
      <c r="S389" s="208"/>
      <c r="T389" s="208"/>
      <c r="U389" s="208"/>
      <c r="V389" s="208"/>
      <c r="W389" s="208"/>
      <c r="X389" s="208"/>
      <c r="Y389" s="208"/>
      <c r="Z389" s="208"/>
      <c r="AA389" s="208"/>
      <c r="AB389" s="208"/>
      <c r="AC389" s="229"/>
      <c r="AD389" s="208"/>
      <c r="AE389" s="208"/>
      <c r="AF389" s="208"/>
      <c r="AG389" s="208"/>
      <c r="AH389" s="208"/>
      <c r="AI389" s="208"/>
      <c r="AJ389" s="208"/>
      <c r="AK389" s="208"/>
      <c r="AL389" s="208"/>
      <c r="AM389" s="208"/>
      <c r="AN389" s="208"/>
      <c r="AO389" s="20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</row>
    <row r="390" spans="1:65" s="149" customFormat="1" hidden="1" x14ac:dyDescent="0.15">
      <c r="A390" s="236" t="s">
        <v>175</v>
      </c>
      <c r="B390" s="226">
        <v>189</v>
      </c>
      <c r="C390" s="232" t="s">
        <v>105</v>
      </c>
      <c r="D390" s="227" t="s">
        <v>69</v>
      </c>
      <c r="E390" s="227" t="s">
        <v>69</v>
      </c>
      <c r="F390" s="227" t="s">
        <v>69</v>
      </c>
      <c r="G390" s="148"/>
      <c r="H390" s="212"/>
      <c r="I390" s="212"/>
      <c r="J390" s="23"/>
      <c r="K390" s="3"/>
      <c r="L390" s="208"/>
      <c r="M390" s="208"/>
      <c r="N390" s="208"/>
      <c r="O390" s="208"/>
      <c r="P390" s="228"/>
      <c r="Q390" s="208"/>
      <c r="R390" s="208"/>
      <c r="S390" s="208"/>
      <c r="T390" s="208"/>
      <c r="U390" s="208"/>
      <c r="V390" s="208"/>
      <c r="W390" s="208"/>
      <c r="X390" s="208"/>
      <c r="Y390" s="208"/>
      <c r="Z390" s="208"/>
      <c r="AA390" s="208"/>
      <c r="AB390" s="208"/>
      <c r="AC390" s="229"/>
      <c r="AD390" s="208"/>
      <c r="AE390" s="208"/>
      <c r="AF390" s="208"/>
      <c r="AG390" s="208"/>
      <c r="AH390" s="208"/>
      <c r="AI390" s="208"/>
      <c r="AJ390" s="208"/>
      <c r="AK390" s="208"/>
      <c r="AL390" s="208"/>
      <c r="AM390" s="208"/>
      <c r="AN390" s="208"/>
      <c r="AO390" s="20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</row>
    <row r="391" spans="1:65" x14ac:dyDescent="0.15">
      <c r="A391" s="102" t="s">
        <v>207</v>
      </c>
      <c r="B391" s="96">
        <v>190</v>
      </c>
      <c r="C391" s="27" t="s">
        <v>290</v>
      </c>
      <c r="D391" s="100" t="s">
        <v>69</v>
      </c>
      <c r="E391" s="100">
        <v>617038</v>
      </c>
      <c r="F391" s="100" t="s">
        <v>69</v>
      </c>
      <c r="H391" s="22"/>
      <c r="I391" s="22"/>
      <c r="J391" s="23"/>
      <c r="K391" s="3"/>
      <c r="L391" s="3"/>
      <c r="M391" s="3"/>
      <c r="N391" s="3"/>
      <c r="O391" s="3"/>
      <c r="P391" s="220"/>
      <c r="Q391" s="3"/>
      <c r="R391" s="3"/>
      <c r="S391" s="3"/>
      <c r="T391" s="3"/>
      <c r="U391" s="3"/>
      <c r="V391" s="3"/>
      <c r="W391" s="3"/>
      <c r="X391" s="3"/>
      <c r="AI391" s="3"/>
      <c r="AJ391" s="3"/>
      <c r="AK391" s="3"/>
      <c r="AL391" s="3"/>
      <c r="AM391" s="3"/>
      <c r="AN391" s="3"/>
      <c r="AO391" s="3"/>
    </row>
    <row r="392" spans="1:65" s="149" customFormat="1" hidden="1" x14ac:dyDescent="0.15">
      <c r="A392" s="225" t="s">
        <v>200</v>
      </c>
      <c r="B392" s="226">
        <v>191</v>
      </c>
      <c r="C392" s="232" t="s">
        <v>293</v>
      </c>
      <c r="D392" s="227" t="s">
        <v>69</v>
      </c>
      <c r="E392" s="227" t="s">
        <v>69</v>
      </c>
      <c r="F392" s="227" t="s">
        <v>69</v>
      </c>
      <c r="G392" s="148"/>
      <c r="H392" s="212"/>
      <c r="I392" s="212"/>
      <c r="J392" s="23"/>
      <c r="K392" s="3"/>
      <c r="L392" s="208"/>
      <c r="M392" s="208"/>
      <c r="N392" s="208"/>
      <c r="O392" s="208"/>
      <c r="P392" s="22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  <c r="AA392" s="208"/>
      <c r="AB392" s="208"/>
      <c r="AC392" s="229"/>
      <c r="AD392" s="208"/>
      <c r="AE392" s="208"/>
      <c r="AF392" s="208"/>
      <c r="AG392" s="208"/>
      <c r="AH392" s="208"/>
      <c r="AI392" s="208"/>
      <c r="AJ392" s="208"/>
      <c r="AK392" s="208"/>
      <c r="AL392" s="208"/>
      <c r="AM392" s="208"/>
      <c r="AN392" s="208"/>
      <c r="AO392" s="20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148"/>
    </row>
    <row r="393" spans="1:65" s="149" customFormat="1" hidden="1" x14ac:dyDescent="0.15">
      <c r="A393" s="225" t="s">
        <v>200</v>
      </c>
      <c r="B393" s="226">
        <v>191</v>
      </c>
      <c r="C393" s="232" t="s">
        <v>295</v>
      </c>
      <c r="D393" s="227" t="s">
        <v>69</v>
      </c>
      <c r="E393" s="227" t="s">
        <v>69</v>
      </c>
      <c r="F393" s="227" t="s">
        <v>69</v>
      </c>
      <c r="G393" s="148"/>
      <c r="H393" s="212"/>
      <c r="I393" s="212"/>
      <c r="J393" s="23"/>
      <c r="K393" s="3"/>
      <c r="L393" s="208"/>
      <c r="M393" s="208"/>
      <c r="N393" s="208"/>
      <c r="O393" s="208"/>
      <c r="P393" s="228"/>
      <c r="Q393" s="208"/>
      <c r="R393" s="208"/>
      <c r="S393" s="208"/>
      <c r="T393" s="208"/>
      <c r="U393" s="208"/>
      <c r="V393" s="208"/>
      <c r="W393" s="208"/>
      <c r="X393" s="208"/>
      <c r="Y393" s="208"/>
      <c r="Z393" s="208"/>
      <c r="AA393" s="208"/>
      <c r="AB393" s="208"/>
      <c r="AC393" s="229"/>
      <c r="AD393" s="208"/>
      <c r="AE393" s="208"/>
      <c r="AF393" s="208"/>
      <c r="AG393" s="208"/>
      <c r="AH393" s="208"/>
      <c r="AI393" s="208"/>
      <c r="AJ393" s="208"/>
      <c r="AK393" s="208"/>
      <c r="AL393" s="208"/>
      <c r="AM393" s="208"/>
      <c r="AN393" s="208"/>
      <c r="AO393" s="20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148"/>
    </row>
    <row r="394" spans="1:65" s="149" customFormat="1" hidden="1" x14ac:dyDescent="0.15">
      <c r="A394" s="225" t="s">
        <v>200</v>
      </c>
      <c r="B394" s="226">
        <v>191</v>
      </c>
      <c r="C394" s="232" t="s">
        <v>296</v>
      </c>
      <c r="D394" s="227" t="s">
        <v>69</v>
      </c>
      <c r="E394" s="227" t="s">
        <v>69</v>
      </c>
      <c r="F394" s="227" t="s">
        <v>69</v>
      </c>
      <c r="G394" s="148"/>
      <c r="H394" s="212"/>
      <c r="I394" s="212"/>
      <c r="J394" s="23"/>
      <c r="K394" s="3"/>
      <c r="L394" s="208"/>
      <c r="M394" s="208"/>
      <c r="N394" s="208"/>
      <c r="O394" s="208"/>
      <c r="P394" s="228"/>
      <c r="Q394" s="208"/>
      <c r="R394" s="208"/>
      <c r="S394" s="208"/>
      <c r="T394" s="208"/>
      <c r="U394" s="208"/>
      <c r="V394" s="208"/>
      <c r="W394" s="208"/>
      <c r="X394" s="208"/>
      <c r="Y394" s="208"/>
      <c r="Z394" s="208"/>
      <c r="AA394" s="208"/>
      <c r="AB394" s="208"/>
      <c r="AC394" s="229"/>
      <c r="AD394" s="208"/>
      <c r="AE394" s="208"/>
      <c r="AF394" s="208"/>
      <c r="AG394" s="208"/>
      <c r="AH394" s="208"/>
      <c r="AI394" s="208"/>
      <c r="AJ394" s="208"/>
      <c r="AK394" s="208"/>
      <c r="AL394" s="208"/>
      <c r="AM394" s="208"/>
      <c r="AN394" s="208"/>
      <c r="AO394" s="20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148"/>
    </row>
    <row r="395" spans="1:65" s="149" customFormat="1" hidden="1" x14ac:dyDescent="0.15">
      <c r="A395" s="225"/>
      <c r="B395" s="226"/>
      <c r="C395" s="232"/>
      <c r="D395" s="227" t="s">
        <v>69</v>
      </c>
      <c r="E395" s="227" t="s">
        <v>69</v>
      </c>
      <c r="F395" s="227" t="s">
        <v>69</v>
      </c>
      <c r="G395" s="148"/>
      <c r="H395" s="212"/>
      <c r="I395" s="212"/>
      <c r="J395" s="23"/>
      <c r="K395" s="3"/>
      <c r="L395" s="208"/>
      <c r="M395" s="208"/>
      <c r="N395" s="208"/>
      <c r="O395" s="208"/>
      <c r="P395" s="228"/>
      <c r="Q395" s="208"/>
      <c r="R395" s="208"/>
      <c r="S395" s="208"/>
      <c r="T395" s="208"/>
      <c r="U395" s="208"/>
      <c r="V395" s="208"/>
      <c r="W395" s="208"/>
      <c r="X395" s="208"/>
      <c r="Y395" s="208"/>
      <c r="Z395" s="208"/>
      <c r="AA395" s="208"/>
      <c r="AB395" s="208"/>
      <c r="AC395" s="229"/>
      <c r="AD395" s="208"/>
      <c r="AE395" s="208"/>
      <c r="AF395" s="208"/>
      <c r="AG395" s="208"/>
      <c r="AH395" s="208"/>
      <c r="AI395" s="208"/>
      <c r="AJ395" s="208"/>
      <c r="AK395" s="208"/>
      <c r="AL395" s="208"/>
      <c r="AM395" s="208"/>
      <c r="AN395" s="208"/>
      <c r="AO395" s="20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</row>
    <row r="396" spans="1:65" s="149" customFormat="1" hidden="1" x14ac:dyDescent="0.15">
      <c r="A396" s="225" t="s">
        <v>200</v>
      </c>
      <c r="B396" s="226">
        <v>191</v>
      </c>
      <c r="C396" s="232" t="s">
        <v>297</v>
      </c>
      <c r="D396" s="227" t="s">
        <v>69</v>
      </c>
      <c r="E396" s="227" t="s">
        <v>69</v>
      </c>
      <c r="F396" s="227" t="s">
        <v>69</v>
      </c>
      <c r="G396" s="148"/>
      <c r="H396" s="212"/>
      <c r="I396" s="212"/>
      <c r="J396" s="23"/>
      <c r="K396" s="3"/>
      <c r="L396" s="208"/>
      <c r="M396" s="208"/>
      <c r="N396" s="208"/>
      <c r="O396" s="208"/>
      <c r="P396" s="228"/>
      <c r="Q396" s="208"/>
      <c r="R396" s="208"/>
      <c r="S396" s="208"/>
      <c r="T396" s="208"/>
      <c r="U396" s="208"/>
      <c r="V396" s="208"/>
      <c r="W396" s="208"/>
      <c r="X396" s="208"/>
      <c r="Y396" s="208"/>
      <c r="Z396" s="208"/>
      <c r="AA396" s="208"/>
      <c r="AB396" s="208"/>
      <c r="AC396" s="229"/>
      <c r="AD396" s="208"/>
      <c r="AE396" s="208"/>
      <c r="AF396" s="208"/>
      <c r="AG396" s="208"/>
      <c r="AH396" s="208"/>
      <c r="AI396" s="208"/>
      <c r="AJ396" s="208"/>
      <c r="AK396" s="208"/>
      <c r="AL396" s="208"/>
      <c r="AM396" s="208"/>
      <c r="AN396" s="208"/>
      <c r="AO396" s="20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  <c r="BI396" s="148"/>
      <c r="BJ396" s="148"/>
      <c r="BK396" s="148"/>
      <c r="BL396" s="148"/>
      <c r="BM396" s="148"/>
    </row>
    <row r="397" spans="1:65" s="149" customFormat="1" hidden="1" x14ac:dyDescent="0.15">
      <c r="A397" s="225" t="s">
        <v>200</v>
      </c>
      <c r="B397" s="226">
        <v>191</v>
      </c>
      <c r="C397" s="232" t="s">
        <v>298</v>
      </c>
      <c r="D397" s="227" t="s">
        <v>69</v>
      </c>
      <c r="E397" s="227" t="s">
        <v>69</v>
      </c>
      <c r="F397" s="227" t="s">
        <v>69</v>
      </c>
      <c r="G397" s="148"/>
      <c r="H397" s="212"/>
      <c r="I397" s="212"/>
      <c r="J397" s="23"/>
      <c r="K397" s="3"/>
      <c r="L397" s="208"/>
      <c r="M397" s="208"/>
      <c r="N397" s="208"/>
      <c r="O397" s="208"/>
      <c r="P397" s="228"/>
      <c r="Q397" s="208"/>
      <c r="R397" s="208"/>
      <c r="S397" s="208"/>
      <c r="T397" s="208"/>
      <c r="U397" s="208"/>
      <c r="V397" s="208"/>
      <c r="W397" s="208"/>
      <c r="X397" s="208"/>
      <c r="Y397" s="208"/>
      <c r="Z397" s="208"/>
      <c r="AA397" s="208"/>
      <c r="AB397" s="208"/>
      <c r="AC397" s="229"/>
      <c r="AD397" s="208"/>
      <c r="AE397" s="208"/>
      <c r="AF397" s="208"/>
      <c r="AG397" s="208"/>
      <c r="AH397" s="208"/>
      <c r="AI397" s="208"/>
      <c r="AJ397" s="208"/>
      <c r="AK397" s="208"/>
      <c r="AL397" s="208"/>
      <c r="AM397" s="208"/>
      <c r="AN397" s="208"/>
      <c r="AO397" s="20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  <c r="BI397" s="148"/>
      <c r="BJ397" s="148"/>
      <c r="BK397" s="148"/>
      <c r="BL397" s="148"/>
      <c r="BM397" s="148"/>
    </row>
    <row r="398" spans="1:65" s="149" customFormat="1" hidden="1" x14ac:dyDescent="0.15">
      <c r="A398" s="225" t="s">
        <v>200</v>
      </c>
      <c r="B398" s="226">
        <v>191</v>
      </c>
      <c r="C398" s="232" t="s">
        <v>299</v>
      </c>
      <c r="D398" s="227" t="s">
        <v>69</v>
      </c>
      <c r="E398" s="227" t="s">
        <v>69</v>
      </c>
      <c r="F398" s="227" t="s">
        <v>69</v>
      </c>
      <c r="G398" s="148"/>
      <c r="H398" s="212"/>
      <c r="I398" s="212"/>
      <c r="J398" s="23"/>
      <c r="K398" s="3"/>
      <c r="L398" s="208"/>
      <c r="M398" s="208"/>
      <c r="N398" s="208"/>
      <c r="O398" s="208"/>
      <c r="P398" s="228"/>
      <c r="Q398" s="208"/>
      <c r="R398" s="208"/>
      <c r="S398" s="208"/>
      <c r="T398" s="208"/>
      <c r="U398" s="208"/>
      <c r="V398" s="208"/>
      <c r="W398" s="208"/>
      <c r="X398" s="208"/>
      <c r="Y398" s="208"/>
      <c r="Z398" s="208"/>
      <c r="AA398" s="208"/>
      <c r="AB398" s="208"/>
      <c r="AC398" s="229"/>
      <c r="AD398" s="208"/>
      <c r="AE398" s="208"/>
      <c r="AF398" s="208"/>
      <c r="AG398" s="208"/>
      <c r="AH398" s="208"/>
      <c r="AI398" s="208"/>
      <c r="AJ398" s="208"/>
      <c r="AK398" s="208"/>
      <c r="AL398" s="208"/>
      <c r="AM398" s="208"/>
      <c r="AN398" s="208"/>
      <c r="AO398" s="20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</row>
    <row r="399" spans="1:65" s="149" customFormat="1" hidden="1" x14ac:dyDescent="0.15">
      <c r="A399" s="225" t="s">
        <v>200</v>
      </c>
      <c r="B399" s="226">
        <v>191</v>
      </c>
      <c r="C399" s="232" t="s">
        <v>300</v>
      </c>
      <c r="D399" s="227" t="s">
        <v>69</v>
      </c>
      <c r="E399" s="227" t="s">
        <v>69</v>
      </c>
      <c r="F399" s="227" t="s">
        <v>69</v>
      </c>
      <c r="G399" s="148"/>
      <c r="H399" s="212"/>
      <c r="I399" s="212"/>
      <c r="J399" s="23"/>
      <c r="K399" s="3"/>
      <c r="L399" s="208"/>
      <c r="M399" s="208"/>
      <c r="N399" s="208"/>
      <c r="O399" s="208"/>
      <c r="P399" s="228"/>
      <c r="Q399" s="208"/>
      <c r="R399" s="208"/>
      <c r="S399" s="208"/>
      <c r="T399" s="208"/>
      <c r="U399" s="208"/>
      <c r="V399" s="208"/>
      <c r="W399" s="208"/>
      <c r="X399" s="208"/>
      <c r="Y399" s="208"/>
      <c r="Z399" s="208"/>
      <c r="AA399" s="208"/>
      <c r="AB399" s="208"/>
      <c r="AC399" s="229"/>
      <c r="AD399" s="208"/>
      <c r="AE399" s="208"/>
      <c r="AF399" s="208"/>
      <c r="AG399" s="208"/>
      <c r="AH399" s="208"/>
      <c r="AI399" s="208"/>
      <c r="AJ399" s="208"/>
      <c r="AK399" s="208"/>
      <c r="AL399" s="208"/>
      <c r="AM399" s="208"/>
      <c r="AN399" s="208"/>
      <c r="AO399" s="20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</row>
    <row r="400" spans="1:65" s="149" customFormat="1" hidden="1" x14ac:dyDescent="0.15">
      <c r="A400" s="225" t="s">
        <v>200</v>
      </c>
      <c r="B400" s="226">
        <v>192</v>
      </c>
      <c r="C400" s="232" t="s">
        <v>302</v>
      </c>
      <c r="D400" s="227" t="s">
        <v>69</v>
      </c>
      <c r="E400" s="227" t="s">
        <v>69</v>
      </c>
      <c r="F400" s="227" t="s">
        <v>69</v>
      </c>
      <c r="G400" s="148"/>
      <c r="H400" s="212"/>
      <c r="I400" s="212"/>
      <c r="J400" s="23"/>
      <c r="K400" s="3"/>
      <c r="L400" s="208"/>
      <c r="M400" s="208"/>
      <c r="N400" s="208"/>
      <c r="O400" s="208"/>
      <c r="P400" s="228"/>
      <c r="Q400" s="208"/>
      <c r="R400" s="208"/>
      <c r="S400" s="208"/>
      <c r="T400" s="208"/>
      <c r="U400" s="208"/>
      <c r="V400" s="208"/>
      <c r="W400" s="208"/>
      <c r="X400" s="208"/>
      <c r="Y400" s="208"/>
      <c r="Z400" s="208"/>
      <c r="AA400" s="208"/>
      <c r="AB400" s="208"/>
      <c r="AC400" s="229"/>
      <c r="AD400" s="208"/>
      <c r="AE400" s="208"/>
      <c r="AF400" s="208"/>
      <c r="AG400" s="208"/>
      <c r="AH400" s="208"/>
      <c r="AI400" s="208"/>
      <c r="AJ400" s="208"/>
      <c r="AK400" s="208"/>
      <c r="AL400" s="208"/>
      <c r="AM400" s="208"/>
      <c r="AN400" s="208"/>
      <c r="AO400" s="20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  <c r="BI400" s="148"/>
      <c r="BJ400" s="148"/>
      <c r="BK400" s="148"/>
      <c r="BL400" s="148"/>
      <c r="BM400" s="148"/>
    </row>
    <row r="401" spans="1:65" s="149" customFormat="1" hidden="1" x14ac:dyDescent="0.15">
      <c r="A401" s="225" t="s">
        <v>200</v>
      </c>
      <c r="B401" s="226">
        <v>192</v>
      </c>
      <c r="C401" s="232" t="s">
        <v>304</v>
      </c>
      <c r="D401" s="227" t="s">
        <v>69</v>
      </c>
      <c r="E401" s="227" t="s">
        <v>69</v>
      </c>
      <c r="F401" s="227" t="s">
        <v>69</v>
      </c>
      <c r="G401" s="148"/>
      <c r="H401" s="212"/>
      <c r="I401" s="212"/>
      <c r="J401" s="23"/>
      <c r="K401" s="3"/>
      <c r="L401" s="208"/>
      <c r="M401" s="208"/>
      <c r="N401" s="208"/>
      <c r="O401" s="208"/>
      <c r="P401" s="228"/>
      <c r="Q401" s="208"/>
      <c r="R401" s="208"/>
      <c r="S401" s="208"/>
      <c r="T401" s="208"/>
      <c r="U401" s="208"/>
      <c r="V401" s="208"/>
      <c r="W401" s="208"/>
      <c r="X401" s="208"/>
      <c r="Y401" s="208"/>
      <c r="Z401" s="208"/>
      <c r="AA401" s="208"/>
      <c r="AB401" s="208"/>
      <c r="AC401" s="229"/>
      <c r="AD401" s="208"/>
      <c r="AE401" s="208"/>
      <c r="AF401" s="208"/>
      <c r="AG401" s="208"/>
      <c r="AH401" s="208"/>
      <c r="AI401" s="208"/>
      <c r="AJ401" s="208"/>
      <c r="AK401" s="208"/>
      <c r="AL401" s="208"/>
      <c r="AM401" s="208"/>
      <c r="AN401" s="208"/>
      <c r="AO401" s="20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</row>
    <row r="402" spans="1:65" s="149" customFormat="1" hidden="1" x14ac:dyDescent="0.15">
      <c r="A402" s="225" t="s">
        <v>200</v>
      </c>
      <c r="B402" s="226">
        <v>192</v>
      </c>
      <c r="C402" s="232" t="s">
        <v>305</v>
      </c>
      <c r="D402" s="227" t="s">
        <v>69</v>
      </c>
      <c r="E402" s="227" t="s">
        <v>69</v>
      </c>
      <c r="F402" s="227" t="s">
        <v>69</v>
      </c>
      <c r="G402" s="148"/>
      <c r="H402" s="212"/>
      <c r="I402" s="212"/>
      <c r="J402" s="23"/>
      <c r="K402" s="3"/>
      <c r="L402" s="208"/>
      <c r="M402" s="208"/>
      <c r="N402" s="208"/>
      <c r="O402" s="208"/>
      <c r="P402" s="228"/>
      <c r="Q402" s="208"/>
      <c r="R402" s="208"/>
      <c r="S402" s="208"/>
      <c r="T402" s="208"/>
      <c r="U402" s="208"/>
      <c r="V402" s="208"/>
      <c r="W402" s="208"/>
      <c r="X402" s="208"/>
      <c r="Y402" s="208"/>
      <c r="Z402" s="208"/>
      <c r="AA402" s="208"/>
      <c r="AB402" s="208"/>
      <c r="AC402" s="229"/>
      <c r="AD402" s="208"/>
      <c r="AE402" s="208"/>
      <c r="AF402" s="208"/>
      <c r="AG402" s="208"/>
      <c r="AH402" s="208"/>
      <c r="AI402" s="208"/>
      <c r="AJ402" s="208"/>
      <c r="AK402" s="208"/>
      <c r="AL402" s="208"/>
      <c r="AM402" s="208"/>
      <c r="AN402" s="208"/>
      <c r="AO402" s="20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  <c r="BI402" s="148"/>
      <c r="BJ402" s="148"/>
      <c r="BK402" s="148"/>
      <c r="BL402" s="148"/>
      <c r="BM402" s="148"/>
    </row>
    <row r="403" spans="1:65" s="149" customFormat="1" hidden="1" x14ac:dyDescent="0.15">
      <c r="A403" s="225" t="s">
        <v>200</v>
      </c>
      <c r="B403" s="226">
        <v>192</v>
      </c>
      <c r="C403" s="232" t="s">
        <v>307</v>
      </c>
      <c r="D403" s="227" t="s">
        <v>69</v>
      </c>
      <c r="E403" s="227" t="s">
        <v>69</v>
      </c>
      <c r="F403" s="227" t="s">
        <v>69</v>
      </c>
      <c r="G403" s="148"/>
      <c r="H403" s="212"/>
      <c r="I403" s="212"/>
      <c r="J403" s="23"/>
      <c r="K403" s="3"/>
      <c r="L403" s="208"/>
      <c r="M403" s="208"/>
      <c r="N403" s="208"/>
      <c r="O403" s="208"/>
      <c r="P403" s="228"/>
      <c r="Q403" s="208"/>
      <c r="R403" s="208"/>
      <c r="S403" s="208"/>
      <c r="T403" s="208"/>
      <c r="U403" s="208"/>
      <c r="V403" s="208"/>
      <c r="W403" s="208"/>
      <c r="X403" s="208"/>
      <c r="Y403" s="208"/>
      <c r="Z403" s="208"/>
      <c r="AA403" s="208"/>
      <c r="AB403" s="208"/>
      <c r="AC403" s="229"/>
      <c r="AD403" s="208"/>
      <c r="AE403" s="208"/>
      <c r="AF403" s="208"/>
      <c r="AG403" s="208"/>
      <c r="AH403" s="208"/>
      <c r="AI403" s="208"/>
      <c r="AJ403" s="208"/>
      <c r="AK403" s="208"/>
      <c r="AL403" s="208"/>
      <c r="AM403" s="208"/>
      <c r="AN403" s="208"/>
      <c r="AO403" s="20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</row>
    <row r="404" spans="1:65" s="149" customFormat="1" hidden="1" x14ac:dyDescent="0.15">
      <c r="A404" s="225" t="s">
        <v>200</v>
      </c>
      <c r="B404" s="226">
        <v>192</v>
      </c>
      <c r="C404" s="232" t="s">
        <v>309</v>
      </c>
      <c r="D404" s="227" t="s">
        <v>69</v>
      </c>
      <c r="E404" s="227" t="s">
        <v>69</v>
      </c>
      <c r="F404" s="227" t="s">
        <v>69</v>
      </c>
      <c r="G404" s="148"/>
      <c r="H404" s="212"/>
      <c r="I404" s="212"/>
      <c r="J404" s="23"/>
      <c r="K404" s="3"/>
      <c r="L404" s="208"/>
      <c r="M404" s="208"/>
      <c r="N404" s="208"/>
      <c r="O404" s="208"/>
      <c r="P404" s="228"/>
      <c r="Q404" s="208"/>
      <c r="R404" s="208"/>
      <c r="S404" s="208"/>
      <c r="T404" s="208"/>
      <c r="U404" s="208"/>
      <c r="V404" s="208"/>
      <c r="W404" s="208"/>
      <c r="X404" s="208"/>
      <c r="Y404" s="208"/>
      <c r="Z404" s="208"/>
      <c r="AA404" s="208"/>
      <c r="AB404" s="208"/>
      <c r="AC404" s="229"/>
      <c r="AD404" s="208"/>
      <c r="AE404" s="208"/>
      <c r="AF404" s="208"/>
      <c r="AG404" s="208"/>
      <c r="AH404" s="208"/>
      <c r="AI404" s="208"/>
      <c r="AJ404" s="208"/>
      <c r="AK404" s="208"/>
      <c r="AL404" s="208"/>
      <c r="AM404" s="208"/>
      <c r="AN404" s="208"/>
      <c r="AO404" s="20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</row>
    <row r="405" spans="1:65" s="149" customFormat="1" hidden="1" x14ac:dyDescent="0.15">
      <c r="A405" s="225" t="s">
        <v>200</v>
      </c>
      <c r="B405" s="226">
        <v>192</v>
      </c>
      <c r="C405" s="232" t="s">
        <v>311</v>
      </c>
      <c r="D405" s="227" t="s">
        <v>69</v>
      </c>
      <c r="E405" s="227" t="s">
        <v>69</v>
      </c>
      <c r="F405" s="227" t="s">
        <v>69</v>
      </c>
      <c r="G405" s="148"/>
      <c r="H405" s="212"/>
      <c r="I405" s="212"/>
      <c r="J405" s="23"/>
      <c r="K405" s="3"/>
      <c r="L405" s="208"/>
      <c r="M405" s="208"/>
      <c r="N405" s="208"/>
      <c r="O405" s="208"/>
      <c r="P405" s="228"/>
      <c r="Q405" s="208"/>
      <c r="R405" s="208"/>
      <c r="S405" s="208"/>
      <c r="T405" s="208"/>
      <c r="U405" s="208"/>
      <c r="V405" s="208"/>
      <c r="W405" s="208"/>
      <c r="X405" s="208"/>
      <c r="Y405" s="208"/>
      <c r="Z405" s="208"/>
      <c r="AA405" s="208"/>
      <c r="AB405" s="208"/>
      <c r="AC405" s="229"/>
      <c r="AD405" s="208"/>
      <c r="AE405" s="208"/>
      <c r="AF405" s="208"/>
      <c r="AG405" s="208"/>
      <c r="AH405" s="208"/>
      <c r="AI405" s="208"/>
      <c r="AJ405" s="208"/>
      <c r="AK405" s="208"/>
      <c r="AL405" s="208"/>
      <c r="AM405" s="208"/>
      <c r="AN405" s="208"/>
      <c r="AO405" s="20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8"/>
    </row>
    <row r="406" spans="1:65" s="149" customFormat="1" hidden="1" x14ac:dyDescent="0.15">
      <c r="A406" s="225"/>
      <c r="B406" s="226"/>
      <c r="C406" s="232"/>
      <c r="D406" s="227" t="s">
        <v>69</v>
      </c>
      <c r="E406" s="227" t="s">
        <v>69</v>
      </c>
      <c r="F406" s="227" t="s">
        <v>69</v>
      </c>
      <c r="G406" s="148"/>
      <c r="H406" s="212"/>
      <c r="I406" s="212"/>
      <c r="J406" s="23"/>
      <c r="K406" s="3"/>
      <c r="L406" s="208"/>
      <c r="M406" s="208"/>
      <c r="N406" s="208"/>
      <c r="O406" s="208"/>
      <c r="P406" s="228"/>
      <c r="Q406" s="208"/>
      <c r="R406" s="208"/>
      <c r="S406" s="208"/>
      <c r="T406" s="208"/>
      <c r="U406" s="208"/>
      <c r="V406" s="208"/>
      <c r="W406" s="208"/>
      <c r="X406" s="208"/>
      <c r="Y406" s="208"/>
      <c r="Z406" s="208"/>
      <c r="AA406" s="208"/>
      <c r="AB406" s="208"/>
      <c r="AC406" s="229"/>
      <c r="AD406" s="208"/>
      <c r="AE406" s="208"/>
      <c r="AF406" s="208"/>
      <c r="AG406" s="208"/>
      <c r="AH406" s="208"/>
      <c r="AI406" s="208"/>
      <c r="AJ406" s="208"/>
      <c r="AK406" s="208"/>
      <c r="AL406" s="208"/>
      <c r="AM406" s="208"/>
      <c r="AN406" s="208"/>
      <c r="AO406" s="20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  <c r="BI406" s="148"/>
      <c r="BJ406" s="148"/>
      <c r="BK406" s="148"/>
      <c r="BL406" s="148"/>
      <c r="BM406" s="148"/>
    </row>
    <row r="407" spans="1:65" s="149" customFormat="1" hidden="1" x14ac:dyDescent="0.15">
      <c r="A407" s="225" t="s">
        <v>200</v>
      </c>
      <c r="B407" s="226">
        <v>192</v>
      </c>
      <c r="C407" s="232" t="s">
        <v>312</v>
      </c>
      <c r="D407" s="227" t="s">
        <v>69</v>
      </c>
      <c r="E407" s="227" t="s">
        <v>69</v>
      </c>
      <c r="F407" s="227" t="s">
        <v>69</v>
      </c>
      <c r="G407" s="148"/>
      <c r="H407" s="212"/>
      <c r="I407" s="212"/>
      <c r="J407" s="23"/>
      <c r="K407" s="3"/>
      <c r="L407" s="208"/>
      <c r="M407" s="208"/>
      <c r="N407" s="208"/>
      <c r="O407" s="208"/>
      <c r="P407" s="228"/>
      <c r="Q407" s="208"/>
      <c r="R407" s="208"/>
      <c r="S407" s="208"/>
      <c r="T407" s="208"/>
      <c r="U407" s="208"/>
      <c r="V407" s="208"/>
      <c r="W407" s="208"/>
      <c r="X407" s="208"/>
      <c r="Y407" s="208"/>
      <c r="Z407" s="208"/>
      <c r="AA407" s="208"/>
      <c r="AB407" s="208"/>
      <c r="AC407" s="229"/>
      <c r="AD407" s="208"/>
      <c r="AE407" s="208"/>
      <c r="AF407" s="208"/>
      <c r="AG407" s="208"/>
      <c r="AH407" s="208"/>
      <c r="AI407" s="208"/>
      <c r="AJ407" s="208"/>
      <c r="AK407" s="208"/>
      <c r="AL407" s="208"/>
      <c r="AM407" s="208"/>
      <c r="AN407" s="208"/>
      <c r="AO407" s="20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  <c r="BI407" s="148"/>
      <c r="BJ407" s="148"/>
      <c r="BK407" s="148"/>
      <c r="BL407" s="148"/>
      <c r="BM407" s="148"/>
    </row>
    <row r="408" spans="1:65" s="149" customFormat="1" hidden="1" x14ac:dyDescent="0.15">
      <c r="A408" s="225" t="s">
        <v>200</v>
      </c>
      <c r="B408" s="226">
        <v>192</v>
      </c>
      <c r="C408" s="232" t="s">
        <v>313</v>
      </c>
      <c r="D408" s="227" t="s">
        <v>69</v>
      </c>
      <c r="E408" s="227" t="s">
        <v>69</v>
      </c>
      <c r="F408" s="227" t="s">
        <v>69</v>
      </c>
      <c r="G408" s="148"/>
      <c r="H408" s="212"/>
      <c r="I408" s="212"/>
      <c r="J408" s="23"/>
      <c r="K408" s="3"/>
      <c r="L408" s="208"/>
      <c r="M408" s="208"/>
      <c r="N408" s="208"/>
      <c r="O408" s="208"/>
      <c r="P408" s="228"/>
      <c r="Q408" s="208"/>
      <c r="R408" s="208"/>
      <c r="S408" s="208"/>
      <c r="T408" s="208"/>
      <c r="U408" s="208"/>
      <c r="V408" s="208"/>
      <c r="W408" s="208"/>
      <c r="X408" s="208"/>
      <c r="Y408" s="208"/>
      <c r="Z408" s="208"/>
      <c r="AA408" s="208"/>
      <c r="AB408" s="208"/>
      <c r="AC408" s="229"/>
      <c r="AD408" s="208"/>
      <c r="AE408" s="208"/>
      <c r="AF408" s="208"/>
      <c r="AG408" s="208"/>
      <c r="AH408" s="208"/>
      <c r="AI408" s="208"/>
      <c r="AJ408" s="208"/>
      <c r="AK408" s="208"/>
      <c r="AL408" s="208"/>
      <c r="AM408" s="208"/>
      <c r="AN408" s="208"/>
      <c r="AO408" s="20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48"/>
    </row>
    <row r="409" spans="1:65" s="149" customFormat="1" hidden="1" x14ac:dyDescent="0.15">
      <c r="A409" s="225" t="s">
        <v>200</v>
      </c>
      <c r="B409" s="226">
        <v>192</v>
      </c>
      <c r="C409" s="232" t="s">
        <v>315</v>
      </c>
      <c r="D409" s="227" t="s">
        <v>69</v>
      </c>
      <c r="E409" s="227" t="s">
        <v>69</v>
      </c>
      <c r="F409" s="227" t="s">
        <v>69</v>
      </c>
      <c r="G409" s="148"/>
      <c r="H409" s="212"/>
      <c r="I409" s="212"/>
      <c r="J409" s="23"/>
      <c r="K409" s="3"/>
      <c r="L409" s="208"/>
      <c r="M409" s="208"/>
      <c r="N409" s="208"/>
      <c r="O409" s="208"/>
      <c r="P409" s="228"/>
      <c r="Q409" s="208"/>
      <c r="R409" s="208"/>
      <c r="S409" s="208"/>
      <c r="T409" s="208"/>
      <c r="U409" s="208"/>
      <c r="V409" s="208"/>
      <c r="W409" s="208"/>
      <c r="X409" s="208"/>
      <c r="Y409" s="208"/>
      <c r="Z409" s="208"/>
      <c r="AA409" s="208"/>
      <c r="AB409" s="208"/>
      <c r="AC409" s="229"/>
      <c r="AD409" s="208"/>
      <c r="AE409" s="208"/>
      <c r="AF409" s="208"/>
      <c r="AG409" s="208"/>
      <c r="AH409" s="208"/>
      <c r="AI409" s="208"/>
      <c r="AJ409" s="208"/>
      <c r="AK409" s="208"/>
      <c r="AL409" s="208"/>
      <c r="AM409" s="208"/>
      <c r="AN409" s="208"/>
      <c r="AO409" s="20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  <c r="BI409" s="148"/>
      <c r="BJ409" s="148"/>
      <c r="BK409" s="148"/>
      <c r="BL409" s="148"/>
      <c r="BM409" s="148"/>
    </row>
    <row r="410" spans="1:65" s="149" customFormat="1" hidden="1" x14ac:dyDescent="0.15">
      <c r="A410" s="225" t="s">
        <v>200</v>
      </c>
      <c r="B410" s="226">
        <v>192</v>
      </c>
      <c r="C410" s="232" t="s">
        <v>317</v>
      </c>
      <c r="D410" s="227" t="s">
        <v>69</v>
      </c>
      <c r="E410" s="227" t="s">
        <v>69</v>
      </c>
      <c r="F410" s="227" t="s">
        <v>69</v>
      </c>
      <c r="G410" s="148"/>
      <c r="H410" s="212"/>
      <c r="I410" s="212"/>
      <c r="J410" s="23"/>
      <c r="K410" s="3"/>
      <c r="L410" s="208"/>
      <c r="M410" s="208"/>
      <c r="N410" s="208"/>
      <c r="O410" s="208"/>
      <c r="P410" s="228"/>
      <c r="Q410" s="208"/>
      <c r="R410" s="208"/>
      <c r="S410" s="208"/>
      <c r="T410" s="208"/>
      <c r="U410" s="208"/>
      <c r="V410" s="208"/>
      <c r="W410" s="208"/>
      <c r="X410" s="208"/>
      <c r="Y410" s="208"/>
      <c r="Z410" s="208"/>
      <c r="AA410" s="208"/>
      <c r="AB410" s="208"/>
      <c r="AC410" s="229"/>
      <c r="AD410" s="208"/>
      <c r="AE410" s="208"/>
      <c r="AF410" s="208"/>
      <c r="AG410" s="208"/>
      <c r="AH410" s="208"/>
      <c r="AI410" s="208"/>
      <c r="AJ410" s="208"/>
      <c r="AK410" s="208"/>
      <c r="AL410" s="208"/>
      <c r="AM410" s="208"/>
      <c r="AN410" s="208"/>
      <c r="AO410" s="20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</row>
    <row r="411" spans="1:65" x14ac:dyDescent="0.15">
      <c r="A411" s="76" t="s">
        <v>321</v>
      </c>
      <c r="B411" s="94">
        <v>193</v>
      </c>
      <c r="C411" s="27" t="s">
        <v>74</v>
      </c>
      <c r="D411" s="100">
        <v>86732</v>
      </c>
      <c r="E411" s="100">
        <v>66139</v>
      </c>
      <c r="F411" s="100" t="s">
        <v>69</v>
      </c>
      <c r="H411" s="22"/>
      <c r="I411" s="22"/>
      <c r="J411" s="23"/>
      <c r="K411" s="3"/>
      <c r="L411" s="3"/>
      <c r="M411" s="3"/>
      <c r="N411" s="3"/>
      <c r="O411" s="3"/>
      <c r="P411" s="220"/>
      <c r="Q411" s="3"/>
      <c r="R411" s="3"/>
      <c r="S411" s="3"/>
      <c r="T411" s="3"/>
      <c r="U411" s="3"/>
      <c r="V411" s="3"/>
      <c r="W411" s="3"/>
      <c r="X411" s="3"/>
      <c r="AI411" s="3"/>
      <c r="AJ411" s="3"/>
      <c r="AK411" s="3"/>
      <c r="AL411" s="3"/>
      <c r="AM411" s="3"/>
      <c r="AN411" s="3"/>
      <c r="AO411" s="3"/>
    </row>
    <row r="412" spans="1:65" x14ac:dyDescent="0.15">
      <c r="A412" s="76" t="s">
        <v>321</v>
      </c>
      <c r="B412" s="94">
        <v>193</v>
      </c>
      <c r="C412" s="27" t="s">
        <v>84</v>
      </c>
      <c r="D412" s="100" t="s">
        <v>69</v>
      </c>
      <c r="E412" s="100">
        <v>65139</v>
      </c>
      <c r="F412" s="100" t="s">
        <v>69</v>
      </c>
      <c r="H412" s="22"/>
      <c r="I412" s="22"/>
      <c r="J412" s="23"/>
      <c r="K412" s="3"/>
      <c r="L412" s="3"/>
      <c r="M412" s="3"/>
      <c r="N412" s="3"/>
      <c r="O412" s="3"/>
      <c r="P412" s="220"/>
      <c r="Q412" s="3"/>
      <c r="R412" s="3"/>
      <c r="S412" s="3"/>
      <c r="T412" s="3"/>
      <c r="U412" s="3"/>
      <c r="V412" s="3"/>
      <c r="W412" s="3"/>
      <c r="X412" s="3"/>
      <c r="AI412" s="3"/>
      <c r="AJ412" s="3"/>
      <c r="AK412" s="3"/>
      <c r="AL412" s="3"/>
      <c r="AM412" s="3"/>
      <c r="AN412" s="3"/>
      <c r="AO412" s="3"/>
    </row>
    <row r="413" spans="1:65" s="149" customFormat="1" hidden="1" x14ac:dyDescent="0.15">
      <c r="A413" s="225" t="s">
        <v>323</v>
      </c>
      <c r="B413" s="239">
        <v>194</v>
      </c>
      <c r="C413" s="232" t="s">
        <v>74</v>
      </c>
      <c r="D413" s="227" t="s">
        <v>69</v>
      </c>
      <c r="E413" s="227" t="s">
        <v>69</v>
      </c>
      <c r="F413" s="227" t="s">
        <v>69</v>
      </c>
      <c r="G413" s="148"/>
      <c r="H413" s="212"/>
      <c r="I413" s="212"/>
      <c r="J413" s="23"/>
      <c r="K413" s="3"/>
      <c r="L413" s="208"/>
      <c r="M413" s="208"/>
      <c r="N413" s="208"/>
      <c r="O413" s="208"/>
      <c r="P413" s="22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  <c r="AA413" s="208"/>
      <c r="AB413" s="208"/>
      <c r="AC413" s="229"/>
      <c r="AD413" s="208"/>
      <c r="AE413" s="208"/>
      <c r="AF413" s="208"/>
      <c r="AG413" s="208"/>
      <c r="AH413" s="208"/>
      <c r="AI413" s="208"/>
      <c r="AJ413" s="208"/>
      <c r="AK413" s="208"/>
      <c r="AL413" s="208"/>
      <c r="AM413" s="208"/>
      <c r="AN413" s="208"/>
      <c r="AO413" s="20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  <c r="BI413" s="148"/>
      <c r="BJ413" s="148"/>
      <c r="BK413" s="148"/>
      <c r="BL413" s="148"/>
      <c r="BM413" s="148"/>
    </row>
    <row r="414" spans="1:65" s="149" customFormat="1" hidden="1" x14ac:dyDescent="0.15">
      <c r="A414" s="225" t="s">
        <v>200</v>
      </c>
      <c r="B414" s="239">
        <v>195</v>
      </c>
      <c r="C414" s="232" t="s">
        <v>70</v>
      </c>
      <c r="D414" s="227" t="s">
        <v>69</v>
      </c>
      <c r="E414" s="227" t="s">
        <v>69</v>
      </c>
      <c r="F414" s="227" t="s">
        <v>69</v>
      </c>
      <c r="G414" s="148"/>
      <c r="H414" s="212"/>
      <c r="I414" s="212"/>
      <c r="J414" s="23"/>
      <c r="K414" s="3"/>
      <c r="L414" s="208"/>
      <c r="M414" s="208"/>
      <c r="N414" s="208"/>
      <c r="O414" s="208"/>
      <c r="P414" s="22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  <c r="AA414" s="208"/>
      <c r="AB414" s="208"/>
      <c r="AC414" s="229"/>
      <c r="AD414" s="208"/>
      <c r="AE414" s="208"/>
      <c r="AF414" s="208"/>
      <c r="AG414" s="208"/>
      <c r="AH414" s="208"/>
      <c r="AI414" s="208"/>
      <c r="AJ414" s="208"/>
      <c r="AK414" s="208"/>
      <c r="AL414" s="208"/>
      <c r="AM414" s="208"/>
      <c r="AN414" s="208"/>
      <c r="AO414" s="20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  <c r="BI414" s="148"/>
      <c r="BJ414" s="148"/>
      <c r="BK414" s="148"/>
      <c r="BL414" s="148"/>
      <c r="BM414" s="148"/>
    </row>
    <row r="415" spans="1:65" s="149" customFormat="1" hidden="1" x14ac:dyDescent="0.15">
      <c r="A415" s="225" t="s">
        <v>200</v>
      </c>
      <c r="B415" s="239">
        <v>195</v>
      </c>
      <c r="C415" s="232" t="s">
        <v>329</v>
      </c>
      <c r="D415" s="227" t="s">
        <v>69</v>
      </c>
      <c r="E415" s="227" t="s">
        <v>69</v>
      </c>
      <c r="F415" s="227" t="s">
        <v>69</v>
      </c>
      <c r="G415" s="148"/>
      <c r="H415" s="212"/>
      <c r="I415" s="212"/>
      <c r="J415" s="23"/>
      <c r="K415" s="3"/>
      <c r="L415" s="208"/>
      <c r="M415" s="208"/>
      <c r="N415" s="208"/>
      <c r="O415" s="208"/>
      <c r="P415" s="22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29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  <c r="BI415" s="148"/>
      <c r="BJ415" s="148"/>
      <c r="BK415" s="148"/>
      <c r="BL415" s="148"/>
      <c r="BM415" s="148"/>
    </row>
    <row r="416" spans="1:65" s="149" customFormat="1" hidden="1" x14ac:dyDescent="0.15">
      <c r="A416" s="225" t="s">
        <v>200</v>
      </c>
      <c r="B416" s="239">
        <v>195</v>
      </c>
      <c r="C416" s="232" t="s">
        <v>330</v>
      </c>
      <c r="D416" s="227" t="s">
        <v>69</v>
      </c>
      <c r="E416" s="227" t="s">
        <v>69</v>
      </c>
      <c r="F416" s="227" t="s">
        <v>69</v>
      </c>
      <c r="G416" s="148"/>
      <c r="H416" s="212"/>
      <c r="I416" s="212"/>
      <c r="J416" s="23"/>
      <c r="K416" s="3"/>
      <c r="L416" s="208"/>
      <c r="M416" s="208"/>
      <c r="N416" s="208"/>
      <c r="O416" s="208"/>
      <c r="P416" s="22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29"/>
      <c r="AD416" s="208"/>
      <c r="AE416" s="208"/>
      <c r="AF416" s="208"/>
      <c r="AG416" s="208"/>
      <c r="AH416" s="208"/>
      <c r="AI416" s="208"/>
      <c r="AJ416" s="208"/>
      <c r="AK416" s="208"/>
      <c r="AL416" s="208"/>
      <c r="AM416" s="208"/>
      <c r="AN416" s="208"/>
      <c r="AO416" s="20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  <c r="BI416" s="148"/>
      <c r="BJ416" s="148"/>
      <c r="BK416" s="148"/>
      <c r="BL416" s="148"/>
      <c r="BM416" s="148"/>
    </row>
    <row r="417" spans="1:65" s="149" customFormat="1" hidden="1" x14ac:dyDescent="0.15">
      <c r="A417" s="225"/>
      <c r="B417" s="239"/>
      <c r="C417" s="232"/>
      <c r="D417" s="227" t="s">
        <v>69</v>
      </c>
      <c r="E417" s="227" t="s">
        <v>69</v>
      </c>
      <c r="F417" s="227" t="s">
        <v>69</v>
      </c>
      <c r="G417" s="148"/>
      <c r="H417" s="212"/>
      <c r="I417" s="212"/>
      <c r="J417" s="23"/>
      <c r="K417" s="3"/>
      <c r="L417" s="208"/>
      <c r="M417" s="208"/>
      <c r="N417" s="208"/>
      <c r="O417" s="208"/>
      <c r="P417" s="228"/>
      <c r="Q417" s="208"/>
      <c r="R417" s="208"/>
      <c r="S417" s="208"/>
      <c r="T417" s="208"/>
      <c r="U417" s="208"/>
      <c r="V417" s="208"/>
      <c r="W417" s="208"/>
      <c r="X417" s="208"/>
      <c r="Y417" s="208"/>
      <c r="Z417" s="208"/>
      <c r="AA417" s="208"/>
      <c r="AB417" s="208"/>
      <c r="AC417" s="229"/>
      <c r="AD417" s="208"/>
      <c r="AE417" s="208"/>
      <c r="AF417" s="208"/>
      <c r="AG417" s="208"/>
      <c r="AH417" s="208"/>
      <c r="AI417" s="208"/>
      <c r="AJ417" s="208"/>
      <c r="AK417" s="208"/>
      <c r="AL417" s="208"/>
      <c r="AM417" s="208"/>
      <c r="AN417" s="208"/>
      <c r="AO417" s="20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  <c r="BI417" s="148"/>
      <c r="BJ417" s="148"/>
      <c r="BK417" s="148"/>
      <c r="BL417" s="148"/>
      <c r="BM417" s="148"/>
    </row>
    <row r="418" spans="1:65" s="149" customFormat="1" hidden="1" x14ac:dyDescent="0.15">
      <c r="A418" s="225" t="s">
        <v>200</v>
      </c>
      <c r="B418" s="239">
        <v>196</v>
      </c>
      <c r="C418" s="232" t="s">
        <v>71</v>
      </c>
      <c r="D418" s="227" t="s">
        <v>69</v>
      </c>
      <c r="E418" s="227" t="s">
        <v>69</v>
      </c>
      <c r="F418" s="227" t="s">
        <v>69</v>
      </c>
      <c r="G418" s="148"/>
      <c r="H418" s="212"/>
      <c r="I418" s="212"/>
      <c r="J418" s="23"/>
      <c r="K418" s="3"/>
      <c r="L418" s="208"/>
      <c r="M418" s="208"/>
      <c r="N418" s="208"/>
      <c r="O418" s="208"/>
      <c r="P418" s="228"/>
      <c r="Q418" s="208"/>
      <c r="R418" s="208"/>
      <c r="S418" s="208"/>
      <c r="T418" s="208"/>
      <c r="U418" s="208"/>
      <c r="V418" s="208"/>
      <c r="W418" s="208"/>
      <c r="X418" s="208"/>
      <c r="Y418" s="208"/>
      <c r="Z418" s="208"/>
      <c r="AA418" s="208"/>
      <c r="AB418" s="208"/>
      <c r="AC418" s="229"/>
      <c r="AD418" s="208"/>
      <c r="AE418" s="208"/>
      <c r="AF418" s="208"/>
      <c r="AG418" s="208"/>
      <c r="AH418" s="208"/>
      <c r="AI418" s="208"/>
      <c r="AJ418" s="208"/>
      <c r="AK418" s="208"/>
      <c r="AL418" s="208"/>
      <c r="AM418" s="208"/>
      <c r="AN418" s="208"/>
      <c r="AO418" s="20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  <c r="BI418" s="148"/>
      <c r="BJ418" s="148"/>
      <c r="BK418" s="148"/>
      <c r="BL418" s="148"/>
      <c r="BM418" s="148"/>
    </row>
    <row r="419" spans="1:65" s="149" customFormat="1" hidden="1" x14ac:dyDescent="0.15">
      <c r="A419" s="225" t="s">
        <v>200</v>
      </c>
      <c r="B419" s="239">
        <v>196</v>
      </c>
      <c r="C419" s="232" t="s">
        <v>332</v>
      </c>
      <c r="D419" s="227" t="s">
        <v>69</v>
      </c>
      <c r="E419" s="227" t="s">
        <v>69</v>
      </c>
      <c r="F419" s="227" t="s">
        <v>69</v>
      </c>
      <c r="G419" s="148"/>
      <c r="H419" s="212"/>
      <c r="I419" s="212"/>
      <c r="J419" s="23"/>
      <c r="K419" s="3"/>
      <c r="L419" s="208"/>
      <c r="M419" s="208"/>
      <c r="N419" s="208"/>
      <c r="O419" s="208"/>
      <c r="P419" s="228"/>
      <c r="Q419" s="208"/>
      <c r="R419" s="208"/>
      <c r="S419" s="208"/>
      <c r="T419" s="208"/>
      <c r="U419" s="208"/>
      <c r="V419" s="208"/>
      <c r="W419" s="208"/>
      <c r="X419" s="208"/>
      <c r="Y419" s="208"/>
      <c r="Z419" s="208"/>
      <c r="AA419" s="208"/>
      <c r="AB419" s="208"/>
      <c r="AC419" s="229"/>
      <c r="AD419" s="208"/>
      <c r="AE419" s="208"/>
      <c r="AF419" s="208"/>
      <c r="AG419" s="208"/>
      <c r="AH419" s="208"/>
      <c r="AI419" s="208"/>
      <c r="AJ419" s="208"/>
      <c r="AK419" s="208"/>
      <c r="AL419" s="208"/>
      <c r="AM419" s="208"/>
      <c r="AN419" s="208"/>
      <c r="AO419" s="20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  <c r="BI419" s="148"/>
      <c r="BJ419" s="148"/>
      <c r="BK419" s="148"/>
      <c r="BL419" s="148"/>
      <c r="BM419" s="148"/>
    </row>
    <row r="420" spans="1:65" s="149" customFormat="1" hidden="1" x14ac:dyDescent="0.15">
      <c r="A420" s="225" t="s">
        <v>200</v>
      </c>
      <c r="B420" s="239">
        <v>196</v>
      </c>
      <c r="C420" s="232" t="s">
        <v>333</v>
      </c>
      <c r="D420" s="227" t="s">
        <v>69</v>
      </c>
      <c r="E420" s="227" t="s">
        <v>69</v>
      </c>
      <c r="F420" s="227" t="s">
        <v>69</v>
      </c>
      <c r="G420" s="148"/>
      <c r="H420" s="212"/>
      <c r="I420" s="212"/>
      <c r="J420" s="23"/>
      <c r="K420" s="3"/>
      <c r="L420" s="208"/>
      <c r="M420" s="208"/>
      <c r="N420" s="208"/>
      <c r="O420" s="208"/>
      <c r="P420" s="228"/>
      <c r="Q420" s="208"/>
      <c r="R420" s="208"/>
      <c r="S420" s="208"/>
      <c r="T420" s="208"/>
      <c r="U420" s="208"/>
      <c r="V420" s="208"/>
      <c r="W420" s="208"/>
      <c r="X420" s="208"/>
      <c r="Y420" s="208"/>
      <c r="Z420" s="208"/>
      <c r="AA420" s="208"/>
      <c r="AB420" s="208"/>
      <c r="AC420" s="229"/>
      <c r="AD420" s="208"/>
      <c r="AE420" s="208"/>
      <c r="AF420" s="208"/>
      <c r="AG420" s="208"/>
      <c r="AH420" s="208"/>
      <c r="AI420" s="208"/>
      <c r="AJ420" s="208"/>
      <c r="AK420" s="208"/>
      <c r="AL420" s="208"/>
      <c r="AM420" s="208"/>
      <c r="AN420" s="208"/>
      <c r="AO420" s="20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  <c r="BI420" s="148"/>
      <c r="BJ420" s="148"/>
      <c r="BK420" s="148"/>
      <c r="BL420" s="148"/>
      <c r="BM420" s="148"/>
    </row>
    <row r="421" spans="1:65" s="149" customFormat="1" hidden="1" x14ac:dyDescent="0.15">
      <c r="A421" s="225" t="s">
        <v>200</v>
      </c>
      <c r="B421" s="239">
        <v>196</v>
      </c>
      <c r="C421" s="232" t="s">
        <v>334</v>
      </c>
      <c r="D421" s="227" t="s">
        <v>69</v>
      </c>
      <c r="E421" s="227" t="s">
        <v>69</v>
      </c>
      <c r="F421" s="227" t="s">
        <v>69</v>
      </c>
      <c r="G421" s="148"/>
      <c r="H421" s="212"/>
      <c r="I421" s="212"/>
      <c r="J421" s="23"/>
      <c r="K421" s="3"/>
      <c r="L421" s="208"/>
      <c r="M421" s="208"/>
      <c r="N421" s="208"/>
      <c r="O421" s="208"/>
      <c r="P421" s="228"/>
      <c r="Q421" s="208"/>
      <c r="R421" s="208"/>
      <c r="S421" s="208"/>
      <c r="T421" s="208"/>
      <c r="U421" s="208"/>
      <c r="V421" s="208"/>
      <c r="W421" s="208"/>
      <c r="X421" s="208"/>
      <c r="Y421" s="208"/>
      <c r="Z421" s="208"/>
      <c r="AA421" s="208"/>
      <c r="AB421" s="208"/>
      <c r="AC421" s="229"/>
      <c r="AD421" s="208"/>
      <c r="AE421" s="208"/>
      <c r="AF421" s="208"/>
      <c r="AG421" s="208"/>
      <c r="AH421" s="208"/>
      <c r="AI421" s="208"/>
      <c r="AJ421" s="208"/>
      <c r="AK421" s="208"/>
      <c r="AL421" s="208"/>
      <c r="AM421" s="208"/>
      <c r="AN421" s="208"/>
      <c r="AO421" s="20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  <c r="BI421" s="148"/>
      <c r="BJ421" s="148"/>
      <c r="BK421" s="148"/>
      <c r="BL421" s="148"/>
      <c r="BM421" s="148"/>
    </row>
    <row r="422" spans="1:65" s="149" customFormat="1" hidden="1" x14ac:dyDescent="0.15">
      <c r="A422" s="225" t="s">
        <v>200</v>
      </c>
      <c r="B422" s="239">
        <v>196</v>
      </c>
      <c r="C422" s="232" t="s">
        <v>335</v>
      </c>
      <c r="D422" s="227" t="s">
        <v>69</v>
      </c>
      <c r="E422" s="227" t="s">
        <v>69</v>
      </c>
      <c r="F422" s="227" t="s">
        <v>69</v>
      </c>
      <c r="G422" s="148"/>
      <c r="H422" s="212"/>
      <c r="I422" s="212"/>
      <c r="J422" s="23"/>
      <c r="K422" s="3"/>
      <c r="L422" s="208"/>
      <c r="M422" s="208"/>
      <c r="N422" s="208"/>
      <c r="O422" s="208"/>
      <c r="P422" s="228"/>
      <c r="Q422" s="208"/>
      <c r="R422" s="208"/>
      <c r="S422" s="208"/>
      <c r="T422" s="208"/>
      <c r="U422" s="208"/>
      <c r="V422" s="208"/>
      <c r="W422" s="208"/>
      <c r="X422" s="208"/>
      <c r="Y422" s="208"/>
      <c r="Z422" s="208"/>
      <c r="AA422" s="208"/>
      <c r="AB422" s="208"/>
      <c r="AC422" s="229"/>
      <c r="AD422" s="208"/>
      <c r="AE422" s="208"/>
      <c r="AF422" s="208"/>
      <c r="AG422" s="208"/>
      <c r="AH422" s="208"/>
      <c r="AI422" s="208"/>
      <c r="AJ422" s="208"/>
      <c r="AK422" s="208"/>
      <c r="AL422" s="208"/>
      <c r="AM422" s="208"/>
      <c r="AN422" s="208"/>
      <c r="AO422" s="20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  <c r="BI422" s="148"/>
      <c r="BJ422" s="148"/>
      <c r="BK422" s="148"/>
      <c r="BL422" s="148"/>
      <c r="BM422" s="148"/>
    </row>
    <row r="423" spans="1:65" s="149" customFormat="1" hidden="1" x14ac:dyDescent="0.15">
      <c r="A423" s="225" t="s">
        <v>200</v>
      </c>
      <c r="B423" s="239">
        <v>197</v>
      </c>
      <c r="C423" s="232" t="s">
        <v>80</v>
      </c>
      <c r="D423" s="227" t="s">
        <v>69</v>
      </c>
      <c r="E423" s="227" t="s">
        <v>69</v>
      </c>
      <c r="F423" s="227" t="s">
        <v>69</v>
      </c>
      <c r="G423" s="148"/>
      <c r="H423" s="212"/>
      <c r="I423" s="212"/>
      <c r="J423" s="23"/>
      <c r="K423" s="3"/>
      <c r="L423" s="208"/>
      <c r="M423" s="208"/>
      <c r="N423" s="208"/>
      <c r="O423" s="208"/>
      <c r="P423" s="228"/>
      <c r="Q423" s="208"/>
      <c r="R423" s="208"/>
      <c r="S423" s="208"/>
      <c r="T423" s="208"/>
      <c r="U423" s="208"/>
      <c r="V423" s="208"/>
      <c r="W423" s="208"/>
      <c r="X423" s="208"/>
      <c r="Y423" s="208"/>
      <c r="Z423" s="208"/>
      <c r="AA423" s="208"/>
      <c r="AB423" s="208"/>
      <c r="AC423" s="229"/>
      <c r="AD423" s="208"/>
      <c r="AE423" s="208"/>
      <c r="AF423" s="208"/>
      <c r="AG423" s="208"/>
      <c r="AH423" s="208"/>
      <c r="AI423" s="208"/>
      <c r="AJ423" s="208"/>
      <c r="AK423" s="208"/>
      <c r="AL423" s="208"/>
      <c r="AM423" s="208"/>
      <c r="AN423" s="208"/>
      <c r="AO423" s="20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8"/>
    </row>
    <row r="424" spans="1:65" s="149" customFormat="1" hidden="1" x14ac:dyDescent="0.15">
      <c r="A424" s="225" t="s">
        <v>200</v>
      </c>
      <c r="B424" s="239">
        <v>197</v>
      </c>
      <c r="C424" s="232" t="s">
        <v>338</v>
      </c>
      <c r="D424" s="227" t="s">
        <v>69</v>
      </c>
      <c r="E424" s="227" t="s">
        <v>69</v>
      </c>
      <c r="F424" s="227" t="s">
        <v>69</v>
      </c>
      <c r="G424" s="148"/>
      <c r="H424" s="212"/>
      <c r="I424" s="212"/>
      <c r="J424" s="23"/>
      <c r="K424" s="3"/>
      <c r="L424" s="208"/>
      <c r="M424" s="208"/>
      <c r="N424" s="208"/>
      <c r="O424" s="208"/>
      <c r="P424" s="228"/>
      <c r="Q424" s="208"/>
      <c r="R424" s="208"/>
      <c r="S424" s="208"/>
      <c r="T424" s="208"/>
      <c r="U424" s="208"/>
      <c r="V424" s="208"/>
      <c r="W424" s="208"/>
      <c r="X424" s="208"/>
      <c r="Y424" s="208"/>
      <c r="Z424" s="208"/>
      <c r="AA424" s="208"/>
      <c r="AB424" s="208"/>
      <c r="AC424" s="229"/>
      <c r="AD424" s="208"/>
      <c r="AE424" s="208"/>
      <c r="AF424" s="208"/>
      <c r="AG424" s="208"/>
      <c r="AH424" s="208"/>
      <c r="AI424" s="208"/>
      <c r="AJ424" s="208"/>
      <c r="AK424" s="208"/>
      <c r="AL424" s="208"/>
      <c r="AM424" s="208"/>
      <c r="AN424" s="208"/>
      <c r="AO424" s="20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</row>
    <row r="425" spans="1:65" s="149" customFormat="1" hidden="1" x14ac:dyDescent="0.15">
      <c r="A425" s="237" t="s">
        <v>110</v>
      </c>
      <c r="B425" s="226">
        <v>198</v>
      </c>
      <c r="C425" s="232" t="s">
        <v>340</v>
      </c>
      <c r="D425" s="227" t="s">
        <v>69</v>
      </c>
      <c r="E425" s="227" t="s">
        <v>69</v>
      </c>
      <c r="F425" s="227" t="s">
        <v>69</v>
      </c>
      <c r="G425" s="148"/>
      <c r="H425" s="212"/>
      <c r="I425" s="212"/>
      <c r="J425" s="23"/>
      <c r="K425" s="3"/>
      <c r="L425" s="208"/>
      <c r="M425" s="208"/>
      <c r="N425" s="208"/>
      <c r="O425" s="208"/>
      <c r="P425" s="228"/>
      <c r="Q425" s="208"/>
      <c r="R425" s="208"/>
      <c r="S425" s="208"/>
      <c r="T425" s="208"/>
      <c r="U425" s="208"/>
      <c r="V425" s="208"/>
      <c r="W425" s="208"/>
      <c r="X425" s="208"/>
      <c r="Y425" s="208"/>
      <c r="Z425" s="208"/>
      <c r="AA425" s="208"/>
      <c r="AB425" s="208"/>
      <c r="AC425" s="229"/>
      <c r="AD425" s="208"/>
      <c r="AE425" s="208"/>
      <c r="AF425" s="208"/>
      <c r="AG425" s="208"/>
      <c r="AH425" s="208"/>
      <c r="AI425" s="208"/>
      <c r="AJ425" s="208"/>
      <c r="AK425" s="208"/>
      <c r="AL425" s="208"/>
      <c r="AM425" s="208"/>
      <c r="AN425" s="208"/>
      <c r="AO425" s="20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48"/>
    </row>
    <row r="426" spans="1:65" s="149" customFormat="1" hidden="1" x14ac:dyDescent="0.15">
      <c r="A426" s="237" t="s">
        <v>110</v>
      </c>
      <c r="B426" s="226">
        <v>198</v>
      </c>
      <c r="C426" s="232" t="s">
        <v>263</v>
      </c>
      <c r="D426" s="227" t="s">
        <v>69</v>
      </c>
      <c r="E426" s="227" t="s">
        <v>69</v>
      </c>
      <c r="F426" s="227" t="s">
        <v>69</v>
      </c>
      <c r="G426" s="148"/>
      <c r="H426" s="212"/>
      <c r="I426" s="212"/>
      <c r="J426" s="23"/>
      <c r="K426" s="3"/>
      <c r="L426" s="208"/>
      <c r="M426" s="208"/>
      <c r="N426" s="208"/>
      <c r="O426" s="208"/>
      <c r="P426" s="228"/>
      <c r="Q426" s="208"/>
      <c r="R426" s="208"/>
      <c r="S426" s="208"/>
      <c r="T426" s="208"/>
      <c r="U426" s="208"/>
      <c r="V426" s="208"/>
      <c r="W426" s="208"/>
      <c r="X426" s="208"/>
      <c r="Y426" s="208"/>
      <c r="Z426" s="208"/>
      <c r="AA426" s="208"/>
      <c r="AB426" s="208"/>
      <c r="AC426" s="229"/>
      <c r="AD426" s="208"/>
      <c r="AE426" s="208"/>
      <c r="AF426" s="208"/>
      <c r="AG426" s="208"/>
      <c r="AH426" s="208"/>
      <c r="AI426" s="208"/>
      <c r="AJ426" s="208"/>
      <c r="AK426" s="208"/>
      <c r="AL426" s="208"/>
      <c r="AM426" s="208"/>
      <c r="AN426" s="208"/>
      <c r="AO426" s="20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  <c r="BI426" s="148"/>
      <c r="BJ426" s="148"/>
      <c r="BK426" s="148"/>
      <c r="BL426" s="148"/>
      <c r="BM426" s="148"/>
    </row>
    <row r="427" spans="1:65" x14ac:dyDescent="0.15">
      <c r="A427" s="76" t="s">
        <v>321</v>
      </c>
      <c r="B427" s="94">
        <v>199</v>
      </c>
      <c r="C427" s="27" t="s">
        <v>343</v>
      </c>
      <c r="D427" s="100">
        <v>86622</v>
      </c>
      <c r="E427" s="100">
        <v>70939</v>
      </c>
      <c r="F427" s="100" t="s">
        <v>69</v>
      </c>
      <c r="H427" s="22"/>
      <c r="I427" s="22"/>
      <c r="J427" s="23"/>
      <c r="K427" s="3"/>
      <c r="L427" s="3"/>
      <c r="M427" s="3"/>
      <c r="N427" s="3"/>
      <c r="O427" s="3"/>
      <c r="P427" s="220"/>
      <c r="Q427" s="3"/>
      <c r="R427" s="3"/>
      <c r="S427" s="3"/>
      <c r="T427" s="3"/>
      <c r="U427" s="3"/>
      <c r="V427" s="3"/>
      <c r="W427" s="3"/>
      <c r="X427" s="3"/>
      <c r="AI427" s="3"/>
      <c r="AJ427" s="3"/>
      <c r="AK427" s="3"/>
      <c r="AL427" s="3"/>
      <c r="AM427" s="3"/>
      <c r="AN427" s="3"/>
      <c r="AO427" s="3"/>
    </row>
    <row r="428" spans="1:65" x14ac:dyDescent="0.15">
      <c r="A428" s="76"/>
      <c r="B428" s="94"/>
      <c r="C428" s="27"/>
      <c r="D428" s="100" t="s">
        <v>69</v>
      </c>
      <c r="E428" s="100" t="s">
        <v>69</v>
      </c>
      <c r="F428" s="100" t="s">
        <v>69</v>
      </c>
      <c r="H428" s="22"/>
      <c r="I428" s="22"/>
      <c r="J428" s="23"/>
      <c r="K428" s="3"/>
      <c r="L428" s="3"/>
      <c r="M428" s="3"/>
      <c r="N428" s="3"/>
      <c r="O428" s="3"/>
      <c r="P428" s="220"/>
      <c r="Q428" s="3"/>
      <c r="R428" s="3"/>
      <c r="S428" s="3"/>
      <c r="T428" s="3"/>
      <c r="U428" s="3"/>
      <c r="V428" s="3"/>
      <c r="W428" s="3"/>
      <c r="X428" s="3"/>
      <c r="AI428" s="3"/>
      <c r="AJ428" s="3"/>
      <c r="AK428" s="3"/>
      <c r="AL428" s="3"/>
      <c r="AM428" s="3"/>
      <c r="AN428" s="3"/>
      <c r="AO428" s="3"/>
    </row>
    <row r="429" spans="1:65" x14ac:dyDescent="0.15">
      <c r="A429" s="76" t="s">
        <v>321</v>
      </c>
      <c r="B429" s="94">
        <v>199</v>
      </c>
      <c r="C429" s="27" t="s">
        <v>346</v>
      </c>
      <c r="D429" s="100" t="s">
        <v>69</v>
      </c>
      <c r="E429" s="100">
        <v>67014</v>
      </c>
      <c r="F429" s="100" t="s">
        <v>69</v>
      </c>
      <c r="H429" s="22"/>
      <c r="I429" s="22"/>
      <c r="J429" s="23"/>
      <c r="K429" s="3"/>
      <c r="L429" s="3"/>
      <c r="M429" s="3"/>
      <c r="N429" s="3"/>
      <c r="O429" s="3"/>
      <c r="P429" s="220"/>
      <c r="Q429" s="3"/>
      <c r="R429" s="3"/>
      <c r="S429" s="3"/>
      <c r="T429" s="3"/>
      <c r="U429" s="3"/>
      <c r="V429" s="3"/>
      <c r="W429" s="3"/>
      <c r="X429" s="3"/>
      <c r="AI429" s="3"/>
      <c r="AJ429" s="3"/>
      <c r="AK429" s="3"/>
      <c r="AL429" s="3"/>
      <c r="AM429" s="3"/>
      <c r="AN429" s="3"/>
      <c r="AO429" s="3"/>
    </row>
    <row r="430" spans="1:65" s="149" customFormat="1" hidden="1" x14ac:dyDescent="0.15">
      <c r="A430" s="237" t="s">
        <v>207</v>
      </c>
      <c r="B430" s="226">
        <v>200</v>
      </c>
      <c r="C430" s="232" t="s">
        <v>348</v>
      </c>
      <c r="D430" s="227" t="s">
        <v>69</v>
      </c>
      <c r="E430" s="227" t="s">
        <v>69</v>
      </c>
      <c r="F430" s="227" t="s">
        <v>69</v>
      </c>
      <c r="G430" s="148"/>
      <c r="H430" s="212"/>
      <c r="I430" s="212"/>
      <c r="J430" s="23"/>
      <c r="K430" s="3"/>
      <c r="L430" s="208"/>
      <c r="M430" s="208"/>
      <c r="N430" s="208"/>
      <c r="O430" s="208"/>
      <c r="P430" s="228"/>
      <c r="Q430" s="208"/>
      <c r="R430" s="208"/>
      <c r="S430" s="208"/>
      <c r="T430" s="208"/>
      <c r="U430" s="208"/>
      <c r="V430" s="208"/>
      <c r="W430" s="208"/>
      <c r="X430" s="208"/>
      <c r="Y430" s="208"/>
      <c r="Z430" s="208"/>
      <c r="AA430" s="208"/>
      <c r="AB430" s="208"/>
      <c r="AC430" s="229"/>
      <c r="AD430" s="208"/>
      <c r="AE430" s="208"/>
      <c r="AF430" s="208"/>
      <c r="AG430" s="208"/>
      <c r="AH430" s="208"/>
      <c r="AI430" s="208"/>
      <c r="AJ430" s="208"/>
      <c r="AK430" s="208"/>
      <c r="AL430" s="208"/>
      <c r="AM430" s="208"/>
      <c r="AN430" s="208"/>
      <c r="AO430" s="20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</row>
    <row r="431" spans="1:65" s="149" customFormat="1" hidden="1" x14ac:dyDescent="0.15">
      <c r="A431" s="225" t="s">
        <v>352</v>
      </c>
      <c r="B431" s="226">
        <v>201</v>
      </c>
      <c r="C431" s="232" t="s">
        <v>74</v>
      </c>
      <c r="D431" s="227" t="s">
        <v>69</v>
      </c>
      <c r="E431" s="227" t="s">
        <v>69</v>
      </c>
      <c r="F431" s="227" t="s">
        <v>69</v>
      </c>
      <c r="G431" s="148"/>
      <c r="H431" s="212"/>
      <c r="I431" s="212"/>
      <c r="J431" s="23"/>
      <c r="K431" s="3"/>
      <c r="L431" s="208"/>
      <c r="M431" s="208"/>
      <c r="N431" s="208"/>
      <c r="O431" s="208"/>
      <c r="P431" s="228"/>
      <c r="Q431" s="208"/>
      <c r="R431" s="208"/>
      <c r="S431" s="208"/>
      <c r="T431" s="208"/>
      <c r="U431" s="208"/>
      <c r="V431" s="208"/>
      <c r="W431" s="208"/>
      <c r="X431" s="208"/>
      <c r="Y431" s="208"/>
      <c r="Z431" s="208"/>
      <c r="AA431" s="208"/>
      <c r="AB431" s="208"/>
      <c r="AC431" s="229"/>
      <c r="AD431" s="208"/>
      <c r="AE431" s="208"/>
      <c r="AF431" s="208"/>
      <c r="AG431" s="208"/>
      <c r="AH431" s="208"/>
      <c r="AI431" s="208"/>
      <c r="AJ431" s="208"/>
      <c r="AK431" s="208"/>
      <c r="AL431" s="208"/>
      <c r="AM431" s="208"/>
      <c r="AN431" s="208"/>
      <c r="AO431" s="20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48"/>
      <c r="BJ431" s="148"/>
      <c r="BK431" s="148"/>
      <c r="BL431" s="148"/>
      <c r="BM431" s="148"/>
    </row>
    <row r="432" spans="1:65" x14ac:dyDescent="0.15">
      <c r="A432" s="76" t="s">
        <v>321</v>
      </c>
      <c r="B432" s="94">
        <v>202</v>
      </c>
      <c r="C432" s="27" t="s">
        <v>356</v>
      </c>
      <c r="D432" s="100">
        <v>332861</v>
      </c>
      <c r="E432" s="100">
        <v>91807</v>
      </c>
      <c r="F432" s="100" t="s">
        <v>69</v>
      </c>
      <c r="H432" s="22"/>
      <c r="I432" s="22"/>
      <c r="J432" s="23"/>
      <c r="K432" s="3"/>
      <c r="L432" s="3"/>
      <c r="M432" s="3"/>
      <c r="N432" s="3"/>
      <c r="O432" s="3"/>
      <c r="P432" s="220"/>
      <c r="Q432" s="3"/>
      <c r="R432" s="3"/>
      <c r="S432" s="3"/>
      <c r="T432" s="3"/>
      <c r="U432" s="3"/>
      <c r="V432" s="3"/>
      <c r="W432" s="3"/>
      <c r="X432" s="3"/>
      <c r="AI432" s="3"/>
      <c r="AJ432" s="3"/>
      <c r="AK432" s="3"/>
      <c r="AL432" s="3"/>
      <c r="AM432" s="3"/>
      <c r="AN432" s="3"/>
      <c r="AO432" s="3"/>
    </row>
    <row r="433" spans="1:65" s="149" customFormat="1" ht="11.25" hidden="1" customHeight="1" x14ac:dyDescent="0.15">
      <c r="A433" s="225" t="s">
        <v>321</v>
      </c>
      <c r="B433" s="239">
        <v>202</v>
      </c>
      <c r="C433" s="232" t="s">
        <v>359</v>
      </c>
      <c r="D433" s="227" t="s">
        <v>69</v>
      </c>
      <c r="E433" s="227" t="s">
        <v>69</v>
      </c>
      <c r="F433" s="227" t="s">
        <v>69</v>
      </c>
      <c r="G433" s="148"/>
      <c r="H433" s="212"/>
      <c r="I433" s="212"/>
      <c r="J433" s="23"/>
      <c r="K433" s="3"/>
      <c r="L433" s="208"/>
      <c r="M433" s="208"/>
      <c r="N433" s="208"/>
      <c r="O433" s="208"/>
      <c r="P433" s="228"/>
      <c r="Q433" s="208"/>
      <c r="R433" s="208"/>
      <c r="S433" s="208"/>
      <c r="T433" s="208"/>
      <c r="U433" s="208"/>
      <c r="V433" s="208"/>
      <c r="W433" s="208"/>
      <c r="X433" s="208"/>
      <c r="Y433" s="208"/>
      <c r="Z433" s="208"/>
      <c r="AA433" s="208"/>
      <c r="AB433" s="208"/>
      <c r="AC433" s="229"/>
      <c r="AD433" s="208"/>
      <c r="AE433" s="208"/>
      <c r="AF433" s="208"/>
      <c r="AG433" s="208"/>
      <c r="AH433" s="208"/>
      <c r="AI433" s="208"/>
      <c r="AJ433" s="208"/>
      <c r="AK433" s="208"/>
      <c r="AL433" s="208"/>
      <c r="AM433" s="208"/>
      <c r="AN433" s="208"/>
      <c r="AO433" s="20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  <c r="BI433" s="148"/>
      <c r="BJ433" s="148"/>
      <c r="BK433" s="148"/>
      <c r="BL433" s="148"/>
      <c r="BM433" s="148"/>
    </row>
    <row r="434" spans="1:65" s="149" customFormat="1" hidden="1" x14ac:dyDescent="0.15">
      <c r="A434" s="225" t="s">
        <v>98</v>
      </c>
      <c r="B434" s="239">
        <v>203</v>
      </c>
      <c r="C434" s="232" t="s">
        <v>362</v>
      </c>
      <c r="D434" s="227" t="s">
        <v>69</v>
      </c>
      <c r="E434" s="227" t="s">
        <v>69</v>
      </c>
      <c r="F434" s="227" t="s">
        <v>69</v>
      </c>
      <c r="G434" s="148"/>
      <c r="H434" s="212"/>
      <c r="I434" s="212"/>
      <c r="J434" s="23"/>
      <c r="K434" s="3"/>
      <c r="L434" s="208"/>
      <c r="M434" s="208"/>
      <c r="N434" s="208"/>
      <c r="O434" s="208"/>
      <c r="P434" s="228"/>
      <c r="Q434" s="208"/>
      <c r="R434" s="208"/>
      <c r="S434" s="208"/>
      <c r="T434" s="208"/>
      <c r="U434" s="208"/>
      <c r="V434" s="208"/>
      <c r="W434" s="208"/>
      <c r="X434" s="208"/>
      <c r="Y434" s="208"/>
      <c r="Z434" s="208"/>
      <c r="AA434" s="208"/>
      <c r="AB434" s="208"/>
      <c r="AC434" s="229"/>
      <c r="AD434" s="208"/>
      <c r="AE434" s="208"/>
      <c r="AF434" s="208"/>
      <c r="AG434" s="208"/>
      <c r="AH434" s="208"/>
      <c r="AI434" s="208"/>
      <c r="AJ434" s="208"/>
      <c r="AK434" s="208"/>
      <c r="AL434" s="208"/>
      <c r="AM434" s="208"/>
      <c r="AN434" s="208"/>
      <c r="AO434" s="20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  <c r="BI434" s="148"/>
      <c r="BJ434" s="148"/>
      <c r="BK434" s="148"/>
      <c r="BL434" s="148"/>
      <c r="BM434" s="148"/>
    </row>
    <row r="435" spans="1:65" s="149" customFormat="1" hidden="1" x14ac:dyDescent="0.15">
      <c r="A435" s="225" t="s">
        <v>98</v>
      </c>
      <c r="B435" s="239">
        <v>203</v>
      </c>
      <c r="C435" s="232" t="s">
        <v>365</v>
      </c>
      <c r="D435" s="227" t="s">
        <v>69</v>
      </c>
      <c r="E435" s="227" t="s">
        <v>69</v>
      </c>
      <c r="F435" s="227" t="s">
        <v>69</v>
      </c>
      <c r="G435" s="148"/>
      <c r="H435" s="212"/>
      <c r="I435" s="212"/>
      <c r="J435" s="23"/>
      <c r="K435" s="3"/>
      <c r="L435" s="208"/>
      <c r="M435" s="208"/>
      <c r="N435" s="208"/>
      <c r="O435" s="208"/>
      <c r="P435" s="228"/>
      <c r="Q435" s="208"/>
      <c r="R435" s="208"/>
      <c r="S435" s="208"/>
      <c r="T435" s="208"/>
      <c r="U435" s="208"/>
      <c r="V435" s="208"/>
      <c r="W435" s="208"/>
      <c r="X435" s="208"/>
      <c r="Y435" s="208"/>
      <c r="Z435" s="208"/>
      <c r="AA435" s="208"/>
      <c r="AB435" s="208"/>
      <c r="AC435" s="229"/>
      <c r="AD435" s="208"/>
      <c r="AE435" s="208"/>
      <c r="AF435" s="208"/>
      <c r="AG435" s="208"/>
      <c r="AH435" s="208"/>
      <c r="AI435" s="208"/>
      <c r="AJ435" s="208"/>
      <c r="AK435" s="208"/>
      <c r="AL435" s="208"/>
      <c r="AM435" s="208"/>
      <c r="AN435" s="208"/>
      <c r="AO435" s="20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  <c r="BI435" s="148"/>
      <c r="BJ435" s="148"/>
      <c r="BK435" s="148"/>
      <c r="BL435" s="148"/>
      <c r="BM435" s="148"/>
    </row>
    <row r="436" spans="1:65" s="149" customFormat="1" hidden="1" x14ac:dyDescent="0.15">
      <c r="A436" s="225" t="s">
        <v>98</v>
      </c>
      <c r="B436" s="239">
        <v>203</v>
      </c>
      <c r="C436" s="232" t="s">
        <v>367</v>
      </c>
      <c r="D436" s="227" t="s">
        <v>69</v>
      </c>
      <c r="E436" s="227" t="s">
        <v>69</v>
      </c>
      <c r="F436" s="227" t="s">
        <v>69</v>
      </c>
      <c r="G436" s="148"/>
      <c r="H436" s="212"/>
      <c r="I436" s="212"/>
      <c r="J436" s="23"/>
      <c r="K436" s="3"/>
      <c r="L436" s="208"/>
      <c r="M436" s="208"/>
      <c r="N436" s="208"/>
      <c r="O436" s="208"/>
      <c r="P436" s="228"/>
      <c r="Q436" s="208"/>
      <c r="R436" s="208"/>
      <c r="S436" s="208"/>
      <c r="T436" s="208"/>
      <c r="U436" s="208"/>
      <c r="V436" s="208"/>
      <c r="W436" s="208"/>
      <c r="X436" s="208"/>
      <c r="Y436" s="208"/>
      <c r="Z436" s="208"/>
      <c r="AA436" s="208"/>
      <c r="AB436" s="208"/>
      <c r="AC436" s="229"/>
      <c r="AD436" s="208"/>
      <c r="AE436" s="208"/>
      <c r="AF436" s="208"/>
      <c r="AG436" s="208"/>
      <c r="AH436" s="208"/>
      <c r="AI436" s="208"/>
      <c r="AJ436" s="208"/>
      <c r="AK436" s="208"/>
      <c r="AL436" s="208"/>
      <c r="AM436" s="208"/>
      <c r="AN436" s="208"/>
      <c r="AO436" s="20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  <c r="BI436" s="148"/>
      <c r="BJ436" s="148"/>
      <c r="BK436" s="148"/>
      <c r="BL436" s="148"/>
      <c r="BM436" s="148"/>
    </row>
    <row r="437" spans="1:65" s="149" customFormat="1" hidden="1" x14ac:dyDescent="0.15">
      <c r="A437" s="225" t="s">
        <v>98</v>
      </c>
      <c r="B437" s="239">
        <v>203</v>
      </c>
      <c r="C437" s="232" t="s">
        <v>368</v>
      </c>
      <c r="D437" s="227" t="s">
        <v>69</v>
      </c>
      <c r="E437" s="227" t="s">
        <v>69</v>
      </c>
      <c r="F437" s="227" t="s">
        <v>69</v>
      </c>
      <c r="G437" s="148"/>
      <c r="H437" s="212"/>
      <c r="I437" s="212"/>
      <c r="J437" s="23"/>
      <c r="K437" s="3"/>
      <c r="L437" s="208"/>
      <c r="M437" s="208"/>
      <c r="N437" s="208"/>
      <c r="O437" s="208"/>
      <c r="P437" s="228"/>
      <c r="Q437" s="208"/>
      <c r="R437" s="208"/>
      <c r="S437" s="208"/>
      <c r="T437" s="208"/>
      <c r="U437" s="208"/>
      <c r="V437" s="208"/>
      <c r="W437" s="208"/>
      <c r="X437" s="208"/>
      <c r="Y437" s="208"/>
      <c r="Z437" s="208"/>
      <c r="AA437" s="208"/>
      <c r="AB437" s="208"/>
      <c r="AC437" s="229"/>
      <c r="AD437" s="208"/>
      <c r="AE437" s="208"/>
      <c r="AF437" s="208"/>
      <c r="AG437" s="208"/>
      <c r="AH437" s="208"/>
      <c r="AI437" s="208"/>
      <c r="AJ437" s="208"/>
      <c r="AK437" s="208"/>
      <c r="AL437" s="208"/>
      <c r="AM437" s="208"/>
      <c r="AN437" s="208"/>
      <c r="AO437" s="20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</row>
    <row r="438" spans="1:65" s="149" customFormat="1" hidden="1" x14ac:dyDescent="0.15">
      <c r="A438" s="225" t="s">
        <v>371</v>
      </c>
      <c r="B438" s="239">
        <v>204</v>
      </c>
      <c r="C438" s="232" t="s">
        <v>84</v>
      </c>
      <c r="D438" s="227" t="s">
        <v>69</v>
      </c>
      <c r="E438" s="227" t="s">
        <v>69</v>
      </c>
      <c r="F438" s="227" t="s">
        <v>69</v>
      </c>
      <c r="G438" s="148"/>
      <c r="H438" s="212"/>
      <c r="I438" s="212"/>
      <c r="J438" s="23"/>
      <c r="K438" s="3"/>
      <c r="L438" s="208"/>
      <c r="M438" s="208"/>
      <c r="N438" s="208"/>
      <c r="O438" s="208"/>
      <c r="P438" s="228"/>
      <c r="Q438" s="208"/>
      <c r="R438" s="208"/>
      <c r="S438" s="208"/>
      <c r="T438" s="208"/>
      <c r="U438" s="208"/>
      <c r="V438" s="208"/>
      <c r="W438" s="208"/>
      <c r="X438" s="208"/>
      <c r="Y438" s="208"/>
      <c r="Z438" s="208"/>
      <c r="AA438" s="208"/>
      <c r="AB438" s="208"/>
      <c r="AC438" s="229"/>
      <c r="AD438" s="208"/>
      <c r="AE438" s="208"/>
      <c r="AF438" s="208"/>
      <c r="AG438" s="208"/>
      <c r="AH438" s="208"/>
      <c r="AI438" s="208"/>
      <c r="AJ438" s="208"/>
      <c r="AK438" s="208"/>
      <c r="AL438" s="208"/>
      <c r="AM438" s="208"/>
      <c r="AN438" s="208"/>
      <c r="AO438" s="20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</row>
    <row r="439" spans="1:65" s="149" customFormat="1" hidden="1" x14ac:dyDescent="0.15">
      <c r="A439" s="225"/>
      <c r="B439" s="239"/>
      <c r="C439" s="232"/>
      <c r="D439" s="227" t="s">
        <v>69</v>
      </c>
      <c r="E439" s="227" t="s">
        <v>69</v>
      </c>
      <c r="F439" s="227" t="s">
        <v>69</v>
      </c>
      <c r="G439" s="148"/>
      <c r="H439" s="212"/>
      <c r="I439" s="212"/>
      <c r="J439" s="23"/>
      <c r="K439" s="3"/>
      <c r="L439" s="208"/>
      <c r="M439" s="208"/>
      <c r="N439" s="208"/>
      <c r="O439" s="208"/>
      <c r="P439" s="228"/>
      <c r="Q439" s="208"/>
      <c r="R439" s="208"/>
      <c r="S439" s="208"/>
      <c r="T439" s="208"/>
      <c r="U439" s="208"/>
      <c r="V439" s="208"/>
      <c r="W439" s="208"/>
      <c r="X439" s="208"/>
      <c r="Y439" s="208"/>
      <c r="Z439" s="208"/>
      <c r="AA439" s="208"/>
      <c r="AB439" s="208"/>
      <c r="AC439" s="229"/>
      <c r="AD439" s="208"/>
      <c r="AE439" s="208"/>
      <c r="AF439" s="208"/>
      <c r="AG439" s="208"/>
      <c r="AH439" s="208"/>
      <c r="AI439" s="208"/>
      <c r="AJ439" s="208"/>
      <c r="AK439" s="208"/>
      <c r="AL439" s="208"/>
      <c r="AM439" s="208"/>
      <c r="AN439" s="208"/>
      <c r="AO439" s="20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  <c r="BI439" s="148"/>
      <c r="BJ439" s="148"/>
      <c r="BK439" s="148"/>
      <c r="BL439" s="148"/>
      <c r="BM439" s="148"/>
    </row>
    <row r="440" spans="1:65" s="149" customFormat="1" hidden="1" x14ac:dyDescent="0.15">
      <c r="A440" s="225" t="s">
        <v>214</v>
      </c>
      <c r="B440" s="239">
        <v>204</v>
      </c>
      <c r="C440" s="232" t="s">
        <v>117</v>
      </c>
      <c r="D440" s="227" t="s">
        <v>69</v>
      </c>
      <c r="E440" s="227" t="s">
        <v>69</v>
      </c>
      <c r="F440" s="227" t="s">
        <v>69</v>
      </c>
      <c r="G440" s="148"/>
      <c r="H440" s="212"/>
      <c r="I440" s="212"/>
      <c r="J440" s="23"/>
      <c r="K440" s="3"/>
      <c r="L440" s="208"/>
      <c r="M440" s="208"/>
      <c r="N440" s="208"/>
      <c r="O440" s="208"/>
      <c r="P440" s="228"/>
      <c r="Q440" s="208"/>
      <c r="R440" s="208"/>
      <c r="S440" s="208"/>
      <c r="T440" s="208"/>
      <c r="U440" s="208"/>
      <c r="V440" s="208"/>
      <c r="W440" s="208"/>
      <c r="X440" s="208"/>
      <c r="Y440" s="208"/>
      <c r="Z440" s="208"/>
      <c r="AA440" s="208"/>
      <c r="AB440" s="208"/>
      <c r="AC440" s="229"/>
      <c r="AD440" s="208"/>
      <c r="AE440" s="208"/>
      <c r="AF440" s="208"/>
      <c r="AG440" s="208"/>
      <c r="AH440" s="208"/>
      <c r="AI440" s="208"/>
      <c r="AJ440" s="208"/>
      <c r="AK440" s="208"/>
      <c r="AL440" s="208"/>
      <c r="AM440" s="208"/>
      <c r="AN440" s="208"/>
      <c r="AO440" s="20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  <c r="BI440" s="148"/>
      <c r="BJ440" s="148"/>
      <c r="BK440" s="148"/>
      <c r="BL440" s="148"/>
      <c r="BM440" s="148"/>
    </row>
    <row r="441" spans="1:65" s="149" customFormat="1" hidden="1" x14ac:dyDescent="0.15">
      <c r="A441" s="237" t="s">
        <v>288</v>
      </c>
      <c r="B441" s="226">
        <v>205</v>
      </c>
      <c r="C441" s="232" t="s">
        <v>376</v>
      </c>
      <c r="D441" s="227" t="s">
        <v>69</v>
      </c>
      <c r="E441" s="227" t="s">
        <v>69</v>
      </c>
      <c r="F441" s="227" t="s">
        <v>69</v>
      </c>
      <c r="G441" s="148"/>
      <c r="H441" s="212"/>
      <c r="I441" s="212"/>
      <c r="J441" s="23"/>
      <c r="K441" s="3"/>
      <c r="L441" s="208"/>
      <c r="M441" s="208"/>
      <c r="N441" s="208"/>
      <c r="O441" s="208"/>
      <c r="P441" s="22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  <c r="AA441" s="208"/>
      <c r="AB441" s="208"/>
      <c r="AC441" s="229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208"/>
      <c r="AN441" s="208"/>
      <c r="AO441" s="20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  <c r="BI441" s="148"/>
      <c r="BJ441" s="148"/>
      <c r="BK441" s="148"/>
      <c r="BL441" s="148"/>
      <c r="BM441" s="148"/>
    </row>
    <row r="442" spans="1:65" s="149" customFormat="1" hidden="1" x14ac:dyDescent="0.15">
      <c r="A442" s="225" t="s">
        <v>381</v>
      </c>
      <c r="B442" s="239">
        <v>206</v>
      </c>
      <c r="C442" s="232" t="s">
        <v>87</v>
      </c>
      <c r="D442" s="227" t="s">
        <v>69</v>
      </c>
      <c r="E442" s="227" t="s">
        <v>69</v>
      </c>
      <c r="F442" s="227" t="s">
        <v>69</v>
      </c>
      <c r="G442" s="148"/>
      <c r="H442" s="212"/>
      <c r="I442" s="212"/>
      <c r="J442" s="23"/>
      <c r="K442" s="3"/>
      <c r="L442" s="208"/>
      <c r="M442" s="208"/>
      <c r="N442" s="208"/>
      <c r="O442" s="208"/>
      <c r="P442" s="228"/>
      <c r="Q442" s="208"/>
      <c r="R442" s="208"/>
      <c r="S442" s="208"/>
      <c r="T442" s="208"/>
      <c r="U442" s="208"/>
      <c r="V442" s="208"/>
      <c r="W442" s="208"/>
      <c r="X442" s="208"/>
      <c r="Y442" s="208"/>
      <c r="Z442" s="208"/>
      <c r="AA442" s="208"/>
      <c r="AB442" s="208"/>
      <c r="AC442" s="229"/>
      <c r="AD442" s="208"/>
      <c r="AE442" s="208"/>
      <c r="AF442" s="208"/>
      <c r="AG442" s="208"/>
      <c r="AH442" s="208"/>
      <c r="AI442" s="208"/>
      <c r="AJ442" s="208"/>
      <c r="AK442" s="208"/>
      <c r="AL442" s="208"/>
      <c r="AM442" s="208"/>
      <c r="AN442" s="208"/>
      <c r="AO442" s="20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  <c r="BI442" s="148"/>
      <c r="BJ442" s="148"/>
      <c r="BK442" s="148"/>
      <c r="BL442" s="148"/>
      <c r="BM442" s="148"/>
    </row>
    <row r="443" spans="1:65" s="149" customFormat="1" hidden="1" x14ac:dyDescent="0.15">
      <c r="A443" s="225" t="s">
        <v>381</v>
      </c>
      <c r="B443" s="239">
        <v>206</v>
      </c>
      <c r="C443" s="232" t="s">
        <v>88</v>
      </c>
      <c r="D443" s="227" t="s">
        <v>69</v>
      </c>
      <c r="E443" s="227" t="s">
        <v>69</v>
      </c>
      <c r="F443" s="227" t="s">
        <v>69</v>
      </c>
      <c r="G443" s="148"/>
      <c r="H443" s="212"/>
      <c r="I443" s="212"/>
      <c r="J443" s="23"/>
      <c r="K443" s="3"/>
      <c r="L443" s="208"/>
      <c r="M443" s="208"/>
      <c r="N443" s="208"/>
      <c r="O443" s="208"/>
      <c r="P443" s="228"/>
      <c r="Q443" s="208"/>
      <c r="R443" s="208"/>
      <c r="S443" s="208"/>
      <c r="T443" s="208"/>
      <c r="U443" s="208"/>
      <c r="V443" s="208"/>
      <c r="W443" s="208"/>
      <c r="X443" s="208"/>
      <c r="Y443" s="208"/>
      <c r="Z443" s="208"/>
      <c r="AA443" s="208"/>
      <c r="AB443" s="208"/>
      <c r="AC443" s="229"/>
      <c r="AD443" s="208"/>
      <c r="AE443" s="208"/>
      <c r="AF443" s="208"/>
      <c r="AG443" s="208"/>
      <c r="AH443" s="208"/>
      <c r="AI443" s="208"/>
      <c r="AJ443" s="208"/>
      <c r="AK443" s="208"/>
      <c r="AL443" s="208"/>
      <c r="AM443" s="208"/>
      <c r="AN443" s="208"/>
      <c r="AO443" s="20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  <c r="BI443" s="148"/>
      <c r="BJ443" s="148"/>
      <c r="BK443" s="148"/>
      <c r="BL443" s="148"/>
      <c r="BM443" s="148"/>
    </row>
    <row r="444" spans="1:65" s="149" customFormat="1" hidden="1" x14ac:dyDescent="0.15">
      <c r="A444" s="225" t="s">
        <v>381</v>
      </c>
      <c r="B444" s="239">
        <v>206</v>
      </c>
      <c r="C444" s="232" t="s">
        <v>146</v>
      </c>
      <c r="D444" s="227" t="s">
        <v>69</v>
      </c>
      <c r="E444" s="227" t="s">
        <v>69</v>
      </c>
      <c r="F444" s="227" t="s">
        <v>69</v>
      </c>
      <c r="G444" s="148"/>
      <c r="H444" s="212"/>
      <c r="I444" s="212"/>
      <c r="J444" s="23"/>
      <c r="K444" s="3"/>
      <c r="L444" s="208"/>
      <c r="M444" s="208"/>
      <c r="N444" s="208"/>
      <c r="O444" s="208"/>
      <c r="P444" s="228"/>
      <c r="Q444" s="208"/>
      <c r="R444" s="208"/>
      <c r="S444" s="208"/>
      <c r="T444" s="208"/>
      <c r="U444" s="208"/>
      <c r="V444" s="208"/>
      <c r="W444" s="208"/>
      <c r="X444" s="208"/>
      <c r="Y444" s="208"/>
      <c r="Z444" s="208"/>
      <c r="AA444" s="208"/>
      <c r="AB444" s="208"/>
      <c r="AC444" s="229"/>
      <c r="AD444" s="208"/>
      <c r="AE444" s="208"/>
      <c r="AF444" s="208"/>
      <c r="AG444" s="208"/>
      <c r="AH444" s="208"/>
      <c r="AI444" s="208"/>
      <c r="AJ444" s="208"/>
      <c r="AK444" s="208"/>
      <c r="AL444" s="208"/>
      <c r="AM444" s="208"/>
      <c r="AN444" s="208"/>
      <c r="AO444" s="20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  <c r="BI444" s="148"/>
      <c r="BJ444" s="148"/>
      <c r="BK444" s="148"/>
      <c r="BL444" s="148"/>
      <c r="BM444" s="148"/>
    </row>
    <row r="445" spans="1:65" s="149" customFormat="1" hidden="1" x14ac:dyDescent="0.15">
      <c r="A445" s="225" t="s">
        <v>382</v>
      </c>
      <c r="B445" s="239">
        <v>207</v>
      </c>
      <c r="C445" s="232" t="s">
        <v>87</v>
      </c>
      <c r="D445" s="227" t="s">
        <v>69</v>
      </c>
      <c r="E445" s="227" t="s">
        <v>69</v>
      </c>
      <c r="F445" s="227" t="s">
        <v>69</v>
      </c>
      <c r="G445" s="148"/>
      <c r="H445" s="212"/>
      <c r="I445" s="212"/>
      <c r="J445" s="23"/>
      <c r="K445" s="3"/>
      <c r="L445" s="208"/>
      <c r="M445" s="208"/>
      <c r="N445" s="208"/>
      <c r="O445" s="208"/>
      <c r="P445" s="228"/>
      <c r="Q445" s="208"/>
      <c r="R445" s="208"/>
      <c r="S445" s="208"/>
      <c r="T445" s="208"/>
      <c r="U445" s="208"/>
      <c r="V445" s="208"/>
      <c r="W445" s="208"/>
      <c r="X445" s="208"/>
      <c r="Y445" s="208"/>
      <c r="Z445" s="208"/>
      <c r="AA445" s="208"/>
      <c r="AB445" s="208"/>
      <c r="AC445" s="229"/>
      <c r="AD445" s="208"/>
      <c r="AE445" s="208"/>
      <c r="AF445" s="208"/>
      <c r="AG445" s="208"/>
      <c r="AH445" s="208"/>
      <c r="AI445" s="208"/>
      <c r="AJ445" s="208"/>
      <c r="AK445" s="208"/>
      <c r="AL445" s="208"/>
      <c r="AM445" s="208"/>
      <c r="AN445" s="208"/>
      <c r="AO445" s="20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  <c r="BI445" s="148"/>
      <c r="BJ445" s="148"/>
      <c r="BK445" s="148"/>
      <c r="BL445" s="148"/>
      <c r="BM445" s="148"/>
    </row>
    <row r="446" spans="1:65" s="149" customFormat="1" hidden="1" x14ac:dyDescent="0.15">
      <c r="A446" s="225" t="s">
        <v>382</v>
      </c>
      <c r="B446" s="239">
        <v>207</v>
      </c>
      <c r="C446" s="232" t="s">
        <v>88</v>
      </c>
      <c r="D446" s="227" t="s">
        <v>69</v>
      </c>
      <c r="E446" s="227" t="s">
        <v>69</v>
      </c>
      <c r="F446" s="227" t="s">
        <v>69</v>
      </c>
      <c r="G446" s="148"/>
      <c r="H446" s="212"/>
      <c r="I446" s="212"/>
      <c r="J446" s="23"/>
      <c r="K446" s="3"/>
      <c r="L446" s="208"/>
      <c r="M446" s="208"/>
      <c r="N446" s="208"/>
      <c r="O446" s="208"/>
      <c r="P446" s="228"/>
      <c r="Q446" s="208"/>
      <c r="R446" s="208"/>
      <c r="S446" s="208"/>
      <c r="T446" s="208"/>
      <c r="U446" s="208"/>
      <c r="V446" s="208"/>
      <c r="W446" s="208"/>
      <c r="X446" s="208"/>
      <c r="Y446" s="208"/>
      <c r="Z446" s="208"/>
      <c r="AA446" s="208"/>
      <c r="AB446" s="208"/>
      <c r="AC446" s="229"/>
      <c r="AD446" s="208"/>
      <c r="AE446" s="208"/>
      <c r="AF446" s="208"/>
      <c r="AG446" s="208"/>
      <c r="AH446" s="208"/>
      <c r="AI446" s="208"/>
      <c r="AJ446" s="208"/>
      <c r="AK446" s="208"/>
      <c r="AL446" s="208"/>
      <c r="AM446" s="208"/>
      <c r="AN446" s="208"/>
      <c r="AO446" s="20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  <c r="BI446" s="148"/>
      <c r="BJ446" s="148"/>
      <c r="BK446" s="148"/>
      <c r="BL446" s="148"/>
      <c r="BM446" s="148"/>
    </row>
    <row r="447" spans="1:65" s="149" customFormat="1" hidden="1" x14ac:dyDescent="0.15">
      <c r="A447" s="225" t="s">
        <v>392</v>
      </c>
      <c r="B447" s="239">
        <v>208</v>
      </c>
      <c r="C447" s="232" t="s">
        <v>390</v>
      </c>
      <c r="D447" s="227" t="s">
        <v>69</v>
      </c>
      <c r="E447" s="227" t="s">
        <v>69</v>
      </c>
      <c r="F447" s="227" t="s">
        <v>69</v>
      </c>
      <c r="G447" s="148"/>
      <c r="H447" s="212"/>
      <c r="I447" s="212"/>
      <c r="J447" s="23"/>
      <c r="K447" s="3"/>
      <c r="L447" s="208"/>
      <c r="M447" s="208"/>
      <c r="N447" s="208"/>
      <c r="O447" s="208"/>
      <c r="P447" s="228"/>
      <c r="Q447" s="208"/>
      <c r="R447" s="208"/>
      <c r="S447" s="208"/>
      <c r="T447" s="208"/>
      <c r="U447" s="208"/>
      <c r="V447" s="208"/>
      <c r="W447" s="208"/>
      <c r="X447" s="208"/>
      <c r="Y447" s="208"/>
      <c r="Z447" s="208"/>
      <c r="AA447" s="208"/>
      <c r="AB447" s="208"/>
      <c r="AC447" s="229"/>
      <c r="AD447" s="208"/>
      <c r="AE447" s="208"/>
      <c r="AF447" s="208"/>
      <c r="AG447" s="208"/>
      <c r="AH447" s="208"/>
      <c r="AI447" s="208"/>
      <c r="AJ447" s="208"/>
      <c r="AK447" s="208"/>
      <c r="AL447" s="208"/>
      <c r="AM447" s="208"/>
      <c r="AN447" s="208"/>
      <c r="AO447" s="20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  <c r="BI447" s="148"/>
      <c r="BJ447" s="148"/>
      <c r="BK447" s="148"/>
      <c r="BL447" s="148"/>
      <c r="BM447" s="148"/>
    </row>
    <row r="448" spans="1:65" s="149" customFormat="1" hidden="1" x14ac:dyDescent="0.15">
      <c r="A448" s="225" t="s">
        <v>392</v>
      </c>
      <c r="B448" s="239">
        <v>208</v>
      </c>
      <c r="C448" s="232" t="s">
        <v>395</v>
      </c>
      <c r="D448" s="227" t="s">
        <v>69</v>
      </c>
      <c r="E448" s="227" t="s">
        <v>69</v>
      </c>
      <c r="F448" s="227" t="s">
        <v>69</v>
      </c>
      <c r="G448" s="148"/>
      <c r="H448" s="212"/>
      <c r="I448" s="212"/>
      <c r="J448" s="23"/>
      <c r="K448" s="3"/>
      <c r="L448" s="208"/>
      <c r="M448" s="208"/>
      <c r="N448" s="208"/>
      <c r="O448" s="208"/>
      <c r="P448" s="228"/>
      <c r="Q448" s="208"/>
      <c r="R448" s="208"/>
      <c r="S448" s="208"/>
      <c r="T448" s="208"/>
      <c r="U448" s="208"/>
      <c r="V448" s="208"/>
      <c r="W448" s="208"/>
      <c r="X448" s="208"/>
      <c r="Y448" s="208"/>
      <c r="Z448" s="208"/>
      <c r="AA448" s="208"/>
      <c r="AB448" s="208"/>
      <c r="AC448" s="229"/>
      <c r="AD448" s="208"/>
      <c r="AE448" s="208"/>
      <c r="AF448" s="208"/>
      <c r="AG448" s="208"/>
      <c r="AH448" s="208"/>
      <c r="AI448" s="208"/>
      <c r="AJ448" s="208"/>
      <c r="AK448" s="208"/>
      <c r="AL448" s="208"/>
      <c r="AM448" s="208"/>
      <c r="AN448" s="208"/>
      <c r="AO448" s="20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  <c r="BI448" s="148"/>
      <c r="BJ448" s="148"/>
      <c r="BK448" s="148"/>
      <c r="BL448" s="148"/>
      <c r="BM448" s="148"/>
    </row>
    <row r="449" spans="1:65" s="149" customFormat="1" hidden="1" x14ac:dyDescent="0.15">
      <c r="A449" s="225" t="s">
        <v>392</v>
      </c>
      <c r="B449" s="239">
        <v>208</v>
      </c>
      <c r="C449" s="232" t="s">
        <v>396</v>
      </c>
      <c r="D449" s="227" t="s">
        <v>69</v>
      </c>
      <c r="E449" s="227" t="s">
        <v>69</v>
      </c>
      <c r="F449" s="227" t="s">
        <v>69</v>
      </c>
      <c r="G449" s="148"/>
      <c r="H449" s="212"/>
      <c r="I449" s="212"/>
      <c r="J449" s="23"/>
      <c r="K449" s="3"/>
      <c r="L449" s="208"/>
      <c r="M449" s="208"/>
      <c r="N449" s="208"/>
      <c r="O449" s="208"/>
      <c r="P449" s="228"/>
      <c r="Q449" s="208"/>
      <c r="R449" s="208"/>
      <c r="S449" s="208"/>
      <c r="T449" s="208"/>
      <c r="U449" s="208"/>
      <c r="V449" s="208"/>
      <c r="W449" s="208"/>
      <c r="X449" s="208"/>
      <c r="Y449" s="208"/>
      <c r="Z449" s="208"/>
      <c r="AA449" s="208"/>
      <c r="AB449" s="208"/>
      <c r="AC449" s="229"/>
      <c r="AD449" s="208"/>
      <c r="AE449" s="208"/>
      <c r="AF449" s="208"/>
      <c r="AG449" s="208"/>
      <c r="AH449" s="208"/>
      <c r="AI449" s="208"/>
      <c r="AJ449" s="208"/>
      <c r="AK449" s="208"/>
      <c r="AL449" s="208"/>
      <c r="AM449" s="208"/>
      <c r="AN449" s="208"/>
      <c r="AO449" s="20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  <c r="BI449" s="148"/>
      <c r="BJ449" s="148"/>
      <c r="BK449" s="148"/>
      <c r="BL449" s="148"/>
      <c r="BM449" s="148"/>
    </row>
    <row r="450" spans="1:65" s="149" customFormat="1" hidden="1" x14ac:dyDescent="0.15">
      <c r="A450" s="225"/>
      <c r="B450" s="239"/>
      <c r="C450" s="232"/>
      <c r="D450" s="227" t="s">
        <v>69</v>
      </c>
      <c r="E450" s="227" t="s">
        <v>69</v>
      </c>
      <c r="F450" s="227" t="s">
        <v>69</v>
      </c>
      <c r="G450" s="148"/>
      <c r="H450" s="212"/>
      <c r="I450" s="212"/>
      <c r="J450" s="23"/>
      <c r="K450" s="3"/>
      <c r="L450" s="208"/>
      <c r="M450" s="208"/>
      <c r="N450" s="208"/>
      <c r="O450" s="208"/>
      <c r="P450" s="228"/>
      <c r="Q450" s="208"/>
      <c r="R450" s="208"/>
      <c r="S450" s="208"/>
      <c r="T450" s="208"/>
      <c r="U450" s="208"/>
      <c r="V450" s="208"/>
      <c r="W450" s="208"/>
      <c r="X450" s="208"/>
      <c r="Y450" s="208"/>
      <c r="Z450" s="208"/>
      <c r="AA450" s="208"/>
      <c r="AB450" s="208"/>
      <c r="AC450" s="229"/>
      <c r="AD450" s="208"/>
      <c r="AE450" s="208"/>
      <c r="AF450" s="208"/>
      <c r="AG450" s="208"/>
      <c r="AH450" s="208"/>
      <c r="AI450" s="208"/>
      <c r="AJ450" s="208"/>
      <c r="AK450" s="208"/>
      <c r="AL450" s="208"/>
      <c r="AM450" s="208"/>
      <c r="AN450" s="208"/>
      <c r="AO450" s="20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  <c r="BI450" s="148"/>
      <c r="BJ450" s="148"/>
      <c r="BK450" s="148"/>
      <c r="BL450" s="148"/>
      <c r="BM450" s="148"/>
    </row>
    <row r="451" spans="1:65" s="149" customFormat="1" hidden="1" x14ac:dyDescent="0.15">
      <c r="A451" s="225" t="s">
        <v>392</v>
      </c>
      <c r="B451" s="239">
        <v>208</v>
      </c>
      <c r="C451" s="232" t="s">
        <v>398</v>
      </c>
      <c r="D451" s="227" t="s">
        <v>69</v>
      </c>
      <c r="E451" s="227" t="s">
        <v>69</v>
      </c>
      <c r="F451" s="227" t="s">
        <v>69</v>
      </c>
      <c r="G451" s="148"/>
      <c r="H451" s="212"/>
      <c r="I451" s="212"/>
      <c r="J451" s="23"/>
      <c r="K451" s="3"/>
      <c r="L451" s="208"/>
      <c r="M451" s="208"/>
      <c r="N451" s="208"/>
      <c r="O451" s="208"/>
      <c r="P451" s="228"/>
      <c r="Q451" s="208"/>
      <c r="R451" s="208"/>
      <c r="S451" s="208"/>
      <c r="T451" s="208"/>
      <c r="U451" s="208"/>
      <c r="V451" s="208"/>
      <c r="W451" s="208"/>
      <c r="X451" s="208"/>
      <c r="Y451" s="208"/>
      <c r="Z451" s="208"/>
      <c r="AA451" s="208"/>
      <c r="AB451" s="208"/>
      <c r="AC451" s="229"/>
      <c r="AD451" s="208"/>
      <c r="AE451" s="208"/>
      <c r="AF451" s="208"/>
      <c r="AG451" s="208"/>
      <c r="AH451" s="208"/>
      <c r="AI451" s="208"/>
      <c r="AJ451" s="208"/>
      <c r="AK451" s="208"/>
      <c r="AL451" s="208"/>
      <c r="AM451" s="208"/>
      <c r="AN451" s="208"/>
      <c r="AO451" s="20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  <c r="BI451" s="148"/>
      <c r="BJ451" s="148"/>
      <c r="BK451" s="148"/>
      <c r="BL451" s="148"/>
      <c r="BM451" s="148"/>
    </row>
    <row r="452" spans="1:65" s="149" customFormat="1" hidden="1" x14ac:dyDescent="0.15">
      <c r="A452" s="225" t="s">
        <v>392</v>
      </c>
      <c r="B452" s="239">
        <v>208</v>
      </c>
      <c r="C452" s="232" t="s">
        <v>399</v>
      </c>
      <c r="D452" s="227" t="s">
        <v>69</v>
      </c>
      <c r="E452" s="227" t="s">
        <v>69</v>
      </c>
      <c r="F452" s="227" t="s">
        <v>69</v>
      </c>
      <c r="G452" s="148"/>
      <c r="H452" s="212"/>
      <c r="I452" s="212"/>
      <c r="J452" s="23"/>
      <c r="K452" s="3"/>
      <c r="L452" s="208"/>
      <c r="M452" s="208"/>
      <c r="N452" s="208"/>
      <c r="O452" s="208"/>
      <c r="P452" s="228"/>
      <c r="Q452" s="208"/>
      <c r="R452" s="208"/>
      <c r="S452" s="208"/>
      <c r="T452" s="208"/>
      <c r="U452" s="208"/>
      <c r="V452" s="208"/>
      <c r="W452" s="208"/>
      <c r="X452" s="208"/>
      <c r="Y452" s="208"/>
      <c r="Z452" s="208"/>
      <c r="AA452" s="208"/>
      <c r="AB452" s="208"/>
      <c r="AC452" s="229"/>
      <c r="AD452" s="208"/>
      <c r="AE452" s="208"/>
      <c r="AF452" s="208"/>
      <c r="AG452" s="208"/>
      <c r="AH452" s="208"/>
      <c r="AI452" s="208"/>
      <c r="AJ452" s="208"/>
      <c r="AK452" s="208"/>
      <c r="AL452" s="208"/>
      <c r="AM452" s="208"/>
      <c r="AN452" s="208"/>
      <c r="AO452" s="20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  <c r="BI452" s="148"/>
      <c r="BJ452" s="148"/>
      <c r="BK452" s="148"/>
      <c r="BL452" s="148"/>
      <c r="BM452" s="148"/>
    </row>
    <row r="453" spans="1:65" s="149" customFormat="1" hidden="1" x14ac:dyDescent="0.15">
      <c r="A453" s="225" t="s">
        <v>392</v>
      </c>
      <c r="B453" s="239">
        <v>208</v>
      </c>
      <c r="C453" s="232" t="s">
        <v>400</v>
      </c>
      <c r="D453" s="227" t="s">
        <v>69</v>
      </c>
      <c r="E453" s="227" t="s">
        <v>69</v>
      </c>
      <c r="F453" s="227" t="s">
        <v>69</v>
      </c>
      <c r="G453" s="148"/>
      <c r="H453" s="212"/>
      <c r="I453" s="212"/>
      <c r="J453" s="23"/>
      <c r="K453" s="3"/>
      <c r="L453" s="208"/>
      <c r="M453" s="208"/>
      <c r="N453" s="208"/>
      <c r="O453" s="208"/>
      <c r="P453" s="228"/>
      <c r="Q453" s="208"/>
      <c r="R453" s="208"/>
      <c r="S453" s="208"/>
      <c r="T453" s="208"/>
      <c r="U453" s="208"/>
      <c r="V453" s="208"/>
      <c r="W453" s="208"/>
      <c r="X453" s="208"/>
      <c r="Y453" s="208"/>
      <c r="Z453" s="208"/>
      <c r="AA453" s="208"/>
      <c r="AB453" s="208"/>
      <c r="AC453" s="229"/>
      <c r="AD453" s="208"/>
      <c r="AE453" s="208"/>
      <c r="AF453" s="208"/>
      <c r="AG453" s="208"/>
      <c r="AH453" s="208"/>
      <c r="AI453" s="208"/>
      <c r="AJ453" s="208"/>
      <c r="AK453" s="208"/>
      <c r="AL453" s="208"/>
      <c r="AM453" s="208"/>
      <c r="AN453" s="208"/>
      <c r="AO453" s="20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  <c r="BI453" s="148"/>
      <c r="BJ453" s="148"/>
      <c r="BK453" s="148"/>
      <c r="BL453" s="148"/>
      <c r="BM453" s="148"/>
    </row>
    <row r="454" spans="1:65" s="149" customFormat="1" hidden="1" x14ac:dyDescent="0.15">
      <c r="A454" s="225" t="s">
        <v>371</v>
      </c>
      <c r="B454" s="239">
        <v>209</v>
      </c>
      <c r="C454" s="239" t="s">
        <v>133</v>
      </c>
      <c r="D454" s="227" t="s">
        <v>69</v>
      </c>
      <c r="E454" s="227" t="s">
        <v>69</v>
      </c>
      <c r="F454" s="227" t="s">
        <v>69</v>
      </c>
      <c r="G454" s="148"/>
      <c r="H454" s="212"/>
      <c r="I454" s="212"/>
      <c r="J454" s="23"/>
      <c r="K454" s="3"/>
      <c r="L454" s="208"/>
      <c r="M454" s="208"/>
      <c r="N454" s="208"/>
      <c r="O454" s="208"/>
      <c r="P454" s="228"/>
      <c r="Q454" s="208"/>
      <c r="R454" s="208"/>
      <c r="S454" s="208"/>
      <c r="T454" s="208"/>
      <c r="U454" s="208"/>
      <c r="V454" s="208"/>
      <c r="W454" s="208"/>
      <c r="X454" s="208"/>
      <c r="Y454" s="208"/>
      <c r="Z454" s="208"/>
      <c r="AA454" s="208"/>
      <c r="AB454" s="208"/>
      <c r="AC454" s="229"/>
      <c r="AD454" s="208"/>
      <c r="AE454" s="208"/>
      <c r="AF454" s="208"/>
      <c r="AG454" s="208"/>
      <c r="AH454" s="208"/>
      <c r="AI454" s="208"/>
      <c r="AJ454" s="208"/>
      <c r="AK454" s="208"/>
      <c r="AL454" s="208"/>
      <c r="AM454" s="208"/>
      <c r="AN454" s="208"/>
      <c r="AO454" s="20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  <c r="BI454" s="148"/>
      <c r="BJ454" s="148"/>
      <c r="BK454" s="148"/>
      <c r="BL454" s="148"/>
      <c r="BM454" s="148"/>
    </row>
    <row r="455" spans="1:65" s="149" customFormat="1" hidden="1" x14ac:dyDescent="0.15">
      <c r="A455" s="225" t="s">
        <v>403</v>
      </c>
      <c r="B455" s="239">
        <v>210</v>
      </c>
      <c r="C455" s="239" t="s">
        <v>119</v>
      </c>
      <c r="D455" s="227" t="s">
        <v>69</v>
      </c>
      <c r="E455" s="227" t="s">
        <v>69</v>
      </c>
      <c r="F455" s="227" t="s">
        <v>69</v>
      </c>
      <c r="G455" s="148"/>
      <c r="H455" s="212"/>
      <c r="I455" s="212"/>
      <c r="J455" s="23"/>
      <c r="K455" s="3"/>
      <c r="L455" s="208"/>
      <c r="M455" s="208"/>
      <c r="N455" s="208"/>
      <c r="O455" s="208"/>
      <c r="P455" s="228"/>
      <c r="Q455" s="208"/>
      <c r="R455" s="208"/>
      <c r="S455" s="208"/>
      <c r="T455" s="208"/>
      <c r="U455" s="208"/>
      <c r="V455" s="208"/>
      <c r="W455" s="208"/>
      <c r="X455" s="208"/>
      <c r="Y455" s="208"/>
      <c r="Z455" s="208"/>
      <c r="AA455" s="208"/>
      <c r="AB455" s="208"/>
      <c r="AC455" s="229"/>
      <c r="AD455" s="208"/>
      <c r="AE455" s="208"/>
      <c r="AF455" s="208"/>
      <c r="AG455" s="208"/>
      <c r="AH455" s="208"/>
      <c r="AI455" s="208"/>
      <c r="AJ455" s="208"/>
      <c r="AK455" s="208"/>
      <c r="AL455" s="208"/>
      <c r="AM455" s="208"/>
      <c r="AN455" s="208"/>
      <c r="AO455" s="20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  <c r="BI455" s="148"/>
      <c r="BJ455" s="148"/>
      <c r="BK455" s="148"/>
      <c r="BL455" s="148"/>
      <c r="BM455" s="148"/>
    </row>
    <row r="456" spans="1:65" s="149" customFormat="1" hidden="1" x14ac:dyDescent="0.15">
      <c r="A456" s="225" t="s">
        <v>403</v>
      </c>
      <c r="B456" s="239">
        <v>210</v>
      </c>
      <c r="C456" s="239" t="s">
        <v>120</v>
      </c>
      <c r="D456" s="227" t="s">
        <v>69</v>
      </c>
      <c r="E456" s="227" t="s">
        <v>69</v>
      </c>
      <c r="F456" s="227" t="s">
        <v>69</v>
      </c>
      <c r="G456" s="148"/>
      <c r="H456" s="212"/>
      <c r="I456" s="212"/>
      <c r="J456" s="23"/>
      <c r="K456" s="3"/>
      <c r="L456" s="208"/>
      <c r="M456" s="208"/>
      <c r="N456" s="208"/>
      <c r="O456" s="208"/>
      <c r="P456" s="228"/>
      <c r="Q456" s="208"/>
      <c r="R456" s="208"/>
      <c r="S456" s="208"/>
      <c r="T456" s="208"/>
      <c r="U456" s="208"/>
      <c r="V456" s="208"/>
      <c r="W456" s="208"/>
      <c r="X456" s="208"/>
      <c r="Y456" s="208"/>
      <c r="Z456" s="208"/>
      <c r="AA456" s="208"/>
      <c r="AB456" s="208"/>
      <c r="AC456" s="229"/>
      <c r="AD456" s="208"/>
      <c r="AE456" s="208"/>
      <c r="AF456" s="208"/>
      <c r="AG456" s="208"/>
      <c r="AH456" s="208"/>
      <c r="AI456" s="208"/>
      <c r="AJ456" s="208"/>
      <c r="AK456" s="208"/>
      <c r="AL456" s="208"/>
      <c r="AM456" s="208"/>
      <c r="AN456" s="208"/>
      <c r="AO456" s="20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  <c r="BI456" s="148"/>
      <c r="BJ456" s="148"/>
      <c r="BK456" s="148"/>
      <c r="BL456" s="148"/>
      <c r="BM456" s="148"/>
    </row>
    <row r="457" spans="1:65" s="149" customFormat="1" hidden="1" x14ac:dyDescent="0.15">
      <c r="A457" s="225" t="s">
        <v>407</v>
      </c>
      <c r="B457" s="239">
        <v>210</v>
      </c>
      <c r="C457" s="239" t="s">
        <v>100</v>
      </c>
      <c r="D457" s="227" t="s">
        <v>69</v>
      </c>
      <c r="E457" s="227" t="s">
        <v>69</v>
      </c>
      <c r="F457" s="227" t="s">
        <v>69</v>
      </c>
      <c r="G457" s="148"/>
      <c r="H457" s="212"/>
      <c r="I457" s="212"/>
      <c r="J457" s="23"/>
      <c r="K457" s="3"/>
      <c r="L457" s="208"/>
      <c r="M457" s="208"/>
      <c r="N457" s="208"/>
      <c r="O457" s="208"/>
      <c r="P457" s="228"/>
      <c r="Q457" s="208"/>
      <c r="R457" s="208"/>
      <c r="S457" s="208"/>
      <c r="T457" s="208"/>
      <c r="U457" s="208"/>
      <c r="V457" s="208"/>
      <c r="W457" s="208"/>
      <c r="X457" s="208"/>
      <c r="Y457" s="208"/>
      <c r="Z457" s="208"/>
      <c r="AA457" s="208"/>
      <c r="AB457" s="208"/>
      <c r="AC457" s="229"/>
      <c r="AD457" s="208"/>
      <c r="AE457" s="208"/>
      <c r="AF457" s="208"/>
      <c r="AG457" s="208"/>
      <c r="AH457" s="208"/>
      <c r="AI457" s="208"/>
      <c r="AJ457" s="208"/>
      <c r="AK457" s="208"/>
      <c r="AL457" s="208"/>
      <c r="AM457" s="208"/>
      <c r="AN457" s="208"/>
      <c r="AO457" s="20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  <c r="BI457" s="148"/>
      <c r="BJ457" s="148"/>
      <c r="BK457" s="148"/>
      <c r="BL457" s="148"/>
      <c r="BM457" s="148"/>
    </row>
    <row r="458" spans="1:65" s="149" customFormat="1" hidden="1" x14ac:dyDescent="0.15">
      <c r="A458" s="225" t="s">
        <v>403</v>
      </c>
      <c r="B458" s="239">
        <v>210</v>
      </c>
      <c r="C458" s="239" t="s">
        <v>101</v>
      </c>
      <c r="D458" s="227" t="s">
        <v>69</v>
      </c>
      <c r="E458" s="227" t="s">
        <v>69</v>
      </c>
      <c r="F458" s="227" t="s">
        <v>69</v>
      </c>
      <c r="G458" s="148"/>
      <c r="H458" s="212"/>
      <c r="I458" s="212"/>
      <c r="J458" s="23"/>
      <c r="K458" s="3"/>
      <c r="L458" s="208"/>
      <c r="M458" s="208"/>
      <c r="N458" s="208"/>
      <c r="O458" s="208"/>
      <c r="P458" s="228"/>
      <c r="Q458" s="208"/>
      <c r="R458" s="208"/>
      <c r="S458" s="208"/>
      <c r="T458" s="208"/>
      <c r="U458" s="208"/>
      <c r="V458" s="208"/>
      <c r="W458" s="208"/>
      <c r="X458" s="208"/>
      <c r="Y458" s="208"/>
      <c r="Z458" s="208"/>
      <c r="AA458" s="208"/>
      <c r="AB458" s="208"/>
      <c r="AC458" s="229"/>
      <c r="AD458" s="208"/>
      <c r="AE458" s="208"/>
      <c r="AF458" s="208"/>
      <c r="AG458" s="208"/>
      <c r="AH458" s="208"/>
      <c r="AI458" s="208"/>
      <c r="AJ458" s="208"/>
      <c r="AK458" s="208"/>
      <c r="AL458" s="208"/>
      <c r="AM458" s="208"/>
      <c r="AN458" s="208"/>
      <c r="AO458" s="20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  <c r="BI458" s="148"/>
      <c r="BJ458" s="148"/>
      <c r="BK458" s="148"/>
      <c r="BL458" s="148"/>
      <c r="BM458" s="148"/>
    </row>
    <row r="459" spans="1:65" x14ac:dyDescent="0.15">
      <c r="A459" s="76" t="s">
        <v>410</v>
      </c>
      <c r="B459" s="94">
        <v>211</v>
      </c>
      <c r="C459" s="94" t="s">
        <v>74</v>
      </c>
      <c r="D459" s="100">
        <v>26006</v>
      </c>
      <c r="E459" s="100">
        <v>75269</v>
      </c>
      <c r="F459" s="100" t="s">
        <v>69</v>
      </c>
      <c r="H459" s="22"/>
      <c r="I459" s="22"/>
      <c r="J459" s="23"/>
      <c r="K459" s="3"/>
      <c r="L459" s="3"/>
      <c r="M459" s="3"/>
      <c r="N459" s="3"/>
      <c r="O459" s="3"/>
      <c r="P459" s="220"/>
      <c r="Q459" s="3"/>
      <c r="R459" s="3"/>
      <c r="S459" s="3"/>
      <c r="T459" s="3"/>
      <c r="U459" s="3"/>
      <c r="V459" s="3"/>
      <c r="W459" s="3"/>
      <c r="X459" s="3"/>
      <c r="AI459" s="3"/>
      <c r="AJ459" s="3"/>
      <c r="AK459" s="3"/>
      <c r="AL459" s="3"/>
      <c r="AM459" s="3"/>
      <c r="AN459" s="3"/>
      <c r="AO459" s="3"/>
    </row>
    <row r="460" spans="1:65" x14ac:dyDescent="0.15">
      <c r="A460" s="76" t="s">
        <v>410</v>
      </c>
      <c r="B460" s="94">
        <v>211</v>
      </c>
      <c r="C460" s="94" t="s">
        <v>84</v>
      </c>
      <c r="D460" s="100">
        <v>11475</v>
      </c>
      <c r="E460" s="100">
        <v>33226</v>
      </c>
      <c r="F460" s="100" t="s">
        <v>69</v>
      </c>
      <c r="H460" s="22"/>
      <c r="I460" s="22"/>
      <c r="J460" s="23"/>
      <c r="K460" s="3"/>
      <c r="L460" s="3"/>
      <c r="M460" s="3"/>
      <c r="N460" s="3"/>
      <c r="O460" s="3"/>
      <c r="P460" s="220"/>
      <c r="Q460" s="3"/>
      <c r="R460" s="3"/>
      <c r="S460" s="3"/>
      <c r="T460" s="3"/>
      <c r="U460" s="3"/>
      <c r="V460" s="3"/>
      <c r="W460" s="3"/>
      <c r="X460" s="3"/>
      <c r="AI460" s="3"/>
      <c r="AJ460" s="3"/>
      <c r="AK460" s="3"/>
      <c r="AL460" s="3"/>
      <c r="AM460" s="3"/>
      <c r="AN460" s="3"/>
      <c r="AO460" s="3"/>
    </row>
    <row r="461" spans="1:65" hidden="1" x14ac:dyDescent="0.15">
      <c r="A461" s="76"/>
      <c r="B461" s="94"/>
      <c r="C461" s="94"/>
      <c r="D461" s="100"/>
      <c r="E461" s="100"/>
      <c r="F461" s="100"/>
      <c r="H461" s="22"/>
      <c r="I461" s="22"/>
      <c r="J461" s="23"/>
      <c r="K461" s="3"/>
      <c r="L461" s="3"/>
      <c r="M461" s="3"/>
      <c r="N461" s="3"/>
      <c r="O461" s="3"/>
      <c r="P461" s="220"/>
      <c r="Q461" s="3"/>
      <c r="R461" s="3"/>
      <c r="S461" s="3"/>
      <c r="T461" s="3"/>
      <c r="U461" s="3"/>
      <c r="V461" s="3"/>
      <c r="W461" s="3"/>
      <c r="X461" s="3"/>
      <c r="AI461" s="3"/>
      <c r="AJ461" s="3"/>
      <c r="AK461" s="3"/>
      <c r="AL461" s="3"/>
      <c r="AM461" s="3"/>
      <c r="AN461" s="3"/>
      <c r="AO461" s="3"/>
    </row>
    <row r="462" spans="1:65" s="149" customFormat="1" hidden="1" x14ac:dyDescent="0.15">
      <c r="A462" s="225" t="s">
        <v>410</v>
      </c>
      <c r="B462" s="239">
        <v>211</v>
      </c>
      <c r="C462" s="239" t="s">
        <v>117</v>
      </c>
      <c r="D462" s="227" t="s">
        <v>69</v>
      </c>
      <c r="E462" s="227" t="s">
        <v>69</v>
      </c>
      <c r="F462" s="227" t="s">
        <v>69</v>
      </c>
      <c r="G462" s="148"/>
      <c r="H462" s="212"/>
      <c r="I462" s="212"/>
      <c r="J462" s="23"/>
      <c r="K462" s="3"/>
      <c r="L462" s="208"/>
      <c r="M462" s="208"/>
      <c r="N462" s="208"/>
      <c r="O462" s="208"/>
      <c r="P462" s="228"/>
      <c r="Q462" s="208"/>
      <c r="R462" s="208"/>
      <c r="S462" s="208"/>
      <c r="T462" s="208"/>
      <c r="U462" s="208"/>
      <c r="V462" s="208"/>
      <c r="W462" s="208"/>
      <c r="X462" s="208"/>
      <c r="Y462" s="208"/>
      <c r="Z462" s="208"/>
      <c r="AA462" s="208"/>
      <c r="AB462" s="208"/>
      <c r="AC462" s="229"/>
      <c r="AD462" s="208"/>
      <c r="AE462" s="208"/>
      <c r="AF462" s="208"/>
      <c r="AG462" s="208"/>
      <c r="AH462" s="208"/>
      <c r="AI462" s="208"/>
      <c r="AJ462" s="208"/>
      <c r="AK462" s="208"/>
      <c r="AL462" s="208"/>
      <c r="AM462" s="208"/>
      <c r="AN462" s="208"/>
      <c r="AO462" s="20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  <c r="BI462" s="148"/>
      <c r="BJ462" s="148"/>
      <c r="BK462" s="148"/>
      <c r="BL462" s="148"/>
      <c r="BM462" s="148"/>
    </row>
    <row r="463" spans="1:65" x14ac:dyDescent="0.15">
      <c r="A463" s="76" t="s">
        <v>415</v>
      </c>
      <c r="B463" s="94">
        <v>212</v>
      </c>
      <c r="C463" s="94" t="s">
        <v>414</v>
      </c>
      <c r="D463" s="100" t="s">
        <v>69</v>
      </c>
      <c r="E463" s="100">
        <v>151473</v>
      </c>
      <c r="F463" s="100" t="s">
        <v>69</v>
      </c>
      <c r="H463" s="22"/>
      <c r="I463" s="22"/>
      <c r="J463" s="23"/>
      <c r="K463" s="3"/>
      <c r="L463" s="3"/>
      <c r="M463" s="3"/>
      <c r="N463" s="3"/>
      <c r="O463" s="3"/>
      <c r="P463" s="220"/>
      <c r="Q463" s="3"/>
      <c r="R463" s="3"/>
      <c r="S463" s="3"/>
      <c r="T463" s="3"/>
      <c r="U463" s="3"/>
      <c r="V463" s="3"/>
      <c r="W463" s="3"/>
      <c r="X463" s="3"/>
      <c r="AI463" s="3"/>
      <c r="AJ463" s="3"/>
      <c r="AK463" s="3"/>
      <c r="AL463" s="3"/>
      <c r="AM463" s="3"/>
      <c r="AN463" s="3"/>
      <c r="AO463" s="3"/>
    </row>
    <row r="464" spans="1:65" s="149" customFormat="1" hidden="1" x14ac:dyDescent="0.15">
      <c r="A464" s="225" t="s">
        <v>421</v>
      </c>
      <c r="B464" s="239">
        <v>213</v>
      </c>
      <c r="C464" s="239" t="s">
        <v>74</v>
      </c>
      <c r="D464" s="227" t="s">
        <v>69</v>
      </c>
      <c r="E464" s="227" t="s">
        <v>69</v>
      </c>
      <c r="F464" s="227" t="s">
        <v>69</v>
      </c>
      <c r="G464" s="148"/>
      <c r="H464" s="212"/>
      <c r="I464" s="212"/>
      <c r="J464" s="23"/>
      <c r="K464" s="3"/>
      <c r="L464" s="208"/>
      <c r="M464" s="208"/>
      <c r="N464" s="208"/>
      <c r="O464" s="208"/>
      <c r="P464" s="228"/>
      <c r="Q464" s="208"/>
      <c r="R464" s="208"/>
      <c r="S464" s="208"/>
      <c r="T464" s="208"/>
      <c r="U464" s="208"/>
      <c r="V464" s="208"/>
      <c r="W464" s="208"/>
      <c r="X464" s="208"/>
      <c r="Y464" s="208"/>
      <c r="Z464" s="208"/>
      <c r="AA464" s="208"/>
      <c r="AB464" s="208"/>
      <c r="AC464" s="229"/>
      <c r="AD464" s="208"/>
      <c r="AE464" s="208"/>
      <c r="AF464" s="208"/>
      <c r="AG464" s="208"/>
      <c r="AH464" s="208"/>
      <c r="AI464" s="208"/>
      <c r="AJ464" s="208"/>
      <c r="AK464" s="208"/>
      <c r="AL464" s="208"/>
      <c r="AM464" s="208"/>
      <c r="AN464" s="208"/>
      <c r="AO464" s="20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  <c r="BI464" s="148"/>
      <c r="BJ464" s="148"/>
      <c r="BK464" s="148"/>
      <c r="BL464" s="148"/>
      <c r="BM464" s="148"/>
    </row>
    <row r="465" spans="1:65" s="149" customFormat="1" hidden="1" x14ac:dyDescent="0.15">
      <c r="A465" s="225" t="s">
        <v>427</v>
      </c>
      <c r="B465" s="239">
        <v>214</v>
      </c>
      <c r="C465" s="239" t="s">
        <v>87</v>
      </c>
      <c r="D465" s="227" t="s">
        <v>69</v>
      </c>
      <c r="E465" s="227" t="s">
        <v>69</v>
      </c>
      <c r="F465" s="227" t="s">
        <v>69</v>
      </c>
      <c r="G465" s="148"/>
      <c r="H465" s="212"/>
      <c r="I465" s="212"/>
      <c r="J465" s="23"/>
      <c r="K465" s="3"/>
      <c r="L465" s="208"/>
      <c r="M465" s="208"/>
      <c r="N465" s="208"/>
      <c r="O465" s="208"/>
      <c r="P465" s="228"/>
      <c r="Q465" s="208"/>
      <c r="R465" s="208"/>
      <c r="S465" s="208"/>
      <c r="T465" s="208"/>
      <c r="U465" s="208"/>
      <c r="V465" s="208"/>
      <c r="W465" s="208"/>
      <c r="X465" s="208"/>
      <c r="Y465" s="208"/>
      <c r="Z465" s="208"/>
      <c r="AA465" s="208"/>
      <c r="AB465" s="208"/>
      <c r="AC465" s="229"/>
      <c r="AD465" s="208"/>
      <c r="AE465" s="208"/>
      <c r="AF465" s="208"/>
      <c r="AG465" s="208"/>
      <c r="AH465" s="208"/>
      <c r="AI465" s="208"/>
      <c r="AJ465" s="208"/>
      <c r="AK465" s="208"/>
      <c r="AL465" s="208"/>
      <c r="AM465" s="208"/>
      <c r="AN465" s="208"/>
      <c r="AO465" s="20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  <c r="BI465" s="148"/>
      <c r="BJ465" s="148"/>
      <c r="BK465" s="148"/>
      <c r="BL465" s="148"/>
      <c r="BM465" s="148"/>
    </row>
    <row r="466" spans="1:65" s="149" customFormat="1" hidden="1" x14ac:dyDescent="0.15">
      <c r="A466" s="225" t="s">
        <v>427</v>
      </c>
      <c r="B466" s="239">
        <v>214</v>
      </c>
      <c r="C466" s="239" t="s">
        <v>88</v>
      </c>
      <c r="D466" s="227" t="s">
        <v>69</v>
      </c>
      <c r="E466" s="227" t="s">
        <v>69</v>
      </c>
      <c r="F466" s="227" t="s">
        <v>69</v>
      </c>
      <c r="G466" s="148"/>
      <c r="H466" s="212"/>
      <c r="I466" s="212"/>
      <c r="J466" s="23"/>
      <c r="K466" s="3"/>
      <c r="L466" s="208"/>
      <c r="M466" s="208"/>
      <c r="N466" s="208"/>
      <c r="O466" s="208"/>
      <c r="P466" s="228"/>
      <c r="Q466" s="208"/>
      <c r="R466" s="208"/>
      <c r="S466" s="208"/>
      <c r="T466" s="208"/>
      <c r="U466" s="208"/>
      <c r="V466" s="208"/>
      <c r="W466" s="208"/>
      <c r="X466" s="208"/>
      <c r="Y466" s="208"/>
      <c r="Z466" s="208"/>
      <c r="AA466" s="208"/>
      <c r="AB466" s="208"/>
      <c r="AC466" s="229"/>
      <c r="AD466" s="208"/>
      <c r="AE466" s="208"/>
      <c r="AF466" s="208"/>
      <c r="AG466" s="208"/>
      <c r="AH466" s="208"/>
      <c r="AI466" s="208"/>
      <c r="AJ466" s="208"/>
      <c r="AK466" s="208"/>
      <c r="AL466" s="208"/>
      <c r="AM466" s="208"/>
      <c r="AN466" s="208"/>
      <c r="AO466" s="20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  <c r="BI466" s="148"/>
      <c r="BJ466" s="148"/>
      <c r="BK466" s="148"/>
      <c r="BL466" s="148"/>
      <c r="BM466" s="148"/>
    </row>
    <row r="467" spans="1:65" s="149" customFormat="1" hidden="1" x14ac:dyDescent="0.15">
      <c r="A467" s="225" t="s">
        <v>427</v>
      </c>
      <c r="B467" s="239">
        <v>214</v>
      </c>
      <c r="C467" s="239" t="s">
        <v>91</v>
      </c>
      <c r="D467" s="227" t="s">
        <v>69</v>
      </c>
      <c r="E467" s="227" t="s">
        <v>69</v>
      </c>
      <c r="F467" s="227" t="s">
        <v>69</v>
      </c>
      <c r="G467" s="148"/>
      <c r="H467" s="212"/>
      <c r="I467" s="212"/>
      <c r="J467" s="23"/>
      <c r="K467" s="3"/>
      <c r="L467" s="208"/>
      <c r="M467" s="208"/>
      <c r="N467" s="208"/>
      <c r="O467" s="208"/>
      <c r="P467" s="228"/>
      <c r="Q467" s="208"/>
      <c r="R467" s="208"/>
      <c r="S467" s="208"/>
      <c r="T467" s="208"/>
      <c r="U467" s="208"/>
      <c r="V467" s="208"/>
      <c r="W467" s="208"/>
      <c r="X467" s="208"/>
      <c r="Y467" s="208"/>
      <c r="Z467" s="208"/>
      <c r="AA467" s="208"/>
      <c r="AB467" s="208"/>
      <c r="AC467" s="229"/>
      <c r="AD467" s="208"/>
      <c r="AE467" s="208"/>
      <c r="AF467" s="208"/>
      <c r="AG467" s="208"/>
      <c r="AH467" s="208"/>
      <c r="AI467" s="208"/>
      <c r="AJ467" s="208"/>
      <c r="AK467" s="208"/>
      <c r="AL467" s="208"/>
      <c r="AM467" s="208"/>
      <c r="AN467" s="208"/>
      <c r="AO467" s="20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  <c r="BI467" s="148"/>
      <c r="BJ467" s="148"/>
      <c r="BK467" s="148"/>
      <c r="BL467" s="148"/>
      <c r="BM467" s="148"/>
    </row>
    <row r="468" spans="1:65" s="149" customFormat="1" hidden="1" x14ac:dyDescent="0.15">
      <c r="A468" s="225" t="s">
        <v>427</v>
      </c>
      <c r="B468" s="239">
        <v>214</v>
      </c>
      <c r="C468" s="239" t="s">
        <v>105</v>
      </c>
      <c r="D468" s="227" t="s">
        <v>69</v>
      </c>
      <c r="E468" s="227" t="s">
        <v>69</v>
      </c>
      <c r="F468" s="227" t="s">
        <v>69</v>
      </c>
      <c r="G468" s="148"/>
      <c r="H468" s="212"/>
      <c r="I468" s="212"/>
      <c r="J468" s="23"/>
      <c r="K468" s="3"/>
      <c r="L468" s="208"/>
      <c r="M468" s="208"/>
      <c r="N468" s="208"/>
      <c r="O468" s="208"/>
      <c r="P468" s="228"/>
      <c r="Q468" s="208"/>
      <c r="R468" s="208"/>
      <c r="S468" s="208"/>
      <c r="T468" s="208"/>
      <c r="U468" s="208"/>
      <c r="V468" s="208"/>
      <c r="W468" s="208"/>
      <c r="X468" s="208"/>
      <c r="Y468" s="208"/>
      <c r="Z468" s="208"/>
      <c r="AA468" s="208"/>
      <c r="AB468" s="208"/>
      <c r="AC468" s="229"/>
      <c r="AD468" s="208"/>
      <c r="AE468" s="208"/>
      <c r="AF468" s="208"/>
      <c r="AG468" s="208"/>
      <c r="AH468" s="208"/>
      <c r="AI468" s="208"/>
      <c r="AJ468" s="208"/>
      <c r="AK468" s="208"/>
      <c r="AL468" s="208"/>
      <c r="AM468" s="208"/>
      <c r="AN468" s="208"/>
      <c r="AO468" s="20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  <c r="BI468" s="148"/>
      <c r="BJ468" s="148"/>
      <c r="BK468" s="148"/>
      <c r="BL468" s="148"/>
      <c r="BM468" s="148"/>
    </row>
    <row r="469" spans="1:65" s="149" customFormat="1" hidden="1" x14ac:dyDescent="0.15">
      <c r="A469" s="225" t="s">
        <v>430</v>
      </c>
      <c r="B469" s="239">
        <v>215</v>
      </c>
      <c r="C469" s="239" t="s">
        <v>74</v>
      </c>
      <c r="D469" s="227" t="s">
        <v>69</v>
      </c>
      <c r="E469" s="227" t="s">
        <v>69</v>
      </c>
      <c r="F469" s="227" t="s">
        <v>69</v>
      </c>
      <c r="G469" s="148"/>
      <c r="H469" s="212"/>
      <c r="I469" s="212"/>
      <c r="J469" s="23"/>
      <c r="K469" s="3"/>
      <c r="L469" s="208"/>
      <c r="M469" s="208"/>
      <c r="N469" s="208"/>
      <c r="O469" s="208"/>
      <c r="P469" s="228"/>
      <c r="Q469" s="208"/>
      <c r="R469" s="208"/>
      <c r="S469" s="208"/>
      <c r="T469" s="208"/>
      <c r="U469" s="208"/>
      <c r="V469" s="208"/>
      <c r="W469" s="208"/>
      <c r="X469" s="208"/>
      <c r="Y469" s="208"/>
      <c r="Z469" s="208"/>
      <c r="AA469" s="208"/>
      <c r="AB469" s="208"/>
      <c r="AC469" s="229"/>
      <c r="AD469" s="208"/>
      <c r="AE469" s="208"/>
      <c r="AF469" s="208"/>
      <c r="AG469" s="208"/>
      <c r="AH469" s="208"/>
      <c r="AI469" s="208"/>
      <c r="AJ469" s="208"/>
      <c r="AK469" s="208"/>
      <c r="AL469" s="208"/>
      <c r="AM469" s="208"/>
      <c r="AN469" s="208"/>
      <c r="AO469" s="20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  <c r="BI469" s="148"/>
      <c r="BJ469" s="148"/>
      <c r="BK469" s="148"/>
      <c r="BL469" s="148"/>
      <c r="BM469" s="148"/>
    </row>
    <row r="470" spans="1:65" s="149" customFormat="1" hidden="1" x14ac:dyDescent="0.15">
      <c r="A470" s="225" t="s">
        <v>434</v>
      </c>
      <c r="B470" s="239">
        <v>216</v>
      </c>
      <c r="C470" s="239" t="s">
        <v>74</v>
      </c>
      <c r="D470" s="227" t="s">
        <v>69</v>
      </c>
      <c r="E470" s="227" t="s">
        <v>69</v>
      </c>
      <c r="F470" s="227" t="s">
        <v>69</v>
      </c>
      <c r="G470" s="148"/>
      <c r="H470" s="212"/>
      <c r="I470" s="212"/>
      <c r="J470" s="23"/>
      <c r="K470" s="3"/>
      <c r="L470" s="208"/>
      <c r="M470" s="208"/>
      <c r="N470" s="208"/>
      <c r="O470" s="208"/>
      <c r="P470" s="228"/>
      <c r="Q470" s="208"/>
      <c r="R470" s="208"/>
      <c r="S470" s="208"/>
      <c r="T470" s="208"/>
      <c r="U470" s="208"/>
      <c r="V470" s="208"/>
      <c r="W470" s="208"/>
      <c r="X470" s="208"/>
      <c r="Y470" s="208"/>
      <c r="Z470" s="208"/>
      <c r="AA470" s="208"/>
      <c r="AB470" s="208"/>
      <c r="AC470" s="229"/>
      <c r="AD470" s="208"/>
      <c r="AE470" s="208"/>
      <c r="AF470" s="208"/>
      <c r="AG470" s="208"/>
      <c r="AH470" s="208"/>
      <c r="AI470" s="208"/>
      <c r="AJ470" s="208"/>
      <c r="AK470" s="208"/>
      <c r="AL470" s="208"/>
      <c r="AM470" s="208"/>
      <c r="AN470" s="208"/>
      <c r="AO470" s="20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  <c r="BI470" s="148"/>
      <c r="BJ470" s="148"/>
      <c r="BK470" s="148"/>
      <c r="BL470" s="148"/>
      <c r="BM470" s="148"/>
    </row>
    <row r="471" spans="1:65" s="149" customFormat="1" hidden="1" x14ac:dyDescent="0.15">
      <c r="A471" s="225" t="s">
        <v>434</v>
      </c>
      <c r="B471" s="239">
        <v>216</v>
      </c>
      <c r="C471" s="239" t="s">
        <v>84</v>
      </c>
      <c r="D471" s="227" t="s">
        <v>69</v>
      </c>
      <c r="E471" s="227" t="s">
        <v>69</v>
      </c>
      <c r="F471" s="227" t="s">
        <v>69</v>
      </c>
      <c r="G471" s="148"/>
      <c r="H471" s="212"/>
      <c r="I471" s="212"/>
      <c r="J471" s="23"/>
      <c r="K471" s="3"/>
      <c r="L471" s="208"/>
      <c r="M471" s="208"/>
      <c r="N471" s="208"/>
      <c r="O471" s="208"/>
      <c r="P471" s="228"/>
      <c r="Q471" s="208"/>
      <c r="R471" s="208"/>
      <c r="S471" s="208"/>
      <c r="T471" s="208"/>
      <c r="U471" s="208"/>
      <c r="V471" s="208"/>
      <c r="W471" s="208"/>
      <c r="X471" s="208"/>
      <c r="Y471" s="208"/>
      <c r="Z471" s="208"/>
      <c r="AA471" s="208"/>
      <c r="AB471" s="208"/>
      <c r="AC471" s="229"/>
      <c r="AD471" s="208"/>
      <c r="AE471" s="208"/>
      <c r="AF471" s="208"/>
      <c r="AG471" s="208"/>
      <c r="AH471" s="208"/>
      <c r="AI471" s="208"/>
      <c r="AJ471" s="208"/>
      <c r="AK471" s="208"/>
      <c r="AL471" s="208"/>
      <c r="AM471" s="208"/>
      <c r="AN471" s="208"/>
      <c r="AO471" s="20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</row>
    <row r="472" spans="1:65" s="149" customFormat="1" hidden="1" x14ac:dyDescent="0.15">
      <c r="A472" s="225"/>
      <c r="B472" s="239"/>
      <c r="C472" s="239"/>
      <c r="D472" s="227"/>
      <c r="E472" s="227"/>
      <c r="F472" s="227"/>
      <c r="G472" s="148"/>
      <c r="H472" s="212"/>
      <c r="I472" s="212"/>
      <c r="J472" s="23"/>
      <c r="K472" s="3"/>
      <c r="L472" s="208"/>
      <c r="M472" s="208"/>
      <c r="N472" s="208"/>
      <c r="O472" s="208"/>
      <c r="P472" s="228"/>
      <c r="Q472" s="208"/>
      <c r="R472" s="208"/>
      <c r="S472" s="208"/>
      <c r="T472" s="208"/>
      <c r="U472" s="208"/>
      <c r="V472" s="208"/>
      <c r="W472" s="208"/>
      <c r="X472" s="208"/>
      <c r="Y472" s="208"/>
      <c r="Z472" s="208"/>
      <c r="AA472" s="208"/>
      <c r="AB472" s="208"/>
      <c r="AC472" s="229"/>
      <c r="AD472" s="208"/>
      <c r="AE472" s="208"/>
      <c r="AF472" s="208"/>
      <c r="AG472" s="208"/>
      <c r="AH472" s="208"/>
      <c r="AI472" s="208"/>
      <c r="AJ472" s="208"/>
      <c r="AK472" s="208"/>
      <c r="AL472" s="208"/>
      <c r="AM472" s="208"/>
      <c r="AN472" s="208"/>
      <c r="AO472" s="20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148"/>
    </row>
    <row r="473" spans="1:65" s="149" customFormat="1" hidden="1" x14ac:dyDescent="0.15">
      <c r="A473" s="225" t="s">
        <v>438</v>
      </c>
      <c r="B473" s="239">
        <v>217</v>
      </c>
      <c r="C473" s="239" t="s">
        <v>87</v>
      </c>
      <c r="D473" s="227" t="s">
        <v>69</v>
      </c>
      <c r="E473" s="227" t="s">
        <v>69</v>
      </c>
      <c r="F473" s="227" t="s">
        <v>69</v>
      </c>
      <c r="G473" s="148"/>
      <c r="H473" s="212"/>
      <c r="I473" s="212"/>
      <c r="J473" s="23"/>
      <c r="K473" s="3"/>
      <c r="L473" s="208"/>
      <c r="M473" s="208"/>
      <c r="N473" s="208"/>
      <c r="O473" s="208"/>
      <c r="P473" s="228"/>
      <c r="Q473" s="208"/>
      <c r="R473" s="208"/>
      <c r="S473" s="208"/>
      <c r="T473" s="208"/>
      <c r="U473" s="208"/>
      <c r="V473" s="208"/>
      <c r="W473" s="208"/>
      <c r="X473" s="208"/>
      <c r="Y473" s="208"/>
      <c r="Z473" s="208"/>
      <c r="AA473" s="208"/>
      <c r="AB473" s="208"/>
      <c r="AC473" s="229"/>
      <c r="AD473" s="208"/>
      <c r="AE473" s="208"/>
      <c r="AF473" s="208"/>
      <c r="AG473" s="208"/>
      <c r="AH473" s="208"/>
      <c r="AI473" s="208"/>
      <c r="AJ473" s="208"/>
      <c r="AK473" s="208"/>
      <c r="AL473" s="208"/>
      <c r="AM473" s="208"/>
      <c r="AN473" s="208"/>
      <c r="AO473" s="20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148"/>
    </row>
    <row r="474" spans="1:65" s="149" customFormat="1" hidden="1" x14ac:dyDescent="0.15">
      <c r="A474" s="225" t="s">
        <v>438</v>
      </c>
      <c r="B474" s="239">
        <v>217</v>
      </c>
      <c r="C474" s="239" t="s">
        <v>88</v>
      </c>
      <c r="D474" s="227" t="s">
        <v>69</v>
      </c>
      <c r="E474" s="227" t="s">
        <v>69</v>
      </c>
      <c r="F474" s="227" t="s">
        <v>69</v>
      </c>
      <c r="G474" s="148"/>
      <c r="H474" s="212"/>
      <c r="I474" s="212"/>
      <c r="J474" s="23"/>
      <c r="K474" s="3"/>
      <c r="L474" s="208"/>
      <c r="M474" s="208"/>
      <c r="N474" s="208"/>
      <c r="O474" s="208"/>
      <c r="P474" s="228"/>
      <c r="Q474" s="208"/>
      <c r="R474" s="208"/>
      <c r="S474" s="208"/>
      <c r="T474" s="208"/>
      <c r="U474" s="208"/>
      <c r="V474" s="208"/>
      <c r="W474" s="208"/>
      <c r="X474" s="208"/>
      <c r="Y474" s="208"/>
      <c r="Z474" s="208"/>
      <c r="AA474" s="208"/>
      <c r="AB474" s="208"/>
      <c r="AC474" s="229"/>
      <c r="AD474" s="208"/>
      <c r="AE474" s="208"/>
      <c r="AF474" s="208"/>
      <c r="AG474" s="208"/>
      <c r="AH474" s="208"/>
      <c r="AI474" s="208"/>
      <c r="AJ474" s="208"/>
      <c r="AK474" s="208"/>
      <c r="AL474" s="208"/>
      <c r="AM474" s="208"/>
      <c r="AN474" s="208"/>
      <c r="AO474" s="20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</row>
    <row r="475" spans="1:65" s="149" customFormat="1" hidden="1" x14ac:dyDescent="0.15">
      <c r="A475" s="225" t="s">
        <v>438</v>
      </c>
      <c r="B475" s="239">
        <v>217</v>
      </c>
      <c r="C475" s="239" t="s">
        <v>91</v>
      </c>
      <c r="D475" s="227" t="s">
        <v>69</v>
      </c>
      <c r="E475" s="227" t="s">
        <v>69</v>
      </c>
      <c r="F475" s="227" t="s">
        <v>69</v>
      </c>
      <c r="G475" s="148"/>
      <c r="H475" s="212"/>
      <c r="I475" s="212"/>
      <c r="J475" s="23"/>
      <c r="K475" s="3"/>
      <c r="L475" s="208"/>
      <c r="M475" s="208"/>
      <c r="N475" s="208"/>
      <c r="O475" s="208"/>
      <c r="P475" s="228"/>
      <c r="Q475" s="208"/>
      <c r="R475" s="208"/>
      <c r="S475" s="208"/>
      <c r="T475" s="208"/>
      <c r="U475" s="208"/>
      <c r="V475" s="208"/>
      <c r="W475" s="208"/>
      <c r="X475" s="208"/>
      <c r="Y475" s="208"/>
      <c r="Z475" s="208"/>
      <c r="AA475" s="208"/>
      <c r="AB475" s="208"/>
      <c r="AC475" s="229"/>
      <c r="AD475" s="208"/>
      <c r="AE475" s="208"/>
      <c r="AF475" s="208"/>
      <c r="AG475" s="208"/>
      <c r="AH475" s="208"/>
      <c r="AI475" s="208"/>
      <c r="AJ475" s="208"/>
      <c r="AK475" s="208"/>
      <c r="AL475" s="208"/>
      <c r="AM475" s="208"/>
      <c r="AN475" s="208"/>
      <c r="AO475" s="20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  <c r="BI475" s="148"/>
      <c r="BJ475" s="148"/>
      <c r="BK475" s="148"/>
      <c r="BL475" s="148"/>
      <c r="BM475" s="148"/>
    </row>
    <row r="476" spans="1:65" s="149" customFormat="1" hidden="1" x14ac:dyDescent="0.15">
      <c r="A476" s="225" t="s">
        <v>438</v>
      </c>
      <c r="B476" s="239">
        <v>217</v>
      </c>
      <c r="C476" s="239" t="s">
        <v>105</v>
      </c>
      <c r="D476" s="227" t="s">
        <v>69</v>
      </c>
      <c r="E476" s="227" t="s">
        <v>69</v>
      </c>
      <c r="F476" s="227" t="s">
        <v>69</v>
      </c>
      <c r="G476" s="148"/>
      <c r="H476" s="212"/>
      <c r="I476" s="212"/>
      <c r="J476" s="23"/>
      <c r="K476" s="3"/>
      <c r="L476" s="208"/>
      <c r="M476" s="208"/>
      <c r="N476" s="208"/>
      <c r="O476" s="208"/>
      <c r="P476" s="228"/>
      <c r="Q476" s="208"/>
      <c r="R476" s="208"/>
      <c r="S476" s="208"/>
      <c r="T476" s="208"/>
      <c r="U476" s="208"/>
      <c r="V476" s="208"/>
      <c r="W476" s="208"/>
      <c r="X476" s="208"/>
      <c r="Y476" s="208"/>
      <c r="Z476" s="208"/>
      <c r="AA476" s="208"/>
      <c r="AB476" s="208"/>
      <c r="AC476" s="229"/>
      <c r="AD476" s="208"/>
      <c r="AE476" s="208"/>
      <c r="AF476" s="208"/>
      <c r="AG476" s="208"/>
      <c r="AH476" s="208"/>
      <c r="AI476" s="208"/>
      <c r="AJ476" s="208"/>
      <c r="AK476" s="208"/>
      <c r="AL476" s="208"/>
      <c r="AM476" s="208"/>
      <c r="AN476" s="208"/>
      <c r="AO476" s="20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  <c r="BI476" s="148"/>
      <c r="BJ476" s="148"/>
      <c r="BK476" s="148"/>
      <c r="BL476" s="148"/>
      <c r="BM476" s="148"/>
    </row>
    <row r="477" spans="1:65" s="149" customFormat="1" hidden="1" x14ac:dyDescent="0.15">
      <c r="A477" s="225" t="s">
        <v>441</v>
      </c>
      <c r="B477" s="239">
        <v>218</v>
      </c>
      <c r="C477" s="239" t="s">
        <v>87</v>
      </c>
      <c r="D477" s="227" t="s">
        <v>69</v>
      </c>
      <c r="E477" s="227" t="s">
        <v>69</v>
      </c>
      <c r="F477" s="227" t="s">
        <v>69</v>
      </c>
      <c r="G477" s="148"/>
      <c r="H477" s="212"/>
      <c r="I477" s="212"/>
      <c r="J477" s="23"/>
      <c r="K477" s="3"/>
      <c r="L477" s="208"/>
      <c r="M477" s="208"/>
      <c r="N477" s="208"/>
      <c r="O477" s="208"/>
      <c r="P477" s="228"/>
      <c r="Q477" s="208"/>
      <c r="R477" s="208"/>
      <c r="S477" s="208"/>
      <c r="T477" s="208"/>
      <c r="U477" s="208"/>
      <c r="V477" s="208"/>
      <c r="W477" s="208"/>
      <c r="X477" s="208"/>
      <c r="Y477" s="208"/>
      <c r="Z477" s="208"/>
      <c r="AA477" s="208"/>
      <c r="AB477" s="208"/>
      <c r="AC477" s="229"/>
      <c r="AD477" s="208"/>
      <c r="AE477" s="208"/>
      <c r="AF477" s="208"/>
      <c r="AG477" s="208"/>
      <c r="AH477" s="208"/>
      <c r="AI477" s="208"/>
      <c r="AJ477" s="208"/>
      <c r="AK477" s="208"/>
      <c r="AL477" s="208"/>
      <c r="AM477" s="208"/>
      <c r="AN477" s="208"/>
      <c r="AO477" s="20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48"/>
    </row>
    <row r="478" spans="1:65" s="149" customFormat="1" hidden="1" x14ac:dyDescent="0.15">
      <c r="A478" s="225" t="s">
        <v>441</v>
      </c>
      <c r="B478" s="239">
        <v>218</v>
      </c>
      <c r="C478" s="239" t="s">
        <v>88</v>
      </c>
      <c r="D478" s="227" t="s">
        <v>69</v>
      </c>
      <c r="E478" s="227" t="s">
        <v>69</v>
      </c>
      <c r="F478" s="227" t="s">
        <v>69</v>
      </c>
      <c r="G478" s="148"/>
      <c r="H478" s="212"/>
      <c r="I478" s="212"/>
      <c r="J478" s="23"/>
      <c r="K478" s="3"/>
      <c r="L478" s="208"/>
      <c r="M478" s="208"/>
      <c r="N478" s="208"/>
      <c r="O478" s="208"/>
      <c r="P478" s="228"/>
      <c r="Q478" s="208"/>
      <c r="R478" s="208"/>
      <c r="S478" s="208"/>
      <c r="T478" s="208"/>
      <c r="U478" s="208"/>
      <c r="V478" s="208"/>
      <c r="W478" s="208"/>
      <c r="X478" s="208"/>
      <c r="Y478" s="208"/>
      <c r="Z478" s="208"/>
      <c r="AA478" s="208"/>
      <c r="AB478" s="208"/>
      <c r="AC478" s="229"/>
      <c r="AD478" s="208"/>
      <c r="AE478" s="208"/>
      <c r="AF478" s="208"/>
      <c r="AG478" s="208"/>
      <c r="AH478" s="208"/>
      <c r="AI478" s="208"/>
      <c r="AJ478" s="208"/>
      <c r="AK478" s="208"/>
      <c r="AL478" s="208"/>
      <c r="AM478" s="208"/>
      <c r="AN478" s="208"/>
      <c r="AO478" s="20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</row>
    <row r="479" spans="1:65" s="149" customFormat="1" hidden="1" x14ac:dyDescent="0.15">
      <c r="A479" s="225" t="s">
        <v>441</v>
      </c>
      <c r="B479" s="239">
        <v>218</v>
      </c>
      <c r="C479" s="239" t="s">
        <v>146</v>
      </c>
      <c r="D479" s="227" t="s">
        <v>69</v>
      </c>
      <c r="E479" s="227" t="s">
        <v>69</v>
      </c>
      <c r="F479" s="227" t="s">
        <v>69</v>
      </c>
      <c r="G479" s="148"/>
      <c r="H479" s="212"/>
      <c r="I479" s="212"/>
      <c r="J479" s="23"/>
      <c r="K479" s="3"/>
      <c r="L479" s="208"/>
      <c r="M479" s="208"/>
      <c r="N479" s="208"/>
      <c r="O479" s="208"/>
      <c r="P479" s="228"/>
      <c r="Q479" s="208"/>
      <c r="R479" s="208"/>
      <c r="S479" s="208"/>
      <c r="T479" s="208"/>
      <c r="U479" s="208"/>
      <c r="V479" s="208"/>
      <c r="W479" s="208"/>
      <c r="X479" s="208"/>
      <c r="Y479" s="208"/>
      <c r="Z479" s="208"/>
      <c r="AA479" s="208"/>
      <c r="AB479" s="208"/>
      <c r="AC479" s="229"/>
      <c r="AD479" s="208"/>
      <c r="AE479" s="208"/>
      <c r="AF479" s="208"/>
      <c r="AG479" s="208"/>
      <c r="AH479" s="208"/>
      <c r="AI479" s="208"/>
      <c r="AJ479" s="208"/>
      <c r="AK479" s="208"/>
      <c r="AL479" s="208"/>
      <c r="AM479" s="208"/>
      <c r="AN479" s="208"/>
      <c r="AO479" s="20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48"/>
    </row>
    <row r="480" spans="1:65" s="149" customFormat="1" hidden="1" x14ac:dyDescent="0.15">
      <c r="A480" s="225" t="s">
        <v>441</v>
      </c>
      <c r="B480" s="239">
        <v>218</v>
      </c>
      <c r="C480" s="239" t="s">
        <v>444</v>
      </c>
      <c r="D480" s="227" t="s">
        <v>69</v>
      </c>
      <c r="E480" s="227" t="s">
        <v>69</v>
      </c>
      <c r="F480" s="227" t="s">
        <v>69</v>
      </c>
      <c r="G480" s="148"/>
      <c r="H480" s="212"/>
      <c r="I480" s="212"/>
      <c r="J480" s="23"/>
      <c r="K480" s="3"/>
      <c r="L480" s="208"/>
      <c r="M480" s="208"/>
      <c r="N480" s="208"/>
      <c r="O480" s="208"/>
      <c r="P480" s="228"/>
      <c r="Q480" s="208"/>
      <c r="R480" s="208"/>
      <c r="S480" s="208"/>
      <c r="T480" s="208"/>
      <c r="U480" s="208"/>
      <c r="V480" s="208"/>
      <c r="W480" s="208"/>
      <c r="X480" s="208"/>
      <c r="Y480" s="208"/>
      <c r="Z480" s="208"/>
      <c r="AA480" s="208"/>
      <c r="AB480" s="208"/>
      <c r="AC480" s="229"/>
      <c r="AD480" s="208"/>
      <c r="AE480" s="208"/>
      <c r="AF480" s="208"/>
      <c r="AG480" s="208"/>
      <c r="AH480" s="208"/>
      <c r="AI480" s="208"/>
      <c r="AJ480" s="208"/>
      <c r="AK480" s="208"/>
      <c r="AL480" s="208"/>
      <c r="AM480" s="208"/>
      <c r="AN480" s="208"/>
      <c r="AO480" s="20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</row>
    <row r="481" spans="1:65" s="149" customFormat="1" hidden="1" x14ac:dyDescent="0.15">
      <c r="A481" s="225" t="s">
        <v>447</v>
      </c>
      <c r="B481" s="239">
        <v>219</v>
      </c>
      <c r="C481" s="239" t="s">
        <v>87</v>
      </c>
      <c r="D481" s="227" t="s">
        <v>69</v>
      </c>
      <c r="E481" s="227" t="s">
        <v>69</v>
      </c>
      <c r="F481" s="227" t="s">
        <v>69</v>
      </c>
      <c r="G481" s="148"/>
      <c r="H481" s="212"/>
      <c r="I481" s="212"/>
      <c r="J481" s="23"/>
      <c r="K481" s="3"/>
      <c r="L481" s="208"/>
      <c r="M481" s="208"/>
      <c r="N481" s="208"/>
      <c r="O481" s="208"/>
      <c r="P481" s="228"/>
      <c r="Q481" s="208"/>
      <c r="R481" s="208"/>
      <c r="S481" s="208"/>
      <c r="T481" s="208"/>
      <c r="U481" s="208"/>
      <c r="V481" s="208"/>
      <c r="W481" s="208"/>
      <c r="X481" s="208"/>
      <c r="Y481" s="208"/>
      <c r="Z481" s="208"/>
      <c r="AA481" s="208"/>
      <c r="AB481" s="208"/>
      <c r="AC481" s="229"/>
      <c r="AD481" s="208"/>
      <c r="AE481" s="208"/>
      <c r="AF481" s="208"/>
      <c r="AG481" s="208"/>
      <c r="AH481" s="208"/>
      <c r="AI481" s="208"/>
      <c r="AJ481" s="208"/>
      <c r="AK481" s="208"/>
      <c r="AL481" s="208"/>
      <c r="AM481" s="208"/>
      <c r="AN481" s="208"/>
      <c r="AO481" s="20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  <c r="BI481" s="148"/>
      <c r="BJ481" s="148"/>
      <c r="BK481" s="148"/>
      <c r="BL481" s="148"/>
      <c r="BM481" s="148"/>
    </row>
    <row r="482" spans="1:65" s="149" customFormat="1" hidden="1" x14ac:dyDescent="0.15">
      <c r="A482" s="225" t="s">
        <v>447</v>
      </c>
      <c r="B482" s="239">
        <v>219</v>
      </c>
      <c r="C482" s="239" t="s">
        <v>88</v>
      </c>
      <c r="D482" s="227" t="s">
        <v>69</v>
      </c>
      <c r="E482" s="227" t="s">
        <v>69</v>
      </c>
      <c r="F482" s="227" t="s">
        <v>69</v>
      </c>
      <c r="G482" s="148"/>
      <c r="H482" s="212"/>
      <c r="I482" s="212"/>
      <c r="J482" s="23"/>
      <c r="K482" s="3"/>
      <c r="L482" s="208"/>
      <c r="M482" s="208"/>
      <c r="N482" s="208"/>
      <c r="O482" s="208"/>
      <c r="P482" s="228"/>
      <c r="Q482" s="208"/>
      <c r="R482" s="208"/>
      <c r="S482" s="208"/>
      <c r="T482" s="208"/>
      <c r="U482" s="208"/>
      <c r="V482" s="208"/>
      <c r="W482" s="208"/>
      <c r="X482" s="208"/>
      <c r="Y482" s="208"/>
      <c r="Z482" s="208"/>
      <c r="AA482" s="208"/>
      <c r="AB482" s="208"/>
      <c r="AC482" s="229"/>
      <c r="AD482" s="208"/>
      <c r="AE482" s="208"/>
      <c r="AF482" s="208"/>
      <c r="AG482" s="208"/>
      <c r="AH482" s="208"/>
      <c r="AI482" s="208"/>
      <c r="AJ482" s="208"/>
      <c r="AK482" s="208"/>
      <c r="AL482" s="208"/>
      <c r="AM482" s="208"/>
      <c r="AN482" s="208"/>
      <c r="AO482" s="20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148"/>
    </row>
    <row r="483" spans="1:65" s="149" customFormat="1" hidden="1" x14ac:dyDescent="0.15">
      <c r="A483" s="225"/>
      <c r="B483" s="239"/>
      <c r="C483" s="239"/>
      <c r="D483" s="227"/>
      <c r="E483" s="227"/>
      <c r="F483" s="227"/>
      <c r="G483" s="148"/>
      <c r="H483" s="212"/>
      <c r="I483" s="212"/>
      <c r="J483" s="23"/>
      <c r="K483" s="3"/>
      <c r="L483" s="208"/>
      <c r="M483" s="208"/>
      <c r="N483" s="208"/>
      <c r="O483" s="208"/>
      <c r="P483" s="228"/>
      <c r="Q483" s="208"/>
      <c r="R483" s="208"/>
      <c r="S483" s="208"/>
      <c r="T483" s="208"/>
      <c r="U483" s="208"/>
      <c r="V483" s="208"/>
      <c r="W483" s="208"/>
      <c r="X483" s="208"/>
      <c r="Y483" s="208"/>
      <c r="Z483" s="208"/>
      <c r="AA483" s="208"/>
      <c r="AB483" s="208"/>
      <c r="AC483" s="229"/>
      <c r="AD483" s="208"/>
      <c r="AE483" s="208"/>
      <c r="AF483" s="208"/>
      <c r="AG483" s="208"/>
      <c r="AH483" s="208"/>
      <c r="AI483" s="208"/>
      <c r="AJ483" s="208"/>
      <c r="AK483" s="208"/>
      <c r="AL483" s="208"/>
      <c r="AM483" s="208"/>
      <c r="AN483" s="208"/>
      <c r="AO483" s="20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</row>
    <row r="484" spans="1:65" s="149" customFormat="1" hidden="1" x14ac:dyDescent="0.15">
      <c r="A484" s="225" t="s">
        <v>221</v>
      </c>
      <c r="B484" s="239">
        <v>220</v>
      </c>
      <c r="C484" s="239" t="s">
        <v>84</v>
      </c>
      <c r="D484" s="227" t="s">
        <v>69</v>
      </c>
      <c r="E484" s="227" t="s">
        <v>69</v>
      </c>
      <c r="F484" s="227" t="s">
        <v>69</v>
      </c>
      <c r="G484" s="148"/>
      <c r="H484" s="212"/>
      <c r="I484" s="212"/>
      <c r="J484" s="23"/>
      <c r="K484" s="3"/>
      <c r="L484" s="208"/>
      <c r="M484" s="208"/>
      <c r="N484" s="208"/>
      <c r="O484" s="208"/>
      <c r="P484" s="228"/>
      <c r="Q484" s="208"/>
      <c r="R484" s="208"/>
      <c r="S484" s="208"/>
      <c r="T484" s="208"/>
      <c r="U484" s="208"/>
      <c r="V484" s="208"/>
      <c r="W484" s="208"/>
      <c r="X484" s="208"/>
      <c r="Y484" s="208"/>
      <c r="Z484" s="208"/>
      <c r="AA484" s="208"/>
      <c r="AB484" s="208"/>
      <c r="AC484" s="229"/>
      <c r="AD484" s="208"/>
      <c r="AE484" s="208"/>
      <c r="AF484" s="208"/>
      <c r="AG484" s="208"/>
      <c r="AH484" s="208"/>
      <c r="AI484" s="208"/>
      <c r="AJ484" s="208"/>
      <c r="AK484" s="208"/>
      <c r="AL484" s="208"/>
      <c r="AM484" s="208"/>
      <c r="AN484" s="208"/>
      <c r="AO484" s="20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  <c r="BI484" s="148"/>
      <c r="BJ484" s="148"/>
      <c r="BK484" s="148"/>
      <c r="BL484" s="148"/>
      <c r="BM484" s="148"/>
    </row>
    <row r="485" spans="1:65" x14ac:dyDescent="0.15">
      <c r="A485" s="76" t="s">
        <v>408</v>
      </c>
      <c r="B485" s="94">
        <v>221</v>
      </c>
      <c r="C485" s="94" t="s">
        <v>74</v>
      </c>
      <c r="D485" s="100" t="s">
        <v>69</v>
      </c>
      <c r="E485" s="100">
        <v>60610</v>
      </c>
      <c r="F485" s="100" t="s">
        <v>69</v>
      </c>
      <c r="H485" s="22"/>
      <c r="I485" s="22"/>
      <c r="J485" s="23"/>
      <c r="K485" s="3"/>
      <c r="L485" s="3"/>
      <c r="M485" s="3"/>
      <c r="N485" s="3"/>
      <c r="O485" s="3"/>
      <c r="P485" s="220"/>
      <c r="Q485" s="3"/>
      <c r="R485" s="3"/>
      <c r="S485" s="3"/>
      <c r="T485" s="3"/>
      <c r="U485" s="3"/>
      <c r="V485" s="3"/>
      <c r="W485" s="3"/>
      <c r="X485" s="3"/>
      <c r="AI485" s="3"/>
      <c r="AJ485" s="3"/>
      <c r="AK485" s="3"/>
      <c r="AL485" s="3"/>
      <c r="AM485" s="3"/>
      <c r="AN485" s="3"/>
      <c r="AO485" s="3"/>
    </row>
    <row r="486" spans="1:65" x14ac:dyDescent="0.15">
      <c r="A486" s="76" t="s">
        <v>408</v>
      </c>
      <c r="B486" s="94">
        <v>221</v>
      </c>
      <c r="C486" s="94" t="s">
        <v>84</v>
      </c>
      <c r="D486" s="100" t="s">
        <v>69</v>
      </c>
      <c r="E486" s="100">
        <v>7898</v>
      </c>
      <c r="F486" s="100" t="s">
        <v>69</v>
      </c>
      <c r="H486" s="22"/>
      <c r="I486" s="22"/>
      <c r="J486" s="23"/>
      <c r="K486" s="3"/>
      <c r="L486" s="3"/>
      <c r="M486" s="3"/>
      <c r="N486" s="3"/>
      <c r="O486" s="3"/>
      <c r="P486" s="220"/>
      <c r="Q486" s="3"/>
      <c r="R486" s="3"/>
      <c r="S486" s="3"/>
      <c r="T486" s="3"/>
      <c r="U486" s="3"/>
      <c r="V486" s="3"/>
      <c r="W486" s="3"/>
      <c r="X486" s="3"/>
      <c r="AI486" s="3"/>
      <c r="AJ486" s="3"/>
      <c r="AK486" s="3"/>
      <c r="AL486" s="3"/>
      <c r="AM486" s="3"/>
      <c r="AN486" s="3"/>
      <c r="AO486" s="3"/>
    </row>
    <row r="487" spans="1:65" x14ac:dyDescent="0.15">
      <c r="A487" s="76" t="s">
        <v>408</v>
      </c>
      <c r="B487" s="94">
        <v>221</v>
      </c>
      <c r="C487" s="94" t="s">
        <v>117</v>
      </c>
      <c r="D487" s="100" t="s">
        <v>69</v>
      </c>
      <c r="E487" s="100">
        <v>39488</v>
      </c>
      <c r="F487" s="100" t="s">
        <v>69</v>
      </c>
      <c r="H487" s="22"/>
      <c r="I487" s="22"/>
      <c r="J487" s="23"/>
      <c r="K487" s="3"/>
      <c r="L487" s="3"/>
      <c r="M487" s="3"/>
      <c r="N487" s="3"/>
      <c r="O487" s="3"/>
      <c r="P487" s="220"/>
      <c r="Q487" s="3"/>
      <c r="R487" s="3"/>
      <c r="S487" s="3"/>
      <c r="T487" s="3"/>
      <c r="U487" s="3"/>
      <c r="V487" s="3"/>
      <c r="W487" s="3"/>
      <c r="X487" s="3"/>
      <c r="AI487" s="3"/>
      <c r="AJ487" s="3"/>
      <c r="AK487" s="3"/>
      <c r="AL487" s="3"/>
      <c r="AM487" s="3"/>
      <c r="AN487" s="3"/>
      <c r="AO487" s="3"/>
    </row>
    <row r="488" spans="1:65" x14ac:dyDescent="0.15">
      <c r="A488" s="76" t="s">
        <v>408</v>
      </c>
      <c r="B488" s="94">
        <v>221</v>
      </c>
      <c r="C488" s="94" t="s">
        <v>133</v>
      </c>
      <c r="D488" s="100" t="s">
        <v>69</v>
      </c>
      <c r="E488" s="100">
        <v>8816</v>
      </c>
      <c r="F488" s="100" t="s">
        <v>69</v>
      </c>
      <c r="H488" s="22"/>
      <c r="I488" s="22"/>
      <c r="J488" s="23"/>
      <c r="K488" s="3"/>
      <c r="L488" s="3"/>
      <c r="M488" s="3"/>
      <c r="N488" s="3"/>
      <c r="O488" s="3"/>
      <c r="P488" s="220"/>
      <c r="Q488" s="3"/>
      <c r="R488" s="3"/>
      <c r="S488" s="3"/>
      <c r="T488" s="3"/>
      <c r="U488" s="3"/>
      <c r="V488" s="3"/>
      <c r="W488" s="3"/>
      <c r="X488" s="3"/>
      <c r="AI488" s="3"/>
      <c r="AJ488" s="3"/>
      <c r="AK488" s="3"/>
      <c r="AL488" s="3"/>
      <c r="AM488" s="3"/>
      <c r="AN488" s="3"/>
      <c r="AO488" s="3"/>
    </row>
    <row r="489" spans="1:65" s="149" customFormat="1" hidden="1" x14ac:dyDescent="0.15">
      <c r="A489" s="225" t="s">
        <v>408</v>
      </c>
      <c r="B489" s="239">
        <v>221</v>
      </c>
      <c r="C489" s="239" t="s">
        <v>340</v>
      </c>
      <c r="D489" s="227" t="s">
        <v>69</v>
      </c>
      <c r="E489" s="227" t="s">
        <v>69</v>
      </c>
      <c r="F489" s="227" t="s">
        <v>69</v>
      </c>
      <c r="G489" s="148"/>
      <c r="H489" s="212"/>
      <c r="I489" s="212"/>
      <c r="J489" s="23"/>
      <c r="K489" s="3"/>
      <c r="L489" s="208"/>
      <c r="M489" s="208"/>
      <c r="N489" s="208"/>
      <c r="O489" s="208"/>
      <c r="P489" s="228"/>
      <c r="Q489" s="208"/>
      <c r="R489" s="208"/>
      <c r="S489" s="208"/>
      <c r="T489" s="208"/>
      <c r="U489" s="208"/>
      <c r="V489" s="208"/>
      <c r="W489" s="208"/>
      <c r="X489" s="208"/>
      <c r="Y489" s="208"/>
      <c r="Z489" s="208"/>
      <c r="AA489" s="208"/>
      <c r="AB489" s="208"/>
      <c r="AC489" s="229"/>
      <c r="AD489" s="208"/>
      <c r="AE489" s="208"/>
      <c r="AF489" s="208"/>
      <c r="AG489" s="208"/>
      <c r="AH489" s="208"/>
      <c r="AI489" s="208"/>
      <c r="AJ489" s="208"/>
      <c r="AK489" s="208"/>
      <c r="AL489" s="208"/>
      <c r="AM489" s="208"/>
      <c r="AN489" s="208"/>
      <c r="AO489" s="20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  <c r="BI489" s="148"/>
      <c r="BJ489" s="148"/>
      <c r="BK489" s="148"/>
      <c r="BL489" s="148"/>
      <c r="BM489" s="148"/>
    </row>
    <row r="490" spans="1:65" x14ac:dyDescent="0.15">
      <c r="A490" s="76"/>
      <c r="B490" s="94"/>
      <c r="C490" s="94"/>
      <c r="D490" s="100"/>
      <c r="E490" s="100"/>
      <c r="F490" s="100"/>
      <c r="H490" s="22"/>
      <c r="I490" s="22"/>
      <c r="J490" s="23"/>
      <c r="K490" s="3"/>
      <c r="L490" s="3"/>
      <c r="M490" s="3"/>
      <c r="N490" s="3"/>
      <c r="O490" s="3"/>
      <c r="P490" s="220"/>
      <c r="Q490" s="3"/>
      <c r="R490" s="3"/>
      <c r="S490" s="3"/>
      <c r="T490" s="3"/>
      <c r="U490" s="3"/>
      <c r="V490" s="3"/>
      <c r="W490" s="3"/>
      <c r="X490" s="3"/>
      <c r="AI490" s="3"/>
      <c r="AJ490" s="3"/>
      <c r="AK490" s="3"/>
      <c r="AL490" s="3"/>
      <c r="AM490" s="3"/>
      <c r="AN490" s="3"/>
      <c r="AO490" s="3"/>
    </row>
    <row r="491" spans="1:65" x14ac:dyDescent="0.15">
      <c r="A491" s="76"/>
      <c r="B491" s="94"/>
      <c r="C491" s="94"/>
      <c r="D491" s="100"/>
      <c r="E491" s="100"/>
      <c r="F491" s="100"/>
      <c r="H491" s="22"/>
      <c r="I491" s="22"/>
      <c r="J491" s="23"/>
      <c r="K491" s="3"/>
      <c r="L491" s="3"/>
      <c r="M491" s="3"/>
      <c r="N491" s="3"/>
      <c r="O491" s="3"/>
      <c r="P491" s="220"/>
      <c r="Q491" s="3"/>
      <c r="R491" s="3"/>
      <c r="S491" s="3"/>
      <c r="T491" s="3"/>
      <c r="U491" s="3"/>
      <c r="V491" s="3"/>
      <c r="W491" s="3"/>
      <c r="X491" s="3"/>
      <c r="AI491" s="3"/>
      <c r="AJ491" s="3"/>
      <c r="AK491" s="3"/>
      <c r="AL491" s="3"/>
      <c r="AM491" s="3"/>
      <c r="AN491" s="3"/>
      <c r="AO491" s="3"/>
    </row>
    <row r="492" spans="1:65" x14ac:dyDescent="0.15">
      <c r="A492" s="119" t="s">
        <v>451</v>
      </c>
      <c r="B492" s="114"/>
      <c r="C492" s="114"/>
      <c r="D492" s="113">
        <f>SUM(D264:D491)</f>
        <v>3586886</v>
      </c>
      <c r="E492" s="113">
        <f>SUM(E264:E491)</f>
        <v>2191906</v>
      </c>
      <c r="F492" s="113">
        <f>SUM(F264:F491)</f>
        <v>0</v>
      </c>
      <c r="H492" s="22"/>
      <c r="I492" s="22"/>
      <c r="J492" s="23"/>
      <c r="K492" s="3"/>
      <c r="L492" s="3"/>
      <c r="M492" s="3"/>
      <c r="N492" s="3"/>
      <c r="O492" s="3"/>
      <c r="P492" s="220"/>
      <c r="Q492" s="3"/>
      <c r="R492" s="3"/>
      <c r="S492" s="3"/>
      <c r="T492" s="3"/>
      <c r="U492" s="3"/>
      <c r="V492" s="3"/>
      <c r="W492" s="3"/>
      <c r="X492" s="3"/>
      <c r="AI492" s="3"/>
      <c r="AJ492" s="3"/>
      <c r="AK492" s="3"/>
      <c r="AL492" s="3"/>
      <c r="AM492" s="3"/>
      <c r="AN492" s="3"/>
      <c r="AO492" s="3"/>
    </row>
    <row r="493" spans="1:65" x14ac:dyDescent="0.15">
      <c r="A493" s="44"/>
      <c r="B493" s="38"/>
      <c r="C493" s="38"/>
      <c r="D493" s="37"/>
      <c r="E493" s="37"/>
      <c r="F493" s="37"/>
      <c r="H493" s="22"/>
      <c r="I493" s="22"/>
      <c r="J493" s="23"/>
      <c r="K493" s="3"/>
      <c r="L493" s="3"/>
      <c r="M493" s="3"/>
      <c r="N493" s="3"/>
      <c r="O493" s="3"/>
      <c r="P493" s="220"/>
      <c r="Q493" s="3"/>
      <c r="R493" s="3"/>
      <c r="S493" s="3"/>
      <c r="T493" s="3"/>
      <c r="U493" s="3"/>
      <c r="V493" s="3"/>
      <c r="W493" s="3"/>
      <c r="X493" s="3"/>
      <c r="AI493" s="3"/>
      <c r="AJ493" s="3"/>
      <c r="AK493" s="3"/>
      <c r="AL493" s="3"/>
      <c r="AM493" s="3"/>
      <c r="AN493" s="3"/>
      <c r="AO493" s="3"/>
    </row>
    <row r="494" spans="1:65" x14ac:dyDescent="0.15">
      <c r="A494" s="122" t="s">
        <v>452</v>
      </c>
      <c r="B494" s="98"/>
      <c r="C494" s="98"/>
      <c r="D494" s="98"/>
      <c r="E494" s="50"/>
      <c r="H494" s="22"/>
      <c r="I494" s="22"/>
      <c r="J494" s="23"/>
      <c r="K494" s="3"/>
      <c r="L494" s="3"/>
      <c r="M494" s="3"/>
      <c r="N494" s="3"/>
      <c r="O494" s="3"/>
      <c r="P494" s="220"/>
      <c r="Q494" s="3"/>
      <c r="R494" s="3"/>
      <c r="S494" s="3"/>
      <c r="T494" s="3"/>
      <c r="U494" s="3"/>
      <c r="V494" s="3"/>
      <c r="W494" s="3"/>
      <c r="X494" s="3"/>
      <c r="AI494" s="3"/>
      <c r="AJ494" s="3"/>
      <c r="AK494" s="3"/>
      <c r="AL494" s="3"/>
      <c r="AM494" s="3"/>
      <c r="AN494" s="3"/>
      <c r="AO494" s="3"/>
    </row>
    <row r="495" spans="1:65" x14ac:dyDescent="0.15">
      <c r="A495" s="122"/>
      <c r="B495" s="98"/>
      <c r="C495" s="98"/>
      <c r="D495" s="98"/>
      <c r="E495" s="50"/>
      <c r="H495" s="22"/>
      <c r="I495" s="22"/>
      <c r="J495" s="23"/>
      <c r="K495" s="3"/>
      <c r="L495" s="3"/>
      <c r="M495" s="3"/>
      <c r="N495" s="3"/>
      <c r="O495" s="3"/>
      <c r="P495" s="220"/>
      <c r="Q495" s="3"/>
      <c r="R495" s="3"/>
      <c r="S495" s="3"/>
      <c r="T495" s="3"/>
      <c r="U495" s="3"/>
      <c r="V495" s="3"/>
      <c r="W495" s="3"/>
      <c r="X495" s="3"/>
      <c r="AI495" s="3"/>
      <c r="AJ495" s="3"/>
      <c r="AK495" s="3"/>
      <c r="AL495" s="3"/>
      <c r="AM495" s="3"/>
      <c r="AN495" s="3"/>
      <c r="AO495" s="3"/>
    </row>
    <row r="496" spans="1:65" x14ac:dyDescent="0.15">
      <c r="E496" s="50"/>
      <c r="H496" s="22"/>
      <c r="I496" s="22"/>
      <c r="J496" s="23"/>
      <c r="K496" s="3"/>
      <c r="L496" s="3"/>
      <c r="M496" s="3"/>
      <c r="N496" s="3"/>
      <c r="O496" s="3"/>
      <c r="P496" s="220"/>
      <c r="Q496" s="3"/>
      <c r="R496" s="3"/>
      <c r="S496" s="3"/>
      <c r="T496" s="3"/>
      <c r="U496" s="3"/>
      <c r="V496" s="3"/>
      <c r="W496" s="3"/>
      <c r="X496" s="3"/>
      <c r="AI496" s="3"/>
      <c r="AJ496" s="3"/>
      <c r="AK496" s="3"/>
      <c r="AL496" s="3"/>
      <c r="AM496" s="3"/>
      <c r="AN496" s="3"/>
      <c r="AO496" s="3"/>
    </row>
    <row r="497" spans="1:65" ht="12.75" x14ac:dyDescent="0.2">
      <c r="A497" s="1" t="s">
        <v>3</v>
      </c>
      <c r="B497" s="2"/>
      <c r="C497" s="3"/>
      <c r="D497" s="3"/>
      <c r="E497" s="4"/>
      <c r="F497" s="3"/>
      <c r="G497" s="3"/>
      <c r="H497" s="3"/>
      <c r="I497" s="3"/>
      <c r="J497" s="3"/>
      <c r="L497" s="3"/>
      <c r="M497" s="3"/>
      <c r="N497" s="3"/>
      <c r="O497" s="3"/>
      <c r="P497" s="220"/>
      <c r="Q497" s="3"/>
      <c r="R497" s="3"/>
      <c r="S497" s="3"/>
      <c r="T497" s="3"/>
      <c r="U497" s="3"/>
      <c r="V497" s="3"/>
      <c r="W497" s="3"/>
      <c r="X497" s="3"/>
      <c r="AI497" s="3"/>
      <c r="AJ497" s="3"/>
      <c r="AK497" s="3"/>
      <c r="AL497" s="3"/>
      <c r="AM497" s="3"/>
      <c r="AN497" s="3"/>
      <c r="AO497" s="3"/>
    </row>
    <row r="498" spans="1:65" ht="12.75" x14ac:dyDescent="0.2">
      <c r="A498" s="5" t="s">
        <v>489</v>
      </c>
      <c r="B498" s="3"/>
      <c r="C498" s="3"/>
      <c r="D498" s="3"/>
      <c r="E498" s="4"/>
      <c r="F498" s="3"/>
      <c r="G498" s="3"/>
      <c r="H498" s="3"/>
      <c r="I498" s="3"/>
      <c r="J498" s="3"/>
      <c r="L498" s="3"/>
      <c r="M498" s="3"/>
      <c r="N498" s="3"/>
      <c r="O498" s="3"/>
      <c r="P498" s="220"/>
      <c r="Q498" s="3"/>
      <c r="R498" s="3"/>
      <c r="S498" s="3"/>
      <c r="T498" s="3"/>
      <c r="U498" s="3"/>
      <c r="V498" s="3"/>
      <c r="W498" s="3"/>
      <c r="X498" s="3"/>
      <c r="AI498" s="3"/>
      <c r="AJ498" s="3"/>
      <c r="AK498" s="3"/>
      <c r="AL498" s="3"/>
      <c r="AM498" s="3"/>
      <c r="AN498" s="3"/>
      <c r="AO498" s="3"/>
    </row>
    <row r="499" spans="1:65" x14ac:dyDescent="0.15">
      <c r="A499" s="6"/>
      <c r="B499" s="6"/>
      <c r="C499" s="6"/>
      <c r="D499" s="6"/>
      <c r="E499" s="7"/>
      <c r="F499" s="6"/>
      <c r="G499" s="6"/>
      <c r="H499" s="6"/>
      <c r="I499" s="6"/>
      <c r="J499" s="6"/>
      <c r="L499" s="3"/>
      <c r="M499" s="3"/>
      <c r="N499" s="3"/>
      <c r="O499" s="3"/>
      <c r="P499" s="220"/>
      <c r="Q499" s="3"/>
      <c r="R499" s="3"/>
      <c r="S499" s="3"/>
      <c r="T499" s="3"/>
      <c r="U499" s="3"/>
      <c r="V499" s="3"/>
      <c r="W499" s="3"/>
      <c r="X499" s="3"/>
      <c r="AI499" s="3"/>
      <c r="AJ499" s="3"/>
      <c r="AK499" s="3"/>
      <c r="AL499" s="3"/>
      <c r="AM499" s="3"/>
      <c r="AN499" s="3"/>
      <c r="AO499" s="3"/>
    </row>
    <row r="500" spans="1:65" ht="12.75" x14ac:dyDescent="0.2">
      <c r="A500" s="72"/>
      <c r="B500" s="74" t="s">
        <v>18</v>
      </c>
      <c r="C500" s="74"/>
      <c r="D500" s="73"/>
      <c r="E500" s="74" t="s">
        <v>19</v>
      </c>
      <c r="F500" s="74" t="s">
        <v>20</v>
      </c>
      <c r="G500" s="74" t="s">
        <v>15</v>
      </c>
      <c r="H500" s="74" t="s">
        <v>20</v>
      </c>
      <c r="I500" s="74" t="s">
        <v>21</v>
      </c>
      <c r="L500" s="75" t="s">
        <v>22</v>
      </c>
      <c r="M500" s="3"/>
      <c r="N500" s="3"/>
      <c r="O500" s="3"/>
      <c r="P500" s="220"/>
      <c r="Q500" s="3"/>
      <c r="R500" s="3"/>
      <c r="S500" s="3"/>
      <c r="T500" s="3"/>
      <c r="U500" s="3"/>
      <c r="V500" s="3"/>
      <c r="W500" s="3"/>
      <c r="X500" s="3"/>
      <c r="AI500" s="3"/>
      <c r="AJ500" s="3"/>
      <c r="AK500" s="3"/>
      <c r="AL500" s="3"/>
      <c r="AM500" s="3"/>
      <c r="AN500" s="3"/>
      <c r="AO500" s="3"/>
    </row>
    <row r="501" spans="1:65" ht="12.75" x14ac:dyDescent="0.2">
      <c r="A501" s="79" t="s">
        <v>35</v>
      </c>
      <c r="B501" s="16" t="s">
        <v>36</v>
      </c>
      <c r="C501" s="16" t="s">
        <v>6</v>
      </c>
      <c r="D501" s="16" t="s">
        <v>8</v>
      </c>
      <c r="E501" s="16" t="s">
        <v>24</v>
      </c>
      <c r="F501" s="16" t="s">
        <v>37</v>
      </c>
      <c r="G501" s="16" t="s">
        <v>38</v>
      </c>
      <c r="H501" s="16" t="s">
        <v>39</v>
      </c>
      <c r="I501" s="16" t="s">
        <v>40</v>
      </c>
      <c r="L501" s="80" t="s">
        <v>41</v>
      </c>
      <c r="M501" s="3"/>
      <c r="N501" s="3"/>
      <c r="O501" s="3"/>
      <c r="P501" s="220"/>
      <c r="Q501" s="3"/>
      <c r="R501" s="3"/>
      <c r="S501" s="3"/>
      <c r="T501" s="3"/>
      <c r="U501" s="3"/>
      <c r="V501" s="3"/>
      <c r="W501" s="3"/>
      <c r="X501" s="3"/>
      <c r="AI501" s="3"/>
      <c r="AJ501" s="3"/>
      <c r="AK501" s="3"/>
      <c r="AL501" s="3"/>
      <c r="AM501" s="3"/>
      <c r="AN501" s="3"/>
      <c r="AO501" s="3"/>
    </row>
    <row r="502" spans="1:65" ht="12.75" x14ac:dyDescent="0.2">
      <c r="A502" s="79" t="s">
        <v>23</v>
      </c>
      <c r="B502" s="16" t="s">
        <v>54</v>
      </c>
      <c r="C502" s="16" t="s">
        <v>55</v>
      </c>
      <c r="D502" s="10"/>
      <c r="E502" s="16" t="s">
        <v>56</v>
      </c>
      <c r="F502" s="16" t="s">
        <v>57</v>
      </c>
      <c r="G502" s="16" t="s">
        <v>58</v>
      </c>
      <c r="H502" s="16" t="s">
        <v>31</v>
      </c>
      <c r="I502" s="21" t="s">
        <v>31</v>
      </c>
      <c r="L502" s="80" t="s">
        <v>59</v>
      </c>
      <c r="M502" s="3"/>
      <c r="N502" s="3"/>
      <c r="O502" s="3"/>
      <c r="P502" s="220"/>
      <c r="Q502" s="3"/>
      <c r="R502" s="3"/>
      <c r="S502" s="3"/>
      <c r="T502" s="3"/>
      <c r="U502" s="3"/>
      <c r="V502" s="3"/>
      <c r="W502" s="3"/>
      <c r="X502" s="3"/>
      <c r="AI502" s="3"/>
      <c r="AJ502" s="3"/>
      <c r="AK502" s="3"/>
      <c r="AL502" s="3"/>
      <c r="AM502" s="3"/>
      <c r="AN502" s="3"/>
      <c r="AO502" s="3"/>
    </row>
    <row r="503" spans="1:65" ht="12.75" x14ac:dyDescent="0.2">
      <c r="A503" s="90"/>
      <c r="B503" s="91" t="s">
        <v>61</v>
      </c>
      <c r="C503" s="91"/>
      <c r="D503" s="87"/>
      <c r="E503" s="91"/>
      <c r="F503" s="91" t="s">
        <v>62</v>
      </c>
      <c r="G503" s="91" t="s">
        <v>60</v>
      </c>
      <c r="H503" s="91"/>
      <c r="I503" s="93"/>
      <c r="L503" s="92" t="s">
        <v>63</v>
      </c>
      <c r="M503" s="3"/>
      <c r="N503" s="3"/>
      <c r="O503" s="3"/>
      <c r="P503" s="220"/>
      <c r="Q503" s="3"/>
      <c r="R503" s="3"/>
      <c r="S503" s="3"/>
      <c r="T503" s="3"/>
      <c r="U503" s="3"/>
      <c r="V503" s="3"/>
      <c r="W503" s="3"/>
      <c r="X503" s="3"/>
      <c r="AI503" s="3"/>
      <c r="AJ503" s="3"/>
      <c r="AK503" s="3"/>
      <c r="AL503" s="3"/>
      <c r="AM503" s="3"/>
      <c r="AN503" s="3"/>
      <c r="AO503" s="3"/>
    </row>
    <row r="504" spans="1:65" x14ac:dyDescent="0.15">
      <c r="A504" s="6"/>
      <c r="B504" s="6"/>
      <c r="C504" s="6"/>
      <c r="D504" s="6"/>
      <c r="E504" s="7"/>
      <c r="F504" s="6"/>
      <c r="G504" s="6"/>
      <c r="H504" s="6"/>
      <c r="I504" s="6"/>
      <c r="L504" s="6"/>
      <c r="M504" s="3"/>
      <c r="N504" s="3"/>
      <c r="O504" s="3"/>
      <c r="P504" s="220"/>
      <c r="Q504" s="3"/>
      <c r="R504" s="3"/>
      <c r="S504" s="3"/>
      <c r="T504" s="3"/>
      <c r="U504" s="3"/>
      <c r="V504" s="3"/>
      <c r="W504" s="3"/>
      <c r="X504" s="3"/>
      <c r="AI504" s="3"/>
      <c r="AJ504" s="3"/>
      <c r="AK504" s="3"/>
      <c r="AL504" s="3"/>
      <c r="AM504" s="3"/>
      <c r="AN504" s="3"/>
      <c r="AO504" s="3"/>
    </row>
    <row r="505" spans="1:65" s="149" customFormat="1" hidden="1" x14ac:dyDescent="0.15">
      <c r="A505" s="225" t="s">
        <v>64</v>
      </c>
      <c r="B505" s="208"/>
      <c r="C505" s="226">
        <v>84</v>
      </c>
      <c r="D505" s="226" t="s">
        <v>67</v>
      </c>
      <c r="E505" s="229"/>
      <c r="F505" s="212" t="s">
        <v>69</v>
      </c>
      <c r="G505" s="212" t="s">
        <v>69</v>
      </c>
      <c r="H505" s="212" t="s">
        <v>69</v>
      </c>
      <c r="I505" s="212" t="s">
        <v>69</v>
      </c>
      <c r="K505" s="50"/>
      <c r="L505" s="23" t="s">
        <v>69</v>
      </c>
      <c r="M505" s="208"/>
      <c r="N505" s="208"/>
      <c r="O505" s="208"/>
      <c r="P505" s="228"/>
      <c r="Q505" s="208"/>
      <c r="R505" s="208"/>
      <c r="S505" s="208"/>
      <c r="T505" s="208"/>
      <c r="U505" s="208"/>
      <c r="V505" s="208"/>
      <c r="W505" s="208"/>
      <c r="X505" s="208"/>
      <c r="Y505" s="208"/>
      <c r="Z505" s="208"/>
      <c r="AA505" s="208"/>
      <c r="AB505" s="208"/>
      <c r="AC505" s="229"/>
      <c r="AD505" s="208"/>
      <c r="AE505" s="208"/>
      <c r="AF505" s="208"/>
      <c r="AG505" s="208"/>
      <c r="AH505" s="208"/>
      <c r="AI505" s="208"/>
      <c r="AJ505" s="208"/>
      <c r="AK505" s="208"/>
      <c r="AL505" s="208"/>
      <c r="AM505" s="208"/>
      <c r="AN505" s="208"/>
      <c r="AO505" s="20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</row>
    <row r="506" spans="1:65" s="149" customFormat="1" hidden="1" x14ac:dyDescent="0.15">
      <c r="A506" s="225" t="s">
        <v>64</v>
      </c>
      <c r="B506" s="208"/>
      <c r="C506" s="226">
        <v>84</v>
      </c>
      <c r="D506" s="226" t="s">
        <v>70</v>
      </c>
      <c r="E506" s="229"/>
      <c r="F506" s="212" t="s">
        <v>69</v>
      </c>
      <c r="G506" s="212" t="s">
        <v>69</v>
      </c>
      <c r="H506" s="212" t="s">
        <v>69</v>
      </c>
      <c r="I506" s="212" t="s">
        <v>69</v>
      </c>
      <c r="K506" s="50"/>
      <c r="L506" s="23" t="s">
        <v>69</v>
      </c>
      <c r="M506" s="208"/>
      <c r="N506" s="208"/>
      <c r="O506" s="208"/>
      <c r="P506" s="228"/>
      <c r="Q506" s="208"/>
      <c r="R506" s="208"/>
      <c r="S506" s="208"/>
      <c r="T506" s="208"/>
      <c r="U506" s="208"/>
      <c r="V506" s="208"/>
      <c r="W506" s="208"/>
      <c r="X506" s="208"/>
      <c r="Y506" s="208"/>
      <c r="Z506" s="208"/>
      <c r="AA506" s="208"/>
      <c r="AB506" s="208"/>
      <c r="AC506" s="229"/>
      <c r="AD506" s="208"/>
      <c r="AE506" s="208"/>
      <c r="AF506" s="208"/>
      <c r="AG506" s="208"/>
      <c r="AH506" s="208"/>
      <c r="AI506" s="208"/>
      <c r="AJ506" s="208"/>
      <c r="AK506" s="208"/>
      <c r="AL506" s="208"/>
      <c r="AM506" s="208"/>
      <c r="AN506" s="208"/>
      <c r="AO506" s="20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  <c r="BI506" s="148"/>
      <c r="BJ506" s="148"/>
      <c r="BK506" s="148"/>
      <c r="BL506" s="148"/>
      <c r="BM506" s="148"/>
    </row>
    <row r="507" spans="1:65" s="149" customFormat="1" hidden="1" x14ac:dyDescent="0.15">
      <c r="A507" s="225" t="s">
        <v>64</v>
      </c>
      <c r="B507" s="208"/>
      <c r="C507" s="226">
        <v>0</v>
      </c>
      <c r="D507" s="226" t="s">
        <v>71</v>
      </c>
      <c r="E507" s="229"/>
      <c r="F507" s="212" t="s">
        <v>69</v>
      </c>
      <c r="G507" s="212" t="s">
        <v>69</v>
      </c>
      <c r="H507" s="212" t="s">
        <v>69</v>
      </c>
      <c r="I507" s="212" t="s">
        <v>69</v>
      </c>
      <c r="K507" s="50"/>
      <c r="L507" s="23" t="s">
        <v>69</v>
      </c>
      <c r="M507" s="208"/>
      <c r="N507" s="208"/>
      <c r="O507" s="208"/>
      <c r="P507" s="228"/>
      <c r="Q507" s="208"/>
      <c r="R507" s="208"/>
      <c r="S507" s="208"/>
      <c r="T507" s="208"/>
      <c r="U507" s="208"/>
      <c r="V507" s="208"/>
      <c r="W507" s="208"/>
      <c r="X507" s="208"/>
      <c r="Y507" s="208"/>
      <c r="Z507" s="208"/>
      <c r="AA507" s="208"/>
      <c r="AB507" s="208"/>
      <c r="AC507" s="229"/>
      <c r="AD507" s="208"/>
      <c r="AE507" s="208"/>
      <c r="AF507" s="208"/>
      <c r="AG507" s="208"/>
      <c r="AH507" s="208"/>
      <c r="AI507" s="208"/>
      <c r="AJ507" s="208"/>
      <c r="AK507" s="208"/>
      <c r="AL507" s="208"/>
      <c r="AM507" s="208"/>
      <c r="AN507" s="208"/>
      <c r="AO507" s="20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  <c r="BI507" s="148"/>
      <c r="BJ507" s="148"/>
      <c r="BK507" s="148"/>
      <c r="BL507" s="148"/>
      <c r="BM507" s="148"/>
    </row>
    <row r="508" spans="1:65" s="149" customFormat="1" hidden="1" x14ac:dyDescent="0.15">
      <c r="A508" s="225" t="s">
        <v>72</v>
      </c>
      <c r="B508" s="208"/>
      <c r="C508" s="226">
        <v>92</v>
      </c>
      <c r="D508" s="226" t="s">
        <v>74</v>
      </c>
      <c r="E508" s="229"/>
      <c r="F508" s="212" t="s">
        <v>69</v>
      </c>
      <c r="G508" s="212" t="s">
        <v>69</v>
      </c>
      <c r="H508" s="212" t="s">
        <v>69</v>
      </c>
      <c r="I508" s="212" t="s">
        <v>69</v>
      </c>
      <c r="K508" s="50"/>
      <c r="L508" s="23" t="s">
        <v>69</v>
      </c>
      <c r="M508" s="208"/>
      <c r="N508" s="208"/>
      <c r="O508" s="208"/>
      <c r="P508" s="228"/>
      <c r="Q508" s="208"/>
      <c r="R508" s="208"/>
      <c r="S508" s="208"/>
      <c r="T508" s="208"/>
      <c r="U508" s="208"/>
      <c r="V508" s="208"/>
      <c r="W508" s="208"/>
      <c r="X508" s="208"/>
      <c r="Y508" s="208"/>
      <c r="Z508" s="208"/>
      <c r="AA508" s="208"/>
      <c r="AB508" s="208"/>
      <c r="AC508" s="229"/>
      <c r="AD508" s="208"/>
      <c r="AE508" s="208"/>
      <c r="AF508" s="208"/>
      <c r="AG508" s="208"/>
      <c r="AH508" s="208"/>
      <c r="AI508" s="208"/>
      <c r="AJ508" s="208"/>
      <c r="AK508" s="208"/>
      <c r="AL508" s="208"/>
      <c r="AM508" s="208"/>
      <c r="AN508" s="208"/>
      <c r="AO508" s="20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  <c r="BI508" s="148"/>
      <c r="BJ508" s="148"/>
      <c r="BK508" s="148"/>
      <c r="BL508" s="148"/>
      <c r="BM508" s="148"/>
    </row>
    <row r="509" spans="1:65" s="149" customFormat="1" hidden="1" x14ac:dyDescent="0.15">
      <c r="A509" s="225" t="s">
        <v>76</v>
      </c>
      <c r="B509" s="208"/>
      <c r="C509" s="226">
        <v>93</v>
      </c>
      <c r="D509" s="226" t="s">
        <v>74</v>
      </c>
      <c r="E509" s="229"/>
      <c r="F509" s="212" t="s">
        <v>69</v>
      </c>
      <c r="G509" s="212" t="s">
        <v>69</v>
      </c>
      <c r="H509" s="212" t="s">
        <v>69</v>
      </c>
      <c r="I509" s="212" t="s">
        <v>69</v>
      </c>
      <c r="K509" s="50"/>
      <c r="L509" s="23" t="s">
        <v>69</v>
      </c>
      <c r="M509" s="208"/>
      <c r="N509" s="208"/>
      <c r="O509" s="208"/>
      <c r="P509" s="228"/>
      <c r="Q509" s="208"/>
      <c r="R509" s="208"/>
      <c r="S509" s="208"/>
      <c r="T509" s="208"/>
      <c r="U509" s="208"/>
      <c r="V509" s="208"/>
      <c r="W509" s="208"/>
      <c r="X509" s="208"/>
      <c r="Y509" s="208"/>
      <c r="Z509" s="208"/>
      <c r="AA509" s="208"/>
      <c r="AB509" s="208"/>
      <c r="AC509" s="229"/>
      <c r="AD509" s="208"/>
      <c r="AE509" s="208"/>
      <c r="AF509" s="208"/>
      <c r="AG509" s="208"/>
      <c r="AH509" s="208"/>
      <c r="AI509" s="208"/>
      <c r="AJ509" s="208"/>
      <c r="AK509" s="208"/>
      <c r="AL509" s="208"/>
      <c r="AM509" s="208"/>
      <c r="AN509" s="208"/>
      <c r="AO509" s="20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  <c r="BI509" s="148"/>
      <c r="BJ509" s="148"/>
      <c r="BK509" s="148"/>
      <c r="BL509" s="148"/>
      <c r="BM509" s="148"/>
    </row>
    <row r="510" spans="1:65" s="149" customFormat="1" hidden="1" x14ac:dyDescent="0.15">
      <c r="A510" s="225" t="s">
        <v>64</v>
      </c>
      <c r="B510" s="208"/>
      <c r="C510" s="226">
        <v>95</v>
      </c>
      <c r="D510" s="226" t="s">
        <v>80</v>
      </c>
      <c r="E510" s="229"/>
      <c r="F510" s="212" t="s">
        <v>69</v>
      </c>
      <c r="G510" s="212" t="s">
        <v>69</v>
      </c>
      <c r="H510" s="212" t="s">
        <v>69</v>
      </c>
      <c r="I510" s="212" t="s">
        <v>69</v>
      </c>
      <c r="K510" s="50"/>
      <c r="L510" s="23" t="s">
        <v>69</v>
      </c>
      <c r="M510" s="208"/>
      <c r="N510" s="208"/>
      <c r="O510" s="208"/>
      <c r="P510" s="228"/>
      <c r="Q510" s="208"/>
      <c r="R510" s="208"/>
      <c r="S510" s="208"/>
      <c r="T510" s="208"/>
      <c r="U510" s="208"/>
      <c r="V510" s="208"/>
      <c r="W510" s="208"/>
      <c r="X510" s="208"/>
      <c r="Y510" s="208"/>
      <c r="Z510" s="208"/>
      <c r="AA510" s="208"/>
      <c r="AB510" s="208"/>
      <c r="AC510" s="229"/>
      <c r="AD510" s="208"/>
      <c r="AE510" s="208"/>
      <c r="AF510" s="208"/>
      <c r="AG510" s="208"/>
      <c r="AH510" s="208"/>
      <c r="AI510" s="208"/>
      <c r="AJ510" s="208"/>
      <c r="AK510" s="208"/>
      <c r="AL510" s="208"/>
      <c r="AM510" s="208"/>
      <c r="AN510" s="208"/>
      <c r="AO510" s="20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</row>
    <row r="511" spans="1:65" s="149" customFormat="1" hidden="1" x14ac:dyDescent="0.15">
      <c r="A511" s="225" t="s">
        <v>64</v>
      </c>
      <c r="B511" s="208"/>
      <c r="C511" s="226">
        <v>95</v>
      </c>
      <c r="D511" s="226" t="s">
        <v>81</v>
      </c>
      <c r="E511" s="229"/>
      <c r="F511" s="212" t="s">
        <v>69</v>
      </c>
      <c r="G511" s="212" t="s">
        <v>69</v>
      </c>
      <c r="H511" s="212" t="s">
        <v>69</v>
      </c>
      <c r="I511" s="212" t="s">
        <v>69</v>
      </c>
      <c r="K511" s="50"/>
      <c r="L511" s="23" t="s">
        <v>69</v>
      </c>
      <c r="M511" s="208"/>
      <c r="N511" s="208"/>
      <c r="O511" s="208"/>
      <c r="P511" s="228"/>
      <c r="Q511" s="208"/>
      <c r="R511" s="208"/>
      <c r="S511" s="208"/>
      <c r="T511" s="208"/>
      <c r="U511" s="208"/>
      <c r="V511" s="208"/>
      <c r="W511" s="208"/>
      <c r="X511" s="208"/>
      <c r="Y511" s="208"/>
      <c r="Z511" s="208"/>
      <c r="AA511" s="208"/>
      <c r="AB511" s="208"/>
      <c r="AC511" s="229"/>
      <c r="AD511" s="208"/>
      <c r="AE511" s="208"/>
      <c r="AF511" s="208"/>
      <c r="AG511" s="208"/>
      <c r="AH511" s="208"/>
      <c r="AI511" s="208"/>
      <c r="AJ511" s="208"/>
      <c r="AK511" s="208"/>
      <c r="AL511" s="208"/>
      <c r="AM511" s="208"/>
      <c r="AN511" s="208"/>
      <c r="AO511" s="20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  <c r="BI511" s="148"/>
      <c r="BJ511" s="148"/>
      <c r="BK511" s="148"/>
      <c r="BL511" s="148"/>
      <c r="BM511" s="148"/>
    </row>
    <row r="512" spans="1:65" s="149" customFormat="1" hidden="1" x14ac:dyDescent="0.15">
      <c r="A512" s="225" t="s">
        <v>82</v>
      </c>
      <c r="B512" s="208"/>
      <c r="C512" s="226">
        <v>96</v>
      </c>
      <c r="D512" s="226" t="s">
        <v>84</v>
      </c>
      <c r="E512" s="229"/>
      <c r="F512" s="212" t="s">
        <v>69</v>
      </c>
      <c r="G512" s="212" t="s">
        <v>69</v>
      </c>
      <c r="H512" s="212" t="s">
        <v>69</v>
      </c>
      <c r="I512" s="212" t="s">
        <v>69</v>
      </c>
      <c r="K512" s="50"/>
      <c r="L512" s="23" t="s">
        <v>69</v>
      </c>
      <c r="M512" s="208"/>
      <c r="N512" s="208"/>
      <c r="O512" s="208"/>
      <c r="P512" s="228"/>
      <c r="Q512" s="208"/>
      <c r="R512" s="208"/>
      <c r="S512" s="208"/>
      <c r="T512" s="208"/>
      <c r="U512" s="208"/>
      <c r="V512" s="208"/>
      <c r="W512" s="208"/>
      <c r="X512" s="208"/>
      <c r="Y512" s="208"/>
      <c r="Z512" s="208"/>
      <c r="AA512" s="208"/>
      <c r="AB512" s="208"/>
      <c r="AC512" s="229"/>
      <c r="AD512" s="208"/>
      <c r="AE512" s="208"/>
      <c r="AF512" s="208"/>
      <c r="AG512" s="208"/>
      <c r="AH512" s="208"/>
      <c r="AI512" s="208"/>
      <c r="AJ512" s="208"/>
      <c r="AK512" s="208"/>
      <c r="AL512" s="208"/>
      <c r="AM512" s="208"/>
      <c r="AN512" s="208"/>
      <c r="AO512" s="20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</row>
    <row r="513" spans="1:65" s="149" customFormat="1" hidden="1" x14ac:dyDescent="0.15">
      <c r="A513" s="231" t="s">
        <v>72</v>
      </c>
      <c r="B513" s="208"/>
      <c r="C513" s="232">
        <v>97</v>
      </c>
      <c r="D513" s="232" t="s">
        <v>84</v>
      </c>
      <c r="E513" s="229"/>
      <c r="F513" s="212" t="s">
        <v>69</v>
      </c>
      <c r="G513" s="212" t="s">
        <v>69</v>
      </c>
      <c r="H513" s="212" t="s">
        <v>69</v>
      </c>
      <c r="I513" s="212" t="s">
        <v>69</v>
      </c>
      <c r="K513" s="50"/>
      <c r="L513" s="23" t="s">
        <v>69</v>
      </c>
      <c r="M513" s="208"/>
      <c r="N513" s="208"/>
      <c r="O513" s="208"/>
      <c r="P513" s="228"/>
      <c r="Q513" s="208"/>
      <c r="R513" s="208"/>
      <c r="S513" s="208"/>
      <c r="T513" s="208"/>
      <c r="U513" s="208"/>
      <c r="V513" s="208"/>
      <c r="W513" s="208"/>
      <c r="X513" s="208"/>
      <c r="Y513" s="208"/>
      <c r="Z513" s="208"/>
      <c r="AA513" s="208"/>
      <c r="AB513" s="208"/>
      <c r="AC513" s="229"/>
      <c r="AD513" s="208"/>
      <c r="AE513" s="208"/>
      <c r="AF513" s="208"/>
      <c r="AG513" s="208"/>
      <c r="AH513" s="208"/>
      <c r="AI513" s="208"/>
      <c r="AJ513" s="208"/>
      <c r="AK513" s="208"/>
      <c r="AL513" s="208"/>
      <c r="AM513" s="208"/>
      <c r="AN513" s="208"/>
      <c r="AO513" s="20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  <c r="BI513" s="148"/>
      <c r="BJ513" s="148"/>
      <c r="BK513" s="148"/>
      <c r="BL513" s="148"/>
      <c r="BM513" s="148"/>
    </row>
    <row r="514" spans="1:65" s="149" customFormat="1" hidden="1" x14ac:dyDescent="0.15">
      <c r="A514" s="225" t="s">
        <v>85</v>
      </c>
      <c r="B514" s="208"/>
      <c r="C514" s="226">
        <v>105</v>
      </c>
      <c r="D514" s="226" t="s">
        <v>87</v>
      </c>
      <c r="E514" s="229"/>
      <c r="F514" s="212" t="s">
        <v>69</v>
      </c>
      <c r="G514" s="212" t="s">
        <v>69</v>
      </c>
      <c r="H514" s="212" t="s">
        <v>69</v>
      </c>
      <c r="I514" s="212" t="s">
        <v>69</v>
      </c>
      <c r="K514" s="50"/>
      <c r="L514" s="23" t="s">
        <v>69</v>
      </c>
      <c r="M514" s="208"/>
      <c r="N514" s="208"/>
      <c r="O514" s="208"/>
      <c r="P514" s="228"/>
      <c r="Q514" s="208"/>
      <c r="R514" s="208"/>
      <c r="S514" s="208"/>
      <c r="T514" s="208"/>
      <c r="U514" s="208"/>
      <c r="V514" s="208"/>
      <c r="W514" s="208"/>
      <c r="X514" s="208"/>
      <c r="Y514" s="208"/>
      <c r="Z514" s="208"/>
      <c r="AA514" s="208"/>
      <c r="AB514" s="208"/>
      <c r="AC514" s="229"/>
      <c r="AD514" s="208"/>
      <c r="AE514" s="208"/>
      <c r="AF514" s="208"/>
      <c r="AG514" s="208"/>
      <c r="AH514" s="208"/>
      <c r="AI514" s="208"/>
      <c r="AJ514" s="208"/>
      <c r="AK514" s="208"/>
      <c r="AL514" s="208"/>
      <c r="AM514" s="208"/>
      <c r="AN514" s="208"/>
      <c r="AO514" s="20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  <c r="BI514" s="148"/>
      <c r="BJ514" s="148"/>
      <c r="BK514" s="148"/>
      <c r="BL514" s="148"/>
      <c r="BM514" s="148"/>
    </row>
    <row r="515" spans="1:65" s="149" customFormat="1" hidden="1" x14ac:dyDescent="0.15">
      <c r="A515" s="225"/>
      <c r="B515" s="208"/>
      <c r="C515" s="226"/>
      <c r="D515" s="226"/>
      <c r="E515" s="229"/>
      <c r="F515" s="212" t="s">
        <v>69</v>
      </c>
      <c r="G515" s="212" t="s">
        <v>69</v>
      </c>
      <c r="H515" s="212" t="s">
        <v>69</v>
      </c>
      <c r="I515" s="212" t="s">
        <v>69</v>
      </c>
      <c r="K515" s="50"/>
      <c r="L515" s="23" t="s">
        <v>69</v>
      </c>
      <c r="M515" s="208"/>
      <c r="N515" s="208"/>
      <c r="O515" s="208"/>
      <c r="P515" s="228"/>
      <c r="Q515" s="208"/>
      <c r="R515" s="208"/>
      <c r="S515" s="208"/>
      <c r="T515" s="208"/>
      <c r="U515" s="208"/>
      <c r="V515" s="208"/>
      <c r="W515" s="208"/>
      <c r="X515" s="208"/>
      <c r="Y515" s="208"/>
      <c r="Z515" s="208"/>
      <c r="AA515" s="208"/>
      <c r="AB515" s="208"/>
      <c r="AC515" s="229"/>
      <c r="AD515" s="208"/>
      <c r="AE515" s="208"/>
      <c r="AF515" s="208"/>
      <c r="AG515" s="208"/>
      <c r="AH515" s="208"/>
      <c r="AI515" s="208"/>
      <c r="AJ515" s="208"/>
      <c r="AK515" s="208"/>
      <c r="AL515" s="208"/>
      <c r="AM515" s="208"/>
      <c r="AN515" s="208"/>
      <c r="AO515" s="20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</row>
    <row r="516" spans="1:65" s="149" customFormat="1" hidden="1" x14ac:dyDescent="0.15">
      <c r="A516" s="225" t="s">
        <v>85</v>
      </c>
      <c r="B516" s="208"/>
      <c r="C516" s="226">
        <v>105</v>
      </c>
      <c r="D516" s="226" t="s">
        <v>88</v>
      </c>
      <c r="E516" s="229"/>
      <c r="F516" s="212" t="s">
        <v>69</v>
      </c>
      <c r="G516" s="212" t="s">
        <v>69</v>
      </c>
      <c r="H516" s="212" t="s">
        <v>69</v>
      </c>
      <c r="I516" s="212" t="s">
        <v>69</v>
      </c>
      <c r="K516" s="50"/>
      <c r="L516" s="23" t="s">
        <v>69</v>
      </c>
      <c r="M516" s="208"/>
      <c r="N516" s="208"/>
      <c r="O516" s="208"/>
      <c r="P516" s="228"/>
      <c r="Q516" s="208"/>
      <c r="R516" s="208"/>
      <c r="S516" s="208"/>
      <c r="T516" s="208"/>
      <c r="U516" s="208"/>
      <c r="V516" s="208"/>
      <c r="W516" s="208"/>
      <c r="X516" s="208"/>
      <c r="Y516" s="208"/>
      <c r="Z516" s="208"/>
      <c r="AA516" s="208"/>
      <c r="AB516" s="208"/>
      <c r="AC516" s="229"/>
      <c r="AD516" s="208"/>
      <c r="AE516" s="208"/>
      <c r="AF516" s="208"/>
      <c r="AG516" s="208"/>
      <c r="AH516" s="208"/>
      <c r="AI516" s="208"/>
      <c r="AJ516" s="208"/>
      <c r="AK516" s="208"/>
      <c r="AL516" s="208"/>
      <c r="AM516" s="208"/>
      <c r="AN516" s="208"/>
      <c r="AO516" s="20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  <c r="BI516" s="148"/>
      <c r="BJ516" s="148"/>
      <c r="BK516" s="148"/>
      <c r="BL516" s="148"/>
      <c r="BM516" s="148"/>
    </row>
    <row r="517" spans="1:65" s="149" customFormat="1" hidden="1" x14ac:dyDescent="0.15">
      <c r="A517" s="225" t="s">
        <v>89</v>
      </c>
      <c r="B517" s="208"/>
      <c r="C517" s="226">
        <v>107</v>
      </c>
      <c r="D517" s="226" t="s">
        <v>91</v>
      </c>
      <c r="E517" s="229"/>
      <c r="F517" s="212" t="s">
        <v>69</v>
      </c>
      <c r="G517" s="212" t="s">
        <v>69</v>
      </c>
      <c r="H517" s="212" t="s">
        <v>69</v>
      </c>
      <c r="I517" s="212" t="s">
        <v>69</v>
      </c>
      <c r="K517" s="50"/>
      <c r="L517" s="23" t="s">
        <v>69</v>
      </c>
      <c r="M517" s="208"/>
      <c r="N517" s="208"/>
      <c r="O517" s="208"/>
      <c r="P517" s="228"/>
      <c r="Q517" s="208"/>
      <c r="R517" s="208"/>
      <c r="S517" s="208"/>
      <c r="T517" s="208"/>
      <c r="U517" s="208"/>
      <c r="V517" s="208"/>
      <c r="W517" s="208"/>
      <c r="X517" s="208"/>
      <c r="Y517" s="208"/>
      <c r="Z517" s="208"/>
      <c r="AA517" s="208"/>
      <c r="AB517" s="208"/>
      <c r="AC517" s="229"/>
      <c r="AD517" s="208"/>
      <c r="AE517" s="208"/>
      <c r="AF517" s="208"/>
      <c r="AG517" s="208"/>
      <c r="AH517" s="208"/>
      <c r="AI517" s="208"/>
      <c r="AJ517" s="208"/>
      <c r="AK517" s="208"/>
      <c r="AL517" s="208"/>
      <c r="AM517" s="208"/>
      <c r="AN517" s="208"/>
      <c r="AO517" s="20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</row>
    <row r="518" spans="1:65" s="149" customFormat="1" hidden="1" x14ac:dyDescent="0.15">
      <c r="A518" s="225" t="s">
        <v>64</v>
      </c>
      <c r="B518" s="208"/>
      <c r="C518" s="226">
        <v>108</v>
      </c>
      <c r="D518" s="226" t="s">
        <v>94</v>
      </c>
      <c r="E518" s="229"/>
      <c r="F518" s="212" t="s">
        <v>69</v>
      </c>
      <c r="G518" s="212" t="s">
        <v>69</v>
      </c>
      <c r="H518" s="212" t="s">
        <v>69</v>
      </c>
      <c r="I518" s="212" t="s">
        <v>69</v>
      </c>
      <c r="K518" s="50"/>
      <c r="L518" s="23" t="s">
        <v>69</v>
      </c>
      <c r="M518" s="208"/>
      <c r="N518" s="208"/>
      <c r="O518" s="208"/>
      <c r="P518" s="228"/>
      <c r="Q518" s="208"/>
      <c r="R518" s="208"/>
      <c r="S518" s="208"/>
      <c r="T518" s="208"/>
      <c r="U518" s="208"/>
      <c r="V518" s="208"/>
      <c r="W518" s="208"/>
      <c r="X518" s="208"/>
      <c r="Y518" s="208"/>
      <c r="Z518" s="208"/>
      <c r="AA518" s="208"/>
      <c r="AB518" s="208"/>
      <c r="AC518" s="229"/>
      <c r="AD518" s="208"/>
      <c r="AE518" s="208"/>
      <c r="AF518" s="208"/>
      <c r="AG518" s="208"/>
      <c r="AH518" s="208"/>
      <c r="AI518" s="208"/>
      <c r="AJ518" s="208"/>
      <c r="AK518" s="208"/>
      <c r="AL518" s="208"/>
      <c r="AM518" s="208"/>
      <c r="AN518" s="208"/>
      <c r="AO518" s="20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  <c r="BI518" s="148"/>
      <c r="BJ518" s="148"/>
      <c r="BK518" s="148"/>
      <c r="BL518" s="148"/>
      <c r="BM518" s="148"/>
    </row>
    <row r="519" spans="1:65" s="149" customFormat="1" hidden="1" x14ac:dyDescent="0.15">
      <c r="A519" s="225" t="s">
        <v>64</v>
      </c>
      <c r="B519" s="208"/>
      <c r="C519" s="226">
        <v>108</v>
      </c>
      <c r="D519" s="226" t="s">
        <v>95</v>
      </c>
      <c r="E519" s="229"/>
      <c r="F519" s="212" t="s">
        <v>69</v>
      </c>
      <c r="G519" s="212" t="s">
        <v>69</v>
      </c>
      <c r="H519" s="212" t="s">
        <v>69</v>
      </c>
      <c r="I519" s="212" t="s">
        <v>69</v>
      </c>
      <c r="K519" s="50"/>
      <c r="L519" s="23" t="s">
        <v>69</v>
      </c>
      <c r="M519" s="208"/>
      <c r="N519" s="208"/>
      <c r="O519" s="208"/>
      <c r="P519" s="228"/>
      <c r="Q519" s="208"/>
      <c r="R519" s="208"/>
      <c r="S519" s="208"/>
      <c r="T519" s="208"/>
      <c r="U519" s="208"/>
      <c r="V519" s="208"/>
      <c r="W519" s="208"/>
      <c r="X519" s="208"/>
      <c r="Y519" s="208"/>
      <c r="Z519" s="208"/>
      <c r="AA519" s="208"/>
      <c r="AB519" s="208"/>
      <c r="AC519" s="229"/>
      <c r="AD519" s="208"/>
      <c r="AE519" s="208"/>
      <c r="AF519" s="208"/>
      <c r="AG519" s="208"/>
      <c r="AH519" s="208"/>
      <c r="AI519" s="208"/>
      <c r="AJ519" s="208"/>
      <c r="AK519" s="208"/>
      <c r="AL519" s="208"/>
      <c r="AM519" s="208"/>
      <c r="AN519" s="208"/>
      <c r="AO519" s="20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</row>
    <row r="520" spans="1:65" s="149" customFormat="1" hidden="1" x14ac:dyDescent="0.15">
      <c r="A520" s="225" t="s">
        <v>64</v>
      </c>
      <c r="B520" s="208"/>
      <c r="C520" s="226">
        <v>108</v>
      </c>
      <c r="D520" s="226" t="s">
        <v>96</v>
      </c>
      <c r="E520" s="229"/>
      <c r="F520" s="212" t="s">
        <v>69</v>
      </c>
      <c r="G520" s="212" t="s">
        <v>69</v>
      </c>
      <c r="H520" s="212" t="s">
        <v>69</v>
      </c>
      <c r="I520" s="212" t="s">
        <v>69</v>
      </c>
      <c r="K520" s="50"/>
      <c r="L520" s="23" t="s">
        <v>69</v>
      </c>
      <c r="M520" s="208"/>
      <c r="N520" s="208"/>
      <c r="O520" s="208"/>
      <c r="P520" s="228"/>
      <c r="Q520" s="208"/>
      <c r="R520" s="208"/>
      <c r="S520" s="208"/>
      <c r="T520" s="208"/>
      <c r="U520" s="208"/>
      <c r="V520" s="208"/>
      <c r="W520" s="208"/>
      <c r="X520" s="208"/>
      <c r="Y520" s="208"/>
      <c r="Z520" s="208"/>
      <c r="AA520" s="208"/>
      <c r="AB520" s="208"/>
      <c r="AC520" s="229"/>
      <c r="AD520" s="208"/>
      <c r="AE520" s="208"/>
      <c r="AF520" s="208"/>
      <c r="AG520" s="208"/>
      <c r="AH520" s="208"/>
      <c r="AI520" s="208"/>
      <c r="AJ520" s="208"/>
      <c r="AK520" s="208"/>
      <c r="AL520" s="208"/>
      <c r="AM520" s="208"/>
      <c r="AN520" s="208"/>
      <c r="AO520" s="20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  <c r="BI520" s="148"/>
      <c r="BJ520" s="148"/>
      <c r="BK520" s="148"/>
      <c r="BL520" s="148"/>
      <c r="BM520" s="148"/>
    </row>
    <row r="521" spans="1:65" s="149" customFormat="1" hidden="1" x14ac:dyDescent="0.15">
      <c r="A521" s="225" t="s">
        <v>64</v>
      </c>
      <c r="B521" s="208"/>
      <c r="C521" s="226">
        <v>108</v>
      </c>
      <c r="D521" s="226" t="s">
        <v>97</v>
      </c>
      <c r="E521" s="229"/>
      <c r="F521" s="212" t="s">
        <v>69</v>
      </c>
      <c r="G521" s="212" t="s">
        <v>69</v>
      </c>
      <c r="H521" s="212" t="s">
        <v>69</v>
      </c>
      <c r="I521" s="212" t="s">
        <v>69</v>
      </c>
      <c r="K521" s="50"/>
      <c r="L521" s="23" t="s">
        <v>69</v>
      </c>
      <c r="M521" s="208"/>
      <c r="N521" s="208"/>
      <c r="O521" s="208"/>
      <c r="P521" s="228"/>
      <c r="Q521" s="208"/>
      <c r="R521" s="208"/>
      <c r="S521" s="208"/>
      <c r="T521" s="208"/>
      <c r="U521" s="208"/>
      <c r="V521" s="208"/>
      <c r="W521" s="208"/>
      <c r="X521" s="208"/>
      <c r="Y521" s="208"/>
      <c r="Z521" s="208"/>
      <c r="AA521" s="208"/>
      <c r="AB521" s="208"/>
      <c r="AC521" s="229"/>
      <c r="AD521" s="208"/>
      <c r="AE521" s="208"/>
      <c r="AF521" s="208"/>
      <c r="AG521" s="208"/>
      <c r="AH521" s="208"/>
      <c r="AI521" s="208"/>
      <c r="AJ521" s="208"/>
      <c r="AK521" s="208"/>
      <c r="AL521" s="208"/>
      <c r="AM521" s="208"/>
      <c r="AN521" s="208"/>
      <c r="AO521" s="20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</row>
    <row r="522" spans="1:65" s="149" customFormat="1" hidden="1" x14ac:dyDescent="0.15">
      <c r="A522" s="225" t="s">
        <v>98</v>
      </c>
      <c r="B522" s="208"/>
      <c r="C522" s="226">
        <v>109</v>
      </c>
      <c r="D522" s="226" t="s">
        <v>100</v>
      </c>
      <c r="E522" s="229"/>
      <c r="F522" s="212" t="s">
        <v>69</v>
      </c>
      <c r="G522" s="212" t="s">
        <v>69</v>
      </c>
      <c r="H522" s="212" t="s">
        <v>69</v>
      </c>
      <c r="I522" s="212" t="s">
        <v>69</v>
      </c>
      <c r="K522" s="50"/>
      <c r="L522" s="23" t="s">
        <v>69</v>
      </c>
      <c r="M522" s="208"/>
      <c r="N522" s="208"/>
      <c r="O522" s="208"/>
      <c r="P522" s="228"/>
      <c r="Q522" s="208"/>
      <c r="R522" s="208"/>
      <c r="S522" s="208"/>
      <c r="T522" s="208"/>
      <c r="U522" s="208"/>
      <c r="V522" s="208"/>
      <c r="W522" s="208"/>
      <c r="X522" s="208"/>
      <c r="Y522" s="208"/>
      <c r="Z522" s="208"/>
      <c r="AA522" s="208"/>
      <c r="AB522" s="208"/>
      <c r="AC522" s="229"/>
      <c r="AD522" s="208"/>
      <c r="AE522" s="208"/>
      <c r="AF522" s="208"/>
      <c r="AG522" s="208"/>
      <c r="AH522" s="208"/>
      <c r="AI522" s="208"/>
      <c r="AJ522" s="208"/>
      <c r="AK522" s="208"/>
      <c r="AL522" s="208"/>
      <c r="AM522" s="208"/>
      <c r="AN522" s="208"/>
      <c r="AO522" s="20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</row>
    <row r="523" spans="1:65" s="149" customFormat="1" hidden="1" x14ac:dyDescent="0.15">
      <c r="A523" s="225" t="s">
        <v>98</v>
      </c>
      <c r="B523" s="208"/>
      <c r="C523" s="226">
        <v>109</v>
      </c>
      <c r="D523" s="226" t="s">
        <v>101</v>
      </c>
      <c r="E523" s="229"/>
      <c r="F523" s="212" t="s">
        <v>69</v>
      </c>
      <c r="G523" s="212" t="s">
        <v>69</v>
      </c>
      <c r="H523" s="212" t="s">
        <v>69</v>
      </c>
      <c r="I523" s="212" t="s">
        <v>69</v>
      </c>
      <c r="K523" s="50"/>
      <c r="L523" s="23" t="s">
        <v>69</v>
      </c>
      <c r="M523" s="208"/>
      <c r="N523" s="208"/>
      <c r="O523" s="208"/>
      <c r="P523" s="228"/>
      <c r="Q523" s="208"/>
      <c r="R523" s="208"/>
      <c r="S523" s="208"/>
      <c r="T523" s="208"/>
      <c r="U523" s="208"/>
      <c r="V523" s="208"/>
      <c r="W523" s="208"/>
      <c r="X523" s="208"/>
      <c r="Y523" s="208"/>
      <c r="Z523" s="208"/>
      <c r="AA523" s="208"/>
      <c r="AB523" s="208"/>
      <c r="AC523" s="229"/>
      <c r="AD523" s="208"/>
      <c r="AE523" s="208"/>
      <c r="AF523" s="208"/>
      <c r="AG523" s="208"/>
      <c r="AH523" s="208"/>
      <c r="AI523" s="208"/>
      <c r="AJ523" s="208"/>
      <c r="AK523" s="208"/>
      <c r="AL523" s="208"/>
      <c r="AM523" s="208"/>
      <c r="AN523" s="208"/>
      <c r="AO523" s="20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  <c r="BI523" s="148"/>
      <c r="BJ523" s="148"/>
      <c r="BK523" s="148"/>
      <c r="BL523" s="148"/>
      <c r="BM523" s="148"/>
    </row>
    <row r="524" spans="1:65" s="149" customFormat="1" hidden="1" x14ac:dyDescent="0.15">
      <c r="A524" s="225" t="s">
        <v>98</v>
      </c>
      <c r="B524" s="208"/>
      <c r="C524" s="226">
        <v>109</v>
      </c>
      <c r="D524" s="226" t="s">
        <v>102</v>
      </c>
      <c r="E524" s="229"/>
      <c r="F524" s="212" t="s">
        <v>69</v>
      </c>
      <c r="G524" s="212" t="s">
        <v>69</v>
      </c>
      <c r="H524" s="212" t="s">
        <v>69</v>
      </c>
      <c r="I524" s="212" t="s">
        <v>69</v>
      </c>
      <c r="K524" s="50"/>
      <c r="L524" s="23" t="s">
        <v>69</v>
      </c>
      <c r="M524" s="208"/>
      <c r="N524" s="208"/>
      <c r="O524" s="208"/>
      <c r="P524" s="228"/>
      <c r="Q524" s="208"/>
      <c r="R524" s="208"/>
      <c r="S524" s="208"/>
      <c r="T524" s="208"/>
      <c r="U524" s="208"/>
      <c r="V524" s="208"/>
      <c r="W524" s="208"/>
      <c r="X524" s="208"/>
      <c r="Y524" s="208"/>
      <c r="Z524" s="208"/>
      <c r="AA524" s="208"/>
      <c r="AB524" s="208"/>
      <c r="AC524" s="229"/>
      <c r="AD524" s="208"/>
      <c r="AE524" s="208"/>
      <c r="AF524" s="208"/>
      <c r="AG524" s="208"/>
      <c r="AH524" s="208"/>
      <c r="AI524" s="208"/>
      <c r="AJ524" s="208"/>
      <c r="AK524" s="208"/>
      <c r="AL524" s="208"/>
      <c r="AM524" s="208"/>
      <c r="AN524" s="208"/>
      <c r="AO524" s="20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  <c r="BI524" s="148"/>
      <c r="BJ524" s="148"/>
      <c r="BK524" s="148"/>
      <c r="BL524" s="148"/>
      <c r="BM524" s="148"/>
    </row>
    <row r="525" spans="1:65" s="149" customFormat="1" hidden="1" x14ac:dyDescent="0.15">
      <c r="A525" s="225" t="s">
        <v>103</v>
      </c>
      <c r="B525" s="231" t="s">
        <v>4</v>
      </c>
      <c r="C525" s="226">
        <v>111</v>
      </c>
      <c r="D525" s="226" t="s">
        <v>91</v>
      </c>
      <c r="E525" s="229"/>
      <c r="F525" s="212" t="s">
        <v>69</v>
      </c>
      <c r="G525" s="212" t="s">
        <v>69</v>
      </c>
      <c r="H525" s="212" t="s">
        <v>69</v>
      </c>
      <c r="I525" s="212" t="s">
        <v>69</v>
      </c>
      <c r="K525" s="50"/>
      <c r="L525" s="23" t="s">
        <v>69</v>
      </c>
      <c r="M525" s="208"/>
      <c r="N525" s="208"/>
      <c r="O525" s="208"/>
      <c r="P525" s="228"/>
      <c r="Q525" s="208"/>
      <c r="R525" s="208"/>
      <c r="S525" s="208"/>
      <c r="T525" s="208"/>
      <c r="U525" s="208"/>
      <c r="V525" s="208"/>
      <c r="W525" s="208"/>
      <c r="X525" s="208"/>
      <c r="Y525" s="208"/>
      <c r="Z525" s="208"/>
      <c r="AA525" s="208"/>
      <c r="AB525" s="208"/>
      <c r="AC525" s="229"/>
      <c r="AD525" s="208"/>
      <c r="AE525" s="208"/>
      <c r="AF525" s="208"/>
      <c r="AG525" s="208"/>
      <c r="AH525" s="208"/>
      <c r="AI525" s="208"/>
      <c r="AJ525" s="208"/>
      <c r="AK525" s="208"/>
      <c r="AL525" s="208"/>
      <c r="AM525" s="208"/>
      <c r="AN525" s="208"/>
      <c r="AO525" s="20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</row>
    <row r="526" spans="1:65" s="149" customFormat="1" hidden="1" x14ac:dyDescent="0.15">
      <c r="A526" s="225"/>
      <c r="B526" s="231"/>
      <c r="C526" s="226"/>
      <c r="D526" s="226"/>
      <c r="E526" s="229"/>
      <c r="F526" s="212" t="s">
        <v>69</v>
      </c>
      <c r="G526" s="212" t="s">
        <v>69</v>
      </c>
      <c r="H526" s="212" t="s">
        <v>69</v>
      </c>
      <c r="I526" s="212" t="s">
        <v>69</v>
      </c>
      <c r="K526" s="50"/>
      <c r="L526" s="23" t="s">
        <v>69</v>
      </c>
      <c r="M526" s="208"/>
      <c r="N526" s="208"/>
      <c r="O526" s="208"/>
      <c r="P526" s="228"/>
      <c r="Q526" s="208"/>
      <c r="R526" s="208"/>
      <c r="S526" s="208"/>
      <c r="T526" s="208"/>
      <c r="U526" s="208"/>
      <c r="V526" s="208"/>
      <c r="W526" s="208"/>
      <c r="X526" s="208"/>
      <c r="Y526" s="208"/>
      <c r="Z526" s="208"/>
      <c r="AA526" s="208"/>
      <c r="AB526" s="208"/>
      <c r="AC526" s="229"/>
      <c r="AD526" s="208"/>
      <c r="AE526" s="208"/>
      <c r="AF526" s="208"/>
      <c r="AG526" s="208"/>
      <c r="AH526" s="208"/>
      <c r="AI526" s="208"/>
      <c r="AJ526" s="208"/>
      <c r="AK526" s="208"/>
      <c r="AL526" s="208"/>
      <c r="AM526" s="208"/>
      <c r="AN526" s="208"/>
      <c r="AO526" s="20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  <c r="BI526" s="148"/>
      <c r="BJ526" s="148"/>
      <c r="BK526" s="148"/>
      <c r="BL526" s="148"/>
      <c r="BM526" s="148"/>
    </row>
    <row r="527" spans="1:65" s="149" customFormat="1" hidden="1" x14ac:dyDescent="0.15">
      <c r="A527" s="225" t="s">
        <v>85</v>
      </c>
      <c r="B527" s="231"/>
      <c r="C527" s="226">
        <v>111</v>
      </c>
      <c r="D527" s="226" t="s">
        <v>105</v>
      </c>
      <c r="E527" s="229"/>
      <c r="F527" s="212" t="s">
        <v>69</v>
      </c>
      <c r="G527" s="212" t="s">
        <v>69</v>
      </c>
      <c r="H527" s="212" t="s">
        <v>69</v>
      </c>
      <c r="I527" s="212" t="s">
        <v>69</v>
      </c>
      <c r="K527" s="50"/>
      <c r="L527" s="23" t="s">
        <v>69</v>
      </c>
      <c r="M527" s="208"/>
      <c r="N527" s="208"/>
      <c r="O527" s="208"/>
      <c r="P527" s="228"/>
      <c r="Q527" s="208"/>
      <c r="R527" s="208"/>
      <c r="S527" s="208"/>
      <c r="T527" s="208"/>
      <c r="U527" s="208"/>
      <c r="V527" s="208"/>
      <c r="W527" s="208"/>
      <c r="X527" s="208"/>
      <c r="Y527" s="208"/>
      <c r="Z527" s="208"/>
      <c r="AA527" s="208"/>
      <c r="AB527" s="208"/>
      <c r="AC527" s="229"/>
      <c r="AD527" s="208"/>
      <c r="AE527" s="208"/>
      <c r="AF527" s="208"/>
      <c r="AG527" s="208"/>
      <c r="AH527" s="208"/>
      <c r="AI527" s="208"/>
      <c r="AJ527" s="208"/>
      <c r="AK527" s="208"/>
      <c r="AL527" s="208"/>
      <c r="AM527" s="208"/>
      <c r="AN527" s="208"/>
      <c r="AO527" s="20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  <c r="BI527" s="148"/>
      <c r="BJ527" s="148"/>
      <c r="BK527" s="148"/>
      <c r="BL527" s="148"/>
      <c r="BM527" s="148"/>
    </row>
    <row r="528" spans="1:65" s="149" customFormat="1" hidden="1" x14ac:dyDescent="0.15">
      <c r="A528" s="225" t="s">
        <v>106</v>
      </c>
      <c r="B528" s="231" t="s">
        <v>4</v>
      </c>
      <c r="C528" s="226">
        <v>117</v>
      </c>
      <c r="D528" s="226" t="s">
        <v>100</v>
      </c>
      <c r="E528" s="229"/>
      <c r="F528" s="212" t="s">
        <v>69</v>
      </c>
      <c r="G528" s="212" t="s">
        <v>69</v>
      </c>
      <c r="H528" s="212" t="s">
        <v>69</v>
      </c>
      <c r="I528" s="212" t="s">
        <v>69</v>
      </c>
      <c r="K528" s="50"/>
      <c r="L528" s="23" t="s">
        <v>69</v>
      </c>
      <c r="M528" s="208"/>
      <c r="N528" s="208"/>
      <c r="O528" s="208"/>
      <c r="P528" s="228"/>
      <c r="Q528" s="208"/>
      <c r="R528" s="208"/>
      <c r="S528" s="208"/>
      <c r="T528" s="208"/>
      <c r="U528" s="208"/>
      <c r="V528" s="208"/>
      <c r="W528" s="208"/>
      <c r="X528" s="208"/>
      <c r="Y528" s="208"/>
      <c r="Z528" s="208"/>
      <c r="AA528" s="208"/>
      <c r="AB528" s="208"/>
      <c r="AC528" s="229"/>
      <c r="AD528" s="208"/>
      <c r="AE528" s="208"/>
      <c r="AF528" s="208"/>
      <c r="AG528" s="208"/>
      <c r="AH528" s="208"/>
      <c r="AI528" s="208"/>
      <c r="AJ528" s="208"/>
      <c r="AK528" s="208"/>
      <c r="AL528" s="208"/>
      <c r="AM528" s="208"/>
      <c r="AN528" s="208"/>
      <c r="AO528" s="20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  <c r="BI528" s="148"/>
      <c r="BJ528" s="148"/>
      <c r="BK528" s="148"/>
      <c r="BL528" s="148"/>
      <c r="BM528" s="148"/>
    </row>
    <row r="529" spans="1:65" s="149" customFormat="1" hidden="1" x14ac:dyDescent="0.15">
      <c r="A529" s="225" t="s">
        <v>109</v>
      </c>
      <c r="B529" s="231"/>
      <c r="C529" s="226">
        <v>117</v>
      </c>
      <c r="D529" s="226" t="s">
        <v>101</v>
      </c>
      <c r="E529" s="229"/>
      <c r="F529" s="212" t="s">
        <v>69</v>
      </c>
      <c r="G529" s="212" t="s">
        <v>69</v>
      </c>
      <c r="H529" s="212" t="s">
        <v>69</v>
      </c>
      <c r="I529" s="212" t="s">
        <v>69</v>
      </c>
      <c r="K529" s="50"/>
      <c r="L529" s="23" t="s">
        <v>69</v>
      </c>
      <c r="M529" s="208"/>
      <c r="N529" s="208"/>
      <c r="O529" s="208"/>
      <c r="P529" s="228"/>
      <c r="Q529" s="208"/>
      <c r="R529" s="208"/>
      <c r="S529" s="208"/>
      <c r="T529" s="208"/>
      <c r="U529" s="208"/>
      <c r="V529" s="208"/>
      <c r="W529" s="208"/>
      <c r="X529" s="208"/>
      <c r="Y529" s="208"/>
      <c r="Z529" s="208"/>
      <c r="AA529" s="208"/>
      <c r="AB529" s="208"/>
      <c r="AC529" s="229"/>
      <c r="AD529" s="208"/>
      <c r="AE529" s="208"/>
      <c r="AF529" s="208"/>
      <c r="AG529" s="208"/>
      <c r="AH529" s="208"/>
      <c r="AI529" s="208"/>
      <c r="AJ529" s="208"/>
      <c r="AK529" s="208"/>
      <c r="AL529" s="208"/>
      <c r="AM529" s="208"/>
      <c r="AN529" s="208"/>
      <c r="AO529" s="20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8"/>
    </row>
    <row r="530" spans="1:65" s="149" customFormat="1" hidden="1" x14ac:dyDescent="0.15">
      <c r="A530" s="225" t="s">
        <v>110</v>
      </c>
      <c r="B530" s="208"/>
      <c r="C530" s="226">
        <v>126</v>
      </c>
      <c r="D530" s="226" t="s">
        <v>84</v>
      </c>
      <c r="E530" s="229"/>
      <c r="F530" s="212" t="s">
        <v>69</v>
      </c>
      <c r="G530" s="212" t="s">
        <v>69</v>
      </c>
      <c r="H530" s="212" t="s">
        <v>69</v>
      </c>
      <c r="I530" s="212" t="s">
        <v>69</v>
      </c>
      <c r="K530" s="50"/>
      <c r="L530" s="23" t="s">
        <v>69</v>
      </c>
      <c r="M530" s="208"/>
      <c r="N530" s="208"/>
      <c r="O530" s="208"/>
      <c r="P530" s="228"/>
      <c r="Q530" s="208"/>
      <c r="R530" s="208"/>
      <c r="S530" s="208"/>
      <c r="T530" s="208"/>
      <c r="U530" s="208"/>
      <c r="V530" s="208"/>
      <c r="W530" s="208"/>
      <c r="X530" s="208"/>
      <c r="Y530" s="208"/>
      <c r="Z530" s="208"/>
      <c r="AA530" s="208"/>
      <c r="AB530" s="208"/>
      <c r="AC530" s="229"/>
      <c r="AD530" s="208"/>
      <c r="AE530" s="208"/>
      <c r="AF530" s="208"/>
      <c r="AG530" s="208"/>
      <c r="AH530" s="208"/>
      <c r="AI530" s="208"/>
      <c r="AJ530" s="208"/>
      <c r="AK530" s="208"/>
      <c r="AL530" s="208"/>
      <c r="AM530" s="208"/>
      <c r="AN530" s="208"/>
      <c r="AO530" s="20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8"/>
    </row>
    <row r="531" spans="1:65" s="149" customFormat="1" hidden="1" x14ac:dyDescent="0.15">
      <c r="A531" s="225" t="s">
        <v>114</v>
      </c>
      <c r="B531" s="231" t="s">
        <v>115</v>
      </c>
      <c r="C531" s="226">
        <v>127</v>
      </c>
      <c r="D531" s="226" t="s">
        <v>74</v>
      </c>
      <c r="E531" s="229"/>
      <c r="F531" s="212" t="s">
        <v>69</v>
      </c>
      <c r="G531" s="212" t="s">
        <v>69</v>
      </c>
      <c r="H531" s="212" t="s">
        <v>69</v>
      </c>
      <c r="I531" s="212" t="s">
        <v>69</v>
      </c>
      <c r="K531" s="50"/>
      <c r="L531" s="23" t="s">
        <v>69</v>
      </c>
      <c r="M531" s="208"/>
      <c r="N531" s="208"/>
      <c r="O531" s="208"/>
      <c r="P531" s="228"/>
      <c r="Q531" s="208"/>
      <c r="R531" s="208"/>
      <c r="S531" s="208"/>
      <c r="T531" s="208"/>
      <c r="U531" s="208"/>
      <c r="V531" s="208"/>
      <c r="W531" s="208"/>
      <c r="X531" s="208"/>
      <c r="Y531" s="208"/>
      <c r="Z531" s="208"/>
      <c r="AA531" s="208"/>
      <c r="AB531" s="208"/>
      <c r="AC531" s="229"/>
      <c r="AD531" s="208"/>
      <c r="AE531" s="208"/>
      <c r="AF531" s="208"/>
      <c r="AG531" s="208"/>
      <c r="AH531" s="208"/>
      <c r="AI531" s="208"/>
      <c r="AJ531" s="208"/>
      <c r="AK531" s="208"/>
      <c r="AL531" s="208"/>
      <c r="AM531" s="208"/>
      <c r="AN531" s="208"/>
      <c r="AO531" s="20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</row>
    <row r="532" spans="1:65" s="149" customFormat="1" hidden="1" x14ac:dyDescent="0.15">
      <c r="A532" s="225" t="s">
        <v>89</v>
      </c>
      <c r="B532" s="208"/>
      <c r="C532" s="226">
        <v>128</v>
      </c>
      <c r="D532" s="226" t="s">
        <v>117</v>
      </c>
      <c r="E532" s="229"/>
      <c r="F532" s="212" t="s">
        <v>69</v>
      </c>
      <c r="G532" s="212" t="s">
        <v>69</v>
      </c>
      <c r="H532" s="212" t="s">
        <v>69</v>
      </c>
      <c r="I532" s="212" t="s">
        <v>69</v>
      </c>
      <c r="K532" s="50"/>
      <c r="L532" s="23" t="s">
        <v>69</v>
      </c>
      <c r="M532" s="208"/>
      <c r="N532" s="208"/>
      <c r="O532" s="208"/>
      <c r="P532" s="228"/>
      <c r="Q532" s="208"/>
      <c r="R532" s="208"/>
      <c r="S532" s="208"/>
      <c r="T532" s="208"/>
      <c r="U532" s="208"/>
      <c r="V532" s="208"/>
      <c r="W532" s="208"/>
      <c r="X532" s="208"/>
      <c r="Y532" s="208"/>
      <c r="Z532" s="208"/>
      <c r="AA532" s="208"/>
      <c r="AB532" s="208"/>
      <c r="AC532" s="229"/>
      <c r="AD532" s="208"/>
      <c r="AE532" s="208"/>
      <c r="AF532" s="208"/>
      <c r="AG532" s="208"/>
      <c r="AH532" s="208"/>
      <c r="AI532" s="208"/>
      <c r="AJ532" s="208"/>
      <c r="AK532" s="208"/>
      <c r="AL532" s="208"/>
      <c r="AM532" s="208"/>
      <c r="AN532" s="208"/>
      <c r="AO532" s="20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</row>
    <row r="533" spans="1:65" s="149" customFormat="1" hidden="1" x14ac:dyDescent="0.15">
      <c r="A533" s="225" t="s">
        <v>85</v>
      </c>
      <c r="B533" s="231" t="s">
        <v>4</v>
      </c>
      <c r="C533" s="226">
        <v>131</v>
      </c>
      <c r="D533" s="226" t="s">
        <v>119</v>
      </c>
      <c r="E533" s="229"/>
      <c r="F533" s="212" t="s">
        <v>69</v>
      </c>
      <c r="G533" s="212" t="s">
        <v>69</v>
      </c>
      <c r="H533" s="212" t="s">
        <v>69</v>
      </c>
      <c r="I533" s="212" t="s">
        <v>69</v>
      </c>
      <c r="K533" s="50"/>
      <c r="L533" s="23" t="s">
        <v>69</v>
      </c>
      <c r="M533" s="208"/>
      <c r="N533" s="208"/>
      <c r="O533" s="208"/>
      <c r="P533" s="228"/>
      <c r="Q533" s="208"/>
      <c r="R533" s="208"/>
      <c r="S533" s="208"/>
      <c r="T533" s="208"/>
      <c r="U533" s="208"/>
      <c r="V533" s="208"/>
      <c r="W533" s="208"/>
      <c r="X533" s="208"/>
      <c r="Y533" s="208"/>
      <c r="Z533" s="208"/>
      <c r="AA533" s="208"/>
      <c r="AB533" s="208"/>
      <c r="AC533" s="229"/>
      <c r="AD533" s="208"/>
      <c r="AE533" s="208"/>
      <c r="AF533" s="208"/>
      <c r="AG533" s="208"/>
      <c r="AH533" s="208"/>
      <c r="AI533" s="208"/>
      <c r="AJ533" s="208"/>
      <c r="AK533" s="208"/>
      <c r="AL533" s="208"/>
      <c r="AM533" s="208"/>
      <c r="AN533" s="208"/>
      <c r="AO533" s="20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  <c r="BI533" s="148"/>
      <c r="BJ533" s="148"/>
      <c r="BK533" s="148"/>
      <c r="BL533" s="148"/>
      <c r="BM533" s="148"/>
    </row>
    <row r="534" spans="1:65" s="149" customFormat="1" hidden="1" x14ac:dyDescent="0.15">
      <c r="A534" s="225" t="s">
        <v>85</v>
      </c>
      <c r="B534" s="231"/>
      <c r="C534" s="226">
        <v>131</v>
      </c>
      <c r="D534" s="226" t="s">
        <v>120</v>
      </c>
      <c r="E534" s="229"/>
      <c r="F534" s="212" t="s">
        <v>69</v>
      </c>
      <c r="G534" s="212" t="s">
        <v>69</v>
      </c>
      <c r="H534" s="212" t="s">
        <v>69</v>
      </c>
      <c r="I534" s="212" t="s">
        <v>69</v>
      </c>
      <c r="K534" s="50"/>
      <c r="L534" s="23" t="s">
        <v>69</v>
      </c>
      <c r="M534" s="208"/>
      <c r="N534" s="208"/>
      <c r="O534" s="208"/>
      <c r="P534" s="228"/>
      <c r="Q534" s="208"/>
      <c r="R534" s="208"/>
      <c r="S534" s="208"/>
      <c r="T534" s="208"/>
      <c r="U534" s="208"/>
      <c r="V534" s="208"/>
      <c r="W534" s="208"/>
      <c r="X534" s="208"/>
      <c r="Y534" s="208"/>
      <c r="Z534" s="208"/>
      <c r="AA534" s="208"/>
      <c r="AB534" s="208"/>
      <c r="AC534" s="229"/>
      <c r="AD534" s="208"/>
      <c r="AE534" s="208"/>
      <c r="AF534" s="208"/>
      <c r="AG534" s="208"/>
      <c r="AH534" s="208"/>
      <c r="AI534" s="208"/>
      <c r="AJ534" s="208"/>
      <c r="AK534" s="208"/>
      <c r="AL534" s="208"/>
      <c r="AM534" s="208"/>
      <c r="AN534" s="208"/>
      <c r="AO534" s="20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  <c r="BI534" s="148"/>
      <c r="BJ534" s="148"/>
      <c r="BK534" s="148"/>
      <c r="BL534" s="148"/>
      <c r="BM534" s="148"/>
    </row>
    <row r="535" spans="1:65" s="149" customFormat="1" hidden="1" x14ac:dyDescent="0.15">
      <c r="A535" s="225" t="s">
        <v>85</v>
      </c>
      <c r="B535" s="231"/>
      <c r="C535" s="226">
        <v>131</v>
      </c>
      <c r="D535" s="226" t="s">
        <v>100</v>
      </c>
      <c r="E535" s="229"/>
      <c r="F535" s="212" t="s">
        <v>69</v>
      </c>
      <c r="G535" s="212" t="s">
        <v>69</v>
      </c>
      <c r="H535" s="212" t="s">
        <v>69</v>
      </c>
      <c r="I535" s="212" t="s">
        <v>69</v>
      </c>
      <c r="K535" s="50"/>
      <c r="L535" s="23" t="s">
        <v>69</v>
      </c>
      <c r="M535" s="208"/>
      <c r="N535" s="208"/>
      <c r="O535" s="208"/>
      <c r="P535" s="228"/>
      <c r="Q535" s="208"/>
      <c r="R535" s="208"/>
      <c r="S535" s="208"/>
      <c r="T535" s="208"/>
      <c r="U535" s="208"/>
      <c r="V535" s="208"/>
      <c r="W535" s="208"/>
      <c r="X535" s="208"/>
      <c r="Y535" s="208"/>
      <c r="Z535" s="208"/>
      <c r="AA535" s="208"/>
      <c r="AB535" s="208"/>
      <c r="AC535" s="229"/>
      <c r="AD535" s="208"/>
      <c r="AE535" s="208"/>
      <c r="AF535" s="208"/>
      <c r="AG535" s="208"/>
      <c r="AH535" s="208"/>
      <c r="AI535" s="208"/>
      <c r="AJ535" s="208"/>
      <c r="AK535" s="208"/>
      <c r="AL535" s="208"/>
      <c r="AM535" s="208"/>
      <c r="AN535" s="208"/>
      <c r="AO535" s="20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8"/>
    </row>
    <row r="536" spans="1:65" s="149" customFormat="1" hidden="1" x14ac:dyDescent="0.15">
      <c r="A536" s="225" t="s">
        <v>85</v>
      </c>
      <c r="B536" s="231"/>
      <c r="C536" s="226">
        <v>131</v>
      </c>
      <c r="D536" s="226" t="s">
        <v>101</v>
      </c>
      <c r="E536" s="229"/>
      <c r="F536" s="212" t="s">
        <v>69</v>
      </c>
      <c r="G536" s="212" t="s">
        <v>69</v>
      </c>
      <c r="H536" s="212" t="s">
        <v>69</v>
      </c>
      <c r="I536" s="212" t="s">
        <v>69</v>
      </c>
      <c r="K536" s="50"/>
      <c r="L536" s="23" t="s">
        <v>69</v>
      </c>
      <c r="M536" s="208"/>
      <c r="N536" s="208"/>
      <c r="O536" s="208"/>
      <c r="P536" s="228"/>
      <c r="Q536" s="208"/>
      <c r="R536" s="208"/>
      <c r="S536" s="208"/>
      <c r="T536" s="208"/>
      <c r="U536" s="208"/>
      <c r="V536" s="208"/>
      <c r="W536" s="208"/>
      <c r="X536" s="208"/>
      <c r="Y536" s="208"/>
      <c r="Z536" s="208"/>
      <c r="AA536" s="208"/>
      <c r="AB536" s="208"/>
      <c r="AC536" s="229"/>
      <c r="AD536" s="208"/>
      <c r="AE536" s="208"/>
      <c r="AF536" s="208"/>
      <c r="AG536" s="208"/>
      <c r="AH536" s="208"/>
      <c r="AI536" s="208"/>
      <c r="AJ536" s="208"/>
      <c r="AK536" s="208"/>
      <c r="AL536" s="208"/>
      <c r="AM536" s="208"/>
      <c r="AN536" s="208"/>
      <c r="AO536" s="20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</row>
    <row r="537" spans="1:65" s="149" customFormat="1" hidden="1" x14ac:dyDescent="0.15">
      <c r="A537" s="225"/>
      <c r="B537" s="231"/>
      <c r="C537" s="226"/>
      <c r="D537" s="226"/>
      <c r="E537" s="229"/>
      <c r="F537" s="212" t="s">
        <v>69</v>
      </c>
      <c r="G537" s="212" t="s">
        <v>69</v>
      </c>
      <c r="H537" s="212" t="s">
        <v>69</v>
      </c>
      <c r="I537" s="212" t="s">
        <v>69</v>
      </c>
      <c r="K537" s="50"/>
      <c r="L537" s="23" t="s">
        <v>69</v>
      </c>
      <c r="M537" s="208"/>
      <c r="N537" s="208"/>
      <c r="O537" s="208"/>
      <c r="P537" s="228"/>
      <c r="Q537" s="208"/>
      <c r="R537" s="208"/>
      <c r="S537" s="208"/>
      <c r="T537" s="208"/>
      <c r="U537" s="208"/>
      <c r="V537" s="208"/>
      <c r="W537" s="208"/>
      <c r="X537" s="208"/>
      <c r="Y537" s="208"/>
      <c r="Z537" s="208"/>
      <c r="AA537" s="208"/>
      <c r="AB537" s="208"/>
      <c r="AC537" s="229"/>
      <c r="AD537" s="208"/>
      <c r="AE537" s="208"/>
      <c r="AF537" s="208"/>
      <c r="AG537" s="208"/>
      <c r="AH537" s="208"/>
      <c r="AI537" s="208"/>
      <c r="AJ537" s="208"/>
      <c r="AK537" s="208"/>
      <c r="AL537" s="208"/>
      <c r="AM537" s="208"/>
      <c r="AN537" s="208"/>
      <c r="AO537" s="20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148"/>
    </row>
    <row r="538" spans="1:65" s="149" customFormat="1" hidden="1" x14ac:dyDescent="0.15">
      <c r="A538" s="225" t="s">
        <v>121</v>
      </c>
      <c r="B538" s="231" t="s">
        <v>115</v>
      </c>
      <c r="C538" s="226">
        <v>134</v>
      </c>
      <c r="D538" s="226" t="s">
        <v>74</v>
      </c>
      <c r="E538" s="229"/>
      <c r="F538" s="212" t="s">
        <v>69</v>
      </c>
      <c r="G538" s="212" t="s">
        <v>69</v>
      </c>
      <c r="H538" s="212" t="s">
        <v>69</v>
      </c>
      <c r="I538" s="212" t="s">
        <v>69</v>
      </c>
      <c r="K538" s="50"/>
      <c r="L538" s="23" t="s">
        <v>69</v>
      </c>
      <c r="M538" s="208"/>
      <c r="N538" s="208"/>
      <c r="O538" s="208"/>
      <c r="P538" s="228"/>
      <c r="Q538" s="208"/>
      <c r="R538" s="208"/>
      <c r="S538" s="208"/>
      <c r="T538" s="208"/>
      <c r="U538" s="208"/>
      <c r="V538" s="208"/>
      <c r="W538" s="208"/>
      <c r="X538" s="208"/>
      <c r="Y538" s="208"/>
      <c r="Z538" s="208"/>
      <c r="AA538" s="208"/>
      <c r="AB538" s="208"/>
      <c r="AC538" s="229"/>
      <c r="AD538" s="208"/>
      <c r="AE538" s="208"/>
      <c r="AF538" s="208"/>
      <c r="AG538" s="208"/>
      <c r="AH538" s="208"/>
      <c r="AI538" s="208"/>
      <c r="AJ538" s="208"/>
      <c r="AK538" s="208"/>
      <c r="AL538" s="208"/>
      <c r="AM538" s="208"/>
      <c r="AN538" s="208"/>
      <c r="AO538" s="20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</row>
    <row r="539" spans="1:65" s="149" customFormat="1" hidden="1" x14ac:dyDescent="0.15">
      <c r="A539" s="225" t="s">
        <v>126</v>
      </c>
      <c r="B539" s="240" t="s">
        <v>127</v>
      </c>
      <c r="C539" s="226">
        <v>135</v>
      </c>
      <c r="D539" s="226" t="s">
        <v>67</v>
      </c>
      <c r="E539" s="229"/>
      <c r="F539" s="212" t="s">
        <v>69</v>
      </c>
      <c r="G539" s="212" t="s">
        <v>69</v>
      </c>
      <c r="H539" s="212" t="s">
        <v>69</v>
      </c>
      <c r="I539" s="212" t="s">
        <v>69</v>
      </c>
      <c r="K539" s="50"/>
      <c r="L539" s="23" t="s">
        <v>69</v>
      </c>
      <c r="M539" s="208"/>
      <c r="N539" s="208"/>
      <c r="O539" s="208"/>
      <c r="P539" s="228"/>
      <c r="Q539" s="208"/>
      <c r="R539" s="208"/>
      <c r="S539" s="208"/>
      <c r="T539" s="208"/>
      <c r="U539" s="208"/>
      <c r="V539" s="208"/>
      <c r="W539" s="208"/>
      <c r="X539" s="208"/>
      <c r="Y539" s="208"/>
      <c r="Z539" s="208"/>
      <c r="AA539" s="208"/>
      <c r="AB539" s="208"/>
      <c r="AC539" s="229"/>
      <c r="AD539" s="208"/>
      <c r="AE539" s="208"/>
      <c r="AF539" s="208"/>
      <c r="AG539" s="208"/>
      <c r="AH539" s="208"/>
      <c r="AI539" s="208"/>
      <c r="AJ539" s="208"/>
      <c r="AK539" s="208"/>
      <c r="AL539" s="208"/>
      <c r="AM539" s="208"/>
      <c r="AN539" s="208"/>
      <c r="AO539" s="20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</row>
    <row r="540" spans="1:65" s="149" customFormat="1" hidden="1" x14ac:dyDescent="0.15">
      <c r="A540" s="225" t="s">
        <v>64</v>
      </c>
      <c r="B540" s="225" t="s">
        <v>64</v>
      </c>
      <c r="C540" s="226">
        <v>136</v>
      </c>
      <c r="D540" s="226" t="s">
        <v>129</v>
      </c>
      <c r="E540" s="229"/>
      <c r="F540" s="212" t="s">
        <v>69</v>
      </c>
      <c r="G540" s="212" t="s">
        <v>69</v>
      </c>
      <c r="H540" s="212" t="s">
        <v>69</v>
      </c>
      <c r="I540" s="212" t="s">
        <v>69</v>
      </c>
      <c r="K540" s="50"/>
      <c r="L540" s="23" t="s">
        <v>69</v>
      </c>
      <c r="M540" s="208"/>
      <c r="N540" s="208"/>
      <c r="O540" s="208"/>
      <c r="P540" s="228"/>
      <c r="Q540" s="208"/>
      <c r="R540" s="208"/>
      <c r="S540" s="208"/>
      <c r="T540" s="208"/>
      <c r="U540" s="208"/>
      <c r="V540" s="208"/>
      <c r="W540" s="208"/>
      <c r="X540" s="208"/>
      <c r="Y540" s="208"/>
      <c r="Z540" s="208"/>
      <c r="AA540" s="208"/>
      <c r="AB540" s="208"/>
      <c r="AC540" s="229"/>
      <c r="AD540" s="208"/>
      <c r="AE540" s="208"/>
      <c r="AF540" s="208"/>
      <c r="AG540" s="208"/>
      <c r="AH540" s="208"/>
      <c r="AI540" s="208"/>
      <c r="AJ540" s="208"/>
      <c r="AK540" s="208"/>
      <c r="AL540" s="208"/>
      <c r="AM540" s="208"/>
      <c r="AN540" s="208"/>
      <c r="AO540" s="20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</row>
    <row r="541" spans="1:65" s="149" customFormat="1" hidden="1" x14ac:dyDescent="0.15">
      <c r="A541" s="225" t="s">
        <v>64</v>
      </c>
      <c r="B541" s="241"/>
      <c r="C541" s="226">
        <v>136</v>
      </c>
      <c r="D541" s="226" t="s">
        <v>130</v>
      </c>
      <c r="E541" s="229"/>
      <c r="F541" s="212" t="s">
        <v>69</v>
      </c>
      <c r="G541" s="212" t="s">
        <v>69</v>
      </c>
      <c r="H541" s="212" t="s">
        <v>69</v>
      </c>
      <c r="I541" s="212" t="s">
        <v>69</v>
      </c>
      <c r="K541" s="50"/>
      <c r="L541" s="23" t="s">
        <v>69</v>
      </c>
      <c r="M541" s="208"/>
      <c r="N541" s="208"/>
      <c r="O541" s="208"/>
      <c r="P541" s="228"/>
      <c r="Q541" s="208"/>
      <c r="R541" s="208"/>
      <c r="S541" s="208"/>
      <c r="T541" s="208"/>
      <c r="U541" s="208"/>
      <c r="V541" s="208"/>
      <c r="W541" s="208"/>
      <c r="X541" s="208"/>
      <c r="Y541" s="208"/>
      <c r="Z541" s="208"/>
      <c r="AA541" s="208"/>
      <c r="AB541" s="208"/>
      <c r="AC541" s="229"/>
      <c r="AD541" s="208"/>
      <c r="AE541" s="208"/>
      <c r="AF541" s="208"/>
      <c r="AG541" s="208"/>
      <c r="AH541" s="208"/>
      <c r="AI541" s="208"/>
      <c r="AJ541" s="208"/>
      <c r="AK541" s="208"/>
      <c r="AL541" s="208"/>
      <c r="AM541" s="208"/>
      <c r="AN541" s="208"/>
      <c r="AO541" s="20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</row>
    <row r="542" spans="1:65" s="149" customFormat="1" hidden="1" x14ac:dyDescent="0.15">
      <c r="A542" s="225" t="s">
        <v>131</v>
      </c>
      <c r="B542" s="241" t="s">
        <v>134</v>
      </c>
      <c r="C542" s="226">
        <v>137</v>
      </c>
      <c r="D542" s="226" t="s">
        <v>133</v>
      </c>
      <c r="E542" s="229"/>
      <c r="F542" s="212" t="s">
        <v>69</v>
      </c>
      <c r="G542" s="212" t="s">
        <v>69</v>
      </c>
      <c r="H542" s="212" t="s">
        <v>69</v>
      </c>
      <c r="I542" s="212" t="s">
        <v>69</v>
      </c>
      <c r="K542" s="50"/>
      <c r="L542" s="23" t="s">
        <v>69</v>
      </c>
      <c r="M542" s="208"/>
      <c r="N542" s="208"/>
      <c r="O542" s="208"/>
      <c r="P542" s="228"/>
      <c r="Q542" s="208"/>
      <c r="R542" s="208"/>
      <c r="S542" s="208"/>
      <c r="T542" s="208"/>
      <c r="U542" s="208"/>
      <c r="V542" s="208"/>
      <c r="W542" s="208"/>
      <c r="X542" s="208"/>
      <c r="Y542" s="208"/>
      <c r="Z542" s="208"/>
      <c r="AA542" s="208"/>
      <c r="AB542" s="208"/>
      <c r="AC542" s="229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208"/>
      <c r="AN542" s="208"/>
      <c r="AO542" s="20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</row>
    <row r="543" spans="1:65" s="149" customFormat="1" hidden="1" x14ac:dyDescent="0.15">
      <c r="A543" s="225" t="s">
        <v>135</v>
      </c>
      <c r="B543" s="231" t="s">
        <v>138</v>
      </c>
      <c r="C543" s="226">
        <v>139</v>
      </c>
      <c r="D543" s="226" t="s">
        <v>87</v>
      </c>
      <c r="E543" s="229"/>
      <c r="F543" s="212" t="s">
        <v>69</v>
      </c>
      <c r="G543" s="212" t="s">
        <v>69</v>
      </c>
      <c r="H543" s="212" t="s">
        <v>69</v>
      </c>
      <c r="I543" s="212" t="s">
        <v>69</v>
      </c>
      <c r="K543" s="50"/>
      <c r="L543" s="23" t="s">
        <v>69</v>
      </c>
      <c r="M543" s="208"/>
      <c r="N543" s="208"/>
      <c r="O543" s="208"/>
      <c r="P543" s="228"/>
      <c r="Q543" s="208"/>
      <c r="R543" s="208"/>
      <c r="S543" s="208"/>
      <c r="T543" s="208"/>
      <c r="U543" s="208"/>
      <c r="V543" s="208"/>
      <c r="W543" s="208"/>
      <c r="X543" s="208"/>
      <c r="Y543" s="208"/>
      <c r="Z543" s="208"/>
      <c r="AA543" s="208"/>
      <c r="AB543" s="208"/>
      <c r="AC543" s="229"/>
      <c r="AD543" s="208"/>
      <c r="AE543" s="208"/>
      <c r="AF543" s="208"/>
      <c r="AG543" s="208"/>
      <c r="AH543" s="208"/>
      <c r="AI543" s="208"/>
      <c r="AJ543" s="208"/>
      <c r="AK543" s="208"/>
      <c r="AL543" s="208"/>
      <c r="AM543" s="208"/>
      <c r="AN543" s="208"/>
      <c r="AO543" s="20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</row>
    <row r="544" spans="1:65" s="149" customFormat="1" hidden="1" x14ac:dyDescent="0.15">
      <c r="A544" s="225" t="s">
        <v>139</v>
      </c>
      <c r="B544" s="231"/>
      <c r="C544" s="226">
        <v>139</v>
      </c>
      <c r="D544" s="226" t="s">
        <v>88</v>
      </c>
      <c r="E544" s="229"/>
      <c r="F544" s="212" t="s">
        <v>69</v>
      </c>
      <c r="G544" s="212" t="s">
        <v>69</v>
      </c>
      <c r="H544" s="212" t="s">
        <v>69</v>
      </c>
      <c r="I544" s="212" t="s">
        <v>69</v>
      </c>
      <c r="K544" s="50"/>
      <c r="L544" s="23" t="s">
        <v>69</v>
      </c>
      <c r="M544" s="208"/>
      <c r="N544" s="208"/>
      <c r="O544" s="208"/>
      <c r="P544" s="228"/>
      <c r="Q544" s="208"/>
      <c r="R544" s="208"/>
      <c r="S544" s="208"/>
      <c r="T544" s="208"/>
      <c r="U544" s="208"/>
      <c r="V544" s="208"/>
      <c r="W544" s="208"/>
      <c r="X544" s="208"/>
      <c r="Y544" s="208"/>
      <c r="Z544" s="208"/>
      <c r="AA544" s="208"/>
      <c r="AB544" s="208"/>
      <c r="AC544" s="229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208"/>
      <c r="AN544" s="208"/>
      <c r="AO544" s="20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  <c r="BI544" s="148"/>
      <c r="BJ544" s="148"/>
      <c r="BK544" s="148"/>
      <c r="BL544" s="148"/>
      <c r="BM544" s="148"/>
    </row>
    <row r="545" spans="1:65" s="149" customFormat="1" hidden="1" x14ac:dyDescent="0.15">
      <c r="A545" s="225" t="s">
        <v>139</v>
      </c>
      <c r="B545" s="231"/>
      <c r="C545" s="226">
        <v>139</v>
      </c>
      <c r="D545" s="226" t="s">
        <v>91</v>
      </c>
      <c r="E545" s="229"/>
      <c r="F545" s="212" t="s">
        <v>69</v>
      </c>
      <c r="G545" s="212" t="s">
        <v>69</v>
      </c>
      <c r="H545" s="212" t="s">
        <v>69</v>
      </c>
      <c r="I545" s="212" t="s">
        <v>69</v>
      </c>
      <c r="K545" s="50"/>
      <c r="L545" s="23" t="s">
        <v>69</v>
      </c>
      <c r="M545" s="208"/>
      <c r="N545" s="208"/>
      <c r="O545" s="208"/>
      <c r="P545" s="228"/>
      <c r="Q545" s="208"/>
      <c r="R545" s="208"/>
      <c r="S545" s="208"/>
      <c r="T545" s="208"/>
      <c r="U545" s="208"/>
      <c r="V545" s="208"/>
      <c r="W545" s="208"/>
      <c r="X545" s="208"/>
      <c r="Y545" s="208"/>
      <c r="Z545" s="208"/>
      <c r="AA545" s="208"/>
      <c r="AB545" s="208"/>
      <c r="AC545" s="229"/>
      <c r="AD545" s="208"/>
      <c r="AE545" s="208"/>
      <c r="AF545" s="208"/>
      <c r="AG545" s="208"/>
      <c r="AH545" s="208"/>
      <c r="AI545" s="208"/>
      <c r="AJ545" s="208"/>
      <c r="AK545" s="208"/>
      <c r="AL545" s="208"/>
      <c r="AM545" s="208"/>
      <c r="AN545" s="208"/>
      <c r="AO545" s="20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</row>
    <row r="546" spans="1:65" s="149" customFormat="1" hidden="1" x14ac:dyDescent="0.15">
      <c r="A546" s="225" t="s">
        <v>139</v>
      </c>
      <c r="B546" s="231"/>
      <c r="C546" s="226">
        <v>139</v>
      </c>
      <c r="D546" s="226" t="s">
        <v>105</v>
      </c>
      <c r="E546" s="229"/>
      <c r="F546" s="212" t="s">
        <v>69</v>
      </c>
      <c r="G546" s="212" t="s">
        <v>69</v>
      </c>
      <c r="H546" s="212" t="s">
        <v>69</v>
      </c>
      <c r="I546" s="212" t="s">
        <v>69</v>
      </c>
      <c r="K546" s="50"/>
      <c r="L546" s="23" t="s">
        <v>69</v>
      </c>
      <c r="M546" s="208"/>
      <c r="N546" s="208"/>
      <c r="O546" s="208"/>
      <c r="P546" s="228"/>
      <c r="Q546" s="208"/>
      <c r="R546" s="208"/>
      <c r="S546" s="208"/>
      <c r="T546" s="208"/>
      <c r="U546" s="208"/>
      <c r="V546" s="208"/>
      <c r="W546" s="208"/>
      <c r="X546" s="208"/>
      <c r="Y546" s="208"/>
      <c r="Z546" s="208"/>
      <c r="AA546" s="208"/>
      <c r="AB546" s="208"/>
      <c r="AC546" s="229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208"/>
      <c r="AN546" s="208"/>
      <c r="AO546" s="20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</row>
    <row r="547" spans="1:65" s="149" customFormat="1" hidden="1" x14ac:dyDescent="0.15">
      <c r="A547" s="225" t="s">
        <v>142</v>
      </c>
      <c r="B547" s="241" t="s">
        <v>143</v>
      </c>
      <c r="C547" s="226">
        <v>140</v>
      </c>
      <c r="D547" s="226" t="s">
        <v>67</v>
      </c>
      <c r="E547" s="229"/>
      <c r="F547" s="212" t="s">
        <v>69</v>
      </c>
      <c r="G547" s="212" t="s">
        <v>69</v>
      </c>
      <c r="H547" s="212" t="s">
        <v>69</v>
      </c>
      <c r="I547" s="212" t="s">
        <v>69</v>
      </c>
      <c r="K547" s="50"/>
      <c r="L547" s="23" t="s">
        <v>69</v>
      </c>
      <c r="M547" s="208"/>
      <c r="N547" s="208"/>
      <c r="O547" s="208"/>
      <c r="P547" s="228"/>
      <c r="Q547" s="208"/>
      <c r="R547" s="208"/>
      <c r="S547" s="208"/>
      <c r="T547" s="208"/>
      <c r="U547" s="208"/>
      <c r="V547" s="208"/>
      <c r="W547" s="208"/>
      <c r="X547" s="208"/>
      <c r="Y547" s="208"/>
      <c r="Z547" s="208"/>
      <c r="AA547" s="208"/>
      <c r="AB547" s="208"/>
      <c r="AC547" s="229"/>
      <c r="AD547" s="208"/>
      <c r="AE547" s="208"/>
      <c r="AF547" s="208"/>
      <c r="AG547" s="208"/>
      <c r="AH547" s="208"/>
      <c r="AI547" s="208"/>
      <c r="AJ547" s="208"/>
      <c r="AK547" s="208"/>
      <c r="AL547" s="208"/>
      <c r="AM547" s="208"/>
      <c r="AN547" s="208"/>
      <c r="AO547" s="20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</row>
    <row r="548" spans="1:65" s="149" customFormat="1" hidden="1" x14ac:dyDescent="0.15">
      <c r="A548" s="225"/>
      <c r="B548" s="241"/>
      <c r="C548" s="226"/>
      <c r="D548" s="226"/>
      <c r="E548" s="229"/>
      <c r="F548" s="212" t="s">
        <v>69</v>
      </c>
      <c r="G548" s="212" t="s">
        <v>69</v>
      </c>
      <c r="H548" s="212" t="s">
        <v>69</v>
      </c>
      <c r="I548" s="212" t="s">
        <v>69</v>
      </c>
      <c r="K548" s="50"/>
      <c r="L548" s="23" t="s">
        <v>69</v>
      </c>
      <c r="M548" s="208"/>
      <c r="N548" s="208"/>
      <c r="O548" s="208"/>
      <c r="P548" s="228"/>
      <c r="Q548" s="208"/>
      <c r="R548" s="208"/>
      <c r="S548" s="208"/>
      <c r="T548" s="208"/>
      <c r="U548" s="208"/>
      <c r="V548" s="208"/>
      <c r="W548" s="208"/>
      <c r="X548" s="208"/>
      <c r="Y548" s="208"/>
      <c r="Z548" s="208"/>
      <c r="AA548" s="208"/>
      <c r="AB548" s="208"/>
      <c r="AC548" s="229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</row>
    <row r="549" spans="1:65" s="149" customFormat="1" hidden="1" x14ac:dyDescent="0.15">
      <c r="A549" s="235" t="s">
        <v>144</v>
      </c>
      <c r="B549" s="235" t="s">
        <v>144</v>
      </c>
      <c r="C549" s="226">
        <v>141</v>
      </c>
      <c r="D549" s="226" t="s">
        <v>87</v>
      </c>
      <c r="E549" s="229"/>
      <c r="F549" s="212" t="s">
        <v>69</v>
      </c>
      <c r="G549" s="212" t="s">
        <v>69</v>
      </c>
      <c r="H549" s="212" t="s">
        <v>69</v>
      </c>
      <c r="I549" s="212" t="s">
        <v>69</v>
      </c>
      <c r="K549" s="50"/>
      <c r="L549" s="23" t="s">
        <v>69</v>
      </c>
      <c r="M549" s="208"/>
      <c r="N549" s="208"/>
      <c r="O549" s="208"/>
      <c r="P549" s="228"/>
      <c r="Q549" s="208"/>
      <c r="R549" s="208"/>
      <c r="S549" s="208"/>
      <c r="T549" s="208"/>
      <c r="U549" s="208"/>
      <c r="V549" s="208"/>
      <c r="W549" s="208"/>
      <c r="X549" s="208"/>
      <c r="Y549" s="208"/>
      <c r="Z549" s="208"/>
      <c r="AA549" s="208"/>
      <c r="AB549" s="208"/>
      <c r="AC549" s="229"/>
      <c r="AD549" s="208"/>
      <c r="AE549" s="208"/>
      <c r="AF549" s="208"/>
      <c r="AG549" s="208"/>
      <c r="AH549" s="208"/>
      <c r="AI549" s="208"/>
      <c r="AJ549" s="208"/>
      <c r="AK549" s="208"/>
      <c r="AL549" s="208"/>
      <c r="AM549" s="208"/>
      <c r="AN549" s="208"/>
      <c r="AO549" s="20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</row>
    <row r="550" spans="1:65" s="149" customFormat="1" hidden="1" x14ac:dyDescent="0.15">
      <c r="A550" s="236" t="s">
        <v>144</v>
      </c>
      <c r="B550" s="235"/>
      <c r="C550" s="226">
        <v>141</v>
      </c>
      <c r="D550" s="226" t="s">
        <v>88</v>
      </c>
      <c r="E550" s="229"/>
      <c r="F550" s="212" t="s">
        <v>69</v>
      </c>
      <c r="G550" s="212" t="s">
        <v>69</v>
      </c>
      <c r="H550" s="212" t="s">
        <v>69</v>
      </c>
      <c r="I550" s="212" t="s">
        <v>69</v>
      </c>
      <c r="K550" s="50"/>
      <c r="L550" s="23" t="s">
        <v>69</v>
      </c>
      <c r="M550" s="208"/>
      <c r="N550" s="208"/>
      <c r="O550" s="208"/>
      <c r="P550" s="228"/>
      <c r="Q550" s="208"/>
      <c r="R550" s="208"/>
      <c r="S550" s="208"/>
      <c r="T550" s="208"/>
      <c r="U550" s="208"/>
      <c r="V550" s="208"/>
      <c r="W550" s="208"/>
      <c r="X550" s="208"/>
      <c r="Y550" s="208"/>
      <c r="Z550" s="208"/>
      <c r="AA550" s="208"/>
      <c r="AB550" s="208"/>
      <c r="AC550" s="229"/>
      <c r="AD550" s="208"/>
      <c r="AE550" s="208"/>
      <c r="AF550" s="208"/>
      <c r="AG550" s="208"/>
      <c r="AH550" s="208"/>
      <c r="AI550" s="208"/>
      <c r="AJ550" s="208"/>
      <c r="AK550" s="208"/>
      <c r="AL550" s="208"/>
      <c r="AM550" s="208"/>
      <c r="AN550" s="208"/>
      <c r="AO550" s="20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</row>
    <row r="551" spans="1:65" s="149" customFormat="1" hidden="1" x14ac:dyDescent="0.15">
      <c r="A551" s="236" t="s">
        <v>144</v>
      </c>
      <c r="B551" s="235"/>
      <c r="C551" s="226">
        <v>141</v>
      </c>
      <c r="D551" s="226" t="s">
        <v>146</v>
      </c>
      <c r="E551" s="229"/>
      <c r="F551" s="212" t="s">
        <v>69</v>
      </c>
      <c r="G551" s="212" t="s">
        <v>69</v>
      </c>
      <c r="H551" s="212" t="s">
        <v>69</v>
      </c>
      <c r="I551" s="212" t="s">
        <v>69</v>
      </c>
      <c r="K551" s="50"/>
      <c r="L551" s="23" t="s">
        <v>69</v>
      </c>
      <c r="M551" s="208"/>
      <c r="N551" s="208"/>
      <c r="O551" s="208"/>
      <c r="P551" s="228"/>
      <c r="Q551" s="208"/>
      <c r="R551" s="208"/>
      <c r="S551" s="208"/>
      <c r="T551" s="208"/>
      <c r="U551" s="208"/>
      <c r="V551" s="208"/>
      <c r="W551" s="208"/>
      <c r="X551" s="208"/>
      <c r="Y551" s="208"/>
      <c r="Z551" s="208"/>
      <c r="AA551" s="208"/>
      <c r="AB551" s="208"/>
      <c r="AC551" s="229"/>
      <c r="AD551" s="208"/>
      <c r="AE551" s="208"/>
      <c r="AF551" s="208"/>
      <c r="AG551" s="208"/>
      <c r="AH551" s="208"/>
      <c r="AI551" s="208"/>
      <c r="AJ551" s="208"/>
      <c r="AK551" s="208"/>
      <c r="AL551" s="208"/>
      <c r="AM551" s="208"/>
      <c r="AN551" s="208"/>
      <c r="AO551" s="20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8"/>
    </row>
    <row r="552" spans="1:65" s="149" customFormat="1" hidden="1" x14ac:dyDescent="0.15">
      <c r="A552" s="225" t="s">
        <v>147</v>
      </c>
      <c r="B552" s="241" t="s">
        <v>150</v>
      </c>
      <c r="C552" s="226">
        <v>143</v>
      </c>
      <c r="D552" s="226" t="s">
        <v>149</v>
      </c>
      <c r="E552" s="229"/>
      <c r="F552" s="212" t="s">
        <v>69</v>
      </c>
      <c r="G552" s="212" t="s">
        <v>69</v>
      </c>
      <c r="H552" s="212" t="s">
        <v>69</v>
      </c>
      <c r="I552" s="212" t="s">
        <v>69</v>
      </c>
      <c r="K552" s="50"/>
      <c r="L552" s="23" t="s">
        <v>69</v>
      </c>
      <c r="M552" s="208"/>
      <c r="N552" s="208"/>
      <c r="O552" s="208"/>
      <c r="P552" s="228"/>
      <c r="Q552" s="208"/>
      <c r="R552" s="208"/>
      <c r="S552" s="208"/>
      <c r="T552" s="208"/>
      <c r="U552" s="208"/>
      <c r="V552" s="208"/>
      <c r="W552" s="208"/>
      <c r="X552" s="208"/>
      <c r="Y552" s="208"/>
      <c r="Z552" s="208"/>
      <c r="AA552" s="208"/>
      <c r="AB552" s="208"/>
      <c r="AC552" s="229"/>
      <c r="AD552" s="208"/>
      <c r="AE552" s="208"/>
      <c r="AF552" s="208"/>
      <c r="AG552" s="208"/>
      <c r="AH552" s="208"/>
      <c r="AI552" s="208"/>
      <c r="AJ552" s="208"/>
      <c r="AK552" s="208"/>
      <c r="AL552" s="208"/>
      <c r="AM552" s="208"/>
      <c r="AN552" s="208"/>
      <c r="AO552" s="20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8"/>
    </row>
    <row r="553" spans="1:65" s="149" customFormat="1" hidden="1" x14ac:dyDescent="0.15">
      <c r="A553" s="225" t="s">
        <v>98</v>
      </c>
      <c r="B553" s="241"/>
      <c r="C553" s="226">
        <v>143</v>
      </c>
      <c r="D553" s="226" t="s">
        <v>151</v>
      </c>
      <c r="E553" s="229"/>
      <c r="F553" s="212" t="s">
        <v>69</v>
      </c>
      <c r="G553" s="212" t="s">
        <v>69</v>
      </c>
      <c r="H553" s="212" t="s">
        <v>69</v>
      </c>
      <c r="I553" s="212" t="s">
        <v>69</v>
      </c>
      <c r="K553" s="50"/>
      <c r="L553" s="23" t="s">
        <v>69</v>
      </c>
      <c r="M553" s="208"/>
      <c r="N553" s="208"/>
      <c r="O553" s="208"/>
      <c r="P553" s="228"/>
      <c r="Q553" s="208"/>
      <c r="R553" s="208"/>
      <c r="S553" s="208"/>
      <c r="T553" s="208"/>
      <c r="U553" s="208"/>
      <c r="V553" s="208"/>
      <c r="W553" s="208"/>
      <c r="X553" s="208"/>
      <c r="Y553" s="208"/>
      <c r="Z553" s="208"/>
      <c r="AA553" s="208"/>
      <c r="AB553" s="208"/>
      <c r="AC553" s="229"/>
      <c r="AD553" s="208"/>
      <c r="AE553" s="208"/>
      <c r="AF553" s="208"/>
      <c r="AG553" s="208"/>
      <c r="AH553" s="208"/>
      <c r="AI553" s="208"/>
      <c r="AJ553" s="208"/>
      <c r="AK553" s="208"/>
      <c r="AL553" s="208"/>
      <c r="AM553" s="208"/>
      <c r="AN553" s="208"/>
      <c r="AO553" s="20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8"/>
    </row>
    <row r="554" spans="1:65" s="149" customFormat="1" hidden="1" x14ac:dyDescent="0.15">
      <c r="A554" s="225" t="s">
        <v>147</v>
      </c>
      <c r="B554" s="241" t="s">
        <v>150</v>
      </c>
      <c r="C554" s="226">
        <v>143</v>
      </c>
      <c r="D554" s="226" t="s">
        <v>152</v>
      </c>
      <c r="E554" s="229"/>
      <c r="F554" s="212" t="s">
        <v>69</v>
      </c>
      <c r="G554" s="212" t="s">
        <v>69</v>
      </c>
      <c r="H554" s="212" t="s">
        <v>69</v>
      </c>
      <c r="I554" s="212" t="s">
        <v>69</v>
      </c>
      <c r="K554" s="50"/>
      <c r="L554" s="23" t="s">
        <v>69</v>
      </c>
      <c r="M554" s="208"/>
      <c r="N554" s="208"/>
      <c r="O554" s="208"/>
      <c r="P554" s="228"/>
      <c r="Q554" s="208"/>
      <c r="R554" s="208"/>
      <c r="S554" s="208"/>
      <c r="T554" s="208"/>
      <c r="U554" s="208"/>
      <c r="V554" s="208"/>
      <c r="W554" s="208"/>
      <c r="X554" s="208"/>
      <c r="Y554" s="208"/>
      <c r="Z554" s="208"/>
      <c r="AA554" s="208"/>
      <c r="AB554" s="208"/>
      <c r="AC554" s="229"/>
      <c r="AD554" s="208"/>
      <c r="AE554" s="208"/>
      <c r="AF554" s="208"/>
      <c r="AG554" s="208"/>
      <c r="AH554" s="208"/>
      <c r="AI554" s="208"/>
      <c r="AJ554" s="208"/>
      <c r="AK554" s="208"/>
      <c r="AL554" s="208"/>
      <c r="AM554" s="208"/>
      <c r="AN554" s="208"/>
      <c r="AO554" s="20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</row>
    <row r="555" spans="1:65" s="149" customFormat="1" hidden="1" x14ac:dyDescent="0.15">
      <c r="A555" s="225" t="s">
        <v>98</v>
      </c>
      <c r="B555" s="241"/>
      <c r="C555" s="226">
        <v>143</v>
      </c>
      <c r="D555" s="226" t="s">
        <v>153</v>
      </c>
      <c r="E555" s="229"/>
      <c r="F555" s="212" t="s">
        <v>69</v>
      </c>
      <c r="G555" s="212" t="s">
        <v>69</v>
      </c>
      <c r="H555" s="212" t="s">
        <v>69</v>
      </c>
      <c r="I555" s="212" t="s">
        <v>69</v>
      </c>
      <c r="K555" s="50"/>
      <c r="L555" s="23" t="s">
        <v>69</v>
      </c>
      <c r="M555" s="208"/>
      <c r="N555" s="208"/>
      <c r="O555" s="208"/>
      <c r="P555" s="228"/>
      <c r="Q555" s="208"/>
      <c r="R555" s="208"/>
      <c r="S555" s="208"/>
      <c r="T555" s="208"/>
      <c r="U555" s="208"/>
      <c r="V555" s="208"/>
      <c r="W555" s="208"/>
      <c r="X555" s="208"/>
      <c r="Y555" s="208"/>
      <c r="Z555" s="208"/>
      <c r="AA555" s="208"/>
      <c r="AB555" s="208"/>
      <c r="AC555" s="229"/>
      <c r="AD555" s="208"/>
      <c r="AE555" s="208"/>
      <c r="AF555" s="208"/>
      <c r="AG555" s="208"/>
      <c r="AH555" s="208"/>
      <c r="AI555" s="208"/>
      <c r="AJ555" s="208"/>
      <c r="AK555" s="208"/>
      <c r="AL555" s="208"/>
      <c r="AM555" s="208"/>
      <c r="AN555" s="208"/>
      <c r="AO555" s="20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</row>
    <row r="556" spans="1:65" s="149" customFormat="1" hidden="1" x14ac:dyDescent="0.15">
      <c r="A556" s="225" t="s">
        <v>154</v>
      </c>
      <c r="B556" s="208"/>
      <c r="C556" s="226">
        <v>144</v>
      </c>
      <c r="D556" s="226" t="s">
        <v>74</v>
      </c>
      <c r="E556" s="229"/>
      <c r="F556" s="212" t="s">
        <v>69</v>
      </c>
      <c r="G556" s="212" t="s">
        <v>69</v>
      </c>
      <c r="H556" s="212" t="s">
        <v>69</v>
      </c>
      <c r="I556" s="212" t="s">
        <v>69</v>
      </c>
      <c r="K556" s="50"/>
      <c r="L556" s="23" t="s">
        <v>69</v>
      </c>
      <c r="M556" s="208"/>
      <c r="N556" s="208"/>
      <c r="O556" s="208"/>
      <c r="P556" s="228"/>
      <c r="Q556" s="208"/>
      <c r="R556" s="208"/>
      <c r="S556" s="208"/>
      <c r="T556" s="208"/>
      <c r="U556" s="208"/>
      <c r="V556" s="208"/>
      <c r="W556" s="208"/>
      <c r="X556" s="208"/>
      <c r="Y556" s="208"/>
      <c r="Z556" s="208"/>
      <c r="AA556" s="208"/>
      <c r="AB556" s="208"/>
      <c r="AC556" s="229"/>
      <c r="AD556" s="208"/>
      <c r="AE556" s="208"/>
      <c r="AF556" s="208"/>
      <c r="AG556" s="208"/>
      <c r="AH556" s="208"/>
      <c r="AI556" s="208"/>
      <c r="AJ556" s="208"/>
      <c r="AK556" s="208"/>
      <c r="AL556" s="208"/>
      <c r="AM556" s="208"/>
      <c r="AN556" s="208"/>
      <c r="AO556" s="20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</row>
    <row r="557" spans="1:65" s="149" customFormat="1" hidden="1" x14ac:dyDescent="0.15">
      <c r="A557" s="225" t="s">
        <v>156</v>
      </c>
      <c r="B557" s="241" t="s">
        <v>158</v>
      </c>
      <c r="C557" s="226">
        <v>148</v>
      </c>
      <c r="D557" s="226" t="s">
        <v>84</v>
      </c>
      <c r="E557" s="229"/>
      <c r="F557" s="212" t="s">
        <v>69</v>
      </c>
      <c r="G557" s="212" t="s">
        <v>69</v>
      </c>
      <c r="H557" s="212" t="s">
        <v>69</v>
      </c>
      <c r="I557" s="212" t="s">
        <v>69</v>
      </c>
      <c r="K557" s="50"/>
      <c r="L557" s="23" t="s">
        <v>69</v>
      </c>
      <c r="M557" s="208"/>
      <c r="N557" s="208"/>
      <c r="O557" s="208"/>
      <c r="P557" s="228"/>
      <c r="Q557" s="208"/>
      <c r="R557" s="208"/>
      <c r="S557" s="208"/>
      <c r="T557" s="208"/>
      <c r="U557" s="208"/>
      <c r="V557" s="208"/>
      <c r="W557" s="208"/>
      <c r="X557" s="208"/>
      <c r="Y557" s="208"/>
      <c r="Z557" s="208"/>
      <c r="AA557" s="208"/>
      <c r="AB557" s="208"/>
      <c r="AC557" s="229"/>
      <c r="AD557" s="208"/>
      <c r="AE557" s="208"/>
      <c r="AF557" s="208"/>
      <c r="AG557" s="208"/>
      <c r="AH557" s="208"/>
      <c r="AI557" s="208"/>
      <c r="AJ557" s="208"/>
      <c r="AK557" s="208"/>
      <c r="AL557" s="208"/>
      <c r="AM557" s="208"/>
      <c r="AN557" s="208"/>
      <c r="AO557" s="20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</row>
    <row r="558" spans="1:65" s="149" customFormat="1" hidden="1" x14ac:dyDescent="0.15">
      <c r="A558" s="225" t="s">
        <v>159</v>
      </c>
      <c r="B558" s="241" t="s">
        <v>161</v>
      </c>
      <c r="C558" s="226">
        <v>149</v>
      </c>
      <c r="D558" s="226" t="s">
        <v>84</v>
      </c>
      <c r="E558" s="229"/>
      <c r="F558" s="212" t="s">
        <v>69</v>
      </c>
      <c r="G558" s="212" t="s">
        <v>69</v>
      </c>
      <c r="H558" s="212" t="s">
        <v>69</v>
      </c>
      <c r="I558" s="212" t="s">
        <v>69</v>
      </c>
      <c r="K558" s="50"/>
      <c r="L558" s="23" t="s">
        <v>69</v>
      </c>
      <c r="M558" s="208"/>
      <c r="N558" s="208"/>
      <c r="O558" s="208"/>
      <c r="P558" s="228"/>
      <c r="Q558" s="208"/>
      <c r="R558" s="208"/>
      <c r="S558" s="208"/>
      <c r="T558" s="208"/>
      <c r="U558" s="208"/>
      <c r="V558" s="208"/>
      <c r="W558" s="208"/>
      <c r="X558" s="208"/>
      <c r="Y558" s="208"/>
      <c r="Z558" s="208"/>
      <c r="AA558" s="208"/>
      <c r="AB558" s="208"/>
      <c r="AC558" s="229"/>
      <c r="AD558" s="208"/>
      <c r="AE558" s="208"/>
      <c r="AF558" s="208"/>
      <c r="AG558" s="208"/>
      <c r="AH558" s="208"/>
      <c r="AI558" s="208"/>
      <c r="AJ558" s="208"/>
      <c r="AK558" s="208"/>
      <c r="AL558" s="208"/>
      <c r="AM558" s="208"/>
      <c r="AN558" s="208"/>
      <c r="AO558" s="20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</row>
    <row r="559" spans="1:65" s="149" customFormat="1" hidden="1" x14ac:dyDescent="0.15">
      <c r="A559" s="225"/>
      <c r="B559" s="241"/>
      <c r="C559" s="226"/>
      <c r="D559" s="226"/>
      <c r="E559" s="229"/>
      <c r="F559" s="212" t="s">
        <v>69</v>
      </c>
      <c r="G559" s="212" t="s">
        <v>69</v>
      </c>
      <c r="H559" s="212" t="s">
        <v>69</v>
      </c>
      <c r="I559" s="212" t="s">
        <v>69</v>
      </c>
      <c r="K559" s="50"/>
      <c r="L559" s="23" t="s">
        <v>69</v>
      </c>
      <c r="M559" s="208"/>
      <c r="N559" s="208"/>
      <c r="O559" s="208"/>
      <c r="P559" s="228"/>
      <c r="Q559" s="208"/>
      <c r="R559" s="208"/>
      <c r="S559" s="208"/>
      <c r="T559" s="208"/>
      <c r="U559" s="208"/>
      <c r="V559" s="208"/>
      <c r="W559" s="208"/>
      <c r="X559" s="208"/>
      <c r="Y559" s="208"/>
      <c r="Z559" s="208"/>
      <c r="AA559" s="208"/>
      <c r="AB559" s="208"/>
      <c r="AC559" s="229"/>
      <c r="AD559" s="208"/>
      <c r="AE559" s="208"/>
      <c r="AF559" s="208"/>
      <c r="AG559" s="208"/>
      <c r="AH559" s="208"/>
      <c r="AI559" s="208"/>
      <c r="AJ559" s="208"/>
      <c r="AK559" s="208"/>
      <c r="AL559" s="208"/>
      <c r="AM559" s="208"/>
      <c r="AN559" s="208"/>
      <c r="AO559" s="20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48"/>
    </row>
    <row r="560" spans="1:65" s="149" customFormat="1" hidden="1" x14ac:dyDescent="0.15">
      <c r="A560" s="237" t="s">
        <v>162</v>
      </c>
      <c r="B560" s="241" t="s">
        <v>164</v>
      </c>
      <c r="C560" s="226">
        <v>150</v>
      </c>
      <c r="D560" s="226" t="s">
        <v>67</v>
      </c>
      <c r="E560" s="229"/>
      <c r="F560" s="212" t="s">
        <v>69</v>
      </c>
      <c r="G560" s="212" t="s">
        <v>69</v>
      </c>
      <c r="H560" s="212" t="s">
        <v>69</v>
      </c>
      <c r="I560" s="212" t="s">
        <v>69</v>
      </c>
      <c r="K560" s="50"/>
      <c r="L560" s="23" t="s">
        <v>69</v>
      </c>
      <c r="M560" s="208"/>
      <c r="N560" s="208"/>
      <c r="O560" s="208"/>
      <c r="P560" s="228"/>
      <c r="Q560" s="208"/>
      <c r="R560" s="208"/>
      <c r="S560" s="208"/>
      <c r="T560" s="208"/>
      <c r="U560" s="208"/>
      <c r="V560" s="208"/>
      <c r="W560" s="208"/>
      <c r="X560" s="208"/>
      <c r="Y560" s="208"/>
      <c r="Z560" s="208"/>
      <c r="AA560" s="208"/>
      <c r="AB560" s="208"/>
      <c r="AC560" s="229"/>
      <c r="AD560" s="208"/>
      <c r="AE560" s="208"/>
      <c r="AF560" s="208"/>
      <c r="AG560" s="208"/>
      <c r="AH560" s="208"/>
      <c r="AI560" s="208"/>
      <c r="AJ560" s="208"/>
      <c r="AK560" s="208"/>
      <c r="AL560" s="208"/>
      <c r="AM560" s="208"/>
      <c r="AN560" s="208"/>
      <c r="AO560" s="20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48"/>
    </row>
    <row r="561" spans="1:65" s="149" customFormat="1" hidden="1" x14ac:dyDescent="0.15">
      <c r="A561" s="225" t="s">
        <v>165</v>
      </c>
      <c r="B561" s="241" t="s">
        <v>150</v>
      </c>
      <c r="C561" s="226">
        <v>152</v>
      </c>
      <c r="D561" s="226" t="s">
        <v>74</v>
      </c>
      <c r="E561" s="229"/>
      <c r="F561" s="212" t="s">
        <v>69</v>
      </c>
      <c r="G561" s="212" t="s">
        <v>69</v>
      </c>
      <c r="H561" s="212" t="s">
        <v>69</v>
      </c>
      <c r="I561" s="212" t="s">
        <v>69</v>
      </c>
      <c r="K561" s="50"/>
      <c r="L561" s="23" t="s">
        <v>69</v>
      </c>
      <c r="M561" s="208"/>
      <c r="N561" s="208"/>
      <c r="O561" s="208"/>
      <c r="P561" s="228"/>
      <c r="Q561" s="208"/>
      <c r="R561" s="208"/>
      <c r="S561" s="208"/>
      <c r="T561" s="208"/>
      <c r="U561" s="208"/>
      <c r="V561" s="208"/>
      <c r="W561" s="208"/>
      <c r="X561" s="208"/>
      <c r="Y561" s="208"/>
      <c r="Z561" s="208"/>
      <c r="AA561" s="208"/>
      <c r="AB561" s="208"/>
      <c r="AC561" s="229"/>
      <c r="AD561" s="208"/>
      <c r="AE561" s="208"/>
      <c r="AF561" s="208"/>
      <c r="AG561" s="208"/>
      <c r="AH561" s="208"/>
      <c r="AI561" s="208"/>
      <c r="AJ561" s="208"/>
      <c r="AK561" s="208"/>
      <c r="AL561" s="208"/>
      <c r="AM561" s="208"/>
      <c r="AN561" s="208"/>
      <c r="AO561" s="20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</row>
    <row r="562" spans="1:65" s="149" customFormat="1" hidden="1" x14ac:dyDescent="0.15">
      <c r="A562" s="225" t="s">
        <v>167</v>
      </c>
      <c r="B562" s="241"/>
      <c r="C562" s="226">
        <v>152</v>
      </c>
      <c r="D562" s="226" t="s">
        <v>84</v>
      </c>
      <c r="E562" s="229"/>
      <c r="F562" s="212" t="s">
        <v>69</v>
      </c>
      <c r="G562" s="212" t="s">
        <v>69</v>
      </c>
      <c r="H562" s="212" t="s">
        <v>69</v>
      </c>
      <c r="I562" s="212" t="s">
        <v>69</v>
      </c>
      <c r="K562" s="50"/>
      <c r="L562" s="23" t="s">
        <v>69</v>
      </c>
      <c r="M562" s="208"/>
      <c r="N562" s="208"/>
      <c r="O562" s="208"/>
      <c r="P562" s="228"/>
      <c r="Q562" s="208"/>
      <c r="R562" s="208"/>
      <c r="S562" s="208"/>
      <c r="T562" s="208"/>
      <c r="U562" s="208"/>
      <c r="V562" s="208"/>
      <c r="W562" s="208"/>
      <c r="X562" s="208"/>
      <c r="Y562" s="208"/>
      <c r="Z562" s="208"/>
      <c r="AA562" s="208"/>
      <c r="AB562" s="208"/>
      <c r="AC562" s="229"/>
      <c r="AD562" s="208"/>
      <c r="AE562" s="208"/>
      <c r="AF562" s="208"/>
      <c r="AG562" s="208"/>
      <c r="AH562" s="208"/>
      <c r="AI562" s="208"/>
      <c r="AJ562" s="208"/>
      <c r="AK562" s="208"/>
      <c r="AL562" s="208"/>
      <c r="AM562" s="208"/>
      <c r="AN562" s="208"/>
      <c r="AO562" s="20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  <c r="BI562" s="148"/>
      <c r="BJ562" s="148"/>
      <c r="BK562" s="148"/>
      <c r="BL562" s="148"/>
      <c r="BM562" s="148"/>
    </row>
    <row r="563" spans="1:65" s="149" customFormat="1" hidden="1" x14ac:dyDescent="0.15">
      <c r="A563" s="225" t="s">
        <v>165</v>
      </c>
      <c r="B563" s="241" t="s">
        <v>150</v>
      </c>
      <c r="C563" s="226">
        <v>152</v>
      </c>
      <c r="D563" s="226" t="s">
        <v>117</v>
      </c>
      <c r="E563" s="229"/>
      <c r="F563" s="212" t="s">
        <v>69</v>
      </c>
      <c r="G563" s="212" t="s">
        <v>69</v>
      </c>
      <c r="H563" s="212" t="s">
        <v>69</v>
      </c>
      <c r="I563" s="212" t="s">
        <v>69</v>
      </c>
      <c r="K563" s="50"/>
      <c r="L563" s="23" t="s">
        <v>69</v>
      </c>
      <c r="M563" s="208"/>
      <c r="N563" s="208"/>
      <c r="O563" s="208"/>
      <c r="P563" s="228"/>
      <c r="Q563" s="208"/>
      <c r="R563" s="208"/>
      <c r="S563" s="208"/>
      <c r="T563" s="208"/>
      <c r="U563" s="208"/>
      <c r="V563" s="208"/>
      <c r="W563" s="208"/>
      <c r="X563" s="208"/>
      <c r="Y563" s="208"/>
      <c r="Z563" s="208"/>
      <c r="AA563" s="208"/>
      <c r="AB563" s="208"/>
      <c r="AC563" s="229"/>
      <c r="AD563" s="208"/>
      <c r="AE563" s="208"/>
      <c r="AF563" s="208"/>
      <c r="AG563" s="208"/>
      <c r="AH563" s="208"/>
      <c r="AI563" s="208"/>
      <c r="AJ563" s="208"/>
      <c r="AK563" s="208"/>
      <c r="AL563" s="208"/>
      <c r="AM563" s="208"/>
      <c r="AN563" s="208"/>
      <c r="AO563" s="20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</row>
    <row r="564" spans="1:65" s="149" customFormat="1" hidden="1" x14ac:dyDescent="0.15">
      <c r="A564" s="235" t="s">
        <v>144</v>
      </c>
      <c r="B564" s="235" t="s">
        <v>144</v>
      </c>
      <c r="C564" s="226">
        <v>154</v>
      </c>
      <c r="D564" s="226" t="s">
        <v>91</v>
      </c>
      <c r="E564" s="229"/>
      <c r="F564" s="212" t="s">
        <v>69</v>
      </c>
      <c r="G564" s="212" t="s">
        <v>69</v>
      </c>
      <c r="H564" s="212" t="s">
        <v>69</v>
      </c>
      <c r="I564" s="212" t="s">
        <v>69</v>
      </c>
      <c r="K564" s="50"/>
      <c r="L564" s="23" t="s">
        <v>69</v>
      </c>
      <c r="M564" s="208"/>
      <c r="N564" s="208"/>
      <c r="O564" s="208"/>
      <c r="P564" s="228"/>
      <c r="Q564" s="208"/>
      <c r="R564" s="208"/>
      <c r="S564" s="208"/>
      <c r="T564" s="208"/>
      <c r="U564" s="208"/>
      <c r="V564" s="208"/>
      <c r="W564" s="208"/>
      <c r="X564" s="208"/>
      <c r="Y564" s="208"/>
      <c r="Z564" s="208"/>
      <c r="AA564" s="208"/>
      <c r="AB564" s="208"/>
      <c r="AC564" s="229"/>
      <c r="AD564" s="208"/>
      <c r="AE564" s="208"/>
      <c r="AF564" s="208"/>
      <c r="AG564" s="208"/>
      <c r="AH564" s="208"/>
      <c r="AI564" s="208"/>
      <c r="AJ564" s="208"/>
      <c r="AK564" s="208"/>
      <c r="AL564" s="208"/>
      <c r="AM564" s="208"/>
      <c r="AN564" s="208"/>
      <c r="AO564" s="20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148"/>
    </row>
    <row r="565" spans="1:65" s="149" customFormat="1" hidden="1" x14ac:dyDescent="0.15">
      <c r="A565" s="236" t="s">
        <v>144</v>
      </c>
      <c r="B565" s="235"/>
      <c r="C565" s="226">
        <v>154</v>
      </c>
      <c r="D565" s="226" t="s">
        <v>105</v>
      </c>
      <c r="E565" s="229"/>
      <c r="F565" s="212" t="s">
        <v>69</v>
      </c>
      <c r="G565" s="212" t="s">
        <v>69</v>
      </c>
      <c r="H565" s="212" t="s">
        <v>69</v>
      </c>
      <c r="I565" s="212" t="s">
        <v>69</v>
      </c>
      <c r="K565" s="50"/>
      <c r="L565" s="23" t="s">
        <v>69</v>
      </c>
      <c r="M565" s="208"/>
      <c r="N565" s="208"/>
      <c r="O565" s="208"/>
      <c r="P565" s="228"/>
      <c r="Q565" s="208"/>
      <c r="R565" s="208"/>
      <c r="S565" s="208"/>
      <c r="T565" s="208"/>
      <c r="U565" s="208"/>
      <c r="V565" s="208"/>
      <c r="W565" s="208"/>
      <c r="X565" s="208"/>
      <c r="Y565" s="208"/>
      <c r="Z565" s="208"/>
      <c r="AA565" s="208"/>
      <c r="AB565" s="208"/>
      <c r="AC565" s="229"/>
      <c r="AD565" s="208"/>
      <c r="AE565" s="208"/>
      <c r="AF565" s="208"/>
      <c r="AG565" s="208"/>
      <c r="AH565" s="208"/>
      <c r="AI565" s="208"/>
      <c r="AJ565" s="208"/>
      <c r="AK565" s="208"/>
      <c r="AL565" s="208"/>
      <c r="AM565" s="208"/>
      <c r="AN565" s="208"/>
      <c r="AO565" s="20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</row>
    <row r="566" spans="1:65" s="149" customFormat="1" hidden="1" x14ac:dyDescent="0.15">
      <c r="A566" s="236" t="s">
        <v>144</v>
      </c>
      <c r="B566" s="235"/>
      <c r="C566" s="226">
        <v>154</v>
      </c>
      <c r="D566" s="226" t="s">
        <v>172</v>
      </c>
      <c r="E566" s="229"/>
      <c r="F566" s="212" t="s">
        <v>69</v>
      </c>
      <c r="G566" s="212" t="s">
        <v>69</v>
      </c>
      <c r="H566" s="212" t="s">
        <v>69</v>
      </c>
      <c r="I566" s="212" t="s">
        <v>69</v>
      </c>
      <c r="K566" s="50"/>
      <c r="L566" s="23" t="s">
        <v>69</v>
      </c>
      <c r="M566" s="208"/>
      <c r="N566" s="208"/>
      <c r="O566" s="208"/>
      <c r="P566" s="228"/>
      <c r="Q566" s="208"/>
      <c r="R566" s="208"/>
      <c r="S566" s="208"/>
      <c r="T566" s="208"/>
      <c r="U566" s="208"/>
      <c r="V566" s="208"/>
      <c r="W566" s="208"/>
      <c r="X566" s="208"/>
      <c r="Y566" s="208"/>
      <c r="Z566" s="208"/>
      <c r="AA566" s="208"/>
      <c r="AB566" s="208"/>
      <c r="AC566" s="229"/>
      <c r="AD566" s="208"/>
      <c r="AE566" s="208"/>
      <c r="AF566" s="208"/>
      <c r="AG566" s="208"/>
      <c r="AH566" s="208"/>
      <c r="AI566" s="208"/>
      <c r="AJ566" s="208"/>
      <c r="AK566" s="208"/>
      <c r="AL566" s="208"/>
      <c r="AM566" s="208"/>
      <c r="AN566" s="208"/>
      <c r="AO566" s="20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148"/>
    </row>
    <row r="567" spans="1:65" s="149" customFormat="1" hidden="1" x14ac:dyDescent="0.15">
      <c r="A567" s="236" t="s">
        <v>175</v>
      </c>
      <c r="B567" s="242" t="s">
        <v>176</v>
      </c>
      <c r="C567" s="226">
        <v>155</v>
      </c>
      <c r="D567" s="226" t="s">
        <v>87</v>
      </c>
      <c r="E567" s="229"/>
      <c r="F567" s="212" t="s">
        <v>69</v>
      </c>
      <c r="G567" s="212" t="s">
        <v>69</v>
      </c>
      <c r="H567" s="212" t="s">
        <v>69</v>
      </c>
      <c r="I567" s="212" t="s">
        <v>69</v>
      </c>
      <c r="K567" s="50"/>
      <c r="L567" s="23" t="s">
        <v>69</v>
      </c>
      <c r="M567" s="208"/>
      <c r="N567" s="208"/>
      <c r="O567" s="208"/>
      <c r="P567" s="228"/>
      <c r="Q567" s="208"/>
      <c r="R567" s="208"/>
      <c r="S567" s="208"/>
      <c r="T567" s="208"/>
      <c r="U567" s="208"/>
      <c r="V567" s="208"/>
      <c r="W567" s="208"/>
      <c r="X567" s="208"/>
      <c r="Y567" s="208"/>
      <c r="Z567" s="208"/>
      <c r="AA567" s="208"/>
      <c r="AB567" s="208"/>
      <c r="AC567" s="229"/>
      <c r="AD567" s="208"/>
      <c r="AE567" s="208"/>
      <c r="AF567" s="208"/>
      <c r="AG567" s="208"/>
      <c r="AH567" s="208"/>
      <c r="AI567" s="208"/>
      <c r="AJ567" s="208"/>
      <c r="AK567" s="208"/>
      <c r="AL567" s="208"/>
      <c r="AM567" s="208"/>
      <c r="AN567" s="208"/>
      <c r="AO567" s="20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</row>
    <row r="568" spans="1:65" s="149" customFormat="1" hidden="1" x14ac:dyDescent="0.15">
      <c r="A568" s="236" t="s">
        <v>175</v>
      </c>
      <c r="B568" s="242"/>
      <c r="C568" s="226">
        <v>155</v>
      </c>
      <c r="D568" s="226" t="s">
        <v>105</v>
      </c>
      <c r="E568" s="229"/>
      <c r="F568" s="212" t="s">
        <v>69</v>
      </c>
      <c r="G568" s="212" t="s">
        <v>69</v>
      </c>
      <c r="H568" s="212" t="s">
        <v>69</v>
      </c>
      <c r="I568" s="212" t="s">
        <v>69</v>
      </c>
      <c r="K568" s="50"/>
      <c r="L568" s="23" t="s">
        <v>69</v>
      </c>
      <c r="M568" s="208"/>
      <c r="N568" s="208"/>
      <c r="O568" s="208"/>
      <c r="P568" s="228"/>
      <c r="Q568" s="208"/>
      <c r="R568" s="208"/>
      <c r="S568" s="208"/>
      <c r="T568" s="208"/>
      <c r="U568" s="208"/>
      <c r="V568" s="208"/>
      <c r="W568" s="208"/>
      <c r="X568" s="208"/>
      <c r="Y568" s="208"/>
      <c r="Z568" s="208"/>
      <c r="AA568" s="208"/>
      <c r="AB568" s="208"/>
      <c r="AC568" s="229"/>
      <c r="AD568" s="208"/>
      <c r="AE568" s="208"/>
      <c r="AF568" s="208"/>
      <c r="AG568" s="208"/>
      <c r="AH568" s="208"/>
      <c r="AI568" s="208"/>
      <c r="AJ568" s="208"/>
      <c r="AK568" s="208"/>
      <c r="AL568" s="208"/>
      <c r="AM568" s="208"/>
      <c r="AN568" s="208"/>
      <c r="AO568" s="20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8"/>
    </row>
    <row r="569" spans="1:65" s="149" customFormat="1" hidden="1" x14ac:dyDescent="0.15">
      <c r="A569" s="236" t="s">
        <v>177</v>
      </c>
      <c r="B569" s="229" t="s">
        <v>180</v>
      </c>
      <c r="C569" s="226">
        <v>156</v>
      </c>
      <c r="D569" s="226" t="s">
        <v>84</v>
      </c>
      <c r="E569" s="229"/>
      <c r="F569" s="212" t="s">
        <v>69</v>
      </c>
      <c r="G569" s="212" t="s">
        <v>69</v>
      </c>
      <c r="H569" s="212" t="s">
        <v>69</v>
      </c>
      <c r="I569" s="212" t="s">
        <v>69</v>
      </c>
      <c r="K569" s="50"/>
      <c r="L569" s="23" t="s">
        <v>69</v>
      </c>
      <c r="M569" s="208"/>
      <c r="N569" s="208"/>
      <c r="O569" s="208"/>
      <c r="P569" s="228"/>
      <c r="Q569" s="208"/>
      <c r="R569" s="208"/>
      <c r="S569" s="208"/>
      <c r="T569" s="208"/>
      <c r="U569" s="208"/>
      <c r="V569" s="208"/>
      <c r="W569" s="208"/>
      <c r="X569" s="208"/>
      <c r="Y569" s="208"/>
      <c r="Z569" s="208"/>
      <c r="AA569" s="208"/>
      <c r="AB569" s="208"/>
      <c r="AC569" s="229"/>
      <c r="AD569" s="208"/>
      <c r="AE569" s="208"/>
      <c r="AF569" s="208"/>
      <c r="AG569" s="208"/>
      <c r="AH569" s="208"/>
      <c r="AI569" s="208"/>
      <c r="AJ569" s="208"/>
      <c r="AK569" s="208"/>
      <c r="AL569" s="208"/>
      <c r="AM569" s="208"/>
      <c r="AN569" s="208"/>
      <c r="AO569" s="20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48"/>
    </row>
    <row r="570" spans="1:65" s="149" customFormat="1" hidden="1" x14ac:dyDescent="0.15">
      <c r="A570" s="236"/>
      <c r="B570" s="229"/>
      <c r="C570" s="226"/>
      <c r="D570" s="226"/>
      <c r="E570" s="229"/>
      <c r="F570" s="212" t="s">
        <v>69</v>
      </c>
      <c r="G570" s="212" t="s">
        <v>69</v>
      </c>
      <c r="H570" s="212" t="s">
        <v>69</v>
      </c>
      <c r="I570" s="212" t="s">
        <v>69</v>
      </c>
      <c r="K570" s="50"/>
      <c r="L570" s="23" t="s">
        <v>69</v>
      </c>
      <c r="M570" s="208"/>
      <c r="N570" s="208"/>
      <c r="O570" s="208"/>
      <c r="P570" s="228"/>
      <c r="Q570" s="208"/>
      <c r="R570" s="208"/>
      <c r="S570" s="208"/>
      <c r="T570" s="208"/>
      <c r="U570" s="208"/>
      <c r="V570" s="208"/>
      <c r="W570" s="208"/>
      <c r="X570" s="208"/>
      <c r="Y570" s="208"/>
      <c r="Z570" s="208"/>
      <c r="AA570" s="208"/>
      <c r="AB570" s="208"/>
      <c r="AC570" s="229"/>
      <c r="AD570" s="208"/>
      <c r="AE570" s="208"/>
      <c r="AF570" s="208"/>
      <c r="AG570" s="208"/>
      <c r="AH570" s="208"/>
      <c r="AI570" s="208"/>
      <c r="AJ570" s="208"/>
      <c r="AK570" s="208"/>
      <c r="AL570" s="208"/>
      <c r="AM570" s="208"/>
      <c r="AN570" s="208"/>
      <c r="AO570" s="20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48"/>
    </row>
    <row r="571" spans="1:65" s="149" customFormat="1" hidden="1" x14ac:dyDescent="0.15">
      <c r="A571" s="236" t="s">
        <v>181</v>
      </c>
      <c r="B571" s="229"/>
      <c r="C571" s="226">
        <v>156</v>
      </c>
      <c r="D571" s="226" t="s">
        <v>117</v>
      </c>
      <c r="E571" s="229"/>
      <c r="F571" s="212" t="s">
        <v>69</v>
      </c>
      <c r="G571" s="212" t="s">
        <v>69</v>
      </c>
      <c r="H571" s="212" t="s">
        <v>69</v>
      </c>
      <c r="I571" s="212" t="s">
        <v>69</v>
      </c>
      <c r="K571" s="50"/>
      <c r="L571" s="23" t="s">
        <v>69</v>
      </c>
      <c r="M571" s="208"/>
      <c r="N571" s="208"/>
      <c r="O571" s="208"/>
      <c r="P571" s="228"/>
      <c r="Q571" s="208"/>
      <c r="R571" s="208"/>
      <c r="S571" s="208"/>
      <c r="T571" s="208"/>
      <c r="U571" s="208"/>
      <c r="V571" s="208"/>
      <c r="W571" s="208"/>
      <c r="X571" s="208"/>
      <c r="Y571" s="208"/>
      <c r="Z571" s="208"/>
      <c r="AA571" s="208"/>
      <c r="AB571" s="208"/>
      <c r="AC571" s="229"/>
      <c r="AD571" s="208"/>
      <c r="AE571" s="208"/>
      <c r="AF571" s="208"/>
      <c r="AG571" s="208"/>
      <c r="AH571" s="208"/>
      <c r="AI571" s="208"/>
      <c r="AJ571" s="208"/>
      <c r="AK571" s="208"/>
      <c r="AL571" s="208"/>
      <c r="AM571" s="208"/>
      <c r="AN571" s="208"/>
      <c r="AO571" s="20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</row>
    <row r="572" spans="1:65" s="149" customFormat="1" hidden="1" x14ac:dyDescent="0.15">
      <c r="A572" s="236" t="s">
        <v>182</v>
      </c>
      <c r="B572" s="241" t="s">
        <v>184</v>
      </c>
      <c r="C572" s="226">
        <v>158</v>
      </c>
      <c r="D572" s="226" t="s">
        <v>74</v>
      </c>
      <c r="E572" s="229"/>
      <c r="F572" s="212" t="s">
        <v>69</v>
      </c>
      <c r="G572" s="212" t="s">
        <v>69</v>
      </c>
      <c r="H572" s="212" t="s">
        <v>69</v>
      </c>
      <c r="I572" s="212" t="s">
        <v>69</v>
      </c>
      <c r="K572" s="50"/>
      <c r="L572" s="23" t="s">
        <v>69</v>
      </c>
      <c r="M572" s="208"/>
      <c r="N572" s="208"/>
      <c r="O572" s="208"/>
      <c r="P572" s="228"/>
      <c r="Q572" s="208"/>
      <c r="R572" s="208"/>
      <c r="S572" s="208"/>
      <c r="T572" s="208"/>
      <c r="U572" s="208"/>
      <c r="V572" s="208"/>
      <c r="W572" s="208"/>
      <c r="X572" s="208"/>
      <c r="Y572" s="208"/>
      <c r="Z572" s="208"/>
      <c r="AA572" s="208"/>
      <c r="AB572" s="208"/>
      <c r="AC572" s="229"/>
      <c r="AD572" s="208"/>
      <c r="AE572" s="208"/>
      <c r="AF572" s="208"/>
      <c r="AG572" s="208"/>
      <c r="AH572" s="208"/>
      <c r="AI572" s="208"/>
      <c r="AJ572" s="208"/>
      <c r="AK572" s="208"/>
      <c r="AL572" s="208"/>
      <c r="AM572" s="208"/>
      <c r="AN572" s="208"/>
      <c r="AO572" s="20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</row>
    <row r="573" spans="1:65" s="149" customFormat="1" hidden="1" x14ac:dyDescent="0.15">
      <c r="A573" s="235" t="s">
        <v>185</v>
      </c>
      <c r="B573" s="241" t="s">
        <v>164</v>
      </c>
      <c r="C573" s="226">
        <v>159</v>
      </c>
      <c r="D573" s="226" t="s">
        <v>87</v>
      </c>
      <c r="E573" s="229"/>
      <c r="F573" s="212" t="s">
        <v>69</v>
      </c>
      <c r="G573" s="212" t="s">
        <v>69</v>
      </c>
      <c r="H573" s="212" t="s">
        <v>69</v>
      </c>
      <c r="I573" s="212" t="s">
        <v>69</v>
      </c>
      <c r="K573" s="50"/>
      <c r="L573" s="23" t="s">
        <v>69</v>
      </c>
      <c r="M573" s="208"/>
      <c r="N573" s="208"/>
      <c r="O573" s="208"/>
      <c r="P573" s="228"/>
      <c r="Q573" s="208"/>
      <c r="R573" s="208"/>
      <c r="S573" s="208"/>
      <c r="T573" s="208"/>
      <c r="U573" s="208"/>
      <c r="V573" s="208"/>
      <c r="W573" s="208"/>
      <c r="X573" s="208"/>
      <c r="Y573" s="208"/>
      <c r="Z573" s="208"/>
      <c r="AA573" s="208"/>
      <c r="AB573" s="208"/>
      <c r="AC573" s="229"/>
      <c r="AD573" s="208"/>
      <c r="AE573" s="208"/>
      <c r="AF573" s="208"/>
      <c r="AG573" s="208"/>
      <c r="AH573" s="208"/>
      <c r="AI573" s="208"/>
      <c r="AJ573" s="208"/>
      <c r="AK573" s="208"/>
      <c r="AL573" s="208"/>
      <c r="AM573" s="208"/>
      <c r="AN573" s="208"/>
      <c r="AO573" s="20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  <c r="BI573" s="148"/>
      <c r="BJ573" s="148"/>
      <c r="BK573" s="148"/>
      <c r="BL573" s="148"/>
      <c r="BM573" s="148"/>
    </row>
    <row r="574" spans="1:65" s="149" customFormat="1" hidden="1" x14ac:dyDescent="0.15">
      <c r="A574" s="236" t="s">
        <v>185</v>
      </c>
      <c r="B574" s="241"/>
      <c r="C574" s="226">
        <v>159</v>
      </c>
      <c r="D574" s="226" t="s">
        <v>88</v>
      </c>
      <c r="E574" s="229"/>
      <c r="F574" s="212" t="s">
        <v>69</v>
      </c>
      <c r="G574" s="212" t="s">
        <v>69</v>
      </c>
      <c r="H574" s="212" t="s">
        <v>69</v>
      </c>
      <c r="I574" s="212" t="s">
        <v>69</v>
      </c>
      <c r="K574" s="50"/>
      <c r="L574" s="23" t="s">
        <v>69</v>
      </c>
      <c r="M574" s="208"/>
      <c r="N574" s="208"/>
      <c r="O574" s="208"/>
      <c r="P574" s="228"/>
      <c r="Q574" s="208"/>
      <c r="R574" s="208"/>
      <c r="S574" s="208"/>
      <c r="T574" s="208"/>
      <c r="U574" s="208"/>
      <c r="V574" s="208"/>
      <c r="W574" s="208"/>
      <c r="X574" s="208"/>
      <c r="Y574" s="208"/>
      <c r="Z574" s="208"/>
      <c r="AA574" s="208"/>
      <c r="AB574" s="208"/>
      <c r="AC574" s="229"/>
      <c r="AD574" s="208"/>
      <c r="AE574" s="208"/>
      <c r="AF574" s="208"/>
      <c r="AG574" s="208"/>
      <c r="AH574" s="208"/>
      <c r="AI574" s="208"/>
      <c r="AJ574" s="208"/>
      <c r="AK574" s="208"/>
      <c r="AL574" s="208"/>
      <c r="AM574" s="208"/>
      <c r="AN574" s="208"/>
      <c r="AO574" s="20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</row>
    <row r="575" spans="1:65" s="149" customFormat="1" hidden="1" x14ac:dyDescent="0.15">
      <c r="A575" s="236" t="s">
        <v>185</v>
      </c>
      <c r="B575" s="241"/>
      <c r="C575" s="226">
        <v>159</v>
      </c>
      <c r="D575" s="226" t="s">
        <v>91</v>
      </c>
      <c r="E575" s="229"/>
      <c r="F575" s="212" t="s">
        <v>69</v>
      </c>
      <c r="G575" s="212" t="s">
        <v>69</v>
      </c>
      <c r="H575" s="212" t="s">
        <v>69</v>
      </c>
      <c r="I575" s="212" t="s">
        <v>69</v>
      </c>
      <c r="K575" s="50"/>
      <c r="L575" s="23" t="s">
        <v>69</v>
      </c>
      <c r="M575" s="208"/>
      <c r="N575" s="208"/>
      <c r="O575" s="208"/>
      <c r="P575" s="228"/>
      <c r="Q575" s="208"/>
      <c r="R575" s="208"/>
      <c r="S575" s="208"/>
      <c r="T575" s="208"/>
      <c r="U575" s="208"/>
      <c r="V575" s="208"/>
      <c r="W575" s="208"/>
      <c r="X575" s="208"/>
      <c r="Y575" s="208"/>
      <c r="Z575" s="208"/>
      <c r="AA575" s="208"/>
      <c r="AB575" s="208"/>
      <c r="AC575" s="229"/>
      <c r="AD575" s="208"/>
      <c r="AE575" s="208"/>
      <c r="AF575" s="208"/>
      <c r="AG575" s="208"/>
      <c r="AH575" s="208"/>
      <c r="AI575" s="208"/>
      <c r="AJ575" s="208"/>
      <c r="AK575" s="208"/>
      <c r="AL575" s="208"/>
      <c r="AM575" s="208"/>
      <c r="AN575" s="208"/>
      <c r="AO575" s="20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</row>
    <row r="576" spans="1:65" s="149" customFormat="1" hidden="1" x14ac:dyDescent="0.15">
      <c r="A576" s="236" t="s">
        <v>185</v>
      </c>
      <c r="B576" s="241"/>
      <c r="C576" s="226">
        <v>159</v>
      </c>
      <c r="D576" s="226" t="s">
        <v>105</v>
      </c>
      <c r="E576" s="229"/>
      <c r="F576" s="212" t="s">
        <v>69</v>
      </c>
      <c r="G576" s="212" t="s">
        <v>69</v>
      </c>
      <c r="H576" s="212" t="s">
        <v>69</v>
      </c>
      <c r="I576" s="212" t="s">
        <v>69</v>
      </c>
      <c r="K576" s="50"/>
      <c r="L576" s="23" t="s">
        <v>69</v>
      </c>
      <c r="M576" s="208"/>
      <c r="N576" s="208"/>
      <c r="O576" s="208"/>
      <c r="P576" s="228"/>
      <c r="Q576" s="208"/>
      <c r="R576" s="208"/>
      <c r="S576" s="208"/>
      <c r="T576" s="208"/>
      <c r="U576" s="208"/>
      <c r="V576" s="208"/>
      <c r="W576" s="208"/>
      <c r="X576" s="208"/>
      <c r="Y576" s="208"/>
      <c r="Z576" s="208"/>
      <c r="AA576" s="208"/>
      <c r="AB576" s="208"/>
      <c r="AC576" s="229"/>
      <c r="AD576" s="208"/>
      <c r="AE576" s="208"/>
      <c r="AF576" s="208"/>
      <c r="AG576" s="208"/>
      <c r="AH576" s="208"/>
      <c r="AI576" s="208"/>
      <c r="AJ576" s="208"/>
      <c r="AK576" s="208"/>
      <c r="AL576" s="208"/>
      <c r="AM576" s="208"/>
      <c r="AN576" s="208"/>
      <c r="AO576" s="20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</row>
    <row r="577" spans="1:65" s="149" customFormat="1" hidden="1" x14ac:dyDescent="0.15">
      <c r="A577" s="236" t="s">
        <v>189</v>
      </c>
      <c r="B577" s="241" t="s">
        <v>190</v>
      </c>
      <c r="C577" s="226">
        <v>162</v>
      </c>
      <c r="D577" s="243" t="s">
        <v>74</v>
      </c>
      <c r="E577" s="229"/>
      <c r="F577" s="212" t="s">
        <v>69</v>
      </c>
      <c r="G577" s="212" t="s">
        <v>69</v>
      </c>
      <c r="H577" s="212" t="s">
        <v>69</v>
      </c>
      <c r="I577" s="212" t="s">
        <v>69</v>
      </c>
      <c r="K577" s="50"/>
      <c r="L577" s="23" t="s">
        <v>69</v>
      </c>
      <c r="M577" s="208"/>
      <c r="N577" s="208"/>
      <c r="O577" s="208"/>
      <c r="P577" s="228"/>
      <c r="Q577" s="208"/>
      <c r="R577" s="208"/>
      <c r="S577" s="208"/>
      <c r="T577" s="208"/>
      <c r="U577" s="208"/>
      <c r="V577" s="208"/>
      <c r="W577" s="208"/>
      <c r="X577" s="208"/>
      <c r="Y577" s="208"/>
      <c r="Z577" s="208"/>
      <c r="AA577" s="208"/>
      <c r="AB577" s="208"/>
      <c r="AC577" s="229"/>
      <c r="AD577" s="208"/>
      <c r="AE577" s="208"/>
      <c r="AF577" s="208"/>
      <c r="AG577" s="208"/>
      <c r="AH577" s="208"/>
      <c r="AI577" s="208"/>
      <c r="AJ577" s="208"/>
      <c r="AK577" s="208"/>
      <c r="AL577" s="208"/>
      <c r="AM577" s="208"/>
      <c r="AN577" s="208"/>
      <c r="AO577" s="20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  <c r="BI577" s="148"/>
      <c r="BJ577" s="148"/>
      <c r="BK577" s="148"/>
      <c r="BL577" s="148"/>
      <c r="BM577" s="148"/>
    </row>
    <row r="578" spans="1:65" s="149" customFormat="1" hidden="1" x14ac:dyDescent="0.15">
      <c r="A578" s="235" t="s">
        <v>144</v>
      </c>
      <c r="B578" s="235" t="s">
        <v>144</v>
      </c>
      <c r="C578" s="226">
        <v>163</v>
      </c>
      <c r="D578" s="243" t="s">
        <v>119</v>
      </c>
      <c r="E578" s="244" t="s">
        <v>192</v>
      </c>
      <c r="F578" s="212" t="s">
        <v>69</v>
      </c>
      <c r="G578" s="212" t="s">
        <v>69</v>
      </c>
      <c r="H578" s="212" t="s">
        <v>69</v>
      </c>
      <c r="I578" s="212" t="s">
        <v>69</v>
      </c>
      <c r="K578" s="50"/>
      <c r="L578" s="23" t="s">
        <v>69</v>
      </c>
      <c r="M578" s="208"/>
      <c r="N578" s="208"/>
      <c r="O578" s="208"/>
      <c r="P578" s="228"/>
      <c r="Q578" s="208"/>
      <c r="R578" s="208"/>
      <c r="S578" s="208"/>
      <c r="T578" s="208"/>
      <c r="U578" s="208"/>
      <c r="V578" s="208"/>
      <c r="W578" s="208"/>
      <c r="X578" s="208"/>
      <c r="Y578" s="208"/>
      <c r="Z578" s="208"/>
      <c r="AA578" s="208"/>
      <c r="AB578" s="208"/>
      <c r="AC578" s="229"/>
      <c r="AD578" s="208"/>
      <c r="AE578" s="208"/>
      <c r="AF578" s="208"/>
      <c r="AG578" s="208"/>
      <c r="AH578" s="208"/>
      <c r="AI578" s="208"/>
      <c r="AJ578" s="208"/>
      <c r="AK578" s="208"/>
      <c r="AL578" s="208"/>
      <c r="AM578" s="208"/>
      <c r="AN578" s="208"/>
      <c r="AO578" s="20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  <c r="BI578" s="148"/>
      <c r="BJ578" s="148"/>
      <c r="BK578" s="148"/>
      <c r="BL578" s="148"/>
      <c r="BM578" s="148"/>
    </row>
    <row r="579" spans="1:65" s="149" customFormat="1" hidden="1" x14ac:dyDescent="0.15">
      <c r="A579" s="236" t="s">
        <v>144</v>
      </c>
      <c r="B579" s="235"/>
      <c r="C579" s="226">
        <v>163</v>
      </c>
      <c r="D579" s="243" t="s">
        <v>120</v>
      </c>
      <c r="E579" s="244"/>
      <c r="F579" s="212" t="s">
        <v>69</v>
      </c>
      <c r="G579" s="212" t="s">
        <v>69</v>
      </c>
      <c r="H579" s="212" t="s">
        <v>69</v>
      </c>
      <c r="I579" s="212" t="s">
        <v>69</v>
      </c>
      <c r="K579" s="50"/>
      <c r="L579" s="23" t="s">
        <v>69</v>
      </c>
      <c r="M579" s="208"/>
      <c r="N579" s="208"/>
      <c r="O579" s="208"/>
      <c r="P579" s="228"/>
      <c r="Q579" s="208"/>
      <c r="R579" s="208"/>
      <c r="S579" s="208"/>
      <c r="T579" s="208"/>
      <c r="U579" s="208"/>
      <c r="V579" s="208"/>
      <c r="W579" s="208"/>
      <c r="X579" s="208"/>
      <c r="Y579" s="208"/>
      <c r="Z579" s="208"/>
      <c r="AA579" s="208"/>
      <c r="AB579" s="208"/>
      <c r="AC579" s="229"/>
      <c r="AD579" s="208"/>
      <c r="AE579" s="208"/>
      <c r="AF579" s="208"/>
      <c r="AG579" s="208"/>
      <c r="AH579" s="208"/>
      <c r="AI579" s="208"/>
      <c r="AJ579" s="208"/>
      <c r="AK579" s="208"/>
      <c r="AL579" s="208"/>
      <c r="AM579" s="208"/>
      <c r="AN579" s="208"/>
      <c r="AO579" s="20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  <c r="BI579" s="148"/>
      <c r="BJ579" s="148"/>
      <c r="BK579" s="148"/>
      <c r="BL579" s="148"/>
      <c r="BM579" s="148"/>
    </row>
    <row r="580" spans="1:65" s="149" customFormat="1" hidden="1" x14ac:dyDescent="0.15">
      <c r="A580" s="236" t="s">
        <v>144</v>
      </c>
      <c r="B580" s="235"/>
      <c r="C580" s="226">
        <v>163</v>
      </c>
      <c r="D580" s="243" t="s">
        <v>193</v>
      </c>
      <c r="E580" s="244"/>
      <c r="F580" s="212" t="s">
        <v>69</v>
      </c>
      <c r="G580" s="212" t="s">
        <v>69</v>
      </c>
      <c r="H580" s="212" t="s">
        <v>69</v>
      </c>
      <c r="I580" s="212" t="s">
        <v>69</v>
      </c>
      <c r="K580" s="50"/>
      <c r="L580" s="23" t="s">
        <v>69</v>
      </c>
      <c r="M580" s="208"/>
      <c r="N580" s="208"/>
      <c r="O580" s="208"/>
      <c r="P580" s="228"/>
      <c r="Q580" s="208"/>
      <c r="R580" s="208"/>
      <c r="S580" s="208"/>
      <c r="T580" s="208"/>
      <c r="U580" s="208"/>
      <c r="V580" s="208"/>
      <c r="W580" s="208"/>
      <c r="X580" s="208"/>
      <c r="Y580" s="208"/>
      <c r="Z580" s="208"/>
      <c r="AA580" s="208"/>
      <c r="AB580" s="208"/>
      <c r="AC580" s="229"/>
      <c r="AD580" s="208"/>
      <c r="AE580" s="208"/>
      <c r="AF580" s="208"/>
      <c r="AG580" s="208"/>
      <c r="AH580" s="208"/>
      <c r="AI580" s="208"/>
      <c r="AJ580" s="208"/>
      <c r="AK580" s="208"/>
      <c r="AL580" s="208"/>
      <c r="AM580" s="208"/>
      <c r="AN580" s="208"/>
      <c r="AO580" s="20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  <c r="BI580" s="148"/>
      <c r="BJ580" s="148"/>
      <c r="BK580" s="148"/>
      <c r="BL580" s="148"/>
      <c r="BM580" s="148"/>
    </row>
    <row r="581" spans="1:65" s="149" customFormat="1" hidden="1" x14ac:dyDescent="0.15">
      <c r="A581" s="236"/>
      <c r="B581" s="235"/>
      <c r="C581" s="226"/>
      <c r="D581" s="243"/>
      <c r="E581" s="244"/>
      <c r="F581" s="212" t="s">
        <v>69</v>
      </c>
      <c r="G581" s="212" t="s">
        <v>69</v>
      </c>
      <c r="H581" s="212" t="s">
        <v>69</v>
      </c>
      <c r="I581" s="212" t="s">
        <v>69</v>
      </c>
      <c r="K581" s="50"/>
      <c r="L581" s="23" t="s">
        <v>69</v>
      </c>
      <c r="M581" s="208"/>
      <c r="N581" s="208"/>
      <c r="O581" s="208"/>
      <c r="P581" s="228"/>
      <c r="Q581" s="208"/>
      <c r="R581" s="208"/>
      <c r="S581" s="208"/>
      <c r="T581" s="208"/>
      <c r="U581" s="208"/>
      <c r="V581" s="208"/>
      <c r="W581" s="208"/>
      <c r="X581" s="208"/>
      <c r="Y581" s="208"/>
      <c r="Z581" s="208"/>
      <c r="AA581" s="208"/>
      <c r="AB581" s="208"/>
      <c r="AC581" s="229"/>
      <c r="AD581" s="208"/>
      <c r="AE581" s="208"/>
      <c r="AF581" s="208"/>
      <c r="AG581" s="208"/>
      <c r="AH581" s="208"/>
      <c r="AI581" s="208"/>
      <c r="AJ581" s="208"/>
      <c r="AK581" s="208"/>
      <c r="AL581" s="208"/>
      <c r="AM581" s="208"/>
      <c r="AN581" s="208"/>
      <c r="AO581" s="20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  <c r="BI581" s="148"/>
      <c r="BJ581" s="148"/>
      <c r="BK581" s="148"/>
      <c r="BL581" s="148"/>
      <c r="BM581" s="148"/>
    </row>
    <row r="582" spans="1:65" s="149" customFormat="1" hidden="1" x14ac:dyDescent="0.15">
      <c r="A582" s="235" t="s">
        <v>144</v>
      </c>
      <c r="B582" s="235" t="s">
        <v>144</v>
      </c>
      <c r="C582" s="226">
        <v>167</v>
      </c>
      <c r="D582" s="226" t="s">
        <v>100</v>
      </c>
      <c r="E582" s="244" t="s">
        <v>195</v>
      </c>
      <c r="F582" s="212" t="s">
        <v>69</v>
      </c>
      <c r="G582" s="212" t="s">
        <v>69</v>
      </c>
      <c r="H582" s="212" t="s">
        <v>69</v>
      </c>
      <c r="I582" s="212" t="s">
        <v>69</v>
      </c>
      <c r="K582" s="50"/>
      <c r="L582" s="23" t="s">
        <v>69</v>
      </c>
      <c r="M582" s="208"/>
      <c r="N582" s="208"/>
      <c r="O582" s="208"/>
      <c r="P582" s="228"/>
      <c r="Q582" s="208"/>
      <c r="R582" s="208"/>
      <c r="S582" s="208"/>
      <c r="T582" s="208"/>
      <c r="U582" s="208"/>
      <c r="V582" s="208"/>
      <c r="W582" s="208"/>
      <c r="X582" s="208"/>
      <c r="Y582" s="208"/>
      <c r="Z582" s="208"/>
      <c r="AA582" s="208"/>
      <c r="AB582" s="208"/>
      <c r="AC582" s="229"/>
      <c r="AD582" s="208"/>
      <c r="AE582" s="208"/>
      <c r="AF582" s="208"/>
      <c r="AG582" s="208"/>
      <c r="AH582" s="208"/>
      <c r="AI582" s="208"/>
      <c r="AJ582" s="208"/>
      <c r="AK582" s="208"/>
      <c r="AL582" s="208"/>
      <c r="AM582" s="208"/>
      <c r="AN582" s="208"/>
      <c r="AO582" s="20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  <c r="BI582" s="148"/>
      <c r="BJ582" s="148"/>
      <c r="BK582" s="148"/>
      <c r="BL582" s="148"/>
      <c r="BM582" s="148"/>
    </row>
    <row r="583" spans="1:65" s="149" customFormat="1" hidden="1" x14ac:dyDescent="0.15">
      <c r="A583" s="236" t="s">
        <v>144</v>
      </c>
      <c r="B583" s="235"/>
      <c r="C583" s="226">
        <v>167</v>
      </c>
      <c r="D583" s="226" t="s">
        <v>101</v>
      </c>
      <c r="E583" s="244"/>
      <c r="F583" s="212" t="s">
        <v>69</v>
      </c>
      <c r="G583" s="212" t="s">
        <v>69</v>
      </c>
      <c r="H583" s="212" t="s">
        <v>69</v>
      </c>
      <c r="I583" s="212" t="s">
        <v>69</v>
      </c>
      <c r="K583" s="50"/>
      <c r="L583" s="23" t="s">
        <v>69</v>
      </c>
      <c r="M583" s="208"/>
      <c r="N583" s="208"/>
      <c r="O583" s="208"/>
      <c r="P583" s="228"/>
      <c r="Q583" s="208"/>
      <c r="R583" s="208"/>
      <c r="S583" s="208"/>
      <c r="T583" s="208"/>
      <c r="U583" s="208"/>
      <c r="V583" s="208"/>
      <c r="W583" s="208"/>
      <c r="X583" s="208"/>
      <c r="Y583" s="208"/>
      <c r="Z583" s="208"/>
      <c r="AA583" s="208"/>
      <c r="AB583" s="208"/>
      <c r="AC583" s="229"/>
      <c r="AD583" s="208"/>
      <c r="AE583" s="208"/>
      <c r="AF583" s="208"/>
      <c r="AG583" s="208"/>
      <c r="AH583" s="208"/>
      <c r="AI583" s="208"/>
      <c r="AJ583" s="208"/>
      <c r="AK583" s="208"/>
      <c r="AL583" s="208"/>
      <c r="AM583" s="208"/>
      <c r="AN583" s="208"/>
      <c r="AO583" s="20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  <c r="BI583" s="148"/>
      <c r="BJ583" s="148"/>
      <c r="BK583" s="148"/>
      <c r="BL583" s="148"/>
      <c r="BM583" s="148"/>
    </row>
    <row r="584" spans="1:65" s="149" customFormat="1" hidden="1" x14ac:dyDescent="0.15">
      <c r="A584" s="236" t="s">
        <v>144</v>
      </c>
      <c r="B584" s="235"/>
      <c r="C584" s="226">
        <v>167</v>
      </c>
      <c r="D584" s="226" t="s">
        <v>102</v>
      </c>
      <c r="E584" s="244"/>
      <c r="F584" s="212" t="s">
        <v>69</v>
      </c>
      <c r="G584" s="212" t="s">
        <v>69</v>
      </c>
      <c r="H584" s="212" t="s">
        <v>69</v>
      </c>
      <c r="I584" s="212" t="s">
        <v>69</v>
      </c>
      <c r="K584" s="50"/>
      <c r="L584" s="23" t="s">
        <v>69</v>
      </c>
      <c r="M584" s="208"/>
      <c r="N584" s="208"/>
      <c r="O584" s="208"/>
      <c r="P584" s="228"/>
      <c r="Q584" s="208"/>
      <c r="R584" s="208"/>
      <c r="S584" s="208"/>
      <c r="T584" s="208"/>
      <c r="U584" s="208"/>
      <c r="V584" s="208"/>
      <c r="W584" s="208"/>
      <c r="X584" s="208"/>
      <c r="Y584" s="208"/>
      <c r="Z584" s="208"/>
      <c r="AA584" s="208"/>
      <c r="AB584" s="208"/>
      <c r="AC584" s="229"/>
      <c r="AD584" s="208"/>
      <c r="AE584" s="208"/>
      <c r="AF584" s="208"/>
      <c r="AG584" s="208"/>
      <c r="AH584" s="208"/>
      <c r="AI584" s="208"/>
      <c r="AJ584" s="208"/>
      <c r="AK584" s="208"/>
      <c r="AL584" s="208"/>
      <c r="AM584" s="208"/>
      <c r="AN584" s="208"/>
      <c r="AO584" s="20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  <c r="BI584" s="148"/>
      <c r="BJ584" s="148"/>
      <c r="BK584" s="148"/>
      <c r="BL584" s="148"/>
      <c r="BM584" s="148"/>
    </row>
    <row r="585" spans="1:65" s="149" customFormat="1" hidden="1" x14ac:dyDescent="0.15">
      <c r="A585" s="225" t="s">
        <v>200</v>
      </c>
      <c r="B585" s="241" t="s">
        <v>196</v>
      </c>
      <c r="C585" s="226">
        <v>168</v>
      </c>
      <c r="D585" s="239" t="s">
        <v>198</v>
      </c>
      <c r="E585" s="244" t="s">
        <v>201</v>
      </c>
      <c r="F585" s="212" t="s">
        <v>69</v>
      </c>
      <c r="G585" s="212" t="s">
        <v>69</v>
      </c>
      <c r="H585" s="212" t="s">
        <v>69</v>
      </c>
      <c r="I585" s="212" t="s">
        <v>69</v>
      </c>
      <c r="K585" s="50"/>
      <c r="L585" s="23" t="s">
        <v>69</v>
      </c>
      <c r="M585" s="208"/>
      <c r="N585" s="208"/>
      <c r="O585" s="208"/>
      <c r="P585" s="228"/>
      <c r="Q585" s="208"/>
      <c r="R585" s="208"/>
      <c r="S585" s="208"/>
      <c r="T585" s="208"/>
      <c r="U585" s="208"/>
      <c r="V585" s="208"/>
      <c r="W585" s="208"/>
      <c r="X585" s="208"/>
      <c r="Y585" s="208"/>
      <c r="Z585" s="208"/>
      <c r="AA585" s="208"/>
      <c r="AB585" s="208"/>
      <c r="AC585" s="229"/>
      <c r="AD585" s="208"/>
      <c r="AE585" s="208"/>
      <c r="AF585" s="208"/>
      <c r="AG585" s="208"/>
      <c r="AH585" s="208"/>
      <c r="AI585" s="208"/>
      <c r="AJ585" s="208"/>
      <c r="AK585" s="208"/>
      <c r="AL585" s="208"/>
      <c r="AM585" s="208"/>
      <c r="AN585" s="208"/>
      <c r="AO585" s="20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  <c r="BI585" s="148"/>
      <c r="BJ585" s="148"/>
      <c r="BK585" s="148"/>
      <c r="BL585" s="148"/>
      <c r="BM585" s="148"/>
    </row>
    <row r="586" spans="1:65" s="149" customFormat="1" hidden="1" x14ac:dyDescent="0.15">
      <c r="A586" s="225" t="s">
        <v>200</v>
      </c>
      <c r="B586" s="241"/>
      <c r="C586" s="226">
        <v>168</v>
      </c>
      <c r="D586" s="239" t="s">
        <v>202</v>
      </c>
      <c r="E586" s="244"/>
      <c r="F586" s="212" t="s">
        <v>69</v>
      </c>
      <c r="G586" s="212" t="s">
        <v>69</v>
      </c>
      <c r="H586" s="212" t="s">
        <v>69</v>
      </c>
      <c r="I586" s="212" t="s">
        <v>69</v>
      </c>
      <c r="K586" s="50"/>
      <c r="L586" s="23" t="s">
        <v>69</v>
      </c>
      <c r="M586" s="208"/>
      <c r="N586" s="208"/>
      <c r="O586" s="208"/>
      <c r="P586" s="228"/>
      <c r="Q586" s="208"/>
      <c r="R586" s="208"/>
      <c r="S586" s="208"/>
      <c r="T586" s="208"/>
      <c r="U586" s="208"/>
      <c r="V586" s="208"/>
      <c r="W586" s="208"/>
      <c r="X586" s="208"/>
      <c r="Y586" s="208"/>
      <c r="Z586" s="208"/>
      <c r="AA586" s="208"/>
      <c r="AB586" s="208"/>
      <c r="AC586" s="229"/>
      <c r="AD586" s="208"/>
      <c r="AE586" s="208"/>
      <c r="AF586" s="208"/>
      <c r="AG586" s="208"/>
      <c r="AH586" s="208"/>
      <c r="AI586" s="208"/>
      <c r="AJ586" s="208"/>
      <c r="AK586" s="208"/>
      <c r="AL586" s="208"/>
      <c r="AM586" s="208"/>
      <c r="AN586" s="208"/>
      <c r="AO586" s="20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  <c r="BI586" s="148"/>
      <c r="BJ586" s="148"/>
      <c r="BK586" s="148"/>
      <c r="BL586" s="148"/>
      <c r="BM586" s="148"/>
    </row>
    <row r="587" spans="1:65" s="149" customFormat="1" hidden="1" x14ac:dyDescent="0.15">
      <c r="A587" s="225" t="s">
        <v>200</v>
      </c>
      <c r="B587" s="241"/>
      <c r="C587" s="226">
        <v>168</v>
      </c>
      <c r="D587" s="239" t="s">
        <v>203</v>
      </c>
      <c r="E587" s="244"/>
      <c r="F587" s="212" t="s">
        <v>69</v>
      </c>
      <c r="G587" s="212" t="s">
        <v>69</v>
      </c>
      <c r="H587" s="212" t="s">
        <v>69</v>
      </c>
      <c r="I587" s="212" t="s">
        <v>69</v>
      </c>
      <c r="K587" s="50"/>
      <c r="L587" s="23" t="s">
        <v>69</v>
      </c>
      <c r="M587" s="208"/>
      <c r="N587" s="208"/>
      <c r="O587" s="208"/>
      <c r="P587" s="228"/>
      <c r="Q587" s="208"/>
      <c r="R587" s="208"/>
      <c r="S587" s="208"/>
      <c r="T587" s="208"/>
      <c r="U587" s="208"/>
      <c r="V587" s="208"/>
      <c r="W587" s="208"/>
      <c r="X587" s="208"/>
      <c r="Y587" s="208"/>
      <c r="Z587" s="208"/>
      <c r="AA587" s="208"/>
      <c r="AB587" s="208"/>
      <c r="AC587" s="229"/>
      <c r="AD587" s="208"/>
      <c r="AE587" s="208"/>
      <c r="AF587" s="208"/>
      <c r="AG587" s="208"/>
      <c r="AH587" s="208"/>
      <c r="AI587" s="208"/>
      <c r="AJ587" s="208"/>
      <c r="AK587" s="208"/>
      <c r="AL587" s="208"/>
      <c r="AM587" s="208"/>
      <c r="AN587" s="208"/>
      <c r="AO587" s="20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  <c r="BI587" s="148"/>
      <c r="BJ587" s="148"/>
      <c r="BK587" s="148"/>
      <c r="BL587" s="148"/>
      <c r="BM587" s="148"/>
    </row>
    <row r="588" spans="1:65" s="149" customFormat="1" hidden="1" x14ac:dyDescent="0.15">
      <c r="A588" s="225" t="s">
        <v>200</v>
      </c>
      <c r="B588" s="241"/>
      <c r="C588" s="226">
        <v>168</v>
      </c>
      <c r="D588" s="239" t="s">
        <v>204</v>
      </c>
      <c r="E588" s="244"/>
      <c r="F588" s="212" t="s">
        <v>69</v>
      </c>
      <c r="G588" s="212" t="s">
        <v>69</v>
      </c>
      <c r="H588" s="212" t="s">
        <v>69</v>
      </c>
      <c r="I588" s="212" t="s">
        <v>69</v>
      </c>
      <c r="K588" s="50"/>
      <c r="L588" s="23" t="s">
        <v>69</v>
      </c>
      <c r="M588" s="208"/>
      <c r="N588" s="208"/>
      <c r="O588" s="208"/>
      <c r="P588" s="228"/>
      <c r="Q588" s="208"/>
      <c r="R588" s="208"/>
      <c r="S588" s="208"/>
      <c r="T588" s="208"/>
      <c r="U588" s="208"/>
      <c r="V588" s="208"/>
      <c r="W588" s="208"/>
      <c r="X588" s="208"/>
      <c r="Y588" s="208"/>
      <c r="Z588" s="208"/>
      <c r="AA588" s="208"/>
      <c r="AB588" s="208"/>
      <c r="AC588" s="229"/>
      <c r="AD588" s="208"/>
      <c r="AE588" s="208"/>
      <c r="AF588" s="208"/>
      <c r="AG588" s="208"/>
      <c r="AH588" s="208"/>
      <c r="AI588" s="208"/>
      <c r="AJ588" s="208"/>
      <c r="AK588" s="208"/>
      <c r="AL588" s="208"/>
      <c r="AM588" s="208"/>
      <c r="AN588" s="208"/>
      <c r="AO588" s="20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  <c r="BI588" s="148"/>
      <c r="BJ588" s="148"/>
      <c r="BK588" s="148"/>
      <c r="BL588" s="148"/>
      <c r="BM588" s="148"/>
    </row>
    <row r="589" spans="1:65" s="149" customFormat="1" hidden="1" x14ac:dyDescent="0.15">
      <c r="A589" s="225" t="s">
        <v>200</v>
      </c>
      <c r="B589" s="241"/>
      <c r="C589" s="226">
        <v>168</v>
      </c>
      <c r="D589" s="239" t="s">
        <v>205</v>
      </c>
      <c r="E589" s="244"/>
      <c r="F589" s="212" t="s">
        <v>69</v>
      </c>
      <c r="G589" s="212" t="s">
        <v>69</v>
      </c>
      <c r="H589" s="212" t="s">
        <v>69</v>
      </c>
      <c r="I589" s="212" t="s">
        <v>69</v>
      </c>
      <c r="K589" s="50"/>
      <c r="L589" s="23" t="s">
        <v>69</v>
      </c>
      <c r="M589" s="208"/>
      <c r="N589" s="208"/>
      <c r="O589" s="208"/>
      <c r="P589" s="228"/>
      <c r="Q589" s="208"/>
      <c r="R589" s="208"/>
      <c r="S589" s="208"/>
      <c r="T589" s="208"/>
      <c r="U589" s="208"/>
      <c r="V589" s="208"/>
      <c r="W589" s="208"/>
      <c r="X589" s="208"/>
      <c r="Y589" s="208"/>
      <c r="Z589" s="208"/>
      <c r="AA589" s="208"/>
      <c r="AB589" s="208"/>
      <c r="AC589" s="229"/>
      <c r="AD589" s="208"/>
      <c r="AE589" s="208"/>
      <c r="AF589" s="208"/>
      <c r="AG589" s="208"/>
      <c r="AH589" s="208"/>
      <c r="AI589" s="208"/>
      <c r="AJ589" s="208"/>
      <c r="AK589" s="208"/>
      <c r="AL589" s="208"/>
      <c r="AM589" s="208"/>
      <c r="AN589" s="208"/>
      <c r="AO589" s="20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  <c r="BI589" s="148"/>
      <c r="BJ589" s="148"/>
      <c r="BK589" s="148"/>
      <c r="BL589" s="148"/>
      <c r="BM589" s="148"/>
    </row>
    <row r="590" spans="1:65" s="149" customFormat="1" hidden="1" x14ac:dyDescent="0.15">
      <c r="A590" s="225" t="s">
        <v>200</v>
      </c>
      <c r="B590" s="241"/>
      <c r="C590" s="226">
        <v>168</v>
      </c>
      <c r="D590" s="239" t="s">
        <v>206</v>
      </c>
      <c r="E590" s="244"/>
      <c r="F590" s="212" t="s">
        <v>69</v>
      </c>
      <c r="G590" s="212" t="s">
        <v>69</v>
      </c>
      <c r="H590" s="212" t="s">
        <v>69</v>
      </c>
      <c r="I590" s="212" t="s">
        <v>69</v>
      </c>
      <c r="K590" s="50"/>
      <c r="L590" s="23" t="s">
        <v>69</v>
      </c>
      <c r="M590" s="208"/>
      <c r="N590" s="208"/>
      <c r="O590" s="208"/>
      <c r="P590" s="228"/>
      <c r="Q590" s="208"/>
      <c r="R590" s="208"/>
      <c r="S590" s="208"/>
      <c r="T590" s="208"/>
      <c r="U590" s="208"/>
      <c r="V590" s="208"/>
      <c r="W590" s="208"/>
      <c r="X590" s="208"/>
      <c r="Y590" s="208"/>
      <c r="Z590" s="208"/>
      <c r="AA590" s="208"/>
      <c r="AB590" s="208"/>
      <c r="AC590" s="229"/>
      <c r="AD590" s="208"/>
      <c r="AE590" s="208"/>
      <c r="AF590" s="208"/>
      <c r="AG590" s="208"/>
      <c r="AH590" s="208"/>
      <c r="AI590" s="208"/>
      <c r="AJ590" s="208"/>
      <c r="AK590" s="208"/>
      <c r="AL590" s="208"/>
      <c r="AM590" s="208"/>
      <c r="AN590" s="208"/>
      <c r="AO590" s="20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  <c r="BI590" s="148"/>
      <c r="BJ590" s="148"/>
      <c r="BK590" s="148"/>
      <c r="BL590" s="148"/>
      <c r="BM590" s="148"/>
    </row>
    <row r="591" spans="1:65" s="149" customFormat="1" hidden="1" x14ac:dyDescent="0.15">
      <c r="A591" s="237" t="s">
        <v>207</v>
      </c>
      <c r="B591" s="241" t="s">
        <v>210</v>
      </c>
      <c r="C591" s="226">
        <v>169</v>
      </c>
      <c r="D591" s="230" t="s">
        <v>100</v>
      </c>
      <c r="E591" s="229"/>
      <c r="F591" s="212" t="s">
        <v>69</v>
      </c>
      <c r="G591" s="212" t="s">
        <v>69</v>
      </c>
      <c r="H591" s="212" t="s">
        <v>69</v>
      </c>
      <c r="I591" s="212" t="s">
        <v>69</v>
      </c>
      <c r="K591" s="50"/>
      <c r="L591" s="23" t="s">
        <v>69</v>
      </c>
      <c r="M591" s="208"/>
      <c r="N591" s="208"/>
      <c r="O591" s="208"/>
      <c r="P591" s="228"/>
      <c r="Q591" s="208"/>
      <c r="R591" s="208"/>
      <c r="S591" s="208"/>
      <c r="T591" s="208"/>
      <c r="U591" s="208"/>
      <c r="V591" s="208"/>
      <c r="W591" s="208"/>
      <c r="X591" s="208"/>
      <c r="Y591" s="208"/>
      <c r="Z591" s="208"/>
      <c r="AA591" s="208"/>
      <c r="AB591" s="208"/>
      <c r="AC591" s="229"/>
      <c r="AD591" s="208"/>
      <c r="AE591" s="208"/>
      <c r="AF591" s="208"/>
      <c r="AG591" s="208"/>
      <c r="AH591" s="208"/>
      <c r="AI591" s="208"/>
      <c r="AJ591" s="208"/>
      <c r="AK591" s="208"/>
      <c r="AL591" s="208"/>
      <c r="AM591" s="208"/>
      <c r="AN591" s="208"/>
      <c r="AO591" s="20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  <c r="BI591" s="148"/>
      <c r="BJ591" s="148"/>
      <c r="BK591" s="148"/>
      <c r="BL591" s="148"/>
      <c r="BM591" s="148"/>
    </row>
    <row r="592" spans="1:65" s="149" customFormat="1" hidden="1" x14ac:dyDescent="0.15">
      <c r="A592" s="237"/>
      <c r="B592" s="241"/>
      <c r="C592" s="226"/>
      <c r="D592" s="230"/>
      <c r="E592" s="229"/>
      <c r="F592" s="212" t="s">
        <v>69</v>
      </c>
      <c r="G592" s="212" t="s">
        <v>69</v>
      </c>
      <c r="H592" s="212" t="s">
        <v>69</v>
      </c>
      <c r="I592" s="212" t="s">
        <v>69</v>
      </c>
      <c r="K592" s="50"/>
      <c r="L592" s="23" t="s">
        <v>69</v>
      </c>
      <c r="M592" s="208"/>
      <c r="N592" s="208"/>
      <c r="O592" s="208"/>
      <c r="P592" s="228"/>
      <c r="Q592" s="208"/>
      <c r="R592" s="208"/>
      <c r="S592" s="208"/>
      <c r="T592" s="208"/>
      <c r="U592" s="208"/>
      <c r="V592" s="208"/>
      <c r="W592" s="208"/>
      <c r="X592" s="208"/>
      <c r="Y592" s="208"/>
      <c r="Z592" s="208"/>
      <c r="AA592" s="208"/>
      <c r="AB592" s="208"/>
      <c r="AC592" s="229"/>
      <c r="AD592" s="208"/>
      <c r="AE592" s="208"/>
      <c r="AF592" s="208"/>
      <c r="AG592" s="208"/>
      <c r="AH592" s="208"/>
      <c r="AI592" s="208"/>
      <c r="AJ592" s="208"/>
      <c r="AK592" s="208"/>
      <c r="AL592" s="208"/>
      <c r="AM592" s="208"/>
      <c r="AN592" s="208"/>
      <c r="AO592" s="20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  <c r="BI592" s="148"/>
      <c r="BJ592" s="148"/>
      <c r="BK592" s="148"/>
      <c r="BL592" s="148"/>
      <c r="BM592" s="148"/>
    </row>
    <row r="593" spans="1:65" s="149" customFormat="1" hidden="1" x14ac:dyDescent="0.15">
      <c r="A593" s="237" t="s">
        <v>207</v>
      </c>
      <c r="B593" s="245" t="s">
        <v>211</v>
      </c>
      <c r="C593" s="226">
        <v>169</v>
      </c>
      <c r="D593" s="239" t="s">
        <v>149</v>
      </c>
      <c r="E593" s="229"/>
      <c r="F593" s="212" t="s">
        <v>69</v>
      </c>
      <c r="G593" s="212" t="s">
        <v>69</v>
      </c>
      <c r="H593" s="212" t="s">
        <v>69</v>
      </c>
      <c r="I593" s="212" t="s">
        <v>69</v>
      </c>
      <c r="K593" s="50"/>
      <c r="L593" s="23" t="s">
        <v>69</v>
      </c>
      <c r="M593" s="208"/>
      <c r="N593" s="208"/>
      <c r="O593" s="208"/>
      <c r="P593" s="228"/>
      <c r="Q593" s="208"/>
      <c r="R593" s="208"/>
      <c r="S593" s="208"/>
      <c r="T593" s="208"/>
      <c r="U593" s="208"/>
      <c r="V593" s="208"/>
      <c r="W593" s="208"/>
      <c r="X593" s="208"/>
      <c r="Y593" s="208"/>
      <c r="Z593" s="208"/>
      <c r="AA593" s="208"/>
      <c r="AB593" s="208"/>
      <c r="AC593" s="229"/>
      <c r="AD593" s="208"/>
      <c r="AE593" s="208"/>
      <c r="AF593" s="208"/>
      <c r="AG593" s="208"/>
      <c r="AH593" s="208"/>
      <c r="AI593" s="208"/>
      <c r="AJ593" s="208"/>
      <c r="AK593" s="208"/>
      <c r="AL593" s="208"/>
      <c r="AM593" s="208"/>
      <c r="AN593" s="208"/>
      <c r="AO593" s="20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  <c r="BI593" s="148"/>
      <c r="BJ593" s="148"/>
      <c r="BK593" s="148"/>
      <c r="BL593" s="148"/>
      <c r="BM593" s="148"/>
    </row>
    <row r="594" spans="1:65" s="149" customFormat="1" hidden="1" x14ac:dyDescent="0.15">
      <c r="A594" s="225" t="s">
        <v>207</v>
      </c>
      <c r="B594" s="245"/>
      <c r="C594" s="226">
        <v>169</v>
      </c>
      <c r="D594" s="239" t="s">
        <v>151</v>
      </c>
      <c r="E594" s="229"/>
      <c r="F594" s="212" t="s">
        <v>69</v>
      </c>
      <c r="G594" s="212" t="s">
        <v>69</v>
      </c>
      <c r="H594" s="212" t="s">
        <v>69</v>
      </c>
      <c r="I594" s="212" t="s">
        <v>69</v>
      </c>
      <c r="K594" s="50"/>
      <c r="L594" s="23" t="s">
        <v>69</v>
      </c>
      <c r="M594" s="208"/>
      <c r="N594" s="208"/>
      <c r="O594" s="208"/>
      <c r="P594" s="228"/>
      <c r="Q594" s="208"/>
      <c r="R594" s="208"/>
      <c r="S594" s="208"/>
      <c r="T594" s="208"/>
      <c r="U594" s="208"/>
      <c r="V594" s="208"/>
      <c r="W594" s="208"/>
      <c r="X594" s="208"/>
      <c r="Y594" s="208"/>
      <c r="Z594" s="208"/>
      <c r="AA594" s="208"/>
      <c r="AB594" s="208"/>
      <c r="AC594" s="229"/>
      <c r="AD594" s="208"/>
      <c r="AE594" s="208"/>
      <c r="AF594" s="208"/>
      <c r="AG594" s="208"/>
      <c r="AH594" s="208"/>
      <c r="AI594" s="208"/>
      <c r="AJ594" s="208"/>
      <c r="AK594" s="208"/>
      <c r="AL594" s="208"/>
      <c r="AM594" s="208"/>
      <c r="AN594" s="208"/>
      <c r="AO594" s="20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  <c r="BI594" s="148"/>
      <c r="BJ594" s="148"/>
      <c r="BK594" s="148"/>
      <c r="BL594" s="148"/>
      <c r="BM594" s="148"/>
    </row>
    <row r="595" spans="1:65" s="149" customFormat="1" hidden="1" x14ac:dyDescent="0.15">
      <c r="A595" s="237" t="s">
        <v>214</v>
      </c>
      <c r="B595" s="245" t="s">
        <v>211</v>
      </c>
      <c r="C595" s="226">
        <v>171</v>
      </c>
      <c r="D595" s="226" t="s">
        <v>87</v>
      </c>
      <c r="E595" s="244" t="s">
        <v>215</v>
      </c>
      <c r="F595" s="212" t="s">
        <v>69</v>
      </c>
      <c r="G595" s="212" t="s">
        <v>69</v>
      </c>
      <c r="H595" s="212" t="s">
        <v>69</v>
      </c>
      <c r="I595" s="212" t="s">
        <v>69</v>
      </c>
      <c r="K595" s="50"/>
      <c r="L595" s="23" t="s">
        <v>69</v>
      </c>
      <c r="M595" s="208"/>
      <c r="N595" s="208"/>
      <c r="O595" s="208"/>
      <c r="P595" s="228"/>
      <c r="Q595" s="208"/>
      <c r="R595" s="208"/>
      <c r="S595" s="208"/>
      <c r="T595" s="208"/>
      <c r="U595" s="208"/>
      <c r="V595" s="208"/>
      <c r="W595" s="208"/>
      <c r="X595" s="208"/>
      <c r="Y595" s="208"/>
      <c r="Z595" s="208"/>
      <c r="AA595" s="208"/>
      <c r="AB595" s="208"/>
      <c r="AC595" s="229"/>
      <c r="AD595" s="208"/>
      <c r="AE595" s="208"/>
      <c r="AF595" s="208"/>
      <c r="AG595" s="208"/>
      <c r="AH595" s="208"/>
      <c r="AI595" s="208"/>
      <c r="AJ595" s="208"/>
      <c r="AK595" s="208"/>
      <c r="AL595" s="208"/>
      <c r="AM595" s="208"/>
      <c r="AN595" s="208"/>
      <c r="AO595" s="20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  <c r="BI595" s="148"/>
      <c r="BJ595" s="148"/>
      <c r="BK595" s="148"/>
      <c r="BL595" s="148"/>
      <c r="BM595" s="148"/>
    </row>
    <row r="596" spans="1:65" s="149" customFormat="1" hidden="1" x14ac:dyDescent="0.15">
      <c r="A596" s="225" t="s">
        <v>214</v>
      </c>
      <c r="B596" s="245"/>
      <c r="C596" s="226">
        <v>171</v>
      </c>
      <c r="D596" s="226" t="s">
        <v>88</v>
      </c>
      <c r="E596" s="244"/>
      <c r="F596" s="212" t="s">
        <v>69</v>
      </c>
      <c r="G596" s="212" t="s">
        <v>69</v>
      </c>
      <c r="H596" s="212" t="s">
        <v>69</v>
      </c>
      <c r="I596" s="212" t="s">
        <v>69</v>
      </c>
      <c r="K596" s="50"/>
      <c r="L596" s="23" t="s">
        <v>69</v>
      </c>
      <c r="M596" s="208"/>
      <c r="N596" s="208"/>
      <c r="O596" s="208"/>
      <c r="P596" s="228"/>
      <c r="Q596" s="208"/>
      <c r="R596" s="208"/>
      <c r="S596" s="208"/>
      <c r="T596" s="208"/>
      <c r="U596" s="208"/>
      <c r="V596" s="208"/>
      <c r="W596" s="208"/>
      <c r="X596" s="208"/>
      <c r="Y596" s="208"/>
      <c r="Z596" s="208"/>
      <c r="AA596" s="208"/>
      <c r="AB596" s="208"/>
      <c r="AC596" s="229"/>
      <c r="AD596" s="208"/>
      <c r="AE596" s="208"/>
      <c r="AF596" s="208"/>
      <c r="AG596" s="208"/>
      <c r="AH596" s="208"/>
      <c r="AI596" s="208"/>
      <c r="AJ596" s="208"/>
      <c r="AK596" s="208"/>
      <c r="AL596" s="208"/>
      <c r="AM596" s="208"/>
      <c r="AN596" s="208"/>
      <c r="AO596" s="20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  <c r="BI596" s="148"/>
      <c r="BJ596" s="148"/>
      <c r="BK596" s="148"/>
      <c r="BL596" s="148"/>
      <c r="BM596" s="148"/>
    </row>
    <row r="597" spans="1:65" s="149" customFormat="1" hidden="1" x14ac:dyDescent="0.15">
      <c r="A597" s="237" t="s">
        <v>216</v>
      </c>
      <c r="B597" s="245" t="s">
        <v>211</v>
      </c>
      <c r="C597" s="226">
        <v>172</v>
      </c>
      <c r="D597" s="226" t="s">
        <v>87</v>
      </c>
      <c r="E597" s="244" t="s">
        <v>218</v>
      </c>
      <c r="F597" s="212" t="s">
        <v>69</v>
      </c>
      <c r="G597" s="212" t="s">
        <v>69</v>
      </c>
      <c r="H597" s="212" t="s">
        <v>69</v>
      </c>
      <c r="I597" s="212" t="s">
        <v>69</v>
      </c>
      <c r="K597" s="50"/>
      <c r="L597" s="23" t="s">
        <v>69</v>
      </c>
      <c r="M597" s="208"/>
      <c r="N597" s="208"/>
      <c r="O597" s="208"/>
      <c r="P597" s="228"/>
      <c r="Q597" s="208"/>
      <c r="R597" s="208"/>
      <c r="S597" s="208"/>
      <c r="T597" s="208"/>
      <c r="U597" s="208"/>
      <c r="V597" s="208"/>
      <c r="W597" s="208"/>
      <c r="X597" s="208"/>
      <c r="Y597" s="208"/>
      <c r="Z597" s="208"/>
      <c r="AA597" s="208"/>
      <c r="AB597" s="208"/>
      <c r="AC597" s="229"/>
      <c r="AD597" s="208"/>
      <c r="AE597" s="208"/>
      <c r="AF597" s="208"/>
      <c r="AG597" s="208"/>
      <c r="AH597" s="208"/>
      <c r="AI597" s="208"/>
      <c r="AJ597" s="208"/>
      <c r="AK597" s="208"/>
      <c r="AL597" s="208"/>
      <c r="AM597" s="208"/>
      <c r="AN597" s="208"/>
      <c r="AO597" s="20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  <c r="BI597" s="148"/>
      <c r="BJ597" s="148"/>
      <c r="BK597" s="148"/>
      <c r="BL597" s="148"/>
      <c r="BM597" s="148"/>
    </row>
    <row r="598" spans="1:65" s="149" customFormat="1" hidden="1" x14ac:dyDescent="0.15">
      <c r="A598" s="225" t="s">
        <v>216</v>
      </c>
      <c r="B598" s="245"/>
      <c r="C598" s="226">
        <v>172</v>
      </c>
      <c r="D598" s="226" t="s">
        <v>88</v>
      </c>
      <c r="E598" s="244"/>
      <c r="F598" s="212" t="s">
        <v>69</v>
      </c>
      <c r="G598" s="212" t="s">
        <v>69</v>
      </c>
      <c r="H598" s="212" t="s">
        <v>69</v>
      </c>
      <c r="I598" s="212" t="s">
        <v>69</v>
      </c>
      <c r="K598" s="50"/>
      <c r="L598" s="23" t="s">
        <v>69</v>
      </c>
      <c r="M598" s="208"/>
      <c r="N598" s="208"/>
      <c r="O598" s="208"/>
      <c r="P598" s="228"/>
      <c r="Q598" s="208"/>
      <c r="R598" s="208"/>
      <c r="S598" s="208"/>
      <c r="T598" s="208"/>
      <c r="U598" s="208"/>
      <c r="V598" s="208"/>
      <c r="W598" s="208"/>
      <c r="X598" s="208"/>
      <c r="Y598" s="208"/>
      <c r="Z598" s="208"/>
      <c r="AA598" s="208"/>
      <c r="AB598" s="208"/>
      <c r="AC598" s="229"/>
      <c r="AD598" s="208"/>
      <c r="AE598" s="208"/>
      <c r="AF598" s="208"/>
      <c r="AG598" s="208"/>
      <c r="AH598" s="208"/>
      <c r="AI598" s="208"/>
      <c r="AJ598" s="208"/>
      <c r="AK598" s="208"/>
      <c r="AL598" s="208"/>
      <c r="AM598" s="208"/>
      <c r="AN598" s="208"/>
      <c r="AO598" s="20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  <c r="BI598" s="148"/>
      <c r="BJ598" s="148"/>
      <c r="BK598" s="148"/>
      <c r="BL598" s="148"/>
      <c r="BM598" s="148"/>
    </row>
    <row r="599" spans="1:65" s="149" customFormat="1" hidden="1" x14ac:dyDescent="0.15">
      <c r="A599" s="237" t="s">
        <v>221</v>
      </c>
      <c r="B599" s="245" t="s">
        <v>222</v>
      </c>
      <c r="C599" s="226">
        <v>173</v>
      </c>
      <c r="D599" s="226" t="s">
        <v>74</v>
      </c>
      <c r="E599" s="244" t="s">
        <v>223</v>
      </c>
      <c r="F599" s="212" t="s">
        <v>69</v>
      </c>
      <c r="G599" s="212" t="s">
        <v>69</v>
      </c>
      <c r="H599" s="212" t="s">
        <v>69</v>
      </c>
      <c r="I599" s="212" t="s">
        <v>69</v>
      </c>
      <c r="K599" s="50"/>
      <c r="L599" s="23" t="s">
        <v>69</v>
      </c>
      <c r="M599" s="208"/>
      <c r="N599" s="208"/>
      <c r="O599" s="208"/>
      <c r="P599" s="228"/>
      <c r="Q599" s="208"/>
      <c r="R599" s="208"/>
      <c r="S599" s="208"/>
      <c r="T599" s="208"/>
      <c r="U599" s="208"/>
      <c r="V599" s="208"/>
      <c r="W599" s="208"/>
      <c r="X599" s="208"/>
      <c r="Y599" s="208"/>
      <c r="Z599" s="208"/>
      <c r="AA599" s="208"/>
      <c r="AB599" s="208"/>
      <c r="AC599" s="229"/>
      <c r="AD599" s="208"/>
      <c r="AE599" s="208"/>
      <c r="AF599" s="208"/>
      <c r="AG599" s="208"/>
      <c r="AH599" s="208"/>
      <c r="AI599" s="208"/>
      <c r="AJ599" s="208"/>
      <c r="AK599" s="208"/>
      <c r="AL599" s="208"/>
      <c r="AM599" s="208"/>
      <c r="AN599" s="208"/>
      <c r="AO599" s="20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  <c r="BI599" s="148"/>
      <c r="BJ599" s="148"/>
      <c r="BK599" s="148"/>
      <c r="BL599" s="148"/>
      <c r="BM599" s="148"/>
    </row>
    <row r="600" spans="1:65" s="149" customFormat="1" hidden="1" x14ac:dyDescent="0.15">
      <c r="A600" s="225" t="s">
        <v>154</v>
      </c>
      <c r="B600" s="245" t="s">
        <v>227</v>
      </c>
      <c r="C600" s="226">
        <v>174</v>
      </c>
      <c r="D600" s="226" t="s">
        <v>91</v>
      </c>
      <c r="E600" s="229"/>
      <c r="F600" s="212" t="s">
        <v>69</v>
      </c>
      <c r="G600" s="212" t="s">
        <v>69</v>
      </c>
      <c r="H600" s="212" t="s">
        <v>69</v>
      </c>
      <c r="I600" s="212" t="s">
        <v>69</v>
      </c>
      <c r="K600" s="50"/>
      <c r="L600" s="23" t="s">
        <v>69</v>
      </c>
      <c r="M600" s="208"/>
      <c r="N600" s="208"/>
      <c r="O600" s="208"/>
      <c r="P600" s="228"/>
      <c r="Q600" s="208"/>
      <c r="R600" s="208"/>
      <c r="S600" s="208"/>
      <c r="T600" s="208"/>
      <c r="U600" s="208"/>
      <c r="V600" s="208"/>
      <c r="W600" s="208"/>
      <c r="X600" s="208"/>
      <c r="Y600" s="208"/>
      <c r="Z600" s="208"/>
      <c r="AA600" s="208"/>
      <c r="AB600" s="208"/>
      <c r="AC600" s="229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208"/>
      <c r="AN600" s="208"/>
      <c r="AO600" s="20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  <c r="BI600" s="148"/>
      <c r="BJ600" s="148"/>
      <c r="BK600" s="148"/>
      <c r="BL600" s="148"/>
      <c r="BM600" s="148"/>
    </row>
    <row r="601" spans="1:65" s="149" customFormat="1" hidden="1" x14ac:dyDescent="0.15">
      <c r="A601" s="225" t="s">
        <v>154</v>
      </c>
      <c r="B601" s="245"/>
      <c r="C601" s="226">
        <v>174</v>
      </c>
      <c r="D601" s="226" t="s">
        <v>105</v>
      </c>
      <c r="E601" s="229"/>
      <c r="F601" s="212" t="s">
        <v>69</v>
      </c>
      <c r="G601" s="212" t="s">
        <v>69</v>
      </c>
      <c r="H601" s="212" t="s">
        <v>69</v>
      </c>
      <c r="I601" s="212" t="s">
        <v>69</v>
      </c>
      <c r="K601" s="50"/>
      <c r="L601" s="23" t="s">
        <v>69</v>
      </c>
      <c r="M601" s="208"/>
      <c r="N601" s="208"/>
      <c r="O601" s="208"/>
      <c r="P601" s="228"/>
      <c r="Q601" s="208"/>
      <c r="R601" s="208"/>
      <c r="S601" s="208"/>
      <c r="T601" s="208"/>
      <c r="U601" s="208"/>
      <c r="V601" s="208"/>
      <c r="W601" s="208"/>
      <c r="X601" s="208"/>
      <c r="Y601" s="208"/>
      <c r="Z601" s="208"/>
      <c r="AA601" s="208"/>
      <c r="AB601" s="208"/>
      <c r="AC601" s="229"/>
      <c r="AD601" s="208"/>
      <c r="AE601" s="208"/>
      <c r="AF601" s="208"/>
      <c r="AG601" s="208"/>
      <c r="AH601" s="208"/>
      <c r="AI601" s="208"/>
      <c r="AJ601" s="208"/>
      <c r="AK601" s="208"/>
      <c r="AL601" s="208"/>
      <c r="AM601" s="208"/>
      <c r="AN601" s="208"/>
      <c r="AO601" s="20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  <c r="BI601" s="148"/>
      <c r="BJ601" s="148"/>
      <c r="BK601" s="148"/>
      <c r="BL601" s="148"/>
      <c r="BM601" s="148"/>
    </row>
    <row r="602" spans="1:65" s="149" customFormat="1" hidden="1" x14ac:dyDescent="0.15">
      <c r="A602" s="237" t="s">
        <v>228</v>
      </c>
      <c r="B602" s="245" t="s">
        <v>230</v>
      </c>
      <c r="C602" s="226">
        <v>175</v>
      </c>
      <c r="D602" s="226" t="s">
        <v>74</v>
      </c>
      <c r="E602" s="229"/>
      <c r="F602" s="212" t="s">
        <v>69</v>
      </c>
      <c r="G602" s="212" t="s">
        <v>69</v>
      </c>
      <c r="H602" s="212" t="s">
        <v>69</v>
      </c>
      <c r="I602" s="212" t="s">
        <v>69</v>
      </c>
      <c r="K602" s="50"/>
      <c r="L602" s="23" t="s">
        <v>69</v>
      </c>
      <c r="M602" s="208"/>
      <c r="N602" s="208"/>
      <c r="O602" s="208"/>
      <c r="P602" s="228"/>
      <c r="Q602" s="208"/>
      <c r="R602" s="208"/>
      <c r="S602" s="208"/>
      <c r="T602" s="208"/>
      <c r="U602" s="208"/>
      <c r="V602" s="208"/>
      <c r="W602" s="208"/>
      <c r="X602" s="208"/>
      <c r="Y602" s="208"/>
      <c r="Z602" s="208"/>
      <c r="AA602" s="208"/>
      <c r="AB602" s="208"/>
      <c r="AC602" s="229"/>
      <c r="AD602" s="208"/>
      <c r="AE602" s="208"/>
      <c r="AF602" s="208"/>
      <c r="AG602" s="208"/>
      <c r="AH602" s="208"/>
      <c r="AI602" s="208"/>
      <c r="AJ602" s="208"/>
      <c r="AK602" s="208"/>
      <c r="AL602" s="208"/>
      <c r="AM602" s="208"/>
      <c r="AN602" s="208"/>
      <c r="AO602" s="20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  <c r="BI602" s="148"/>
      <c r="BJ602" s="148"/>
      <c r="BK602" s="148"/>
      <c r="BL602" s="148"/>
      <c r="BM602" s="148"/>
    </row>
    <row r="603" spans="1:65" s="149" customFormat="1" hidden="1" x14ac:dyDescent="0.15">
      <c r="A603" s="237"/>
      <c r="B603" s="245"/>
      <c r="C603" s="226"/>
      <c r="D603" s="226"/>
      <c r="E603" s="229"/>
      <c r="F603" s="212" t="s">
        <v>69</v>
      </c>
      <c r="G603" s="212" t="s">
        <v>69</v>
      </c>
      <c r="H603" s="212" t="s">
        <v>69</v>
      </c>
      <c r="I603" s="212" t="s">
        <v>69</v>
      </c>
      <c r="K603" s="50"/>
      <c r="L603" s="23" t="s">
        <v>69</v>
      </c>
      <c r="M603" s="208"/>
      <c r="N603" s="208"/>
      <c r="O603" s="208"/>
      <c r="P603" s="228"/>
      <c r="Q603" s="208"/>
      <c r="R603" s="208"/>
      <c r="S603" s="208"/>
      <c r="T603" s="208"/>
      <c r="U603" s="208"/>
      <c r="V603" s="208"/>
      <c r="W603" s="208"/>
      <c r="X603" s="208"/>
      <c r="Y603" s="208"/>
      <c r="Z603" s="208"/>
      <c r="AA603" s="208"/>
      <c r="AB603" s="208"/>
      <c r="AC603" s="229"/>
      <c r="AD603" s="208"/>
      <c r="AE603" s="208"/>
      <c r="AF603" s="208"/>
      <c r="AG603" s="208"/>
      <c r="AH603" s="208"/>
      <c r="AI603" s="208"/>
      <c r="AJ603" s="208"/>
      <c r="AK603" s="208"/>
      <c r="AL603" s="208"/>
      <c r="AM603" s="208"/>
      <c r="AN603" s="208"/>
      <c r="AO603" s="20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  <c r="BI603" s="148"/>
      <c r="BJ603" s="148"/>
      <c r="BK603" s="148"/>
      <c r="BL603" s="148"/>
      <c r="BM603" s="148"/>
    </row>
    <row r="604" spans="1:65" s="149" customFormat="1" hidden="1" x14ac:dyDescent="0.15">
      <c r="A604" s="225" t="s">
        <v>231</v>
      </c>
      <c r="B604" s="245"/>
      <c r="C604" s="226">
        <v>175</v>
      </c>
      <c r="D604" s="226" t="s">
        <v>84</v>
      </c>
      <c r="E604" s="229"/>
      <c r="F604" s="212" t="s">
        <v>69</v>
      </c>
      <c r="G604" s="212" t="s">
        <v>69</v>
      </c>
      <c r="H604" s="212" t="s">
        <v>69</v>
      </c>
      <c r="I604" s="212" t="s">
        <v>69</v>
      </c>
      <c r="K604" s="50"/>
      <c r="L604" s="23" t="s">
        <v>69</v>
      </c>
      <c r="M604" s="208"/>
      <c r="N604" s="208"/>
      <c r="O604" s="208"/>
      <c r="P604" s="228"/>
      <c r="Q604" s="208"/>
      <c r="R604" s="208"/>
      <c r="S604" s="208"/>
      <c r="T604" s="208"/>
      <c r="U604" s="208"/>
      <c r="V604" s="208"/>
      <c r="W604" s="208"/>
      <c r="X604" s="208"/>
      <c r="Y604" s="208"/>
      <c r="Z604" s="208"/>
      <c r="AA604" s="208"/>
      <c r="AB604" s="208"/>
      <c r="AC604" s="229"/>
      <c r="AD604" s="208"/>
      <c r="AE604" s="208"/>
      <c r="AF604" s="208"/>
      <c r="AG604" s="208"/>
      <c r="AH604" s="208"/>
      <c r="AI604" s="208"/>
      <c r="AJ604" s="208"/>
      <c r="AK604" s="208"/>
      <c r="AL604" s="208"/>
      <c r="AM604" s="208"/>
      <c r="AN604" s="208"/>
      <c r="AO604" s="20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  <c r="BI604" s="148"/>
      <c r="BJ604" s="148"/>
      <c r="BK604" s="148"/>
      <c r="BL604" s="148"/>
      <c r="BM604" s="148"/>
    </row>
    <row r="605" spans="1:65" s="149" customFormat="1" hidden="1" x14ac:dyDescent="0.15">
      <c r="A605" s="235" t="s">
        <v>232</v>
      </c>
      <c r="B605" s="246" t="s">
        <v>235</v>
      </c>
      <c r="C605" s="226">
        <v>176</v>
      </c>
      <c r="D605" s="247" t="s">
        <v>234</v>
      </c>
      <c r="E605" s="229"/>
      <c r="F605" s="212" t="s">
        <v>69</v>
      </c>
      <c r="G605" s="212" t="s">
        <v>69</v>
      </c>
      <c r="H605" s="212" t="s">
        <v>69</v>
      </c>
      <c r="I605" s="212" t="s">
        <v>69</v>
      </c>
      <c r="K605" s="50"/>
      <c r="L605" s="23" t="s">
        <v>69</v>
      </c>
      <c r="M605" s="208"/>
      <c r="N605" s="208"/>
      <c r="O605" s="208"/>
      <c r="P605" s="228"/>
      <c r="Q605" s="208"/>
      <c r="R605" s="208"/>
      <c r="S605" s="208"/>
      <c r="T605" s="208"/>
      <c r="U605" s="208"/>
      <c r="V605" s="208"/>
      <c r="W605" s="208"/>
      <c r="X605" s="208"/>
      <c r="Y605" s="208"/>
      <c r="Z605" s="208"/>
      <c r="AA605" s="208"/>
      <c r="AB605" s="208"/>
      <c r="AC605" s="229"/>
      <c r="AD605" s="208"/>
      <c r="AE605" s="208"/>
      <c r="AF605" s="208"/>
      <c r="AG605" s="208"/>
      <c r="AH605" s="208"/>
      <c r="AI605" s="208"/>
      <c r="AJ605" s="208"/>
      <c r="AK605" s="208"/>
      <c r="AL605" s="208"/>
      <c r="AM605" s="208"/>
      <c r="AN605" s="208"/>
      <c r="AO605" s="20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  <c r="BI605" s="148"/>
      <c r="BJ605" s="148"/>
      <c r="BK605" s="148"/>
      <c r="BL605" s="148"/>
      <c r="BM605" s="148"/>
    </row>
    <row r="606" spans="1:65" s="149" customFormat="1" hidden="1" x14ac:dyDescent="0.15">
      <c r="A606" s="235" t="s">
        <v>232</v>
      </c>
      <c r="B606" s="246" t="s">
        <v>235</v>
      </c>
      <c r="C606" s="226">
        <v>176</v>
      </c>
      <c r="D606" s="247" t="s">
        <v>236</v>
      </c>
      <c r="E606" s="229"/>
      <c r="F606" s="212" t="s">
        <v>69</v>
      </c>
      <c r="G606" s="212" t="s">
        <v>69</v>
      </c>
      <c r="H606" s="212" t="s">
        <v>69</v>
      </c>
      <c r="I606" s="212" t="s">
        <v>69</v>
      </c>
      <c r="K606" s="50"/>
      <c r="L606" s="23" t="s">
        <v>69</v>
      </c>
      <c r="M606" s="208"/>
      <c r="N606" s="208"/>
      <c r="O606" s="208"/>
      <c r="P606" s="228"/>
      <c r="Q606" s="208"/>
      <c r="R606" s="208"/>
      <c r="S606" s="208"/>
      <c r="T606" s="208"/>
      <c r="U606" s="208"/>
      <c r="V606" s="208"/>
      <c r="W606" s="208"/>
      <c r="X606" s="208"/>
      <c r="Y606" s="208"/>
      <c r="Z606" s="208"/>
      <c r="AA606" s="208"/>
      <c r="AB606" s="208"/>
      <c r="AC606" s="229"/>
      <c r="AD606" s="208"/>
      <c r="AE606" s="208"/>
      <c r="AF606" s="208"/>
      <c r="AG606" s="208"/>
      <c r="AH606" s="208"/>
      <c r="AI606" s="208"/>
      <c r="AJ606" s="208"/>
      <c r="AK606" s="208"/>
      <c r="AL606" s="208"/>
      <c r="AM606" s="208"/>
      <c r="AN606" s="208"/>
      <c r="AO606" s="20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  <c r="BI606" s="148"/>
      <c r="BJ606" s="148"/>
      <c r="BK606" s="148"/>
      <c r="BL606" s="148"/>
      <c r="BM606" s="148"/>
    </row>
    <row r="607" spans="1:65" s="149" customFormat="1" hidden="1" x14ac:dyDescent="0.15">
      <c r="A607" s="225" t="s">
        <v>147</v>
      </c>
      <c r="B607" s="245" t="s">
        <v>240</v>
      </c>
      <c r="C607" s="226">
        <v>177</v>
      </c>
      <c r="D607" s="226" t="s">
        <v>239</v>
      </c>
      <c r="E607" s="244" t="s">
        <v>241</v>
      </c>
      <c r="F607" s="212" t="s">
        <v>69</v>
      </c>
      <c r="G607" s="212" t="s">
        <v>69</v>
      </c>
      <c r="H607" s="212" t="s">
        <v>69</v>
      </c>
      <c r="I607" s="212" t="s">
        <v>69</v>
      </c>
      <c r="K607" s="50"/>
      <c r="L607" s="23" t="s">
        <v>69</v>
      </c>
      <c r="M607" s="208"/>
      <c r="N607" s="208"/>
      <c r="O607" s="208"/>
      <c r="P607" s="228"/>
      <c r="Q607" s="208"/>
      <c r="R607" s="208"/>
      <c r="S607" s="208"/>
      <c r="T607" s="208"/>
      <c r="U607" s="208"/>
      <c r="V607" s="208"/>
      <c r="W607" s="208"/>
      <c r="X607" s="208"/>
      <c r="Y607" s="208"/>
      <c r="Z607" s="208"/>
      <c r="AA607" s="208"/>
      <c r="AB607" s="208"/>
      <c r="AC607" s="229"/>
      <c r="AD607" s="208"/>
      <c r="AE607" s="208"/>
      <c r="AF607" s="208"/>
      <c r="AG607" s="208"/>
      <c r="AH607" s="208"/>
      <c r="AI607" s="208"/>
      <c r="AJ607" s="208"/>
      <c r="AK607" s="208"/>
      <c r="AL607" s="208"/>
      <c r="AM607" s="208"/>
      <c r="AN607" s="208"/>
      <c r="AO607" s="20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  <c r="BI607" s="148"/>
      <c r="BJ607" s="148"/>
      <c r="BK607" s="148"/>
      <c r="BL607" s="148"/>
      <c r="BM607" s="148"/>
    </row>
    <row r="608" spans="1:65" s="149" customFormat="1" hidden="1" x14ac:dyDescent="0.15">
      <c r="A608" s="225" t="s">
        <v>98</v>
      </c>
      <c r="B608" s="245"/>
      <c r="C608" s="226">
        <v>177</v>
      </c>
      <c r="D608" s="226" t="s">
        <v>242</v>
      </c>
      <c r="E608" s="244"/>
      <c r="F608" s="212" t="s">
        <v>69</v>
      </c>
      <c r="G608" s="212" t="s">
        <v>69</v>
      </c>
      <c r="H608" s="212" t="s">
        <v>69</v>
      </c>
      <c r="I608" s="212" t="s">
        <v>69</v>
      </c>
      <c r="K608" s="50"/>
      <c r="L608" s="23" t="s">
        <v>69</v>
      </c>
      <c r="M608" s="208"/>
      <c r="N608" s="208"/>
      <c r="O608" s="208"/>
      <c r="P608" s="228"/>
      <c r="Q608" s="208"/>
      <c r="R608" s="208"/>
      <c r="S608" s="208"/>
      <c r="T608" s="208"/>
      <c r="U608" s="208"/>
      <c r="V608" s="208"/>
      <c r="W608" s="208"/>
      <c r="X608" s="208"/>
      <c r="Y608" s="208"/>
      <c r="Z608" s="208"/>
      <c r="AA608" s="208"/>
      <c r="AB608" s="208"/>
      <c r="AC608" s="229"/>
      <c r="AD608" s="208"/>
      <c r="AE608" s="208"/>
      <c r="AF608" s="208"/>
      <c r="AG608" s="208"/>
      <c r="AH608" s="208"/>
      <c r="AI608" s="208"/>
      <c r="AJ608" s="208"/>
      <c r="AK608" s="208"/>
      <c r="AL608" s="208"/>
      <c r="AM608" s="208"/>
      <c r="AN608" s="208"/>
      <c r="AO608" s="20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  <c r="BI608" s="148"/>
      <c r="BJ608" s="148"/>
      <c r="BK608" s="148"/>
      <c r="BL608" s="148"/>
      <c r="BM608" s="148"/>
    </row>
    <row r="609" spans="1:65" s="149" customFormat="1" hidden="1" x14ac:dyDescent="0.15">
      <c r="A609" s="225" t="s">
        <v>147</v>
      </c>
      <c r="B609" s="245" t="s">
        <v>240</v>
      </c>
      <c r="C609" s="226">
        <v>177</v>
      </c>
      <c r="D609" s="226" t="s">
        <v>243</v>
      </c>
      <c r="E609" s="244" t="s">
        <v>241</v>
      </c>
      <c r="F609" s="212" t="s">
        <v>69</v>
      </c>
      <c r="G609" s="212" t="s">
        <v>69</v>
      </c>
      <c r="H609" s="212" t="s">
        <v>69</v>
      </c>
      <c r="I609" s="212" t="s">
        <v>69</v>
      </c>
      <c r="K609" s="50"/>
      <c r="L609" s="23" t="s">
        <v>69</v>
      </c>
      <c r="M609" s="208"/>
      <c r="N609" s="208"/>
      <c r="O609" s="208"/>
      <c r="P609" s="228"/>
      <c r="Q609" s="208"/>
      <c r="R609" s="208"/>
      <c r="S609" s="208"/>
      <c r="T609" s="208"/>
      <c r="U609" s="208"/>
      <c r="V609" s="208"/>
      <c r="W609" s="208"/>
      <c r="X609" s="208"/>
      <c r="Y609" s="208"/>
      <c r="Z609" s="208"/>
      <c r="AA609" s="208"/>
      <c r="AB609" s="208"/>
      <c r="AC609" s="229"/>
      <c r="AD609" s="208"/>
      <c r="AE609" s="208"/>
      <c r="AF609" s="208"/>
      <c r="AG609" s="208"/>
      <c r="AH609" s="208"/>
      <c r="AI609" s="208"/>
      <c r="AJ609" s="208"/>
      <c r="AK609" s="208"/>
      <c r="AL609" s="208"/>
      <c r="AM609" s="208"/>
      <c r="AN609" s="208"/>
      <c r="AO609" s="20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  <c r="BI609" s="148"/>
      <c r="BJ609" s="148"/>
      <c r="BK609" s="148"/>
      <c r="BL609" s="148"/>
      <c r="BM609" s="148"/>
    </row>
    <row r="610" spans="1:65" s="149" customFormat="1" hidden="1" x14ac:dyDescent="0.15">
      <c r="A610" s="225" t="s">
        <v>98</v>
      </c>
      <c r="B610" s="245"/>
      <c r="C610" s="226">
        <v>177</v>
      </c>
      <c r="D610" s="226" t="s">
        <v>244</v>
      </c>
      <c r="E610" s="244"/>
      <c r="F610" s="212" t="s">
        <v>69</v>
      </c>
      <c r="G610" s="212" t="s">
        <v>69</v>
      </c>
      <c r="H610" s="212" t="s">
        <v>69</v>
      </c>
      <c r="I610" s="212" t="s">
        <v>69</v>
      </c>
      <c r="K610" s="50"/>
      <c r="L610" s="23" t="s">
        <v>69</v>
      </c>
      <c r="M610" s="208"/>
      <c r="N610" s="208"/>
      <c r="O610" s="208"/>
      <c r="P610" s="228"/>
      <c r="Q610" s="208"/>
      <c r="R610" s="208"/>
      <c r="S610" s="208"/>
      <c r="T610" s="208"/>
      <c r="U610" s="208"/>
      <c r="V610" s="208"/>
      <c r="W610" s="208"/>
      <c r="X610" s="208"/>
      <c r="Y610" s="208"/>
      <c r="Z610" s="208"/>
      <c r="AA610" s="208"/>
      <c r="AB610" s="208"/>
      <c r="AC610" s="229"/>
      <c r="AD610" s="208"/>
      <c r="AE610" s="208"/>
      <c r="AF610" s="208"/>
      <c r="AG610" s="208"/>
      <c r="AH610" s="208"/>
      <c r="AI610" s="208"/>
      <c r="AJ610" s="208"/>
      <c r="AK610" s="208"/>
      <c r="AL610" s="208"/>
      <c r="AM610" s="208"/>
      <c r="AN610" s="208"/>
      <c r="AO610" s="20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  <c r="BI610" s="148"/>
      <c r="BJ610" s="148"/>
      <c r="BK610" s="148"/>
      <c r="BL610" s="148"/>
      <c r="BM610" s="148"/>
    </row>
    <row r="611" spans="1:65" s="149" customFormat="1" hidden="1" x14ac:dyDescent="0.15">
      <c r="A611" s="235" t="s">
        <v>245</v>
      </c>
      <c r="B611" s="245" t="s">
        <v>222</v>
      </c>
      <c r="C611" s="226">
        <v>178</v>
      </c>
      <c r="D611" s="226" t="s">
        <v>74</v>
      </c>
      <c r="E611" s="244" t="s">
        <v>247</v>
      </c>
      <c r="F611" s="212" t="s">
        <v>69</v>
      </c>
      <c r="G611" s="212" t="s">
        <v>69</v>
      </c>
      <c r="H611" s="212" t="s">
        <v>69</v>
      </c>
      <c r="I611" s="212" t="s">
        <v>69</v>
      </c>
      <c r="K611" s="50"/>
      <c r="L611" s="23" t="s">
        <v>69</v>
      </c>
      <c r="M611" s="208"/>
      <c r="N611" s="208"/>
      <c r="O611" s="208"/>
      <c r="P611" s="228"/>
      <c r="Q611" s="208"/>
      <c r="R611" s="208"/>
      <c r="S611" s="208"/>
      <c r="T611" s="208"/>
      <c r="U611" s="208"/>
      <c r="V611" s="208"/>
      <c r="W611" s="208"/>
      <c r="X611" s="208"/>
      <c r="Y611" s="208"/>
      <c r="Z611" s="208"/>
      <c r="AA611" s="208"/>
      <c r="AB611" s="208"/>
      <c r="AC611" s="229"/>
      <c r="AD611" s="208"/>
      <c r="AE611" s="208"/>
      <c r="AF611" s="208"/>
      <c r="AG611" s="208"/>
      <c r="AH611" s="208"/>
      <c r="AI611" s="208"/>
      <c r="AJ611" s="208"/>
      <c r="AK611" s="208"/>
      <c r="AL611" s="208"/>
      <c r="AM611" s="208"/>
      <c r="AN611" s="208"/>
      <c r="AO611" s="20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  <c r="BI611" s="148"/>
      <c r="BJ611" s="148"/>
      <c r="BK611" s="148"/>
      <c r="BL611" s="148"/>
      <c r="BM611" s="148"/>
    </row>
    <row r="612" spans="1:65" s="149" customFormat="1" hidden="1" x14ac:dyDescent="0.15">
      <c r="A612" s="237" t="s">
        <v>248</v>
      </c>
      <c r="B612" s="245" t="s">
        <v>250</v>
      </c>
      <c r="C612" s="226">
        <v>179</v>
      </c>
      <c r="D612" s="226" t="s">
        <v>87</v>
      </c>
      <c r="E612" s="244" t="s">
        <v>247</v>
      </c>
      <c r="F612" s="212" t="s">
        <v>69</v>
      </c>
      <c r="G612" s="212" t="s">
        <v>69</v>
      </c>
      <c r="H612" s="212" t="s">
        <v>69</v>
      </c>
      <c r="I612" s="212" t="s">
        <v>69</v>
      </c>
      <c r="K612" s="50"/>
      <c r="L612" s="23" t="s">
        <v>69</v>
      </c>
      <c r="M612" s="208"/>
      <c r="N612" s="208"/>
      <c r="O612" s="208"/>
      <c r="P612" s="228"/>
      <c r="Q612" s="208"/>
      <c r="R612" s="208"/>
      <c r="S612" s="208"/>
      <c r="T612" s="208"/>
      <c r="U612" s="208"/>
      <c r="V612" s="208"/>
      <c r="W612" s="208"/>
      <c r="X612" s="208"/>
      <c r="Y612" s="208"/>
      <c r="Z612" s="208"/>
      <c r="AA612" s="208"/>
      <c r="AB612" s="208"/>
      <c r="AC612" s="229"/>
      <c r="AD612" s="208"/>
      <c r="AE612" s="208"/>
      <c r="AF612" s="208"/>
      <c r="AG612" s="208"/>
      <c r="AH612" s="208"/>
      <c r="AI612" s="208"/>
      <c r="AJ612" s="208"/>
      <c r="AK612" s="208"/>
      <c r="AL612" s="208"/>
      <c r="AM612" s="208"/>
      <c r="AN612" s="208"/>
      <c r="AO612" s="20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  <c r="BI612" s="148"/>
      <c r="BJ612" s="148"/>
      <c r="BK612" s="148"/>
      <c r="BL612" s="148"/>
      <c r="BM612" s="148"/>
    </row>
    <row r="613" spans="1:65" s="149" customFormat="1" hidden="1" x14ac:dyDescent="0.15">
      <c r="A613" s="237" t="s">
        <v>248</v>
      </c>
      <c r="B613" s="245"/>
      <c r="C613" s="226">
        <v>179</v>
      </c>
      <c r="D613" s="226" t="s">
        <v>88</v>
      </c>
      <c r="E613" s="244"/>
      <c r="F613" s="212" t="s">
        <v>69</v>
      </c>
      <c r="G613" s="212" t="s">
        <v>69</v>
      </c>
      <c r="H613" s="212" t="s">
        <v>69</v>
      </c>
      <c r="I613" s="212" t="s">
        <v>69</v>
      </c>
      <c r="K613" s="50"/>
      <c r="L613" s="23" t="s">
        <v>69</v>
      </c>
      <c r="M613" s="208"/>
      <c r="N613" s="208"/>
      <c r="O613" s="208"/>
      <c r="P613" s="228"/>
      <c r="Q613" s="208"/>
      <c r="R613" s="208"/>
      <c r="S613" s="208"/>
      <c r="T613" s="208"/>
      <c r="U613" s="208"/>
      <c r="V613" s="208"/>
      <c r="W613" s="208"/>
      <c r="X613" s="208"/>
      <c r="Y613" s="208"/>
      <c r="Z613" s="208"/>
      <c r="AA613" s="208"/>
      <c r="AB613" s="208"/>
      <c r="AC613" s="229"/>
      <c r="AD613" s="208"/>
      <c r="AE613" s="208"/>
      <c r="AF613" s="208"/>
      <c r="AG613" s="208"/>
      <c r="AH613" s="208"/>
      <c r="AI613" s="208"/>
      <c r="AJ613" s="208"/>
      <c r="AK613" s="208"/>
      <c r="AL613" s="208"/>
      <c r="AM613" s="208"/>
      <c r="AN613" s="208"/>
      <c r="AO613" s="20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  <c r="BI613" s="148"/>
      <c r="BJ613" s="148"/>
      <c r="BK613" s="148"/>
      <c r="BL613" s="148"/>
      <c r="BM613" s="148"/>
    </row>
    <row r="614" spans="1:65" s="149" customFormat="1" hidden="1" x14ac:dyDescent="0.15">
      <c r="A614" s="237"/>
      <c r="B614" s="245"/>
      <c r="C614" s="226"/>
      <c r="D614" s="226"/>
      <c r="E614" s="244"/>
      <c r="F614" s="212" t="s">
        <v>69</v>
      </c>
      <c r="G614" s="212" t="s">
        <v>69</v>
      </c>
      <c r="H614" s="212" t="s">
        <v>69</v>
      </c>
      <c r="I614" s="212" t="s">
        <v>69</v>
      </c>
      <c r="K614" s="50"/>
      <c r="L614" s="23" t="s">
        <v>69</v>
      </c>
      <c r="M614" s="208"/>
      <c r="N614" s="208"/>
      <c r="O614" s="208"/>
      <c r="P614" s="228"/>
      <c r="Q614" s="208"/>
      <c r="R614" s="208"/>
      <c r="S614" s="208"/>
      <c r="T614" s="208"/>
      <c r="U614" s="208"/>
      <c r="V614" s="208"/>
      <c r="W614" s="208"/>
      <c r="X614" s="208"/>
      <c r="Y614" s="208"/>
      <c r="Z614" s="208"/>
      <c r="AA614" s="208"/>
      <c r="AB614" s="208"/>
      <c r="AC614" s="229"/>
      <c r="AD614" s="208"/>
      <c r="AE614" s="208"/>
      <c r="AF614" s="208"/>
      <c r="AG614" s="208"/>
      <c r="AH614" s="208"/>
      <c r="AI614" s="208"/>
      <c r="AJ614" s="208"/>
      <c r="AK614" s="208"/>
      <c r="AL614" s="208"/>
      <c r="AM614" s="208"/>
      <c r="AN614" s="208"/>
      <c r="AO614" s="20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  <c r="BI614" s="148"/>
      <c r="BJ614" s="148"/>
      <c r="BK614" s="148"/>
      <c r="BL614" s="148"/>
      <c r="BM614" s="148"/>
    </row>
    <row r="615" spans="1:65" s="149" customFormat="1" hidden="1" x14ac:dyDescent="0.15">
      <c r="A615" s="225" t="s">
        <v>251</v>
      </c>
      <c r="B615" s="246" t="s">
        <v>254</v>
      </c>
      <c r="C615" s="226">
        <v>180</v>
      </c>
      <c r="D615" s="226" t="s">
        <v>74</v>
      </c>
      <c r="E615" s="244" t="s">
        <v>255</v>
      </c>
      <c r="F615" s="212" t="s">
        <v>69</v>
      </c>
      <c r="G615" s="212" t="s">
        <v>69</v>
      </c>
      <c r="H615" s="212" t="s">
        <v>69</v>
      </c>
      <c r="I615" s="212" t="s">
        <v>69</v>
      </c>
      <c r="K615" s="50"/>
      <c r="L615" s="23" t="s">
        <v>69</v>
      </c>
      <c r="M615" s="208"/>
      <c r="N615" s="208"/>
      <c r="O615" s="208"/>
      <c r="P615" s="228"/>
      <c r="Q615" s="208"/>
      <c r="R615" s="208"/>
      <c r="S615" s="208"/>
      <c r="T615" s="208"/>
      <c r="U615" s="208"/>
      <c r="V615" s="208"/>
      <c r="W615" s="208"/>
      <c r="X615" s="208"/>
      <c r="Y615" s="208"/>
      <c r="Z615" s="208"/>
      <c r="AA615" s="208"/>
      <c r="AB615" s="208"/>
      <c r="AC615" s="229"/>
      <c r="AD615" s="208"/>
      <c r="AE615" s="208"/>
      <c r="AF615" s="208"/>
      <c r="AG615" s="208"/>
      <c r="AH615" s="208"/>
      <c r="AI615" s="208"/>
      <c r="AJ615" s="208"/>
      <c r="AK615" s="208"/>
      <c r="AL615" s="208"/>
      <c r="AM615" s="208"/>
      <c r="AN615" s="208"/>
      <c r="AO615" s="20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  <c r="BI615" s="148"/>
      <c r="BJ615" s="148"/>
      <c r="BK615" s="148"/>
      <c r="BL615" s="148"/>
      <c r="BM615" s="148"/>
    </row>
    <row r="616" spans="1:65" s="149" customFormat="1" hidden="1" x14ac:dyDescent="0.15">
      <c r="A616" s="225" t="s">
        <v>159</v>
      </c>
      <c r="B616" s="245" t="s">
        <v>211</v>
      </c>
      <c r="C616" s="226">
        <v>181</v>
      </c>
      <c r="D616" s="247" t="s">
        <v>117</v>
      </c>
      <c r="E616" s="244" t="s">
        <v>257</v>
      </c>
      <c r="F616" s="212" t="s">
        <v>69</v>
      </c>
      <c r="G616" s="212" t="s">
        <v>69</v>
      </c>
      <c r="H616" s="212" t="s">
        <v>69</v>
      </c>
      <c r="I616" s="212" t="s">
        <v>69</v>
      </c>
      <c r="K616" s="50"/>
      <c r="L616" s="23" t="s">
        <v>69</v>
      </c>
      <c r="M616" s="208"/>
      <c r="N616" s="208"/>
      <c r="O616" s="208"/>
      <c r="P616" s="228"/>
      <c r="Q616" s="208"/>
      <c r="R616" s="208"/>
      <c r="S616" s="208"/>
      <c r="T616" s="208"/>
      <c r="U616" s="208"/>
      <c r="V616" s="208"/>
      <c r="W616" s="208"/>
      <c r="X616" s="208"/>
      <c r="Y616" s="208"/>
      <c r="Z616" s="208"/>
      <c r="AA616" s="208"/>
      <c r="AB616" s="208"/>
      <c r="AC616" s="229"/>
      <c r="AD616" s="208"/>
      <c r="AE616" s="208"/>
      <c r="AF616" s="208"/>
      <c r="AG616" s="208"/>
      <c r="AH616" s="208"/>
      <c r="AI616" s="208"/>
      <c r="AJ616" s="208"/>
      <c r="AK616" s="208"/>
      <c r="AL616" s="208"/>
      <c r="AM616" s="208"/>
      <c r="AN616" s="208"/>
      <c r="AO616" s="20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  <c r="BI616" s="148"/>
      <c r="BJ616" s="148"/>
      <c r="BK616" s="148"/>
      <c r="BL616" s="148"/>
      <c r="BM616" s="148"/>
    </row>
    <row r="617" spans="1:65" s="149" customFormat="1" hidden="1" x14ac:dyDescent="0.15">
      <c r="A617" s="225" t="s">
        <v>159</v>
      </c>
      <c r="B617" s="245" t="s">
        <v>211</v>
      </c>
      <c r="C617" s="226">
        <v>181</v>
      </c>
      <c r="D617" s="247" t="s">
        <v>133</v>
      </c>
      <c r="E617" s="244" t="s">
        <v>257</v>
      </c>
      <c r="F617" s="212" t="s">
        <v>69</v>
      </c>
      <c r="G617" s="212" t="s">
        <v>69</v>
      </c>
      <c r="H617" s="212" t="s">
        <v>69</v>
      </c>
      <c r="I617" s="212" t="s">
        <v>69</v>
      </c>
      <c r="K617" s="50"/>
      <c r="L617" s="23" t="s">
        <v>69</v>
      </c>
      <c r="M617" s="208"/>
      <c r="N617" s="208"/>
      <c r="O617" s="208"/>
      <c r="P617" s="228"/>
      <c r="Q617" s="208"/>
      <c r="R617" s="208"/>
      <c r="S617" s="208"/>
      <c r="T617" s="208"/>
      <c r="U617" s="208"/>
      <c r="V617" s="208"/>
      <c r="W617" s="208"/>
      <c r="X617" s="208"/>
      <c r="Y617" s="208"/>
      <c r="Z617" s="208"/>
      <c r="AA617" s="208"/>
      <c r="AB617" s="208"/>
      <c r="AC617" s="229"/>
      <c r="AD617" s="208"/>
      <c r="AE617" s="208"/>
      <c r="AF617" s="208"/>
      <c r="AG617" s="208"/>
      <c r="AH617" s="208"/>
      <c r="AI617" s="208"/>
      <c r="AJ617" s="208"/>
      <c r="AK617" s="208"/>
      <c r="AL617" s="208"/>
      <c r="AM617" s="208"/>
      <c r="AN617" s="208"/>
      <c r="AO617" s="20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  <c r="BI617" s="148"/>
      <c r="BJ617" s="148"/>
      <c r="BK617" s="148"/>
      <c r="BL617" s="148"/>
      <c r="BM617" s="148"/>
    </row>
    <row r="618" spans="1:65" s="149" customFormat="1" hidden="1" x14ac:dyDescent="0.15">
      <c r="A618" s="237" t="s">
        <v>260</v>
      </c>
      <c r="B618" s="245" t="s">
        <v>261</v>
      </c>
      <c r="C618" s="226">
        <v>182</v>
      </c>
      <c r="D618" s="247" t="s">
        <v>74</v>
      </c>
      <c r="E618" s="244" t="s">
        <v>255</v>
      </c>
      <c r="F618" s="212" t="s">
        <v>69</v>
      </c>
      <c r="G618" s="212" t="s">
        <v>69</v>
      </c>
      <c r="H618" s="212" t="s">
        <v>69</v>
      </c>
      <c r="I618" s="212" t="s">
        <v>69</v>
      </c>
      <c r="K618" s="50"/>
      <c r="L618" s="23" t="s">
        <v>69</v>
      </c>
      <c r="M618" s="208"/>
      <c r="N618" s="208"/>
      <c r="O618" s="208"/>
      <c r="P618" s="228"/>
      <c r="Q618" s="208"/>
      <c r="R618" s="208"/>
      <c r="S618" s="208"/>
      <c r="T618" s="208"/>
      <c r="U618" s="208"/>
      <c r="V618" s="208"/>
      <c r="W618" s="208"/>
      <c r="X618" s="208"/>
      <c r="Y618" s="208"/>
      <c r="Z618" s="208"/>
      <c r="AA618" s="208"/>
      <c r="AB618" s="208"/>
      <c r="AC618" s="229"/>
      <c r="AD618" s="208"/>
      <c r="AE618" s="208"/>
      <c r="AF618" s="208"/>
      <c r="AG618" s="208"/>
      <c r="AH618" s="208"/>
      <c r="AI618" s="208"/>
      <c r="AJ618" s="208"/>
      <c r="AK618" s="208"/>
      <c r="AL618" s="208"/>
      <c r="AM618" s="208"/>
      <c r="AN618" s="208"/>
      <c r="AO618" s="20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  <c r="BI618" s="148"/>
      <c r="BJ618" s="148"/>
      <c r="BK618" s="148"/>
      <c r="BL618" s="148"/>
      <c r="BM618" s="148"/>
    </row>
    <row r="619" spans="1:65" s="149" customFormat="1" hidden="1" x14ac:dyDescent="0.15">
      <c r="A619" s="237" t="s">
        <v>207</v>
      </c>
      <c r="B619" s="241" t="s">
        <v>210</v>
      </c>
      <c r="C619" s="226">
        <v>183</v>
      </c>
      <c r="D619" s="239" t="s">
        <v>263</v>
      </c>
      <c r="E619" s="244" t="s">
        <v>255</v>
      </c>
      <c r="F619" s="212" t="s">
        <v>69</v>
      </c>
      <c r="G619" s="212" t="s">
        <v>69</v>
      </c>
      <c r="H619" s="212" t="s">
        <v>69</v>
      </c>
      <c r="I619" s="212" t="s">
        <v>69</v>
      </c>
      <c r="K619" s="50"/>
      <c r="L619" s="23" t="s">
        <v>69</v>
      </c>
      <c r="M619" s="208"/>
      <c r="N619" s="208"/>
      <c r="O619" s="208"/>
      <c r="P619" s="228"/>
      <c r="Q619" s="208"/>
      <c r="R619" s="208"/>
      <c r="S619" s="208"/>
      <c r="T619" s="208"/>
      <c r="U619" s="208"/>
      <c r="V619" s="208"/>
      <c r="W619" s="208"/>
      <c r="X619" s="208"/>
      <c r="Y619" s="208"/>
      <c r="Z619" s="208"/>
      <c r="AA619" s="208"/>
      <c r="AB619" s="208"/>
      <c r="AC619" s="229"/>
      <c r="AD619" s="208"/>
      <c r="AE619" s="208"/>
      <c r="AF619" s="208"/>
      <c r="AG619" s="208"/>
      <c r="AH619" s="208"/>
      <c r="AI619" s="208"/>
      <c r="AJ619" s="208"/>
      <c r="AK619" s="208"/>
      <c r="AL619" s="208"/>
      <c r="AM619" s="208"/>
      <c r="AN619" s="208"/>
      <c r="AO619" s="20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  <c r="BI619" s="148"/>
      <c r="BJ619" s="148"/>
      <c r="BK619" s="148"/>
      <c r="BL619" s="148"/>
      <c r="BM619" s="148"/>
    </row>
    <row r="620" spans="1:65" s="149" customFormat="1" hidden="1" x14ac:dyDescent="0.15">
      <c r="A620" s="237" t="s">
        <v>265</v>
      </c>
      <c r="B620" s="245" t="s">
        <v>261</v>
      </c>
      <c r="C620" s="226">
        <v>184</v>
      </c>
      <c r="D620" s="239" t="s">
        <v>117</v>
      </c>
      <c r="E620" s="244" t="s">
        <v>267</v>
      </c>
      <c r="F620" s="212" t="s">
        <v>69</v>
      </c>
      <c r="G620" s="212" t="s">
        <v>69</v>
      </c>
      <c r="H620" s="212" t="s">
        <v>69</v>
      </c>
      <c r="I620" s="212" t="s">
        <v>69</v>
      </c>
      <c r="K620" s="50"/>
      <c r="L620" s="23" t="s">
        <v>69</v>
      </c>
      <c r="M620" s="208"/>
      <c r="N620" s="208"/>
      <c r="O620" s="208"/>
      <c r="P620" s="228"/>
      <c r="Q620" s="208"/>
      <c r="R620" s="208"/>
      <c r="S620" s="208"/>
      <c r="T620" s="208"/>
      <c r="U620" s="208"/>
      <c r="V620" s="208"/>
      <c r="W620" s="208"/>
      <c r="X620" s="208"/>
      <c r="Y620" s="208"/>
      <c r="Z620" s="208"/>
      <c r="AA620" s="208"/>
      <c r="AB620" s="208"/>
      <c r="AC620" s="229"/>
      <c r="AD620" s="208"/>
      <c r="AE620" s="208"/>
      <c r="AF620" s="208"/>
      <c r="AG620" s="208"/>
      <c r="AH620" s="208"/>
      <c r="AI620" s="208"/>
      <c r="AJ620" s="208"/>
      <c r="AK620" s="208"/>
      <c r="AL620" s="208"/>
      <c r="AM620" s="208"/>
      <c r="AN620" s="208"/>
      <c r="AO620" s="20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  <c r="BI620" s="148"/>
      <c r="BJ620" s="148"/>
      <c r="BK620" s="148"/>
      <c r="BL620" s="148"/>
      <c r="BM620" s="148"/>
    </row>
    <row r="621" spans="1:65" s="149" customFormat="1" hidden="1" x14ac:dyDescent="0.15">
      <c r="A621" s="237" t="s">
        <v>265</v>
      </c>
      <c r="B621" s="245" t="s">
        <v>261</v>
      </c>
      <c r="C621" s="226">
        <v>184</v>
      </c>
      <c r="D621" s="239" t="s">
        <v>133</v>
      </c>
      <c r="E621" s="244" t="s">
        <v>267</v>
      </c>
      <c r="F621" s="212" t="s">
        <v>69</v>
      </c>
      <c r="G621" s="212" t="s">
        <v>69</v>
      </c>
      <c r="H621" s="212" t="s">
        <v>69</v>
      </c>
      <c r="I621" s="212" t="s">
        <v>69</v>
      </c>
      <c r="K621" s="50"/>
      <c r="L621" s="23" t="s">
        <v>69</v>
      </c>
      <c r="M621" s="208"/>
      <c r="N621" s="208"/>
      <c r="O621" s="208"/>
      <c r="P621" s="228"/>
      <c r="Q621" s="208"/>
      <c r="R621" s="208"/>
      <c r="S621" s="208"/>
      <c r="T621" s="208"/>
      <c r="U621" s="208"/>
      <c r="V621" s="208"/>
      <c r="W621" s="208"/>
      <c r="X621" s="208"/>
      <c r="Y621" s="208"/>
      <c r="Z621" s="208"/>
      <c r="AA621" s="208"/>
      <c r="AB621" s="208"/>
      <c r="AC621" s="229"/>
      <c r="AD621" s="208"/>
      <c r="AE621" s="208"/>
      <c r="AF621" s="208"/>
      <c r="AG621" s="208"/>
      <c r="AH621" s="208"/>
      <c r="AI621" s="208"/>
      <c r="AJ621" s="208"/>
      <c r="AK621" s="208"/>
      <c r="AL621" s="208"/>
      <c r="AM621" s="208"/>
      <c r="AN621" s="208"/>
      <c r="AO621" s="20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  <c r="BI621" s="148"/>
      <c r="BJ621" s="148"/>
      <c r="BK621" s="148"/>
      <c r="BL621" s="148"/>
      <c r="BM621" s="148"/>
    </row>
    <row r="622" spans="1:65" s="149" customFormat="1" hidden="1" x14ac:dyDescent="0.15">
      <c r="A622" s="237" t="s">
        <v>271</v>
      </c>
      <c r="B622" s="246" t="s">
        <v>235</v>
      </c>
      <c r="C622" s="226">
        <v>185</v>
      </c>
      <c r="D622" s="239" t="s">
        <v>74</v>
      </c>
      <c r="E622" s="244" t="s">
        <v>272</v>
      </c>
      <c r="F622" s="212" t="s">
        <v>69</v>
      </c>
      <c r="G622" s="212" t="s">
        <v>69</v>
      </c>
      <c r="H622" s="212" t="s">
        <v>69</v>
      </c>
      <c r="I622" s="212" t="s">
        <v>69</v>
      </c>
      <c r="K622" s="50"/>
      <c r="L622" s="23" t="s">
        <v>69</v>
      </c>
      <c r="M622" s="208"/>
      <c r="N622" s="208"/>
      <c r="O622" s="208"/>
      <c r="P622" s="228"/>
      <c r="Q622" s="208"/>
      <c r="R622" s="208"/>
      <c r="S622" s="208"/>
      <c r="T622" s="208"/>
      <c r="U622" s="208"/>
      <c r="V622" s="208"/>
      <c r="W622" s="208"/>
      <c r="X622" s="208"/>
      <c r="Y622" s="208"/>
      <c r="Z622" s="208"/>
      <c r="AA622" s="208"/>
      <c r="AB622" s="208"/>
      <c r="AC622" s="229"/>
      <c r="AD622" s="208"/>
      <c r="AE622" s="208"/>
      <c r="AF622" s="208"/>
      <c r="AG622" s="208"/>
      <c r="AH622" s="208"/>
      <c r="AI622" s="208"/>
      <c r="AJ622" s="208"/>
      <c r="AK622" s="208"/>
      <c r="AL622" s="208"/>
      <c r="AM622" s="208"/>
      <c r="AN622" s="208"/>
      <c r="AO622" s="20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  <c r="BI622" s="148"/>
      <c r="BJ622" s="148"/>
      <c r="BK622" s="148"/>
      <c r="BL622" s="148"/>
      <c r="BM622" s="148"/>
    </row>
    <row r="623" spans="1:65" s="149" customFormat="1" hidden="1" x14ac:dyDescent="0.15">
      <c r="A623" s="237" t="s">
        <v>273</v>
      </c>
      <c r="B623" s="245" t="s">
        <v>275</v>
      </c>
      <c r="C623" s="226">
        <v>186</v>
      </c>
      <c r="D623" s="247" t="s">
        <v>117</v>
      </c>
      <c r="E623" s="244" t="s">
        <v>276</v>
      </c>
      <c r="F623" s="212" t="s">
        <v>69</v>
      </c>
      <c r="G623" s="212" t="s">
        <v>69</v>
      </c>
      <c r="H623" s="212" t="s">
        <v>69</v>
      </c>
      <c r="I623" s="212" t="s">
        <v>69</v>
      </c>
      <c r="K623" s="50"/>
      <c r="L623" s="23" t="s">
        <v>69</v>
      </c>
      <c r="M623" s="208"/>
      <c r="N623" s="208"/>
      <c r="O623" s="208"/>
      <c r="P623" s="228"/>
      <c r="Q623" s="208"/>
      <c r="R623" s="208"/>
      <c r="S623" s="208"/>
      <c r="T623" s="208"/>
      <c r="U623" s="208"/>
      <c r="V623" s="208"/>
      <c r="W623" s="208"/>
      <c r="X623" s="208"/>
      <c r="Y623" s="208"/>
      <c r="Z623" s="208"/>
      <c r="AA623" s="208"/>
      <c r="AB623" s="208"/>
      <c r="AC623" s="229"/>
      <c r="AD623" s="208"/>
      <c r="AE623" s="208"/>
      <c r="AF623" s="208"/>
      <c r="AG623" s="208"/>
      <c r="AH623" s="208"/>
      <c r="AI623" s="208"/>
      <c r="AJ623" s="208"/>
      <c r="AK623" s="208"/>
      <c r="AL623" s="208"/>
      <c r="AM623" s="208"/>
      <c r="AN623" s="208"/>
      <c r="AO623" s="20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  <c r="BI623" s="148"/>
      <c r="BJ623" s="148"/>
      <c r="BK623" s="148"/>
      <c r="BL623" s="148"/>
      <c r="BM623" s="148"/>
    </row>
    <row r="624" spans="1:65" s="149" customFormat="1" hidden="1" x14ac:dyDescent="0.15">
      <c r="A624" s="235" t="s">
        <v>144</v>
      </c>
      <c r="B624" s="245" t="s">
        <v>278</v>
      </c>
      <c r="C624" s="226">
        <v>187</v>
      </c>
      <c r="D624" s="226" t="s">
        <v>149</v>
      </c>
      <c r="E624" s="244" t="s">
        <v>279</v>
      </c>
      <c r="F624" s="212" t="s">
        <v>69</v>
      </c>
      <c r="G624" s="212" t="s">
        <v>69</v>
      </c>
      <c r="H624" s="212" t="s">
        <v>69</v>
      </c>
      <c r="I624" s="212" t="s">
        <v>69</v>
      </c>
      <c r="K624" s="50"/>
      <c r="L624" s="23" t="s">
        <v>69</v>
      </c>
      <c r="M624" s="208"/>
      <c r="N624" s="208"/>
      <c r="O624" s="208"/>
      <c r="P624" s="228"/>
      <c r="Q624" s="208"/>
      <c r="R624" s="208"/>
      <c r="S624" s="208"/>
      <c r="T624" s="208"/>
      <c r="U624" s="208"/>
      <c r="V624" s="208"/>
      <c r="W624" s="208"/>
      <c r="X624" s="208"/>
      <c r="Y624" s="208"/>
      <c r="Z624" s="208"/>
      <c r="AA624" s="208"/>
      <c r="AB624" s="208"/>
      <c r="AC624" s="229"/>
      <c r="AD624" s="208"/>
      <c r="AE624" s="208"/>
      <c r="AF624" s="208"/>
      <c r="AG624" s="208"/>
      <c r="AH624" s="208"/>
      <c r="AI624" s="208"/>
      <c r="AJ624" s="208"/>
      <c r="AK624" s="208"/>
      <c r="AL624" s="208"/>
      <c r="AM624" s="208"/>
      <c r="AN624" s="208"/>
      <c r="AO624" s="20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  <c r="BI624" s="148"/>
      <c r="BJ624" s="148"/>
      <c r="BK624" s="148"/>
      <c r="BL624" s="148"/>
      <c r="BM624" s="148"/>
    </row>
    <row r="625" spans="1:65" s="149" customFormat="1" hidden="1" x14ac:dyDescent="0.15">
      <c r="A625" s="235"/>
      <c r="B625" s="245"/>
      <c r="C625" s="226"/>
      <c r="D625" s="226"/>
      <c r="E625" s="244"/>
      <c r="F625" s="212" t="s">
        <v>69</v>
      </c>
      <c r="G625" s="212" t="s">
        <v>69</v>
      </c>
      <c r="H625" s="212" t="s">
        <v>69</v>
      </c>
      <c r="I625" s="212" t="s">
        <v>69</v>
      </c>
      <c r="K625" s="50"/>
      <c r="L625" s="23" t="s">
        <v>69</v>
      </c>
      <c r="M625" s="208"/>
      <c r="N625" s="208"/>
      <c r="O625" s="208"/>
      <c r="P625" s="228"/>
      <c r="Q625" s="208"/>
      <c r="R625" s="208"/>
      <c r="S625" s="208"/>
      <c r="T625" s="208"/>
      <c r="U625" s="208"/>
      <c r="V625" s="208"/>
      <c r="W625" s="208"/>
      <c r="X625" s="208"/>
      <c r="Y625" s="208"/>
      <c r="Z625" s="208"/>
      <c r="AA625" s="208"/>
      <c r="AB625" s="208"/>
      <c r="AC625" s="229"/>
      <c r="AD625" s="208"/>
      <c r="AE625" s="208"/>
      <c r="AF625" s="208"/>
      <c r="AG625" s="208"/>
      <c r="AH625" s="208"/>
      <c r="AI625" s="208"/>
      <c r="AJ625" s="208"/>
      <c r="AK625" s="208"/>
      <c r="AL625" s="208"/>
      <c r="AM625" s="208"/>
      <c r="AN625" s="208"/>
      <c r="AO625" s="20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  <c r="BI625" s="148"/>
      <c r="BJ625" s="148"/>
      <c r="BK625" s="148"/>
      <c r="BL625" s="148"/>
      <c r="BM625" s="148"/>
    </row>
    <row r="626" spans="1:65" s="149" customFormat="1" hidden="1" x14ac:dyDescent="0.15">
      <c r="A626" s="236" t="s">
        <v>144</v>
      </c>
      <c r="B626" s="245"/>
      <c r="C626" s="226">
        <v>187</v>
      </c>
      <c r="D626" s="226" t="s">
        <v>151</v>
      </c>
      <c r="E626" s="244"/>
      <c r="F626" s="212" t="s">
        <v>69</v>
      </c>
      <c r="G626" s="212" t="s">
        <v>69</v>
      </c>
      <c r="H626" s="212" t="s">
        <v>69</v>
      </c>
      <c r="I626" s="212" t="s">
        <v>69</v>
      </c>
      <c r="K626" s="50"/>
      <c r="L626" s="23" t="s">
        <v>69</v>
      </c>
      <c r="M626" s="208"/>
      <c r="N626" s="208"/>
      <c r="O626" s="208"/>
      <c r="P626" s="228"/>
      <c r="Q626" s="208"/>
      <c r="R626" s="208"/>
      <c r="S626" s="208"/>
      <c r="T626" s="208"/>
      <c r="U626" s="208"/>
      <c r="V626" s="208"/>
      <c r="W626" s="208"/>
      <c r="X626" s="208"/>
      <c r="Y626" s="208"/>
      <c r="Z626" s="208"/>
      <c r="AA626" s="208"/>
      <c r="AB626" s="208"/>
      <c r="AC626" s="229"/>
      <c r="AD626" s="208"/>
      <c r="AE626" s="208"/>
      <c r="AF626" s="208"/>
      <c r="AG626" s="208"/>
      <c r="AH626" s="208"/>
      <c r="AI626" s="208"/>
      <c r="AJ626" s="208"/>
      <c r="AK626" s="208"/>
      <c r="AL626" s="208"/>
      <c r="AM626" s="208"/>
      <c r="AN626" s="208"/>
      <c r="AO626" s="20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  <c r="BI626" s="148"/>
      <c r="BJ626" s="148"/>
      <c r="BK626" s="148"/>
      <c r="BL626" s="148"/>
      <c r="BM626" s="148"/>
    </row>
    <row r="627" spans="1:65" s="149" customFormat="1" hidden="1" x14ac:dyDescent="0.15">
      <c r="A627" s="236" t="s">
        <v>144</v>
      </c>
      <c r="B627" s="245"/>
      <c r="C627" s="226">
        <v>187</v>
      </c>
      <c r="D627" s="226" t="s">
        <v>280</v>
      </c>
      <c r="E627" s="244"/>
      <c r="F627" s="212" t="s">
        <v>69</v>
      </c>
      <c r="G627" s="212" t="s">
        <v>69</v>
      </c>
      <c r="H627" s="212" t="s">
        <v>69</v>
      </c>
      <c r="I627" s="212" t="s">
        <v>69</v>
      </c>
      <c r="K627" s="50"/>
      <c r="L627" s="23" t="s">
        <v>69</v>
      </c>
      <c r="M627" s="208"/>
      <c r="N627" s="208"/>
      <c r="O627" s="208"/>
      <c r="P627" s="228"/>
      <c r="Q627" s="208"/>
      <c r="R627" s="208"/>
      <c r="S627" s="208"/>
      <c r="T627" s="208"/>
      <c r="U627" s="208"/>
      <c r="V627" s="208"/>
      <c r="W627" s="208"/>
      <c r="X627" s="208"/>
      <c r="Y627" s="208"/>
      <c r="Z627" s="208"/>
      <c r="AA627" s="208"/>
      <c r="AB627" s="208"/>
      <c r="AC627" s="229"/>
      <c r="AD627" s="208"/>
      <c r="AE627" s="208"/>
      <c r="AF627" s="208"/>
      <c r="AG627" s="208"/>
      <c r="AH627" s="208"/>
      <c r="AI627" s="208"/>
      <c r="AJ627" s="208"/>
      <c r="AK627" s="208"/>
      <c r="AL627" s="208"/>
      <c r="AM627" s="208"/>
      <c r="AN627" s="208"/>
      <c r="AO627" s="20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  <c r="BI627" s="148"/>
      <c r="BJ627" s="148"/>
      <c r="BK627" s="148"/>
      <c r="BL627" s="148"/>
      <c r="BM627" s="148"/>
    </row>
    <row r="628" spans="1:65" s="149" customFormat="1" hidden="1" x14ac:dyDescent="0.15">
      <c r="A628" s="235" t="s">
        <v>283</v>
      </c>
      <c r="B628" s="246" t="s">
        <v>284</v>
      </c>
      <c r="C628" s="226">
        <v>188</v>
      </c>
      <c r="D628" s="226" t="s">
        <v>87</v>
      </c>
      <c r="E628" s="244" t="s">
        <v>285</v>
      </c>
      <c r="F628" s="212" t="s">
        <v>69</v>
      </c>
      <c r="G628" s="212" t="s">
        <v>69</v>
      </c>
      <c r="H628" s="212" t="s">
        <v>69</v>
      </c>
      <c r="I628" s="212" t="s">
        <v>69</v>
      </c>
      <c r="K628" s="50"/>
      <c r="L628" s="23" t="s">
        <v>69</v>
      </c>
      <c r="M628" s="208"/>
      <c r="N628" s="208"/>
      <c r="O628" s="208"/>
      <c r="P628" s="228"/>
      <c r="Q628" s="208"/>
      <c r="R628" s="208"/>
      <c r="S628" s="208"/>
      <c r="T628" s="208"/>
      <c r="U628" s="208"/>
      <c r="V628" s="208"/>
      <c r="W628" s="208"/>
      <c r="X628" s="208"/>
      <c r="Y628" s="208"/>
      <c r="Z628" s="208"/>
      <c r="AA628" s="208"/>
      <c r="AB628" s="208"/>
      <c r="AC628" s="229"/>
      <c r="AD628" s="208"/>
      <c r="AE628" s="208"/>
      <c r="AF628" s="208"/>
      <c r="AG628" s="208"/>
      <c r="AH628" s="208"/>
      <c r="AI628" s="208"/>
      <c r="AJ628" s="208"/>
      <c r="AK628" s="208"/>
      <c r="AL628" s="208"/>
      <c r="AM628" s="208"/>
      <c r="AN628" s="208"/>
      <c r="AO628" s="20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  <c r="BI628" s="148"/>
      <c r="BJ628" s="148"/>
      <c r="BK628" s="148"/>
      <c r="BL628" s="148"/>
      <c r="BM628" s="148"/>
    </row>
    <row r="629" spans="1:65" s="149" customFormat="1" hidden="1" x14ac:dyDescent="0.15">
      <c r="A629" s="235" t="s">
        <v>283</v>
      </c>
      <c r="B629" s="246"/>
      <c r="C629" s="226">
        <v>188</v>
      </c>
      <c r="D629" s="226" t="s">
        <v>88</v>
      </c>
      <c r="E629" s="244"/>
      <c r="F629" s="212" t="s">
        <v>69</v>
      </c>
      <c r="G629" s="212" t="s">
        <v>69</v>
      </c>
      <c r="H629" s="212" t="s">
        <v>69</v>
      </c>
      <c r="I629" s="212" t="s">
        <v>69</v>
      </c>
      <c r="K629" s="50"/>
      <c r="L629" s="23" t="s">
        <v>69</v>
      </c>
      <c r="M629" s="208"/>
      <c r="N629" s="208"/>
      <c r="O629" s="208"/>
      <c r="P629" s="228"/>
      <c r="Q629" s="208"/>
      <c r="R629" s="208"/>
      <c r="S629" s="208"/>
      <c r="T629" s="208"/>
      <c r="U629" s="208"/>
      <c r="V629" s="208"/>
      <c r="W629" s="208"/>
      <c r="X629" s="208"/>
      <c r="Y629" s="208"/>
      <c r="Z629" s="208"/>
      <c r="AA629" s="208"/>
      <c r="AB629" s="208"/>
      <c r="AC629" s="229"/>
      <c r="AD629" s="208"/>
      <c r="AE629" s="208"/>
      <c r="AF629" s="208"/>
      <c r="AG629" s="208"/>
      <c r="AH629" s="208"/>
      <c r="AI629" s="208"/>
      <c r="AJ629" s="208"/>
      <c r="AK629" s="208"/>
      <c r="AL629" s="208"/>
      <c r="AM629" s="208"/>
      <c r="AN629" s="208"/>
      <c r="AO629" s="20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  <c r="BI629" s="148"/>
      <c r="BJ629" s="148"/>
      <c r="BK629" s="148"/>
      <c r="BL629" s="148"/>
      <c r="BM629" s="148"/>
    </row>
    <row r="630" spans="1:65" s="149" customFormat="1" hidden="1" x14ac:dyDescent="0.15">
      <c r="A630" s="236" t="s">
        <v>175</v>
      </c>
      <c r="B630" s="245" t="s">
        <v>287</v>
      </c>
      <c r="C630" s="226">
        <v>189</v>
      </c>
      <c r="D630" s="226" t="s">
        <v>91</v>
      </c>
      <c r="E630" s="244" t="s">
        <v>267</v>
      </c>
      <c r="F630" s="212" t="s">
        <v>69</v>
      </c>
      <c r="G630" s="212" t="s">
        <v>69</v>
      </c>
      <c r="H630" s="212" t="s">
        <v>69</v>
      </c>
      <c r="I630" s="212" t="s">
        <v>69</v>
      </c>
      <c r="K630" s="50"/>
      <c r="L630" s="23" t="s">
        <v>69</v>
      </c>
      <c r="M630" s="208"/>
      <c r="N630" s="208"/>
      <c r="O630" s="208"/>
      <c r="P630" s="228"/>
      <c r="Q630" s="208"/>
      <c r="R630" s="208"/>
      <c r="S630" s="208"/>
      <c r="T630" s="208"/>
      <c r="U630" s="208"/>
      <c r="V630" s="208"/>
      <c r="W630" s="208"/>
      <c r="X630" s="208"/>
      <c r="Y630" s="208"/>
      <c r="Z630" s="208"/>
      <c r="AA630" s="208"/>
      <c r="AB630" s="208"/>
      <c r="AC630" s="229"/>
      <c r="AD630" s="208"/>
      <c r="AE630" s="208"/>
      <c r="AF630" s="208"/>
      <c r="AG630" s="208"/>
      <c r="AH630" s="208"/>
      <c r="AI630" s="208"/>
      <c r="AJ630" s="208"/>
      <c r="AK630" s="208"/>
      <c r="AL630" s="208"/>
      <c r="AM630" s="208"/>
      <c r="AN630" s="208"/>
      <c r="AO630" s="20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  <c r="BI630" s="148"/>
      <c r="BJ630" s="148"/>
      <c r="BK630" s="148"/>
      <c r="BL630" s="148"/>
      <c r="BM630" s="148"/>
    </row>
    <row r="631" spans="1:65" s="149" customFormat="1" hidden="1" x14ac:dyDescent="0.15">
      <c r="A631" s="236" t="s">
        <v>175</v>
      </c>
      <c r="B631" s="245"/>
      <c r="C631" s="226">
        <v>189</v>
      </c>
      <c r="D631" s="226" t="s">
        <v>105</v>
      </c>
      <c r="E631" s="244"/>
      <c r="F631" s="212" t="s">
        <v>69</v>
      </c>
      <c r="G631" s="212" t="s">
        <v>69</v>
      </c>
      <c r="H631" s="212" t="s">
        <v>69</v>
      </c>
      <c r="I631" s="212" t="s">
        <v>69</v>
      </c>
      <c r="K631" s="50"/>
      <c r="L631" s="23" t="s">
        <v>69</v>
      </c>
      <c r="M631" s="208"/>
      <c r="N631" s="208"/>
      <c r="O631" s="208"/>
      <c r="P631" s="228"/>
      <c r="Q631" s="208"/>
      <c r="R631" s="208"/>
      <c r="S631" s="208"/>
      <c r="T631" s="208"/>
      <c r="U631" s="208"/>
      <c r="V631" s="208"/>
      <c r="W631" s="208"/>
      <c r="X631" s="208"/>
      <c r="Y631" s="208"/>
      <c r="Z631" s="208"/>
      <c r="AA631" s="208"/>
      <c r="AB631" s="208"/>
      <c r="AC631" s="229"/>
      <c r="AD631" s="208"/>
      <c r="AE631" s="208"/>
      <c r="AF631" s="208"/>
      <c r="AG631" s="208"/>
      <c r="AH631" s="208"/>
      <c r="AI631" s="208"/>
      <c r="AJ631" s="208"/>
      <c r="AK631" s="208"/>
      <c r="AL631" s="208"/>
      <c r="AM631" s="208"/>
      <c r="AN631" s="208"/>
      <c r="AO631" s="20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  <c r="BI631" s="148"/>
      <c r="BJ631" s="148"/>
      <c r="BK631" s="148"/>
      <c r="BL631" s="148"/>
      <c r="BM631" s="148"/>
    </row>
    <row r="632" spans="1:65" s="149" customFormat="1" hidden="1" x14ac:dyDescent="0.15">
      <c r="A632" s="237" t="s">
        <v>207</v>
      </c>
      <c r="B632" s="245" t="s">
        <v>210</v>
      </c>
      <c r="C632" s="226">
        <v>190</v>
      </c>
      <c r="D632" s="230" t="s">
        <v>290</v>
      </c>
      <c r="E632" s="244" t="s">
        <v>291</v>
      </c>
      <c r="F632" s="212" t="s">
        <v>69</v>
      </c>
      <c r="G632" s="212" t="s">
        <v>69</v>
      </c>
      <c r="H632" s="212" t="s">
        <v>69</v>
      </c>
      <c r="I632" s="212" t="s">
        <v>69</v>
      </c>
      <c r="K632" s="50"/>
      <c r="L632" s="23" t="s">
        <v>69</v>
      </c>
      <c r="M632" s="208"/>
      <c r="N632" s="208"/>
      <c r="O632" s="208"/>
      <c r="P632" s="228"/>
      <c r="Q632" s="208"/>
      <c r="R632" s="208"/>
      <c r="S632" s="208"/>
      <c r="T632" s="208"/>
      <c r="U632" s="208"/>
      <c r="V632" s="208"/>
      <c r="W632" s="208"/>
      <c r="X632" s="208"/>
      <c r="Y632" s="208"/>
      <c r="Z632" s="208"/>
      <c r="AA632" s="208"/>
      <c r="AB632" s="208"/>
      <c r="AC632" s="229"/>
      <c r="AD632" s="208"/>
      <c r="AE632" s="208"/>
      <c r="AF632" s="208"/>
      <c r="AG632" s="208"/>
      <c r="AH632" s="208"/>
      <c r="AI632" s="208"/>
      <c r="AJ632" s="208"/>
      <c r="AK632" s="208"/>
      <c r="AL632" s="208"/>
      <c r="AM632" s="208"/>
      <c r="AN632" s="208"/>
      <c r="AO632" s="20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  <c r="BI632" s="148"/>
      <c r="BJ632" s="148"/>
      <c r="BK632" s="148"/>
      <c r="BL632" s="148"/>
      <c r="BM632" s="148"/>
    </row>
    <row r="633" spans="1:65" s="149" customFormat="1" hidden="1" x14ac:dyDescent="0.15">
      <c r="A633" s="225" t="s">
        <v>200</v>
      </c>
      <c r="B633" s="241" t="s">
        <v>196</v>
      </c>
      <c r="C633" s="226">
        <v>191</v>
      </c>
      <c r="D633" s="239" t="s">
        <v>293</v>
      </c>
      <c r="E633" s="244" t="s">
        <v>294</v>
      </c>
      <c r="F633" s="212" t="s">
        <v>69</v>
      </c>
      <c r="G633" s="212" t="s">
        <v>69</v>
      </c>
      <c r="H633" s="212" t="s">
        <v>69</v>
      </c>
      <c r="I633" s="212" t="s">
        <v>69</v>
      </c>
      <c r="K633" s="50"/>
      <c r="L633" s="23" t="s">
        <v>69</v>
      </c>
      <c r="M633" s="208"/>
      <c r="N633" s="208"/>
      <c r="O633" s="208"/>
      <c r="P633" s="228"/>
      <c r="Q633" s="208"/>
      <c r="R633" s="208"/>
      <c r="S633" s="208"/>
      <c r="T633" s="208"/>
      <c r="U633" s="208"/>
      <c r="V633" s="208"/>
      <c r="W633" s="208"/>
      <c r="X633" s="208"/>
      <c r="Y633" s="208"/>
      <c r="Z633" s="208"/>
      <c r="AA633" s="208"/>
      <c r="AB633" s="208"/>
      <c r="AC633" s="229"/>
      <c r="AD633" s="208"/>
      <c r="AE633" s="208"/>
      <c r="AF633" s="208"/>
      <c r="AG633" s="208"/>
      <c r="AH633" s="208"/>
      <c r="AI633" s="208"/>
      <c r="AJ633" s="208"/>
      <c r="AK633" s="208"/>
      <c r="AL633" s="208"/>
      <c r="AM633" s="208"/>
      <c r="AN633" s="208"/>
      <c r="AO633" s="20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  <c r="BI633" s="148"/>
      <c r="BJ633" s="148"/>
      <c r="BK633" s="148"/>
      <c r="BL633" s="148"/>
      <c r="BM633" s="148"/>
    </row>
    <row r="634" spans="1:65" s="149" customFormat="1" hidden="1" x14ac:dyDescent="0.15">
      <c r="A634" s="225" t="s">
        <v>200</v>
      </c>
      <c r="B634" s="241"/>
      <c r="C634" s="226">
        <v>191</v>
      </c>
      <c r="D634" s="239" t="s">
        <v>295</v>
      </c>
      <c r="E634" s="244"/>
      <c r="F634" s="212" t="s">
        <v>69</v>
      </c>
      <c r="G634" s="212" t="s">
        <v>69</v>
      </c>
      <c r="H634" s="212" t="s">
        <v>69</v>
      </c>
      <c r="I634" s="212" t="s">
        <v>69</v>
      </c>
      <c r="K634" s="50"/>
      <c r="L634" s="23" t="s">
        <v>69</v>
      </c>
      <c r="M634" s="208"/>
      <c r="N634" s="208"/>
      <c r="O634" s="208"/>
      <c r="P634" s="228"/>
      <c r="Q634" s="208"/>
      <c r="R634" s="208"/>
      <c r="S634" s="208"/>
      <c r="T634" s="208"/>
      <c r="U634" s="208"/>
      <c r="V634" s="208"/>
      <c r="W634" s="208"/>
      <c r="X634" s="208"/>
      <c r="Y634" s="208"/>
      <c r="Z634" s="208"/>
      <c r="AA634" s="208"/>
      <c r="AB634" s="208"/>
      <c r="AC634" s="229"/>
      <c r="AD634" s="208"/>
      <c r="AE634" s="208"/>
      <c r="AF634" s="208"/>
      <c r="AG634" s="208"/>
      <c r="AH634" s="208"/>
      <c r="AI634" s="208"/>
      <c r="AJ634" s="208"/>
      <c r="AK634" s="208"/>
      <c r="AL634" s="208"/>
      <c r="AM634" s="208"/>
      <c r="AN634" s="208"/>
      <c r="AO634" s="20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  <c r="BI634" s="148"/>
      <c r="BJ634" s="148"/>
      <c r="BK634" s="148"/>
      <c r="BL634" s="148"/>
      <c r="BM634" s="148"/>
    </row>
    <row r="635" spans="1:65" s="149" customFormat="1" hidden="1" x14ac:dyDescent="0.15">
      <c r="A635" s="225" t="s">
        <v>200</v>
      </c>
      <c r="B635" s="241"/>
      <c r="C635" s="226">
        <v>191</v>
      </c>
      <c r="D635" s="239" t="s">
        <v>296</v>
      </c>
      <c r="E635" s="244"/>
      <c r="F635" s="212" t="s">
        <v>69</v>
      </c>
      <c r="G635" s="212" t="s">
        <v>69</v>
      </c>
      <c r="H635" s="212" t="s">
        <v>69</v>
      </c>
      <c r="I635" s="212" t="s">
        <v>69</v>
      </c>
      <c r="K635" s="50"/>
      <c r="L635" s="23" t="s">
        <v>69</v>
      </c>
      <c r="M635" s="208"/>
      <c r="N635" s="208"/>
      <c r="O635" s="208"/>
      <c r="P635" s="228"/>
      <c r="Q635" s="208"/>
      <c r="R635" s="208"/>
      <c r="S635" s="208"/>
      <c r="T635" s="208"/>
      <c r="U635" s="208"/>
      <c r="V635" s="208"/>
      <c r="W635" s="208"/>
      <c r="X635" s="208"/>
      <c r="Y635" s="208"/>
      <c r="Z635" s="208"/>
      <c r="AA635" s="208"/>
      <c r="AB635" s="208"/>
      <c r="AC635" s="229"/>
      <c r="AD635" s="208"/>
      <c r="AE635" s="208"/>
      <c r="AF635" s="208"/>
      <c r="AG635" s="208"/>
      <c r="AH635" s="208"/>
      <c r="AI635" s="208"/>
      <c r="AJ635" s="208"/>
      <c r="AK635" s="208"/>
      <c r="AL635" s="208"/>
      <c r="AM635" s="208"/>
      <c r="AN635" s="208"/>
      <c r="AO635" s="20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  <c r="BI635" s="148"/>
      <c r="BJ635" s="148"/>
      <c r="BK635" s="148"/>
      <c r="BL635" s="148"/>
      <c r="BM635" s="148"/>
    </row>
    <row r="636" spans="1:65" s="149" customFormat="1" hidden="1" x14ac:dyDescent="0.15">
      <c r="A636" s="225"/>
      <c r="B636" s="241"/>
      <c r="C636" s="226"/>
      <c r="D636" s="239"/>
      <c r="E636" s="244"/>
      <c r="F636" s="212" t="s">
        <v>69</v>
      </c>
      <c r="G636" s="212" t="s">
        <v>69</v>
      </c>
      <c r="H636" s="212" t="s">
        <v>69</v>
      </c>
      <c r="I636" s="212" t="s">
        <v>69</v>
      </c>
      <c r="K636" s="50"/>
      <c r="L636" s="23" t="s">
        <v>69</v>
      </c>
      <c r="M636" s="208"/>
      <c r="N636" s="208"/>
      <c r="O636" s="208"/>
      <c r="P636" s="228"/>
      <c r="Q636" s="208"/>
      <c r="R636" s="208"/>
      <c r="S636" s="208"/>
      <c r="T636" s="208"/>
      <c r="U636" s="208"/>
      <c r="V636" s="208"/>
      <c r="W636" s="208"/>
      <c r="X636" s="208"/>
      <c r="Y636" s="208"/>
      <c r="Z636" s="208"/>
      <c r="AA636" s="208"/>
      <c r="AB636" s="208"/>
      <c r="AC636" s="229"/>
      <c r="AD636" s="208"/>
      <c r="AE636" s="208"/>
      <c r="AF636" s="208"/>
      <c r="AG636" s="208"/>
      <c r="AH636" s="208"/>
      <c r="AI636" s="208"/>
      <c r="AJ636" s="208"/>
      <c r="AK636" s="208"/>
      <c r="AL636" s="208"/>
      <c r="AM636" s="208"/>
      <c r="AN636" s="208"/>
      <c r="AO636" s="20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  <c r="BI636" s="148"/>
      <c r="BJ636" s="148"/>
      <c r="BK636" s="148"/>
      <c r="BL636" s="148"/>
      <c r="BM636" s="148"/>
    </row>
    <row r="637" spans="1:65" s="149" customFormat="1" hidden="1" x14ac:dyDescent="0.15">
      <c r="A637" s="225" t="s">
        <v>200</v>
      </c>
      <c r="B637" s="241"/>
      <c r="C637" s="226">
        <v>191</v>
      </c>
      <c r="D637" s="239" t="s">
        <v>297</v>
      </c>
      <c r="E637" s="244"/>
      <c r="F637" s="212" t="s">
        <v>69</v>
      </c>
      <c r="G637" s="212" t="s">
        <v>69</v>
      </c>
      <c r="H637" s="212" t="s">
        <v>69</v>
      </c>
      <c r="I637" s="212" t="s">
        <v>69</v>
      </c>
      <c r="K637" s="50"/>
      <c r="L637" s="23" t="s">
        <v>69</v>
      </c>
      <c r="M637" s="208"/>
      <c r="N637" s="208"/>
      <c r="O637" s="208"/>
      <c r="P637" s="228"/>
      <c r="Q637" s="208"/>
      <c r="R637" s="208"/>
      <c r="S637" s="208"/>
      <c r="T637" s="208"/>
      <c r="U637" s="208"/>
      <c r="V637" s="208"/>
      <c r="W637" s="208"/>
      <c r="X637" s="208"/>
      <c r="Y637" s="208"/>
      <c r="Z637" s="208"/>
      <c r="AA637" s="208"/>
      <c r="AB637" s="208"/>
      <c r="AC637" s="229"/>
      <c r="AD637" s="208"/>
      <c r="AE637" s="208"/>
      <c r="AF637" s="208"/>
      <c r="AG637" s="208"/>
      <c r="AH637" s="208"/>
      <c r="AI637" s="208"/>
      <c r="AJ637" s="208"/>
      <c r="AK637" s="208"/>
      <c r="AL637" s="208"/>
      <c r="AM637" s="208"/>
      <c r="AN637" s="208"/>
      <c r="AO637" s="20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  <c r="BI637" s="148"/>
      <c r="BJ637" s="148"/>
      <c r="BK637" s="148"/>
      <c r="BL637" s="148"/>
      <c r="BM637" s="148"/>
    </row>
    <row r="638" spans="1:65" s="149" customFormat="1" hidden="1" x14ac:dyDescent="0.15">
      <c r="A638" s="225" t="s">
        <v>200</v>
      </c>
      <c r="B638" s="241"/>
      <c r="C638" s="226">
        <v>191</v>
      </c>
      <c r="D638" s="239" t="s">
        <v>298</v>
      </c>
      <c r="E638" s="244"/>
      <c r="F638" s="212" t="s">
        <v>69</v>
      </c>
      <c r="G638" s="212" t="s">
        <v>69</v>
      </c>
      <c r="H638" s="212" t="s">
        <v>69</v>
      </c>
      <c r="I638" s="212" t="s">
        <v>69</v>
      </c>
      <c r="K638" s="50"/>
      <c r="L638" s="23" t="s">
        <v>69</v>
      </c>
      <c r="M638" s="208"/>
      <c r="N638" s="208"/>
      <c r="O638" s="208"/>
      <c r="P638" s="228"/>
      <c r="Q638" s="208"/>
      <c r="R638" s="208"/>
      <c r="S638" s="208"/>
      <c r="T638" s="208"/>
      <c r="U638" s="208"/>
      <c r="V638" s="208"/>
      <c r="W638" s="208"/>
      <c r="X638" s="208"/>
      <c r="Y638" s="208"/>
      <c r="Z638" s="208"/>
      <c r="AA638" s="208"/>
      <c r="AB638" s="208"/>
      <c r="AC638" s="229"/>
      <c r="AD638" s="208"/>
      <c r="AE638" s="208"/>
      <c r="AF638" s="208"/>
      <c r="AG638" s="208"/>
      <c r="AH638" s="208"/>
      <c r="AI638" s="208"/>
      <c r="AJ638" s="208"/>
      <c r="AK638" s="208"/>
      <c r="AL638" s="208"/>
      <c r="AM638" s="208"/>
      <c r="AN638" s="208"/>
      <c r="AO638" s="20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  <c r="BI638" s="148"/>
      <c r="BJ638" s="148"/>
      <c r="BK638" s="148"/>
      <c r="BL638" s="148"/>
      <c r="BM638" s="148"/>
    </row>
    <row r="639" spans="1:65" s="149" customFormat="1" hidden="1" x14ac:dyDescent="0.15">
      <c r="A639" s="225" t="s">
        <v>200</v>
      </c>
      <c r="B639" s="241"/>
      <c r="C639" s="226">
        <v>191</v>
      </c>
      <c r="D639" s="239" t="s">
        <v>299</v>
      </c>
      <c r="E639" s="244"/>
      <c r="F639" s="212" t="s">
        <v>69</v>
      </c>
      <c r="G639" s="212" t="s">
        <v>69</v>
      </c>
      <c r="H639" s="212" t="s">
        <v>69</v>
      </c>
      <c r="I639" s="212" t="s">
        <v>69</v>
      </c>
      <c r="K639" s="50"/>
      <c r="L639" s="23" t="s">
        <v>69</v>
      </c>
      <c r="M639" s="208"/>
      <c r="N639" s="208"/>
      <c r="O639" s="208"/>
      <c r="P639" s="228"/>
      <c r="Q639" s="208"/>
      <c r="R639" s="208"/>
      <c r="S639" s="208"/>
      <c r="T639" s="208"/>
      <c r="U639" s="208"/>
      <c r="V639" s="208"/>
      <c r="W639" s="208"/>
      <c r="X639" s="208"/>
      <c r="Y639" s="208"/>
      <c r="Z639" s="208"/>
      <c r="AA639" s="208"/>
      <c r="AB639" s="208"/>
      <c r="AC639" s="229"/>
      <c r="AD639" s="208"/>
      <c r="AE639" s="208"/>
      <c r="AF639" s="208"/>
      <c r="AG639" s="208"/>
      <c r="AH639" s="208"/>
      <c r="AI639" s="208"/>
      <c r="AJ639" s="208"/>
      <c r="AK639" s="208"/>
      <c r="AL639" s="208"/>
      <c r="AM639" s="208"/>
      <c r="AN639" s="208"/>
      <c r="AO639" s="20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  <c r="BI639" s="148"/>
      <c r="BJ639" s="148"/>
      <c r="BK639" s="148"/>
      <c r="BL639" s="148"/>
      <c r="BM639" s="148"/>
    </row>
    <row r="640" spans="1:65" s="149" customFormat="1" hidden="1" x14ac:dyDescent="0.15">
      <c r="A640" s="225" t="s">
        <v>200</v>
      </c>
      <c r="B640" s="241"/>
      <c r="C640" s="226">
        <v>191</v>
      </c>
      <c r="D640" s="239" t="s">
        <v>300</v>
      </c>
      <c r="E640" s="244"/>
      <c r="F640" s="212" t="s">
        <v>69</v>
      </c>
      <c r="G640" s="212" t="s">
        <v>69</v>
      </c>
      <c r="H640" s="212" t="s">
        <v>69</v>
      </c>
      <c r="I640" s="212" t="s">
        <v>69</v>
      </c>
      <c r="K640" s="50"/>
      <c r="L640" s="23" t="s">
        <v>69</v>
      </c>
      <c r="M640" s="208"/>
      <c r="N640" s="208"/>
      <c r="O640" s="208"/>
      <c r="P640" s="228"/>
      <c r="Q640" s="208"/>
      <c r="R640" s="208"/>
      <c r="S640" s="208"/>
      <c r="T640" s="208"/>
      <c r="U640" s="208"/>
      <c r="V640" s="208"/>
      <c r="W640" s="208"/>
      <c r="X640" s="208"/>
      <c r="Y640" s="208"/>
      <c r="Z640" s="208"/>
      <c r="AA640" s="208"/>
      <c r="AB640" s="208"/>
      <c r="AC640" s="229"/>
      <c r="AD640" s="208"/>
      <c r="AE640" s="208"/>
      <c r="AF640" s="208"/>
      <c r="AG640" s="208"/>
      <c r="AH640" s="208"/>
      <c r="AI640" s="208"/>
      <c r="AJ640" s="208"/>
      <c r="AK640" s="208"/>
      <c r="AL640" s="208"/>
      <c r="AM640" s="208"/>
      <c r="AN640" s="208"/>
      <c r="AO640" s="20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  <c r="BI640" s="148"/>
      <c r="BJ640" s="148"/>
      <c r="BK640" s="148"/>
      <c r="BL640" s="148"/>
      <c r="BM640" s="148"/>
    </row>
    <row r="641" spans="1:65" s="149" customFormat="1" hidden="1" x14ac:dyDescent="0.15">
      <c r="A641" s="225" t="s">
        <v>200</v>
      </c>
      <c r="B641" s="241" t="s">
        <v>196</v>
      </c>
      <c r="C641" s="226">
        <v>192</v>
      </c>
      <c r="D641" s="239" t="s">
        <v>302</v>
      </c>
      <c r="E641" s="244" t="s">
        <v>303</v>
      </c>
      <c r="F641" s="212" t="s">
        <v>69</v>
      </c>
      <c r="G641" s="212" t="s">
        <v>69</v>
      </c>
      <c r="H641" s="212" t="s">
        <v>69</v>
      </c>
      <c r="I641" s="212" t="s">
        <v>69</v>
      </c>
      <c r="K641" s="50"/>
      <c r="L641" s="23" t="s">
        <v>69</v>
      </c>
      <c r="M641" s="208"/>
      <c r="N641" s="208"/>
      <c r="O641" s="208"/>
      <c r="P641" s="228"/>
      <c r="Q641" s="208"/>
      <c r="R641" s="208"/>
      <c r="S641" s="208"/>
      <c r="T641" s="208"/>
      <c r="U641" s="208"/>
      <c r="V641" s="208"/>
      <c r="W641" s="208"/>
      <c r="X641" s="208"/>
      <c r="Y641" s="208"/>
      <c r="Z641" s="208"/>
      <c r="AA641" s="208"/>
      <c r="AB641" s="208"/>
      <c r="AC641" s="229"/>
      <c r="AD641" s="208"/>
      <c r="AE641" s="208"/>
      <c r="AF641" s="208"/>
      <c r="AG641" s="208"/>
      <c r="AH641" s="208"/>
      <c r="AI641" s="208"/>
      <c r="AJ641" s="208"/>
      <c r="AK641" s="208"/>
      <c r="AL641" s="208"/>
      <c r="AM641" s="208"/>
      <c r="AN641" s="208"/>
      <c r="AO641" s="20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  <c r="BI641" s="148"/>
      <c r="BJ641" s="148"/>
      <c r="BK641" s="148"/>
      <c r="BL641" s="148"/>
      <c r="BM641" s="148"/>
    </row>
    <row r="642" spans="1:65" s="149" customFormat="1" hidden="1" x14ac:dyDescent="0.15">
      <c r="A642" s="225" t="s">
        <v>200</v>
      </c>
      <c r="B642" s="241" t="s">
        <v>196</v>
      </c>
      <c r="C642" s="226">
        <v>192</v>
      </c>
      <c r="D642" s="239" t="s">
        <v>304</v>
      </c>
      <c r="E642" s="244" t="s">
        <v>303</v>
      </c>
      <c r="F642" s="212" t="s">
        <v>69</v>
      </c>
      <c r="G642" s="212" t="s">
        <v>69</v>
      </c>
      <c r="H642" s="212" t="s">
        <v>69</v>
      </c>
      <c r="I642" s="212" t="s">
        <v>69</v>
      </c>
      <c r="K642" s="50"/>
      <c r="L642" s="23" t="s">
        <v>69</v>
      </c>
      <c r="M642" s="208"/>
      <c r="N642" s="208"/>
      <c r="O642" s="208"/>
      <c r="P642" s="228"/>
      <c r="Q642" s="208"/>
      <c r="R642" s="208"/>
      <c r="S642" s="208"/>
      <c r="T642" s="208"/>
      <c r="U642" s="208"/>
      <c r="V642" s="208"/>
      <c r="W642" s="208"/>
      <c r="X642" s="208"/>
      <c r="Y642" s="208"/>
      <c r="Z642" s="208"/>
      <c r="AA642" s="208"/>
      <c r="AB642" s="208"/>
      <c r="AC642" s="229"/>
      <c r="AD642" s="208"/>
      <c r="AE642" s="208"/>
      <c r="AF642" s="208"/>
      <c r="AG642" s="208"/>
      <c r="AH642" s="208"/>
      <c r="AI642" s="208"/>
      <c r="AJ642" s="208"/>
      <c r="AK642" s="208"/>
      <c r="AL642" s="208"/>
      <c r="AM642" s="208"/>
      <c r="AN642" s="208"/>
      <c r="AO642" s="20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  <c r="BI642" s="148"/>
      <c r="BJ642" s="148"/>
      <c r="BK642" s="148"/>
      <c r="BL642" s="148"/>
      <c r="BM642" s="148"/>
    </row>
    <row r="643" spans="1:65" s="149" customFormat="1" hidden="1" x14ac:dyDescent="0.15">
      <c r="A643" s="225" t="s">
        <v>200</v>
      </c>
      <c r="B643" s="241"/>
      <c r="C643" s="226">
        <v>192</v>
      </c>
      <c r="D643" s="239" t="s">
        <v>305</v>
      </c>
      <c r="E643" s="244" t="s">
        <v>306</v>
      </c>
      <c r="F643" s="212" t="s">
        <v>69</v>
      </c>
      <c r="G643" s="212" t="s">
        <v>69</v>
      </c>
      <c r="H643" s="212" t="s">
        <v>69</v>
      </c>
      <c r="I643" s="212" t="s">
        <v>69</v>
      </c>
      <c r="K643" s="50"/>
      <c r="L643" s="23" t="s">
        <v>69</v>
      </c>
      <c r="M643" s="208"/>
      <c r="N643" s="208"/>
      <c r="O643" s="208"/>
      <c r="P643" s="228"/>
      <c r="Q643" s="208"/>
      <c r="R643" s="208"/>
      <c r="S643" s="208"/>
      <c r="T643" s="208"/>
      <c r="U643" s="208"/>
      <c r="V643" s="208"/>
      <c r="W643" s="208"/>
      <c r="X643" s="208"/>
      <c r="Y643" s="208"/>
      <c r="Z643" s="208"/>
      <c r="AA643" s="208"/>
      <c r="AB643" s="208"/>
      <c r="AC643" s="229"/>
      <c r="AD643" s="208"/>
      <c r="AE643" s="208"/>
      <c r="AF643" s="208"/>
      <c r="AG643" s="208"/>
      <c r="AH643" s="208"/>
      <c r="AI643" s="208"/>
      <c r="AJ643" s="208"/>
      <c r="AK643" s="208"/>
      <c r="AL643" s="208"/>
      <c r="AM643" s="208"/>
      <c r="AN643" s="208"/>
      <c r="AO643" s="20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  <c r="BI643" s="148"/>
      <c r="BJ643" s="148"/>
      <c r="BK643" s="148"/>
      <c r="BL643" s="148"/>
      <c r="BM643" s="148"/>
    </row>
    <row r="644" spans="1:65" s="149" customFormat="1" hidden="1" x14ac:dyDescent="0.15">
      <c r="A644" s="225" t="s">
        <v>200</v>
      </c>
      <c r="B644" s="241"/>
      <c r="C644" s="226">
        <v>192</v>
      </c>
      <c r="D644" s="239" t="s">
        <v>307</v>
      </c>
      <c r="E644" s="244" t="s">
        <v>308</v>
      </c>
      <c r="F644" s="212" t="s">
        <v>69</v>
      </c>
      <c r="G644" s="212" t="s">
        <v>69</v>
      </c>
      <c r="H644" s="212" t="s">
        <v>69</v>
      </c>
      <c r="I644" s="212" t="s">
        <v>69</v>
      </c>
      <c r="K644" s="50"/>
      <c r="L644" s="23" t="s">
        <v>69</v>
      </c>
      <c r="M644" s="208"/>
      <c r="N644" s="208"/>
      <c r="O644" s="208"/>
      <c r="P644" s="228"/>
      <c r="Q644" s="208"/>
      <c r="R644" s="208"/>
      <c r="S644" s="208"/>
      <c r="T644" s="208"/>
      <c r="U644" s="208"/>
      <c r="V644" s="208"/>
      <c r="W644" s="208"/>
      <c r="X644" s="208"/>
      <c r="Y644" s="208"/>
      <c r="Z644" s="208"/>
      <c r="AA644" s="208"/>
      <c r="AB644" s="208"/>
      <c r="AC644" s="229"/>
      <c r="AD644" s="208"/>
      <c r="AE644" s="208"/>
      <c r="AF644" s="208"/>
      <c r="AG644" s="208"/>
      <c r="AH644" s="208"/>
      <c r="AI644" s="208"/>
      <c r="AJ644" s="208"/>
      <c r="AK644" s="208"/>
      <c r="AL644" s="208"/>
      <c r="AM644" s="208"/>
      <c r="AN644" s="208"/>
      <c r="AO644" s="20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  <c r="BI644" s="148"/>
      <c r="BJ644" s="148"/>
      <c r="BK644" s="148"/>
      <c r="BL644" s="148"/>
      <c r="BM644" s="148"/>
    </row>
    <row r="645" spans="1:65" s="149" customFormat="1" hidden="1" x14ac:dyDescent="0.15">
      <c r="A645" s="225" t="s">
        <v>200</v>
      </c>
      <c r="B645" s="241"/>
      <c r="C645" s="226">
        <v>192</v>
      </c>
      <c r="D645" s="239" t="s">
        <v>309</v>
      </c>
      <c r="E645" s="244" t="s">
        <v>310</v>
      </c>
      <c r="F645" s="212" t="s">
        <v>69</v>
      </c>
      <c r="G645" s="212" t="s">
        <v>69</v>
      </c>
      <c r="H645" s="212" t="s">
        <v>69</v>
      </c>
      <c r="I645" s="212" t="s">
        <v>69</v>
      </c>
      <c r="K645" s="50"/>
      <c r="L645" s="23" t="s">
        <v>69</v>
      </c>
      <c r="M645" s="208"/>
      <c r="N645" s="208"/>
      <c r="O645" s="208"/>
      <c r="P645" s="228"/>
      <c r="Q645" s="208"/>
      <c r="R645" s="208"/>
      <c r="S645" s="208"/>
      <c r="T645" s="208"/>
      <c r="U645" s="208"/>
      <c r="V645" s="208"/>
      <c r="W645" s="208"/>
      <c r="X645" s="208"/>
      <c r="Y645" s="208"/>
      <c r="Z645" s="208"/>
      <c r="AA645" s="208"/>
      <c r="AB645" s="208"/>
      <c r="AC645" s="229"/>
      <c r="AD645" s="208"/>
      <c r="AE645" s="208"/>
      <c r="AF645" s="208"/>
      <c r="AG645" s="208"/>
      <c r="AH645" s="208"/>
      <c r="AI645" s="208"/>
      <c r="AJ645" s="208"/>
      <c r="AK645" s="208"/>
      <c r="AL645" s="208"/>
      <c r="AM645" s="208"/>
      <c r="AN645" s="208"/>
      <c r="AO645" s="20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  <c r="BI645" s="148"/>
      <c r="BJ645" s="148"/>
      <c r="BK645" s="148"/>
      <c r="BL645" s="148"/>
      <c r="BM645" s="148"/>
    </row>
    <row r="646" spans="1:65" s="149" customFormat="1" hidden="1" x14ac:dyDescent="0.15">
      <c r="A646" s="225" t="s">
        <v>200</v>
      </c>
      <c r="B646" s="241"/>
      <c r="C646" s="226">
        <v>192</v>
      </c>
      <c r="D646" s="239" t="s">
        <v>311</v>
      </c>
      <c r="E646" s="244" t="s">
        <v>306</v>
      </c>
      <c r="F646" s="212" t="s">
        <v>69</v>
      </c>
      <c r="G646" s="212" t="s">
        <v>69</v>
      </c>
      <c r="H646" s="212" t="s">
        <v>69</v>
      </c>
      <c r="I646" s="212" t="s">
        <v>69</v>
      </c>
      <c r="K646" s="50"/>
      <c r="L646" s="23" t="s">
        <v>69</v>
      </c>
      <c r="M646" s="208"/>
      <c r="N646" s="208"/>
      <c r="O646" s="208"/>
      <c r="P646" s="228"/>
      <c r="Q646" s="208"/>
      <c r="R646" s="208"/>
      <c r="S646" s="208"/>
      <c r="T646" s="208"/>
      <c r="U646" s="208"/>
      <c r="V646" s="208"/>
      <c r="W646" s="208"/>
      <c r="X646" s="208"/>
      <c r="Y646" s="208"/>
      <c r="Z646" s="208"/>
      <c r="AA646" s="208"/>
      <c r="AB646" s="208"/>
      <c r="AC646" s="229"/>
      <c r="AD646" s="208"/>
      <c r="AE646" s="208"/>
      <c r="AF646" s="208"/>
      <c r="AG646" s="208"/>
      <c r="AH646" s="208"/>
      <c r="AI646" s="208"/>
      <c r="AJ646" s="208"/>
      <c r="AK646" s="208"/>
      <c r="AL646" s="208"/>
      <c r="AM646" s="208"/>
      <c r="AN646" s="208"/>
      <c r="AO646" s="20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  <c r="BI646" s="148"/>
      <c r="BJ646" s="148"/>
      <c r="BK646" s="148"/>
      <c r="BL646" s="148"/>
      <c r="BM646" s="148"/>
    </row>
    <row r="647" spans="1:65" s="149" customFormat="1" hidden="1" x14ac:dyDescent="0.15">
      <c r="A647" s="225"/>
      <c r="B647" s="241"/>
      <c r="C647" s="226"/>
      <c r="D647" s="239"/>
      <c r="E647" s="244"/>
      <c r="F647" s="212" t="s">
        <v>69</v>
      </c>
      <c r="G647" s="212" t="s">
        <v>69</v>
      </c>
      <c r="H647" s="212" t="s">
        <v>69</v>
      </c>
      <c r="I647" s="212" t="s">
        <v>69</v>
      </c>
      <c r="K647" s="50"/>
      <c r="L647" s="23" t="s">
        <v>69</v>
      </c>
      <c r="M647" s="208"/>
      <c r="N647" s="208"/>
      <c r="O647" s="208"/>
      <c r="P647" s="228"/>
      <c r="Q647" s="208"/>
      <c r="R647" s="208"/>
      <c r="S647" s="208"/>
      <c r="T647" s="208"/>
      <c r="U647" s="208"/>
      <c r="V647" s="208"/>
      <c r="W647" s="208"/>
      <c r="X647" s="208"/>
      <c r="Y647" s="208"/>
      <c r="Z647" s="208"/>
      <c r="AA647" s="208"/>
      <c r="AB647" s="208"/>
      <c r="AC647" s="229"/>
      <c r="AD647" s="208"/>
      <c r="AE647" s="208"/>
      <c r="AF647" s="208"/>
      <c r="AG647" s="208"/>
      <c r="AH647" s="208"/>
      <c r="AI647" s="208"/>
      <c r="AJ647" s="208"/>
      <c r="AK647" s="208"/>
      <c r="AL647" s="208"/>
      <c r="AM647" s="208"/>
      <c r="AN647" s="208"/>
      <c r="AO647" s="20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  <c r="BI647" s="148"/>
      <c r="BJ647" s="148"/>
      <c r="BK647" s="148"/>
      <c r="BL647" s="148"/>
      <c r="BM647" s="148"/>
    </row>
    <row r="648" spans="1:65" s="149" customFormat="1" hidden="1" x14ac:dyDescent="0.15">
      <c r="A648" s="225" t="s">
        <v>200</v>
      </c>
      <c r="B648" s="241"/>
      <c r="C648" s="226">
        <v>192</v>
      </c>
      <c r="D648" s="239" t="s">
        <v>312</v>
      </c>
      <c r="E648" s="244" t="s">
        <v>308</v>
      </c>
      <c r="F648" s="212" t="s">
        <v>69</v>
      </c>
      <c r="G648" s="212" t="s">
        <v>69</v>
      </c>
      <c r="H648" s="212" t="s">
        <v>69</v>
      </c>
      <c r="I648" s="212" t="s">
        <v>69</v>
      </c>
      <c r="K648" s="50"/>
      <c r="L648" s="23" t="s">
        <v>69</v>
      </c>
      <c r="M648" s="208"/>
      <c r="N648" s="208"/>
      <c r="O648" s="208"/>
      <c r="P648" s="228"/>
      <c r="Q648" s="208"/>
      <c r="R648" s="208"/>
      <c r="S648" s="208"/>
      <c r="T648" s="208"/>
      <c r="U648" s="208"/>
      <c r="V648" s="208"/>
      <c r="W648" s="208"/>
      <c r="X648" s="208"/>
      <c r="Y648" s="208"/>
      <c r="Z648" s="208"/>
      <c r="AA648" s="208"/>
      <c r="AB648" s="208"/>
      <c r="AC648" s="229"/>
      <c r="AD648" s="208"/>
      <c r="AE648" s="208"/>
      <c r="AF648" s="208"/>
      <c r="AG648" s="208"/>
      <c r="AH648" s="208"/>
      <c r="AI648" s="208"/>
      <c r="AJ648" s="208"/>
      <c r="AK648" s="208"/>
      <c r="AL648" s="208"/>
      <c r="AM648" s="208"/>
      <c r="AN648" s="208"/>
      <c r="AO648" s="208"/>
      <c r="AP648" s="148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  <c r="BI648" s="148"/>
      <c r="BJ648" s="148"/>
      <c r="BK648" s="148"/>
      <c r="BL648" s="148"/>
      <c r="BM648" s="148"/>
    </row>
    <row r="649" spans="1:65" s="149" customFormat="1" hidden="1" x14ac:dyDescent="0.15">
      <c r="A649" s="225" t="s">
        <v>200</v>
      </c>
      <c r="B649" s="241"/>
      <c r="C649" s="226">
        <v>192</v>
      </c>
      <c r="D649" s="239" t="s">
        <v>313</v>
      </c>
      <c r="E649" s="244" t="s">
        <v>314</v>
      </c>
      <c r="F649" s="212" t="s">
        <v>69</v>
      </c>
      <c r="G649" s="212" t="s">
        <v>69</v>
      </c>
      <c r="H649" s="212" t="s">
        <v>69</v>
      </c>
      <c r="I649" s="212" t="s">
        <v>69</v>
      </c>
      <c r="K649" s="50"/>
      <c r="L649" s="23" t="s">
        <v>69</v>
      </c>
      <c r="M649" s="208"/>
      <c r="N649" s="208"/>
      <c r="O649" s="208"/>
      <c r="P649" s="228"/>
      <c r="Q649" s="208"/>
      <c r="R649" s="208"/>
      <c r="S649" s="208"/>
      <c r="T649" s="208"/>
      <c r="U649" s="208"/>
      <c r="V649" s="208"/>
      <c r="W649" s="208"/>
      <c r="X649" s="208"/>
      <c r="Y649" s="208"/>
      <c r="Z649" s="208"/>
      <c r="AA649" s="208"/>
      <c r="AB649" s="208"/>
      <c r="AC649" s="229"/>
      <c r="AD649" s="208"/>
      <c r="AE649" s="208"/>
      <c r="AF649" s="208"/>
      <c r="AG649" s="208"/>
      <c r="AH649" s="208"/>
      <c r="AI649" s="208"/>
      <c r="AJ649" s="208"/>
      <c r="AK649" s="208"/>
      <c r="AL649" s="208"/>
      <c r="AM649" s="208"/>
      <c r="AN649" s="208"/>
      <c r="AO649" s="20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  <c r="BI649" s="148"/>
      <c r="BJ649" s="148"/>
      <c r="BK649" s="148"/>
      <c r="BL649" s="148"/>
      <c r="BM649" s="148"/>
    </row>
    <row r="650" spans="1:65" s="149" customFormat="1" hidden="1" x14ac:dyDescent="0.15">
      <c r="A650" s="225" t="s">
        <v>200</v>
      </c>
      <c r="B650" s="241"/>
      <c r="C650" s="226">
        <v>192</v>
      </c>
      <c r="D650" s="239" t="s">
        <v>315</v>
      </c>
      <c r="E650" s="244" t="s">
        <v>316</v>
      </c>
      <c r="F650" s="212" t="s">
        <v>69</v>
      </c>
      <c r="G650" s="212" t="s">
        <v>69</v>
      </c>
      <c r="H650" s="212" t="s">
        <v>69</v>
      </c>
      <c r="I650" s="212" t="s">
        <v>69</v>
      </c>
      <c r="K650" s="50"/>
      <c r="L650" s="23" t="s">
        <v>69</v>
      </c>
      <c r="M650" s="208"/>
      <c r="N650" s="208"/>
      <c r="O650" s="208"/>
      <c r="P650" s="228"/>
      <c r="Q650" s="208"/>
      <c r="R650" s="208"/>
      <c r="S650" s="208"/>
      <c r="T650" s="208"/>
      <c r="U650" s="208"/>
      <c r="V650" s="208"/>
      <c r="W650" s="208"/>
      <c r="X650" s="208"/>
      <c r="Y650" s="208"/>
      <c r="Z650" s="208"/>
      <c r="AA650" s="208"/>
      <c r="AB650" s="208"/>
      <c r="AC650" s="229"/>
      <c r="AD650" s="208"/>
      <c r="AE650" s="208"/>
      <c r="AF650" s="208"/>
      <c r="AG650" s="208"/>
      <c r="AH650" s="208"/>
      <c r="AI650" s="208"/>
      <c r="AJ650" s="208"/>
      <c r="AK650" s="208"/>
      <c r="AL650" s="208"/>
      <c r="AM650" s="208"/>
      <c r="AN650" s="208"/>
      <c r="AO650" s="20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  <c r="BI650" s="148"/>
      <c r="BJ650" s="148"/>
      <c r="BK650" s="148"/>
      <c r="BL650" s="148"/>
      <c r="BM650" s="148"/>
    </row>
    <row r="651" spans="1:65" s="149" customFormat="1" hidden="1" x14ac:dyDescent="0.15">
      <c r="A651" s="225" t="s">
        <v>200</v>
      </c>
      <c r="B651" s="241"/>
      <c r="C651" s="226">
        <v>192</v>
      </c>
      <c r="D651" s="239" t="s">
        <v>317</v>
      </c>
      <c r="E651" s="244" t="s">
        <v>306</v>
      </c>
      <c r="F651" s="212" t="s">
        <v>69</v>
      </c>
      <c r="G651" s="212" t="s">
        <v>69</v>
      </c>
      <c r="H651" s="212" t="s">
        <v>69</v>
      </c>
      <c r="I651" s="212" t="s">
        <v>69</v>
      </c>
      <c r="K651" s="50"/>
      <c r="L651" s="23" t="s">
        <v>69</v>
      </c>
      <c r="M651" s="208"/>
      <c r="N651" s="208"/>
      <c r="O651" s="208"/>
      <c r="P651" s="228"/>
      <c r="Q651" s="208"/>
      <c r="R651" s="208"/>
      <c r="S651" s="208"/>
      <c r="T651" s="208"/>
      <c r="U651" s="208"/>
      <c r="V651" s="208"/>
      <c r="W651" s="208"/>
      <c r="X651" s="208"/>
      <c r="Y651" s="208"/>
      <c r="Z651" s="208"/>
      <c r="AA651" s="208"/>
      <c r="AB651" s="208"/>
      <c r="AC651" s="229"/>
      <c r="AD651" s="208"/>
      <c r="AE651" s="208"/>
      <c r="AF651" s="208"/>
      <c r="AG651" s="208"/>
      <c r="AH651" s="208"/>
      <c r="AI651" s="208"/>
      <c r="AJ651" s="208"/>
      <c r="AK651" s="208"/>
      <c r="AL651" s="208"/>
      <c r="AM651" s="208"/>
      <c r="AN651" s="208"/>
      <c r="AO651" s="20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  <c r="BI651" s="148"/>
      <c r="BJ651" s="148"/>
      <c r="BK651" s="148"/>
      <c r="BL651" s="148"/>
      <c r="BM651" s="148"/>
    </row>
    <row r="652" spans="1:65" s="149" customFormat="1" hidden="1" x14ac:dyDescent="0.15">
      <c r="A652" s="225" t="s">
        <v>321</v>
      </c>
      <c r="B652" s="241" t="s">
        <v>322</v>
      </c>
      <c r="C652" s="239">
        <v>193</v>
      </c>
      <c r="D652" s="230" t="s">
        <v>74</v>
      </c>
      <c r="E652" s="244" t="s">
        <v>306</v>
      </c>
      <c r="F652" s="212" t="s">
        <v>69</v>
      </c>
      <c r="G652" s="212" t="s">
        <v>69</v>
      </c>
      <c r="H652" s="212" t="s">
        <v>69</v>
      </c>
      <c r="I652" s="212" t="s">
        <v>69</v>
      </c>
      <c r="K652" s="50"/>
      <c r="L652" s="23" t="s">
        <v>69</v>
      </c>
      <c r="M652" s="208"/>
      <c r="N652" s="208"/>
      <c r="O652" s="208"/>
      <c r="P652" s="228"/>
      <c r="Q652" s="208"/>
      <c r="R652" s="208"/>
      <c r="S652" s="208"/>
      <c r="T652" s="208"/>
      <c r="U652" s="208"/>
      <c r="V652" s="208"/>
      <c r="W652" s="208"/>
      <c r="X652" s="208"/>
      <c r="Y652" s="208"/>
      <c r="Z652" s="208"/>
      <c r="AA652" s="208"/>
      <c r="AB652" s="208"/>
      <c r="AC652" s="229"/>
      <c r="AD652" s="208"/>
      <c r="AE652" s="208"/>
      <c r="AF652" s="208"/>
      <c r="AG652" s="208"/>
      <c r="AH652" s="208"/>
      <c r="AI652" s="208"/>
      <c r="AJ652" s="208"/>
      <c r="AK652" s="208"/>
      <c r="AL652" s="208"/>
      <c r="AM652" s="208"/>
      <c r="AN652" s="208"/>
      <c r="AO652" s="20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  <c r="BH652" s="148"/>
      <c r="BI652" s="148"/>
      <c r="BJ652" s="148"/>
      <c r="BK652" s="148"/>
      <c r="BL652" s="148"/>
      <c r="BM652" s="148"/>
    </row>
    <row r="653" spans="1:65" s="149" customFormat="1" hidden="1" x14ac:dyDescent="0.15">
      <c r="A653" s="225" t="s">
        <v>321</v>
      </c>
      <c r="B653" s="241" t="s">
        <v>322</v>
      </c>
      <c r="C653" s="239">
        <v>193</v>
      </c>
      <c r="D653" s="230" t="s">
        <v>84</v>
      </c>
      <c r="E653" s="244" t="s">
        <v>306</v>
      </c>
      <c r="F653" s="212" t="s">
        <v>69</v>
      </c>
      <c r="G653" s="212" t="s">
        <v>69</v>
      </c>
      <c r="H653" s="212" t="s">
        <v>69</v>
      </c>
      <c r="I653" s="212" t="s">
        <v>69</v>
      </c>
      <c r="K653" s="50"/>
      <c r="L653" s="23" t="s">
        <v>69</v>
      </c>
      <c r="M653" s="208"/>
      <c r="N653" s="208"/>
      <c r="O653" s="208"/>
      <c r="P653" s="228"/>
      <c r="Q653" s="208"/>
      <c r="R653" s="208"/>
      <c r="S653" s="208"/>
      <c r="T653" s="208"/>
      <c r="U653" s="208"/>
      <c r="V653" s="208"/>
      <c r="W653" s="208"/>
      <c r="X653" s="208"/>
      <c r="Y653" s="208"/>
      <c r="Z653" s="208"/>
      <c r="AA653" s="208"/>
      <c r="AB653" s="208"/>
      <c r="AC653" s="229"/>
      <c r="AD653" s="208"/>
      <c r="AE653" s="208"/>
      <c r="AF653" s="208"/>
      <c r="AG653" s="208"/>
      <c r="AH653" s="208"/>
      <c r="AI653" s="208"/>
      <c r="AJ653" s="208"/>
      <c r="AK653" s="208"/>
      <c r="AL653" s="208"/>
      <c r="AM653" s="208"/>
      <c r="AN653" s="208"/>
      <c r="AO653" s="20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  <c r="BI653" s="148"/>
      <c r="BJ653" s="148"/>
      <c r="BK653" s="148"/>
      <c r="BL653" s="148"/>
      <c r="BM653" s="148"/>
    </row>
    <row r="654" spans="1:65" s="149" customFormat="1" hidden="1" x14ac:dyDescent="0.15">
      <c r="A654" s="225" t="s">
        <v>323</v>
      </c>
      <c r="B654" s="225" t="s">
        <v>323</v>
      </c>
      <c r="C654" s="239">
        <v>194</v>
      </c>
      <c r="D654" s="230" t="s">
        <v>74</v>
      </c>
      <c r="E654" s="244" t="s">
        <v>306</v>
      </c>
      <c r="F654" s="212" t="s">
        <v>69</v>
      </c>
      <c r="G654" s="212" t="s">
        <v>69</v>
      </c>
      <c r="H654" s="212" t="s">
        <v>69</v>
      </c>
      <c r="I654" s="212" t="s">
        <v>69</v>
      </c>
      <c r="K654" s="50"/>
      <c r="L654" s="23" t="s">
        <v>69</v>
      </c>
      <c r="M654" s="208"/>
      <c r="N654" s="208"/>
      <c r="O654" s="208"/>
      <c r="P654" s="228"/>
      <c r="Q654" s="208"/>
      <c r="R654" s="208"/>
      <c r="S654" s="208"/>
      <c r="T654" s="208"/>
      <c r="U654" s="208"/>
      <c r="V654" s="208"/>
      <c r="W654" s="208"/>
      <c r="X654" s="208"/>
      <c r="Y654" s="208"/>
      <c r="Z654" s="208"/>
      <c r="AA654" s="208"/>
      <c r="AB654" s="208"/>
      <c r="AC654" s="229"/>
      <c r="AD654" s="208"/>
      <c r="AE654" s="208"/>
      <c r="AF654" s="208"/>
      <c r="AG654" s="208"/>
      <c r="AH654" s="208"/>
      <c r="AI654" s="208"/>
      <c r="AJ654" s="208"/>
      <c r="AK654" s="208"/>
      <c r="AL654" s="208"/>
      <c r="AM654" s="208"/>
      <c r="AN654" s="208"/>
      <c r="AO654" s="20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  <c r="BI654" s="148"/>
      <c r="BJ654" s="148"/>
      <c r="BK654" s="148"/>
      <c r="BL654" s="148"/>
      <c r="BM654" s="148"/>
    </row>
    <row r="655" spans="1:65" s="149" customFormat="1" hidden="1" x14ac:dyDescent="0.15">
      <c r="A655" s="225" t="s">
        <v>200</v>
      </c>
      <c r="B655" s="225" t="s">
        <v>200</v>
      </c>
      <c r="C655" s="239">
        <v>195</v>
      </c>
      <c r="D655" s="239" t="s">
        <v>70</v>
      </c>
      <c r="E655" s="244" t="s">
        <v>328</v>
      </c>
      <c r="F655" s="212" t="s">
        <v>69</v>
      </c>
      <c r="G655" s="212" t="s">
        <v>69</v>
      </c>
      <c r="H655" s="212" t="s">
        <v>69</v>
      </c>
      <c r="I655" s="212" t="s">
        <v>69</v>
      </c>
      <c r="K655" s="50"/>
      <c r="L655" s="23" t="s">
        <v>69</v>
      </c>
      <c r="M655" s="208"/>
      <c r="N655" s="208"/>
      <c r="O655" s="208"/>
      <c r="P655" s="228"/>
      <c r="Q655" s="208"/>
      <c r="R655" s="208"/>
      <c r="S655" s="208"/>
      <c r="T655" s="208"/>
      <c r="U655" s="208"/>
      <c r="V655" s="208"/>
      <c r="W655" s="208"/>
      <c r="X655" s="208"/>
      <c r="Y655" s="208"/>
      <c r="Z655" s="208"/>
      <c r="AA655" s="208"/>
      <c r="AB655" s="208"/>
      <c r="AC655" s="229"/>
      <c r="AD655" s="208"/>
      <c r="AE655" s="208"/>
      <c r="AF655" s="208"/>
      <c r="AG655" s="208"/>
      <c r="AH655" s="208"/>
      <c r="AI655" s="208"/>
      <c r="AJ655" s="208"/>
      <c r="AK655" s="208"/>
      <c r="AL655" s="208"/>
      <c r="AM655" s="208"/>
      <c r="AN655" s="208"/>
      <c r="AO655" s="20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  <c r="BI655" s="148"/>
      <c r="BJ655" s="148"/>
      <c r="BK655" s="148"/>
      <c r="BL655" s="148"/>
      <c r="BM655" s="148"/>
    </row>
    <row r="656" spans="1:65" s="149" customFormat="1" hidden="1" x14ac:dyDescent="0.15">
      <c r="A656" s="225" t="s">
        <v>200</v>
      </c>
      <c r="B656" s="225"/>
      <c r="C656" s="239">
        <v>195</v>
      </c>
      <c r="D656" s="239" t="s">
        <v>329</v>
      </c>
      <c r="E656" s="244"/>
      <c r="F656" s="212" t="s">
        <v>69</v>
      </c>
      <c r="G656" s="212" t="s">
        <v>69</v>
      </c>
      <c r="H656" s="212" t="s">
        <v>69</v>
      </c>
      <c r="I656" s="212" t="s">
        <v>69</v>
      </c>
      <c r="K656" s="50"/>
      <c r="L656" s="23" t="s">
        <v>69</v>
      </c>
      <c r="M656" s="208"/>
      <c r="N656" s="208"/>
      <c r="O656" s="208"/>
      <c r="P656" s="228"/>
      <c r="Q656" s="208"/>
      <c r="R656" s="208"/>
      <c r="S656" s="208"/>
      <c r="T656" s="208"/>
      <c r="U656" s="208"/>
      <c r="V656" s="208"/>
      <c r="W656" s="208"/>
      <c r="X656" s="208"/>
      <c r="Y656" s="208"/>
      <c r="Z656" s="208"/>
      <c r="AA656" s="208"/>
      <c r="AB656" s="208"/>
      <c r="AC656" s="229"/>
      <c r="AD656" s="208"/>
      <c r="AE656" s="208"/>
      <c r="AF656" s="208"/>
      <c r="AG656" s="208"/>
      <c r="AH656" s="208"/>
      <c r="AI656" s="208"/>
      <c r="AJ656" s="208"/>
      <c r="AK656" s="208"/>
      <c r="AL656" s="208"/>
      <c r="AM656" s="208"/>
      <c r="AN656" s="208"/>
      <c r="AO656" s="20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  <c r="BI656" s="148"/>
      <c r="BJ656" s="148"/>
      <c r="BK656" s="148"/>
      <c r="BL656" s="148"/>
      <c r="BM656" s="148"/>
    </row>
    <row r="657" spans="1:65" s="149" customFormat="1" hidden="1" x14ac:dyDescent="0.15">
      <c r="A657" s="225" t="s">
        <v>200</v>
      </c>
      <c r="B657" s="225"/>
      <c r="C657" s="239">
        <v>195</v>
      </c>
      <c r="D657" s="239" t="s">
        <v>330</v>
      </c>
      <c r="E657" s="244"/>
      <c r="F657" s="212" t="s">
        <v>69</v>
      </c>
      <c r="G657" s="212" t="s">
        <v>69</v>
      </c>
      <c r="H657" s="212" t="s">
        <v>69</v>
      </c>
      <c r="I657" s="212" t="s">
        <v>69</v>
      </c>
      <c r="K657" s="50"/>
      <c r="L657" s="23" t="s">
        <v>69</v>
      </c>
      <c r="M657" s="208"/>
      <c r="N657" s="208"/>
      <c r="O657" s="208"/>
      <c r="P657" s="228"/>
      <c r="Q657" s="208"/>
      <c r="R657" s="208"/>
      <c r="S657" s="208"/>
      <c r="T657" s="208"/>
      <c r="U657" s="208"/>
      <c r="V657" s="208"/>
      <c r="W657" s="208"/>
      <c r="X657" s="208"/>
      <c r="Y657" s="208"/>
      <c r="Z657" s="208"/>
      <c r="AA657" s="208"/>
      <c r="AB657" s="208"/>
      <c r="AC657" s="229"/>
      <c r="AD657" s="208"/>
      <c r="AE657" s="208"/>
      <c r="AF657" s="208"/>
      <c r="AG657" s="208"/>
      <c r="AH657" s="208"/>
      <c r="AI657" s="208"/>
      <c r="AJ657" s="208"/>
      <c r="AK657" s="208"/>
      <c r="AL657" s="208"/>
      <c r="AM657" s="208"/>
      <c r="AN657" s="208"/>
      <c r="AO657" s="20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  <c r="BI657" s="148"/>
      <c r="BJ657" s="148"/>
      <c r="BK657" s="148"/>
      <c r="BL657" s="148"/>
      <c r="BM657" s="148"/>
    </row>
    <row r="658" spans="1:65" s="149" customFormat="1" hidden="1" x14ac:dyDescent="0.15">
      <c r="A658" s="225"/>
      <c r="B658" s="225"/>
      <c r="C658" s="239"/>
      <c r="D658" s="239"/>
      <c r="E658" s="244"/>
      <c r="F658" s="212" t="s">
        <v>69</v>
      </c>
      <c r="G658" s="212" t="s">
        <v>69</v>
      </c>
      <c r="H658" s="212" t="s">
        <v>69</v>
      </c>
      <c r="I658" s="212" t="s">
        <v>69</v>
      </c>
      <c r="K658" s="50"/>
      <c r="L658" s="23" t="s">
        <v>69</v>
      </c>
      <c r="M658" s="208"/>
      <c r="N658" s="208"/>
      <c r="O658" s="208"/>
      <c r="P658" s="228"/>
      <c r="Q658" s="208"/>
      <c r="R658" s="208"/>
      <c r="S658" s="208"/>
      <c r="T658" s="208"/>
      <c r="U658" s="208"/>
      <c r="V658" s="208"/>
      <c r="W658" s="208"/>
      <c r="X658" s="208"/>
      <c r="Y658" s="208"/>
      <c r="Z658" s="208"/>
      <c r="AA658" s="208"/>
      <c r="AB658" s="208"/>
      <c r="AC658" s="229"/>
      <c r="AD658" s="208"/>
      <c r="AE658" s="208"/>
      <c r="AF658" s="208"/>
      <c r="AG658" s="208"/>
      <c r="AH658" s="208"/>
      <c r="AI658" s="208"/>
      <c r="AJ658" s="208"/>
      <c r="AK658" s="208"/>
      <c r="AL658" s="208"/>
      <c r="AM658" s="208"/>
      <c r="AN658" s="208"/>
      <c r="AO658" s="20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  <c r="BI658" s="148"/>
      <c r="BJ658" s="148"/>
      <c r="BK658" s="148"/>
      <c r="BL658" s="148"/>
      <c r="BM658" s="148"/>
    </row>
    <row r="659" spans="1:65" s="149" customFormat="1" hidden="1" x14ac:dyDescent="0.15">
      <c r="A659" s="225" t="s">
        <v>200</v>
      </c>
      <c r="B659" s="225" t="s">
        <v>200</v>
      </c>
      <c r="C659" s="239">
        <v>196</v>
      </c>
      <c r="D659" s="239" t="s">
        <v>71</v>
      </c>
      <c r="E659" s="244" t="s">
        <v>331</v>
      </c>
      <c r="F659" s="212" t="s">
        <v>69</v>
      </c>
      <c r="G659" s="212" t="s">
        <v>69</v>
      </c>
      <c r="H659" s="212" t="s">
        <v>69</v>
      </c>
      <c r="I659" s="212" t="s">
        <v>69</v>
      </c>
      <c r="K659" s="50"/>
      <c r="L659" s="23" t="s">
        <v>69</v>
      </c>
      <c r="M659" s="208"/>
      <c r="N659" s="208"/>
      <c r="O659" s="208"/>
      <c r="P659" s="228"/>
      <c r="Q659" s="208"/>
      <c r="R659" s="208"/>
      <c r="S659" s="208"/>
      <c r="T659" s="208"/>
      <c r="U659" s="208"/>
      <c r="V659" s="208"/>
      <c r="W659" s="208"/>
      <c r="X659" s="208"/>
      <c r="Y659" s="208"/>
      <c r="Z659" s="208"/>
      <c r="AA659" s="208"/>
      <c r="AB659" s="208"/>
      <c r="AC659" s="229"/>
      <c r="AD659" s="208"/>
      <c r="AE659" s="208"/>
      <c r="AF659" s="208"/>
      <c r="AG659" s="208"/>
      <c r="AH659" s="208"/>
      <c r="AI659" s="208"/>
      <c r="AJ659" s="208"/>
      <c r="AK659" s="208"/>
      <c r="AL659" s="208"/>
      <c r="AM659" s="208"/>
      <c r="AN659" s="208"/>
      <c r="AO659" s="20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  <c r="BI659" s="148"/>
      <c r="BJ659" s="148"/>
      <c r="BK659" s="148"/>
      <c r="BL659" s="148"/>
      <c r="BM659" s="148"/>
    </row>
    <row r="660" spans="1:65" s="149" customFormat="1" hidden="1" x14ac:dyDescent="0.15">
      <c r="A660" s="225" t="s">
        <v>200</v>
      </c>
      <c r="B660" s="225"/>
      <c r="C660" s="239">
        <v>196</v>
      </c>
      <c r="D660" s="239" t="s">
        <v>332</v>
      </c>
      <c r="E660" s="244"/>
      <c r="F660" s="212" t="s">
        <v>69</v>
      </c>
      <c r="G660" s="212" t="s">
        <v>69</v>
      </c>
      <c r="H660" s="212" t="s">
        <v>69</v>
      </c>
      <c r="I660" s="212" t="s">
        <v>69</v>
      </c>
      <c r="K660" s="50"/>
      <c r="L660" s="23" t="s">
        <v>69</v>
      </c>
      <c r="M660" s="208"/>
      <c r="N660" s="208"/>
      <c r="O660" s="208"/>
      <c r="P660" s="228"/>
      <c r="Q660" s="208"/>
      <c r="R660" s="208"/>
      <c r="S660" s="208"/>
      <c r="T660" s="208"/>
      <c r="U660" s="208"/>
      <c r="V660" s="208"/>
      <c r="W660" s="208"/>
      <c r="X660" s="208"/>
      <c r="Y660" s="208"/>
      <c r="Z660" s="208"/>
      <c r="AA660" s="208"/>
      <c r="AB660" s="208"/>
      <c r="AC660" s="229"/>
      <c r="AD660" s="208"/>
      <c r="AE660" s="208"/>
      <c r="AF660" s="208"/>
      <c r="AG660" s="208"/>
      <c r="AH660" s="208"/>
      <c r="AI660" s="208"/>
      <c r="AJ660" s="208"/>
      <c r="AK660" s="208"/>
      <c r="AL660" s="208"/>
      <c r="AM660" s="208"/>
      <c r="AN660" s="208"/>
      <c r="AO660" s="20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  <c r="BI660" s="148"/>
      <c r="BJ660" s="148"/>
      <c r="BK660" s="148"/>
      <c r="BL660" s="148"/>
      <c r="BM660" s="148"/>
    </row>
    <row r="661" spans="1:65" s="149" customFormat="1" hidden="1" x14ac:dyDescent="0.15">
      <c r="A661" s="225" t="s">
        <v>200</v>
      </c>
      <c r="B661" s="225"/>
      <c r="C661" s="239">
        <v>196</v>
      </c>
      <c r="D661" s="239" t="s">
        <v>333</v>
      </c>
      <c r="E661" s="244"/>
      <c r="F661" s="212" t="s">
        <v>69</v>
      </c>
      <c r="G661" s="212" t="s">
        <v>69</v>
      </c>
      <c r="H661" s="212" t="s">
        <v>69</v>
      </c>
      <c r="I661" s="212" t="s">
        <v>69</v>
      </c>
      <c r="K661" s="50"/>
      <c r="L661" s="23" t="s">
        <v>69</v>
      </c>
      <c r="M661" s="208"/>
      <c r="N661" s="208"/>
      <c r="O661" s="208"/>
      <c r="P661" s="228"/>
      <c r="Q661" s="208"/>
      <c r="R661" s="208"/>
      <c r="S661" s="208"/>
      <c r="T661" s="208"/>
      <c r="U661" s="208"/>
      <c r="V661" s="208"/>
      <c r="W661" s="208"/>
      <c r="X661" s="208"/>
      <c r="Y661" s="208"/>
      <c r="Z661" s="208"/>
      <c r="AA661" s="208"/>
      <c r="AB661" s="208"/>
      <c r="AC661" s="229"/>
      <c r="AD661" s="208"/>
      <c r="AE661" s="208"/>
      <c r="AF661" s="208"/>
      <c r="AG661" s="208"/>
      <c r="AH661" s="208"/>
      <c r="AI661" s="208"/>
      <c r="AJ661" s="208"/>
      <c r="AK661" s="208"/>
      <c r="AL661" s="208"/>
      <c r="AM661" s="208"/>
      <c r="AN661" s="208"/>
      <c r="AO661" s="20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  <c r="BI661" s="148"/>
      <c r="BJ661" s="148"/>
      <c r="BK661" s="148"/>
      <c r="BL661" s="148"/>
      <c r="BM661" s="148"/>
    </row>
    <row r="662" spans="1:65" s="149" customFormat="1" hidden="1" x14ac:dyDescent="0.15">
      <c r="A662" s="225" t="s">
        <v>200</v>
      </c>
      <c r="B662" s="225"/>
      <c r="C662" s="239">
        <v>196</v>
      </c>
      <c r="D662" s="239" t="s">
        <v>334</v>
      </c>
      <c r="E662" s="244"/>
      <c r="F662" s="212" t="s">
        <v>69</v>
      </c>
      <c r="G662" s="212" t="s">
        <v>69</v>
      </c>
      <c r="H662" s="212" t="s">
        <v>69</v>
      </c>
      <c r="I662" s="212" t="s">
        <v>69</v>
      </c>
      <c r="K662" s="50"/>
      <c r="L662" s="23" t="s">
        <v>69</v>
      </c>
      <c r="M662" s="208"/>
      <c r="N662" s="208"/>
      <c r="O662" s="208"/>
      <c r="P662" s="228"/>
      <c r="Q662" s="208"/>
      <c r="R662" s="208"/>
      <c r="S662" s="208"/>
      <c r="T662" s="208"/>
      <c r="U662" s="208"/>
      <c r="V662" s="208"/>
      <c r="W662" s="208"/>
      <c r="X662" s="208"/>
      <c r="Y662" s="208"/>
      <c r="Z662" s="208"/>
      <c r="AA662" s="208"/>
      <c r="AB662" s="208"/>
      <c r="AC662" s="229"/>
      <c r="AD662" s="208"/>
      <c r="AE662" s="208"/>
      <c r="AF662" s="208"/>
      <c r="AG662" s="208"/>
      <c r="AH662" s="208"/>
      <c r="AI662" s="208"/>
      <c r="AJ662" s="208"/>
      <c r="AK662" s="208"/>
      <c r="AL662" s="208"/>
      <c r="AM662" s="208"/>
      <c r="AN662" s="208"/>
      <c r="AO662" s="20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  <c r="BI662" s="148"/>
      <c r="BJ662" s="148"/>
      <c r="BK662" s="148"/>
      <c r="BL662" s="148"/>
      <c r="BM662" s="148"/>
    </row>
    <row r="663" spans="1:65" s="149" customFormat="1" hidden="1" x14ac:dyDescent="0.15">
      <c r="A663" s="225" t="s">
        <v>200</v>
      </c>
      <c r="B663" s="225"/>
      <c r="C663" s="239">
        <v>196</v>
      </c>
      <c r="D663" s="239" t="s">
        <v>335</v>
      </c>
      <c r="E663" s="244"/>
      <c r="F663" s="212" t="s">
        <v>69</v>
      </c>
      <c r="G663" s="212" t="s">
        <v>69</v>
      </c>
      <c r="H663" s="212" t="s">
        <v>69</v>
      </c>
      <c r="I663" s="212" t="s">
        <v>69</v>
      </c>
      <c r="K663" s="50"/>
      <c r="L663" s="23" t="s">
        <v>69</v>
      </c>
      <c r="M663" s="208"/>
      <c r="N663" s="208"/>
      <c r="O663" s="208"/>
      <c r="P663" s="228"/>
      <c r="Q663" s="208"/>
      <c r="R663" s="208"/>
      <c r="S663" s="208"/>
      <c r="T663" s="208"/>
      <c r="U663" s="208"/>
      <c r="V663" s="208"/>
      <c r="W663" s="208"/>
      <c r="X663" s="208"/>
      <c r="Y663" s="208"/>
      <c r="Z663" s="208"/>
      <c r="AA663" s="208"/>
      <c r="AB663" s="208"/>
      <c r="AC663" s="229"/>
      <c r="AD663" s="208"/>
      <c r="AE663" s="208"/>
      <c r="AF663" s="208"/>
      <c r="AG663" s="208"/>
      <c r="AH663" s="208"/>
      <c r="AI663" s="208"/>
      <c r="AJ663" s="208"/>
      <c r="AK663" s="208"/>
      <c r="AL663" s="208"/>
      <c r="AM663" s="208"/>
      <c r="AN663" s="208"/>
      <c r="AO663" s="20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  <c r="BI663" s="148"/>
      <c r="BJ663" s="148"/>
      <c r="BK663" s="148"/>
      <c r="BL663" s="148"/>
      <c r="BM663" s="148"/>
    </row>
    <row r="664" spans="1:65" s="149" customFormat="1" hidden="1" x14ac:dyDescent="0.15">
      <c r="A664" s="225" t="s">
        <v>200</v>
      </c>
      <c r="B664" s="225" t="s">
        <v>200</v>
      </c>
      <c r="C664" s="239">
        <v>197</v>
      </c>
      <c r="D664" s="239" t="s">
        <v>80</v>
      </c>
      <c r="E664" s="244" t="s">
        <v>337</v>
      </c>
      <c r="F664" s="212" t="s">
        <v>69</v>
      </c>
      <c r="G664" s="212" t="s">
        <v>69</v>
      </c>
      <c r="H664" s="212" t="s">
        <v>69</v>
      </c>
      <c r="I664" s="212" t="s">
        <v>69</v>
      </c>
      <c r="K664" s="50"/>
      <c r="L664" s="23" t="s">
        <v>69</v>
      </c>
      <c r="M664" s="208"/>
      <c r="N664" s="208"/>
      <c r="O664" s="208"/>
      <c r="P664" s="228"/>
      <c r="Q664" s="208"/>
      <c r="R664" s="208"/>
      <c r="S664" s="208"/>
      <c r="T664" s="208"/>
      <c r="U664" s="208"/>
      <c r="V664" s="208"/>
      <c r="W664" s="208"/>
      <c r="X664" s="208"/>
      <c r="Y664" s="208"/>
      <c r="Z664" s="208"/>
      <c r="AA664" s="208"/>
      <c r="AB664" s="208"/>
      <c r="AC664" s="229"/>
      <c r="AD664" s="208"/>
      <c r="AE664" s="208"/>
      <c r="AF664" s="208"/>
      <c r="AG664" s="208"/>
      <c r="AH664" s="208"/>
      <c r="AI664" s="208"/>
      <c r="AJ664" s="208"/>
      <c r="AK664" s="208"/>
      <c r="AL664" s="208"/>
      <c r="AM664" s="208"/>
      <c r="AN664" s="208"/>
      <c r="AO664" s="20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  <c r="BI664" s="148"/>
      <c r="BJ664" s="148"/>
      <c r="BK664" s="148"/>
      <c r="BL664" s="148"/>
      <c r="BM664" s="148"/>
    </row>
    <row r="665" spans="1:65" s="149" customFormat="1" hidden="1" x14ac:dyDescent="0.15">
      <c r="A665" s="225" t="s">
        <v>200</v>
      </c>
      <c r="B665" s="225"/>
      <c r="C665" s="239">
        <v>197</v>
      </c>
      <c r="D665" s="239" t="s">
        <v>338</v>
      </c>
      <c r="E665" s="244"/>
      <c r="F665" s="212" t="s">
        <v>69</v>
      </c>
      <c r="G665" s="212" t="s">
        <v>69</v>
      </c>
      <c r="H665" s="212" t="s">
        <v>69</v>
      </c>
      <c r="I665" s="212" t="s">
        <v>69</v>
      </c>
      <c r="K665" s="50"/>
      <c r="L665" s="23" t="s">
        <v>69</v>
      </c>
      <c r="M665" s="208"/>
      <c r="N665" s="208"/>
      <c r="O665" s="208"/>
      <c r="P665" s="228"/>
      <c r="Q665" s="208"/>
      <c r="R665" s="208"/>
      <c r="S665" s="208"/>
      <c r="T665" s="208"/>
      <c r="U665" s="208"/>
      <c r="V665" s="208"/>
      <c r="W665" s="208"/>
      <c r="X665" s="208"/>
      <c r="Y665" s="208"/>
      <c r="Z665" s="208"/>
      <c r="AA665" s="208"/>
      <c r="AB665" s="208"/>
      <c r="AC665" s="229"/>
      <c r="AD665" s="208"/>
      <c r="AE665" s="208"/>
      <c r="AF665" s="208"/>
      <c r="AG665" s="208"/>
      <c r="AH665" s="208"/>
      <c r="AI665" s="208"/>
      <c r="AJ665" s="208"/>
      <c r="AK665" s="208"/>
      <c r="AL665" s="208"/>
      <c r="AM665" s="208"/>
      <c r="AN665" s="208"/>
      <c r="AO665" s="20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  <c r="BI665" s="148"/>
      <c r="BJ665" s="148"/>
      <c r="BK665" s="148"/>
      <c r="BL665" s="148"/>
      <c r="BM665" s="148"/>
    </row>
    <row r="666" spans="1:65" s="149" customFormat="1" hidden="1" x14ac:dyDescent="0.15">
      <c r="A666" s="237" t="s">
        <v>110</v>
      </c>
      <c r="B666" s="237" t="s">
        <v>341</v>
      </c>
      <c r="C666" s="226">
        <v>198</v>
      </c>
      <c r="D666" s="239" t="s">
        <v>340</v>
      </c>
      <c r="E666" s="244" t="s">
        <v>308</v>
      </c>
      <c r="F666" s="212" t="s">
        <v>69</v>
      </c>
      <c r="G666" s="212" t="s">
        <v>69</v>
      </c>
      <c r="H666" s="212" t="s">
        <v>69</v>
      </c>
      <c r="I666" s="212" t="s">
        <v>69</v>
      </c>
      <c r="K666" s="50"/>
      <c r="L666" s="23" t="s">
        <v>69</v>
      </c>
      <c r="M666" s="208"/>
      <c r="N666" s="208"/>
      <c r="O666" s="208"/>
      <c r="P666" s="228"/>
      <c r="Q666" s="208"/>
      <c r="R666" s="208"/>
      <c r="S666" s="208"/>
      <c r="T666" s="208"/>
      <c r="U666" s="208"/>
      <c r="V666" s="208"/>
      <c r="W666" s="208"/>
      <c r="X666" s="208"/>
      <c r="Y666" s="208"/>
      <c r="Z666" s="208"/>
      <c r="AA666" s="208"/>
      <c r="AB666" s="208"/>
      <c r="AC666" s="229"/>
      <c r="AD666" s="208"/>
      <c r="AE666" s="208"/>
      <c r="AF666" s="208"/>
      <c r="AG666" s="208"/>
      <c r="AH666" s="208"/>
      <c r="AI666" s="208"/>
      <c r="AJ666" s="208"/>
      <c r="AK666" s="208"/>
      <c r="AL666" s="208"/>
      <c r="AM666" s="208"/>
      <c r="AN666" s="208"/>
      <c r="AO666" s="20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  <c r="BI666" s="148"/>
      <c r="BJ666" s="148"/>
      <c r="BK666" s="148"/>
      <c r="BL666" s="148"/>
      <c r="BM666" s="148"/>
    </row>
    <row r="667" spans="1:65" s="149" customFormat="1" hidden="1" x14ac:dyDescent="0.15">
      <c r="A667" s="237" t="s">
        <v>110</v>
      </c>
      <c r="B667" s="237" t="s">
        <v>341</v>
      </c>
      <c r="C667" s="226">
        <v>198</v>
      </c>
      <c r="D667" s="239" t="s">
        <v>263</v>
      </c>
      <c r="E667" s="244" t="s">
        <v>308</v>
      </c>
      <c r="F667" s="212" t="s">
        <v>69</v>
      </c>
      <c r="G667" s="212" t="s">
        <v>69</v>
      </c>
      <c r="H667" s="212" t="s">
        <v>69</v>
      </c>
      <c r="I667" s="212" t="s">
        <v>69</v>
      </c>
      <c r="K667" s="50"/>
      <c r="L667" s="23" t="s">
        <v>69</v>
      </c>
      <c r="M667" s="208"/>
      <c r="N667" s="208"/>
      <c r="O667" s="208"/>
      <c r="P667" s="228"/>
      <c r="Q667" s="208"/>
      <c r="R667" s="208"/>
      <c r="S667" s="208"/>
      <c r="T667" s="208"/>
      <c r="U667" s="208"/>
      <c r="V667" s="208"/>
      <c r="W667" s="208"/>
      <c r="X667" s="208"/>
      <c r="Y667" s="208"/>
      <c r="Z667" s="208"/>
      <c r="AA667" s="208"/>
      <c r="AB667" s="208"/>
      <c r="AC667" s="229"/>
      <c r="AD667" s="208"/>
      <c r="AE667" s="208"/>
      <c r="AF667" s="208"/>
      <c r="AG667" s="208"/>
      <c r="AH667" s="208"/>
      <c r="AI667" s="208"/>
      <c r="AJ667" s="208"/>
      <c r="AK667" s="208"/>
      <c r="AL667" s="208"/>
      <c r="AM667" s="208"/>
      <c r="AN667" s="208"/>
      <c r="AO667" s="20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  <c r="BI667" s="148"/>
      <c r="BJ667" s="148"/>
      <c r="BK667" s="148"/>
      <c r="BL667" s="148"/>
      <c r="BM667" s="148"/>
    </row>
    <row r="668" spans="1:65" s="149" customFormat="1" hidden="1" x14ac:dyDescent="0.15">
      <c r="A668" s="225" t="s">
        <v>321</v>
      </c>
      <c r="B668" s="241" t="s">
        <v>344</v>
      </c>
      <c r="C668" s="239">
        <v>199</v>
      </c>
      <c r="D668" s="230" t="s">
        <v>343</v>
      </c>
      <c r="E668" s="244" t="s">
        <v>345</v>
      </c>
      <c r="F668" s="212" t="s">
        <v>69</v>
      </c>
      <c r="G668" s="212" t="s">
        <v>69</v>
      </c>
      <c r="H668" s="212" t="s">
        <v>69</v>
      </c>
      <c r="I668" s="212" t="s">
        <v>69</v>
      </c>
      <c r="K668" s="50"/>
      <c r="L668" s="23" t="s">
        <v>69</v>
      </c>
      <c r="M668" s="208"/>
      <c r="N668" s="208"/>
      <c r="O668" s="208"/>
      <c r="P668" s="228"/>
      <c r="Q668" s="208"/>
      <c r="R668" s="208"/>
      <c r="S668" s="208"/>
      <c r="T668" s="208"/>
      <c r="U668" s="208"/>
      <c r="V668" s="208"/>
      <c r="W668" s="208"/>
      <c r="X668" s="208"/>
      <c r="Y668" s="208"/>
      <c r="Z668" s="208"/>
      <c r="AA668" s="208"/>
      <c r="AB668" s="208"/>
      <c r="AC668" s="229"/>
      <c r="AD668" s="208"/>
      <c r="AE668" s="208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  <c r="BI668" s="148"/>
      <c r="BJ668" s="148"/>
      <c r="BK668" s="148"/>
      <c r="BL668" s="148"/>
      <c r="BM668" s="148"/>
    </row>
    <row r="669" spans="1:65" s="149" customFormat="1" hidden="1" x14ac:dyDescent="0.15">
      <c r="A669" s="225"/>
      <c r="B669" s="241"/>
      <c r="C669" s="239"/>
      <c r="D669" s="230"/>
      <c r="E669" s="244"/>
      <c r="F669" s="212" t="s">
        <v>69</v>
      </c>
      <c r="G669" s="212" t="s">
        <v>69</v>
      </c>
      <c r="H669" s="212" t="s">
        <v>69</v>
      </c>
      <c r="I669" s="212" t="s">
        <v>69</v>
      </c>
      <c r="K669" s="50"/>
      <c r="L669" s="23" t="s">
        <v>69</v>
      </c>
      <c r="M669" s="208"/>
      <c r="N669" s="208"/>
      <c r="O669" s="208"/>
      <c r="P669" s="228"/>
      <c r="Q669" s="208"/>
      <c r="R669" s="208"/>
      <c r="S669" s="208"/>
      <c r="T669" s="208"/>
      <c r="U669" s="208"/>
      <c r="V669" s="208"/>
      <c r="W669" s="208"/>
      <c r="X669" s="208"/>
      <c r="Y669" s="208"/>
      <c r="Z669" s="208"/>
      <c r="AA669" s="208"/>
      <c r="AB669" s="208"/>
      <c r="AC669" s="229"/>
      <c r="AD669" s="208"/>
      <c r="AE669" s="208"/>
      <c r="AF669" s="208"/>
      <c r="AG669" s="208"/>
      <c r="AH669" s="208"/>
      <c r="AI669" s="208"/>
      <c r="AJ669" s="208"/>
      <c r="AK669" s="208"/>
      <c r="AL669" s="208"/>
      <c r="AM669" s="208"/>
      <c r="AN669" s="208"/>
      <c r="AO669" s="20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  <c r="BI669" s="148"/>
      <c r="BJ669" s="148"/>
      <c r="BK669" s="148"/>
      <c r="BL669" s="148"/>
      <c r="BM669" s="148"/>
    </row>
    <row r="670" spans="1:65" s="149" customFormat="1" hidden="1" x14ac:dyDescent="0.15">
      <c r="A670" s="225" t="s">
        <v>321</v>
      </c>
      <c r="B670" s="241" t="s">
        <v>344</v>
      </c>
      <c r="C670" s="239">
        <v>199</v>
      </c>
      <c r="D670" s="230" t="s">
        <v>346</v>
      </c>
      <c r="E670" s="244" t="s">
        <v>345</v>
      </c>
      <c r="F670" s="212" t="s">
        <v>69</v>
      </c>
      <c r="G670" s="212" t="s">
        <v>69</v>
      </c>
      <c r="H670" s="212" t="s">
        <v>69</v>
      </c>
      <c r="I670" s="212" t="s">
        <v>69</v>
      </c>
      <c r="K670" s="50"/>
      <c r="L670" s="23" t="s">
        <v>69</v>
      </c>
      <c r="M670" s="208"/>
      <c r="N670" s="208"/>
      <c r="O670" s="208"/>
      <c r="P670" s="228"/>
      <c r="Q670" s="208"/>
      <c r="R670" s="208"/>
      <c r="S670" s="208"/>
      <c r="T670" s="208"/>
      <c r="U670" s="208"/>
      <c r="V670" s="208"/>
      <c r="W670" s="208"/>
      <c r="X670" s="208"/>
      <c r="Y670" s="208"/>
      <c r="Z670" s="208"/>
      <c r="AA670" s="208"/>
      <c r="AB670" s="208"/>
      <c r="AC670" s="229"/>
      <c r="AD670" s="208"/>
      <c r="AE670" s="208"/>
      <c r="AF670" s="208"/>
      <c r="AG670" s="208"/>
      <c r="AH670" s="208"/>
      <c r="AI670" s="208"/>
      <c r="AJ670" s="208"/>
      <c r="AK670" s="208"/>
      <c r="AL670" s="208"/>
      <c r="AM670" s="208"/>
      <c r="AN670" s="208"/>
      <c r="AO670" s="20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  <c r="BI670" s="148"/>
      <c r="BJ670" s="148"/>
      <c r="BK670" s="148"/>
      <c r="BL670" s="148"/>
      <c r="BM670" s="148"/>
    </row>
    <row r="671" spans="1:65" s="149" customFormat="1" hidden="1" x14ac:dyDescent="0.15">
      <c r="A671" s="237" t="s">
        <v>207</v>
      </c>
      <c r="B671" s="245" t="s">
        <v>210</v>
      </c>
      <c r="C671" s="226">
        <v>200</v>
      </c>
      <c r="D671" s="230" t="s">
        <v>348</v>
      </c>
      <c r="E671" s="244" t="s">
        <v>349</v>
      </c>
      <c r="F671" s="212" t="s">
        <v>69</v>
      </c>
      <c r="G671" s="212" t="s">
        <v>69</v>
      </c>
      <c r="H671" s="212" t="s">
        <v>69</v>
      </c>
      <c r="I671" s="212" t="s">
        <v>69</v>
      </c>
      <c r="K671" s="50"/>
      <c r="L671" s="23" t="s">
        <v>69</v>
      </c>
      <c r="M671" s="208"/>
      <c r="N671" s="208"/>
      <c r="O671" s="208"/>
      <c r="P671" s="228"/>
      <c r="Q671" s="208"/>
      <c r="R671" s="208"/>
      <c r="S671" s="208"/>
      <c r="T671" s="208"/>
      <c r="U671" s="208"/>
      <c r="V671" s="208"/>
      <c r="W671" s="208"/>
      <c r="X671" s="208"/>
      <c r="Y671" s="208"/>
      <c r="Z671" s="208"/>
      <c r="AA671" s="208"/>
      <c r="AB671" s="208"/>
      <c r="AC671" s="229"/>
      <c r="AD671" s="208"/>
      <c r="AE671" s="208"/>
      <c r="AF671" s="208"/>
      <c r="AG671" s="208"/>
      <c r="AH671" s="208"/>
      <c r="AI671" s="208"/>
      <c r="AJ671" s="208"/>
      <c r="AK671" s="208"/>
      <c r="AL671" s="208"/>
      <c r="AM671" s="208"/>
      <c r="AN671" s="208"/>
      <c r="AO671" s="20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  <c r="BI671" s="148"/>
      <c r="BJ671" s="148"/>
      <c r="BK671" s="148"/>
      <c r="BL671" s="148"/>
      <c r="BM671" s="148"/>
    </row>
    <row r="672" spans="1:65" s="149" customFormat="1" hidden="1" x14ac:dyDescent="0.15">
      <c r="A672" s="225" t="s">
        <v>352</v>
      </c>
      <c r="B672" s="241" t="s">
        <v>353</v>
      </c>
      <c r="C672" s="226">
        <v>201</v>
      </c>
      <c r="D672" s="239" t="s">
        <v>74</v>
      </c>
      <c r="E672" s="244" t="s">
        <v>354</v>
      </c>
      <c r="F672" s="212" t="s">
        <v>69</v>
      </c>
      <c r="G672" s="212" t="s">
        <v>69</v>
      </c>
      <c r="H672" s="212" t="s">
        <v>69</v>
      </c>
      <c r="I672" s="212" t="s">
        <v>69</v>
      </c>
      <c r="K672" s="50"/>
      <c r="L672" s="23" t="s">
        <v>69</v>
      </c>
      <c r="M672" s="208"/>
      <c r="N672" s="208"/>
      <c r="O672" s="208"/>
      <c r="P672" s="228"/>
      <c r="Q672" s="208"/>
      <c r="R672" s="208"/>
      <c r="S672" s="208"/>
      <c r="T672" s="208"/>
      <c r="U672" s="208"/>
      <c r="V672" s="208"/>
      <c r="W672" s="208"/>
      <c r="X672" s="208"/>
      <c r="Y672" s="208"/>
      <c r="Z672" s="208"/>
      <c r="AA672" s="208"/>
      <c r="AB672" s="208"/>
      <c r="AC672" s="229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  <c r="BI672" s="148"/>
      <c r="BJ672" s="148"/>
      <c r="BK672" s="148"/>
      <c r="BL672" s="148"/>
      <c r="BM672" s="148"/>
    </row>
    <row r="673" spans="1:65" s="149" customFormat="1" hidden="1" x14ac:dyDescent="0.15">
      <c r="A673" s="225" t="s">
        <v>321</v>
      </c>
      <c r="B673" s="241" t="s">
        <v>357</v>
      </c>
      <c r="C673" s="239">
        <v>202</v>
      </c>
      <c r="D673" s="230" t="s">
        <v>356</v>
      </c>
      <c r="E673" s="244" t="s">
        <v>358</v>
      </c>
      <c r="F673" s="212" t="s">
        <v>69</v>
      </c>
      <c r="G673" s="212" t="s">
        <v>69</v>
      </c>
      <c r="H673" s="212" t="s">
        <v>69</v>
      </c>
      <c r="I673" s="212" t="s">
        <v>69</v>
      </c>
      <c r="K673" s="50"/>
      <c r="L673" s="23" t="s">
        <v>69</v>
      </c>
      <c r="M673" s="208"/>
      <c r="N673" s="208"/>
      <c r="O673" s="208"/>
      <c r="P673" s="228"/>
      <c r="Q673" s="208"/>
      <c r="R673" s="208"/>
      <c r="S673" s="208"/>
      <c r="T673" s="208"/>
      <c r="U673" s="208"/>
      <c r="V673" s="208"/>
      <c r="W673" s="208"/>
      <c r="X673" s="208"/>
      <c r="Y673" s="208"/>
      <c r="Z673" s="208"/>
      <c r="AA673" s="208"/>
      <c r="AB673" s="208"/>
      <c r="AC673" s="229"/>
      <c r="AD673" s="208"/>
      <c r="AE673" s="208"/>
      <c r="AF673" s="208"/>
      <c r="AG673" s="208"/>
      <c r="AH673" s="208"/>
      <c r="AI673" s="208"/>
      <c r="AJ673" s="208"/>
      <c r="AK673" s="208"/>
      <c r="AL673" s="208"/>
      <c r="AM673" s="208"/>
      <c r="AN673" s="208"/>
      <c r="AO673" s="20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  <c r="BI673" s="148"/>
      <c r="BJ673" s="148"/>
      <c r="BK673" s="148"/>
      <c r="BL673" s="148"/>
      <c r="BM673" s="148"/>
    </row>
    <row r="674" spans="1:65" s="149" customFormat="1" hidden="1" x14ac:dyDescent="0.15">
      <c r="A674" s="225"/>
      <c r="B674" s="241"/>
      <c r="C674" s="239"/>
      <c r="D674" s="230"/>
      <c r="E674" s="244"/>
      <c r="F674" s="212" t="s">
        <v>69</v>
      </c>
      <c r="G674" s="212" t="s">
        <v>69</v>
      </c>
      <c r="H674" s="212" t="s">
        <v>69</v>
      </c>
      <c r="I674" s="212" t="s">
        <v>69</v>
      </c>
      <c r="K674" s="50"/>
      <c r="L674" s="23" t="s">
        <v>69</v>
      </c>
      <c r="M674" s="208"/>
      <c r="N674" s="208"/>
      <c r="O674" s="208"/>
      <c r="P674" s="228"/>
      <c r="Q674" s="208"/>
      <c r="R674" s="208"/>
      <c r="S674" s="208"/>
      <c r="T674" s="208"/>
      <c r="U674" s="208"/>
      <c r="V674" s="208"/>
      <c r="W674" s="208"/>
      <c r="X674" s="208"/>
      <c r="Y674" s="208"/>
      <c r="Z674" s="208"/>
      <c r="AA674" s="208"/>
      <c r="AB674" s="208"/>
      <c r="AC674" s="229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148"/>
    </row>
    <row r="675" spans="1:65" s="149" customFormat="1" hidden="1" x14ac:dyDescent="0.15">
      <c r="A675" s="225" t="s">
        <v>98</v>
      </c>
      <c r="B675" s="241" t="s">
        <v>363</v>
      </c>
      <c r="C675" s="239">
        <v>203</v>
      </c>
      <c r="D675" s="239" t="s">
        <v>362</v>
      </c>
      <c r="E675" s="244" t="s">
        <v>364</v>
      </c>
      <c r="F675" s="212" t="s">
        <v>69</v>
      </c>
      <c r="G675" s="212" t="s">
        <v>69</v>
      </c>
      <c r="H675" s="212" t="s">
        <v>69</v>
      </c>
      <c r="I675" s="212" t="s">
        <v>69</v>
      </c>
      <c r="K675" s="50"/>
      <c r="L675" s="23" t="s">
        <v>69</v>
      </c>
      <c r="M675" s="208"/>
      <c r="N675" s="208"/>
      <c r="O675" s="208"/>
      <c r="P675" s="228"/>
      <c r="Q675" s="208"/>
      <c r="R675" s="208"/>
      <c r="S675" s="208"/>
      <c r="T675" s="208"/>
      <c r="U675" s="208"/>
      <c r="V675" s="208"/>
      <c r="W675" s="208"/>
      <c r="X675" s="208"/>
      <c r="Y675" s="208"/>
      <c r="Z675" s="208"/>
      <c r="AA675" s="208"/>
      <c r="AB675" s="208"/>
      <c r="AC675" s="229"/>
      <c r="AD675" s="208"/>
      <c r="AE675" s="208"/>
      <c r="AF675" s="208"/>
      <c r="AG675" s="208"/>
      <c r="AH675" s="208"/>
      <c r="AI675" s="208"/>
      <c r="AJ675" s="208"/>
      <c r="AK675" s="208"/>
      <c r="AL675" s="208"/>
      <c r="AM675" s="208"/>
      <c r="AN675" s="208"/>
      <c r="AO675" s="20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  <c r="BI675" s="148"/>
      <c r="BJ675" s="148"/>
      <c r="BK675" s="148"/>
      <c r="BL675" s="148"/>
      <c r="BM675" s="148"/>
    </row>
    <row r="676" spans="1:65" s="149" customFormat="1" hidden="1" x14ac:dyDescent="0.15">
      <c r="A676" s="225" t="s">
        <v>98</v>
      </c>
      <c r="B676" s="241" t="s">
        <v>366</v>
      </c>
      <c r="C676" s="239">
        <v>203</v>
      </c>
      <c r="D676" s="239" t="s">
        <v>365</v>
      </c>
      <c r="E676" s="244" t="s">
        <v>364</v>
      </c>
      <c r="F676" s="212" t="s">
        <v>69</v>
      </c>
      <c r="G676" s="212" t="s">
        <v>69</v>
      </c>
      <c r="H676" s="212" t="s">
        <v>69</v>
      </c>
      <c r="I676" s="212" t="s">
        <v>69</v>
      </c>
      <c r="K676" s="50"/>
      <c r="L676" s="23" t="s">
        <v>69</v>
      </c>
      <c r="M676" s="208"/>
      <c r="N676" s="208"/>
      <c r="O676" s="208"/>
      <c r="P676" s="228"/>
      <c r="Q676" s="208"/>
      <c r="R676" s="208"/>
      <c r="S676" s="208"/>
      <c r="T676" s="208"/>
      <c r="U676" s="208"/>
      <c r="V676" s="208"/>
      <c r="W676" s="208"/>
      <c r="X676" s="208"/>
      <c r="Y676" s="208"/>
      <c r="Z676" s="208"/>
      <c r="AA676" s="208"/>
      <c r="AB676" s="208"/>
      <c r="AC676" s="229"/>
      <c r="AD676" s="208"/>
      <c r="AE676" s="208"/>
      <c r="AF676" s="208"/>
      <c r="AG676" s="208"/>
      <c r="AH676" s="208"/>
      <c r="AI676" s="208"/>
      <c r="AJ676" s="208"/>
      <c r="AK676" s="208"/>
      <c r="AL676" s="208"/>
      <c r="AM676" s="208"/>
      <c r="AN676" s="208"/>
      <c r="AO676" s="20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  <c r="BI676" s="148"/>
      <c r="BJ676" s="148"/>
      <c r="BK676" s="148"/>
      <c r="BL676" s="148"/>
      <c r="BM676" s="148"/>
    </row>
    <row r="677" spans="1:65" s="149" customFormat="1" hidden="1" x14ac:dyDescent="0.15">
      <c r="A677" s="225" t="s">
        <v>98</v>
      </c>
      <c r="B677" s="241" t="s">
        <v>363</v>
      </c>
      <c r="C677" s="239">
        <v>203</v>
      </c>
      <c r="D677" s="239" t="s">
        <v>367</v>
      </c>
      <c r="E677" s="244" t="s">
        <v>364</v>
      </c>
      <c r="F677" s="212" t="s">
        <v>69</v>
      </c>
      <c r="G677" s="212" t="s">
        <v>69</v>
      </c>
      <c r="H677" s="212" t="s">
        <v>69</v>
      </c>
      <c r="I677" s="212" t="s">
        <v>69</v>
      </c>
      <c r="K677" s="50"/>
      <c r="L677" s="23" t="s">
        <v>69</v>
      </c>
      <c r="M677" s="208"/>
      <c r="N677" s="208"/>
      <c r="O677" s="208"/>
      <c r="P677" s="228"/>
      <c r="Q677" s="208"/>
      <c r="R677" s="208"/>
      <c r="S677" s="208"/>
      <c r="T677" s="208"/>
      <c r="U677" s="208"/>
      <c r="V677" s="208"/>
      <c r="W677" s="208"/>
      <c r="X677" s="208"/>
      <c r="Y677" s="208"/>
      <c r="Z677" s="208"/>
      <c r="AA677" s="208"/>
      <c r="AB677" s="208"/>
      <c r="AC677" s="229"/>
      <c r="AD677" s="208"/>
      <c r="AE677" s="208"/>
      <c r="AF677" s="208"/>
      <c r="AG677" s="208"/>
      <c r="AH677" s="208"/>
      <c r="AI677" s="208"/>
      <c r="AJ677" s="208"/>
      <c r="AK677" s="208"/>
      <c r="AL677" s="208"/>
      <c r="AM677" s="208"/>
      <c r="AN677" s="208"/>
      <c r="AO677" s="20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  <c r="BI677" s="148"/>
      <c r="BJ677" s="148"/>
      <c r="BK677" s="148"/>
      <c r="BL677" s="148"/>
      <c r="BM677" s="148"/>
    </row>
    <row r="678" spans="1:65" s="149" customFormat="1" hidden="1" x14ac:dyDescent="0.15">
      <c r="A678" s="225" t="s">
        <v>98</v>
      </c>
      <c r="B678" s="241" t="s">
        <v>363</v>
      </c>
      <c r="C678" s="239">
        <v>203</v>
      </c>
      <c r="D678" s="239" t="s">
        <v>368</v>
      </c>
      <c r="E678" s="244" t="s">
        <v>364</v>
      </c>
      <c r="F678" s="212" t="s">
        <v>69</v>
      </c>
      <c r="G678" s="212" t="s">
        <v>69</v>
      </c>
      <c r="H678" s="212" t="s">
        <v>69</v>
      </c>
      <c r="I678" s="212" t="s">
        <v>69</v>
      </c>
      <c r="K678" s="50"/>
      <c r="L678" s="23" t="s">
        <v>69</v>
      </c>
      <c r="M678" s="208"/>
      <c r="N678" s="208"/>
      <c r="O678" s="208"/>
      <c r="P678" s="228"/>
      <c r="Q678" s="208"/>
      <c r="R678" s="208"/>
      <c r="S678" s="208"/>
      <c r="T678" s="208"/>
      <c r="U678" s="208"/>
      <c r="V678" s="208"/>
      <c r="W678" s="208"/>
      <c r="X678" s="208"/>
      <c r="Y678" s="208"/>
      <c r="Z678" s="208"/>
      <c r="AA678" s="208"/>
      <c r="AB678" s="208"/>
      <c r="AC678" s="229"/>
      <c r="AD678" s="208"/>
      <c r="AE678" s="208"/>
      <c r="AF678" s="208"/>
      <c r="AG678" s="208"/>
      <c r="AH678" s="208"/>
      <c r="AI678" s="208"/>
      <c r="AJ678" s="208"/>
      <c r="AK678" s="208"/>
      <c r="AL678" s="208"/>
      <c r="AM678" s="208"/>
      <c r="AN678" s="208"/>
      <c r="AO678" s="20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  <c r="BI678" s="148"/>
      <c r="BJ678" s="148"/>
      <c r="BK678" s="148"/>
      <c r="BL678" s="148"/>
      <c r="BM678" s="148"/>
    </row>
    <row r="679" spans="1:65" s="149" customFormat="1" hidden="1" x14ac:dyDescent="0.15">
      <c r="A679" s="225" t="s">
        <v>371</v>
      </c>
      <c r="B679" s="248" t="s">
        <v>372</v>
      </c>
      <c r="C679" s="239">
        <v>204</v>
      </c>
      <c r="D679" s="239" t="s">
        <v>84</v>
      </c>
      <c r="E679" s="244" t="s">
        <v>373</v>
      </c>
      <c r="F679" s="212" t="s">
        <v>69</v>
      </c>
      <c r="G679" s="212" t="s">
        <v>69</v>
      </c>
      <c r="H679" s="212" t="s">
        <v>69</v>
      </c>
      <c r="I679" s="212" t="s">
        <v>69</v>
      </c>
      <c r="K679" s="50"/>
      <c r="L679" s="23" t="s">
        <v>69</v>
      </c>
      <c r="M679" s="208"/>
      <c r="N679" s="208"/>
      <c r="O679" s="208"/>
      <c r="P679" s="228"/>
      <c r="Q679" s="208"/>
      <c r="R679" s="208"/>
      <c r="S679" s="208"/>
      <c r="T679" s="208"/>
      <c r="U679" s="208"/>
      <c r="V679" s="208"/>
      <c r="W679" s="208"/>
      <c r="X679" s="208"/>
      <c r="Y679" s="208"/>
      <c r="Z679" s="208"/>
      <c r="AA679" s="208"/>
      <c r="AB679" s="208"/>
      <c r="AC679" s="229"/>
      <c r="AD679" s="208"/>
      <c r="AE679" s="208"/>
      <c r="AF679" s="208"/>
      <c r="AG679" s="208"/>
      <c r="AH679" s="208"/>
      <c r="AI679" s="208"/>
      <c r="AJ679" s="208"/>
      <c r="AK679" s="208"/>
      <c r="AL679" s="208"/>
      <c r="AM679" s="208"/>
      <c r="AN679" s="208"/>
      <c r="AO679" s="20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  <c r="BI679" s="148"/>
      <c r="BJ679" s="148"/>
      <c r="BK679" s="148"/>
      <c r="BL679" s="148"/>
      <c r="BM679" s="148"/>
    </row>
    <row r="680" spans="1:65" s="149" customFormat="1" hidden="1" x14ac:dyDescent="0.15">
      <c r="A680" s="225"/>
      <c r="B680" s="248"/>
      <c r="C680" s="239"/>
      <c r="D680" s="239"/>
      <c r="E680" s="244"/>
      <c r="F680" s="212" t="s">
        <v>69</v>
      </c>
      <c r="G680" s="212" t="s">
        <v>69</v>
      </c>
      <c r="H680" s="212" t="s">
        <v>69</v>
      </c>
      <c r="I680" s="212" t="s">
        <v>69</v>
      </c>
      <c r="K680" s="50"/>
      <c r="L680" s="23" t="s">
        <v>69</v>
      </c>
      <c r="M680" s="208"/>
      <c r="N680" s="208"/>
      <c r="O680" s="208"/>
      <c r="P680" s="228"/>
      <c r="Q680" s="208"/>
      <c r="R680" s="208"/>
      <c r="S680" s="208"/>
      <c r="T680" s="208"/>
      <c r="U680" s="208"/>
      <c r="V680" s="208"/>
      <c r="W680" s="208"/>
      <c r="X680" s="208"/>
      <c r="Y680" s="208"/>
      <c r="Z680" s="208"/>
      <c r="AA680" s="208"/>
      <c r="AB680" s="208"/>
      <c r="AC680" s="229"/>
      <c r="AD680" s="208"/>
      <c r="AE680" s="208"/>
      <c r="AF680" s="208"/>
      <c r="AG680" s="208"/>
      <c r="AH680" s="208"/>
      <c r="AI680" s="208"/>
      <c r="AJ680" s="208"/>
      <c r="AK680" s="208"/>
      <c r="AL680" s="208"/>
      <c r="AM680" s="208"/>
      <c r="AN680" s="208"/>
      <c r="AO680" s="20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  <c r="BI680" s="148"/>
      <c r="BJ680" s="148"/>
      <c r="BK680" s="148"/>
      <c r="BL680" s="148"/>
      <c r="BM680" s="148"/>
    </row>
    <row r="681" spans="1:65" s="149" customFormat="1" hidden="1" x14ac:dyDescent="0.15">
      <c r="A681" s="225" t="s">
        <v>214</v>
      </c>
      <c r="B681" s="248" t="s">
        <v>372</v>
      </c>
      <c r="C681" s="239">
        <v>204</v>
      </c>
      <c r="D681" s="239" t="s">
        <v>117</v>
      </c>
      <c r="E681" s="244" t="s">
        <v>373</v>
      </c>
      <c r="F681" s="212" t="s">
        <v>69</v>
      </c>
      <c r="G681" s="212" t="s">
        <v>69</v>
      </c>
      <c r="H681" s="212" t="s">
        <v>69</v>
      </c>
      <c r="I681" s="212" t="s">
        <v>69</v>
      </c>
      <c r="K681" s="50"/>
      <c r="L681" s="23" t="s">
        <v>69</v>
      </c>
      <c r="M681" s="208"/>
      <c r="N681" s="208"/>
      <c r="O681" s="208"/>
      <c r="P681" s="228"/>
      <c r="Q681" s="208"/>
      <c r="R681" s="208"/>
      <c r="S681" s="208"/>
      <c r="T681" s="208"/>
      <c r="U681" s="208"/>
      <c r="V681" s="208"/>
      <c r="W681" s="208"/>
      <c r="X681" s="208"/>
      <c r="Y681" s="208"/>
      <c r="Z681" s="208"/>
      <c r="AA681" s="208"/>
      <c r="AB681" s="208"/>
      <c r="AC681" s="229"/>
      <c r="AD681" s="208"/>
      <c r="AE681" s="208"/>
      <c r="AF681" s="208"/>
      <c r="AG681" s="208"/>
      <c r="AH681" s="208"/>
      <c r="AI681" s="208"/>
      <c r="AJ681" s="208"/>
      <c r="AK681" s="208"/>
      <c r="AL681" s="208"/>
      <c r="AM681" s="208"/>
      <c r="AN681" s="208"/>
      <c r="AO681" s="208"/>
      <c r="AP681" s="148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  <c r="BI681" s="148"/>
      <c r="BJ681" s="148"/>
      <c r="BK681" s="148"/>
      <c r="BL681" s="148"/>
      <c r="BM681" s="148"/>
    </row>
    <row r="682" spans="1:65" s="149" customFormat="1" hidden="1" x14ac:dyDescent="0.15">
      <c r="A682" s="237" t="s">
        <v>288</v>
      </c>
      <c r="B682" s="248" t="s">
        <v>372</v>
      </c>
      <c r="C682" s="226">
        <v>205</v>
      </c>
      <c r="D682" s="239" t="s">
        <v>376</v>
      </c>
      <c r="E682" s="244" t="s">
        <v>377</v>
      </c>
      <c r="F682" s="212" t="s">
        <v>69</v>
      </c>
      <c r="G682" s="212" t="s">
        <v>69</v>
      </c>
      <c r="H682" s="212" t="s">
        <v>69</v>
      </c>
      <c r="I682" s="212" t="s">
        <v>69</v>
      </c>
      <c r="K682" s="50"/>
      <c r="L682" s="23" t="s">
        <v>69</v>
      </c>
      <c r="M682" s="208"/>
      <c r="N682" s="208"/>
      <c r="O682" s="208"/>
      <c r="P682" s="228"/>
      <c r="Q682" s="208"/>
      <c r="R682" s="208"/>
      <c r="S682" s="208"/>
      <c r="T682" s="208"/>
      <c r="U682" s="208"/>
      <c r="V682" s="208"/>
      <c r="W682" s="208"/>
      <c r="X682" s="208"/>
      <c r="Y682" s="208"/>
      <c r="Z682" s="208"/>
      <c r="AA682" s="208"/>
      <c r="AB682" s="208"/>
      <c r="AC682" s="229"/>
      <c r="AD682" s="208"/>
      <c r="AE682" s="208"/>
      <c r="AF682" s="208"/>
      <c r="AG682" s="208"/>
      <c r="AH682" s="208"/>
      <c r="AI682" s="208"/>
      <c r="AJ682" s="208"/>
      <c r="AK682" s="208"/>
      <c r="AL682" s="208"/>
      <c r="AM682" s="208"/>
      <c r="AN682" s="208"/>
      <c r="AO682" s="20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  <c r="BI682" s="148"/>
      <c r="BJ682" s="148"/>
      <c r="BK682" s="148"/>
      <c r="BL682" s="148"/>
      <c r="BM682" s="148"/>
    </row>
    <row r="683" spans="1:65" s="149" customFormat="1" hidden="1" x14ac:dyDescent="0.15">
      <c r="A683" s="225" t="s">
        <v>381</v>
      </c>
      <c r="B683" s="225" t="s">
        <v>381</v>
      </c>
      <c r="C683" s="239">
        <v>206</v>
      </c>
      <c r="D683" s="239" t="s">
        <v>87</v>
      </c>
      <c r="E683" s="244" t="s">
        <v>358</v>
      </c>
      <c r="F683" s="212" t="s">
        <v>69</v>
      </c>
      <c r="G683" s="212" t="s">
        <v>69</v>
      </c>
      <c r="H683" s="212" t="s">
        <v>69</v>
      </c>
      <c r="I683" s="212" t="s">
        <v>69</v>
      </c>
      <c r="K683" s="50"/>
      <c r="L683" s="23" t="s">
        <v>69</v>
      </c>
      <c r="M683" s="208"/>
      <c r="N683" s="208"/>
      <c r="O683" s="208"/>
      <c r="P683" s="228"/>
      <c r="Q683" s="208"/>
      <c r="R683" s="208"/>
      <c r="S683" s="208"/>
      <c r="T683" s="208"/>
      <c r="U683" s="208"/>
      <c r="V683" s="208"/>
      <c r="W683" s="208"/>
      <c r="X683" s="208"/>
      <c r="Y683" s="208"/>
      <c r="Z683" s="208"/>
      <c r="AA683" s="208"/>
      <c r="AB683" s="208"/>
      <c r="AC683" s="229"/>
      <c r="AD683" s="208"/>
      <c r="AE683" s="208"/>
      <c r="AF683" s="208"/>
      <c r="AG683" s="208"/>
      <c r="AH683" s="208"/>
      <c r="AI683" s="208"/>
      <c r="AJ683" s="208"/>
      <c r="AK683" s="208"/>
      <c r="AL683" s="208"/>
      <c r="AM683" s="208"/>
      <c r="AN683" s="208"/>
      <c r="AO683" s="20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  <c r="BI683" s="148"/>
      <c r="BJ683" s="148"/>
      <c r="BK683" s="148"/>
      <c r="BL683" s="148"/>
      <c r="BM683" s="148"/>
    </row>
    <row r="684" spans="1:65" s="149" customFormat="1" hidden="1" x14ac:dyDescent="0.15">
      <c r="A684" s="225" t="s">
        <v>381</v>
      </c>
      <c r="B684" s="225" t="s">
        <v>381</v>
      </c>
      <c r="C684" s="239">
        <v>206</v>
      </c>
      <c r="D684" s="239" t="s">
        <v>88</v>
      </c>
      <c r="E684" s="244" t="s">
        <v>358</v>
      </c>
      <c r="F684" s="212" t="s">
        <v>69</v>
      </c>
      <c r="G684" s="212" t="s">
        <v>69</v>
      </c>
      <c r="H684" s="212" t="s">
        <v>69</v>
      </c>
      <c r="I684" s="212" t="s">
        <v>69</v>
      </c>
      <c r="K684" s="50"/>
      <c r="L684" s="23" t="s">
        <v>69</v>
      </c>
      <c r="M684" s="208"/>
      <c r="N684" s="208"/>
      <c r="O684" s="208"/>
      <c r="P684" s="228"/>
      <c r="Q684" s="208"/>
      <c r="R684" s="208"/>
      <c r="S684" s="208"/>
      <c r="T684" s="208"/>
      <c r="U684" s="208"/>
      <c r="V684" s="208"/>
      <c r="W684" s="208"/>
      <c r="X684" s="208"/>
      <c r="Y684" s="208"/>
      <c r="Z684" s="208"/>
      <c r="AA684" s="208"/>
      <c r="AB684" s="208"/>
      <c r="AC684" s="229"/>
      <c r="AD684" s="208"/>
      <c r="AE684" s="208"/>
      <c r="AF684" s="208"/>
      <c r="AG684" s="208"/>
      <c r="AH684" s="208"/>
      <c r="AI684" s="208"/>
      <c r="AJ684" s="208"/>
      <c r="AK684" s="208"/>
      <c r="AL684" s="208"/>
      <c r="AM684" s="208"/>
      <c r="AN684" s="208"/>
      <c r="AO684" s="208"/>
      <c r="AP684" s="148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  <c r="BI684" s="148"/>
      <c r="BJ684" s="148"/>
      <c r="BK684" s="148"/>
      <c r="BL684" s="148"/>
      <c r="BM684" s="148"/>
    </row>
    <row r="685" spans="1:65" s="149" customFormat="1" hidden="1" x14ac:dyDescent="0.15">
      <c r="A685" s="225" t="s">
        <v>381</v>
      </c>
      <c r="B685" s="225" t="s">
        <v>381</v>
      </c>
      <c r="C685" s="239">
        <v>206</v>
      </c>
      <c r="D685" s="239" t="s">
        <v>146</v>
      </c>
      <c r="E685" s="244" t="s">
        <v>358</v>
      </c>
      <c r="F685" s="212" t="s">
        <v>69</v>
      </c>
      <c r="G685" s="212" t="s">
        <v>69</v>
      </c>
      <c r="H685" s="212" t="s">
        <v>69</v>
      </c>
      <c r="I685" s="212" t="s">
        <v>69</v>
      </c>
      <c r="K685" s="50"/>
      <c r="L685" s="23" t="s">
        <v>69</v>
      </c>
      <c r="M685" s="208"/>
      <c r="N685" s="208"/>
      <c r="O685" s="208"/>
      <c r="P685" s="228"/>
      <c r="Q685" s="208"/>
      <c r="R685" s="208"/>
      <c r="S685" s="208"/>
      <c r="T685" s="208"/>
      <c r="U685" s="208"/>
      <c r="V685" s="208"/>
      <c r="W685" s="208"/>
      <c r="X685" s="208"/>
      <c r="Y685" s="208"/>
      <c r="Z685" s="208"/>
      <c r="AA685" s="208"/>
      <c r="AB685" s="208"/>
      <c r="AC685" s="229"/>
      <c r="AD685" s="208"/>
      <c r="AE685" s="208"/>
      <c r="AF685" s="208"/>
      <c r="AG685" s="208"/>
      <c r="AH685" s="208"/>
      <c r="AI685" s="208"/>
      <c r="AJ685" s="208"/>
      <c r="AK685" s="208"/>
      <c r="AL685" s="208"/>
      <c r="AM685" s="208"/>
      <c r="AN685" s="208"/>
      <c r="AO685" s="20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  <c r="BI685" s="148"/>
      <c r="BJ685" s="148"/>
      <c r="BK685" s="148"/>
      <c r="BL685" s="148"/>
      <c r="BM685" s="148"/>
    </row>
    <row r="686" spans="1:65" s="149" customFormat="1" hidden="1" x14ac:dyDescent="0.15">
      <c r="A686" s="225" t="s">
        <v>382</v>
      </c>
      <c r="B686" s="225" t="s">
        <v>385</v>
      </c>
      <c r="C686" s="239">
        <v>207</v>
      </c>
      <c r="D686" s="239" t="s">
        <v>87</v>
      </c>
      <c r="E686" s="244" t="s">
        <v>386</v>
      </c>
      <c r="F686" s="212" t="s">
        <v>69</v>
      </c>
      <c r="G686" s="212" t="s">
        <v>69</v>
      </c>
      <c r="H686" s="212" t="s">
        <v>69</v>
      </c>
      <c r="I686" s="212" t="s">
        <v>69</v>
      </c>
      <c r="K686" s="50"/>
      <c r="L686" s="23" t="s">
        <v>69</v>
      </c>
      <c r="M686" s="208"/>
      <c r="N686" s="208"/>
      <c r="O686" s="208"/>
      <c r="P686" s="228"/>
      <c r="Q686" s="208"/>
      <c r="R686" s="208"/>
      <c r="S686" s="208"/>
      <c r="T686" s="208"/>
      <c r="U686" s="208"/>
      <c r="V686" s="208"/>
      <c r="W686" s="208"/>
      <c r="X686" s="208"/>
      <c r="Y686" s="208"/>
      <c r="Z686" s="208"/>
      <c r="AA686" s="208"/>
      <c r="AB686" s="208"/>
      <c r="AC686" s="229"/>
      <c r="AD686" s="208"/>
      <c r="AE686" s="208"/>
      <c r="AF686" s="208"/>
      <c r="AG686" s="208"/>
      <c r="AH686" s="208"/>
      <c r="AI686" s="208"/>
      <c r="AJ686" s="208"/>
      <c r="AK686" s="208"/>
      <c r="AL686" s="208"/>
      <c r="AM686" s="208"/>
      <c r="AN686" s="208"/>
      <c r="AO686" s="20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  <c r="BI686" s="148"/>
      <c r="BJ686" s="148"/>
      <c r="BK686" s="148"/>
      <c r="BL686" s="148"/>
      <c r="BM686" s="148"/>
    </row>
    <row r="687" spans="1:65" s="149" customFormat="1" hidden="1" x14ac:dyDescent="0.15">
      <c r="A687" s="225" t="s">
        <v>382</v>
      </c>
      <c r="B687" s="225" t="s">
        <v>385</v>
      </c>
      <c r="C687" s="239">
        <v>207</v>
      </c>
      <c r="D687" s="239" t="s">
        <v>88</v>
      </c>
      <c r="E687" s="244" t="s">
        <v>386</v>
      </c>
      <c r="F687" s="212" t="s">
        <v>69</v>
      </c>
      <c r="G687" s="212" t="s">
        <v>69</v>
      </c>
      <c r="H687" s="212" t="s">
        <v>69</v>
      </c>
      <c r="I687" s="212" t="s">
        <v>69</v>
      </c>
      <c r="K687" s="50"/>
      <c r="L687" s="23" t="s">
        <v>69</v>
      </c>
      <c r="M687" s="208"/>
      <c r="N687" s="208"/>
      <c r="O687" s="208"/>
      <c r="P687" s="228"/>
      <c r="Q687" s="208"/>
      <c r="R687" s="208"/>
      <c r="S687" s="208"/>
      <c r="T687" s="208"/>
      <c r="U687" s="208"/>
      <c r="V687" s="208"/>
      <c r="W687" s="208"/>
      <c r="X687" s="208"/>
      <c r="Y687" s="208"/>
      <c r="Z687" s="208"/>
      <c r="AA687" s="208"/>
      <c r="AB687" s="208"/>
      <c r="AC687" s="229"/>
      <c r="AD687" s="208"/>
      <c r="AE687" s="208"/>
      <c r="AF687" s="208"/>
      <c r="AG687" s="208"/>
      <c r="AH687" s="208"/>
      <c r="AI687" s="208"/>
      <c r="AJ687" s="208"/>
      <c r="AK687" s="208"/>
      <c r="AL687" s="208"/>
      <c r="AM687" s="208"/>
      <c r="AN687" s="208"/>
      <c r="AO687" s="20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  <c r="BI687" s="148"/>
      <c r="BJ687" s="148"/>
      <c r="BK687" s="148"/>
      <c r="BL687" s="148"/>
      <c r="BM687" s="148"/>
    </row>
    <row r="688" spans="1:65" s="149" customFormat="1" hidden="1" x14ac:dyDescent="0.15">
      <c r="A688" s="225" t="s">
        <v>64</v>
      </c>
      <c r="B688" s="225" t="s">
        <v>393</v>
      </c>
      <c r="C688" s="239">
        <v>208</v>
      </c>
      <c r="D688" s="239" t="s">
        <v>390</v>
      </c>
      <c r="E688" s="244" t="s">
        <v>394</v>
      </c>
      <c r="F688" s="212" t="s">
        <v>69</v>
      </c>
      <c r="G688" s="212" t="s">
        <v>69</v>
      </c>
      <c r="H688" s="212" t="s">
        <v>69</v>
      </c>
      <c r="I688" s="212" t="s">
        <v>69</v>
      </c>
      <c r="K688" s="50"/>
      <c r="L688" s="23" t="s">
        <v>69</v>
      </c>
      <c r="M688" s="208"/>
      <c r="N688" s="208"/>
      <c r="O688" s="208"/>
      <c r="P688" s="228"/>
      <c r="Q688" s="208"/>
      <c r="R688" s="208"/>
      <c r="S688" s="208"/>
      <c r="T688" s="208"/>
      <c r="U688" s="208"/>
      <c r="V688" s="208"/>
      <c r="W688" s="208"/>
      <c r="X688" s="208"/>
      <c r="Y688" s="208"/>
      <c r="Z688" s="208"/>
      <c r="AA688" s="208"/>
      <c r="AB688" s="208"/>
      <c r="AC688" s="229"/>
      <c r="AD688" s="208"/>
      <c r="AE688" s="208"/>
      <c r="AF688" s="208"/>
      <c r="AG688" s="208"/>
      <c r="AH688" s="208"/>
      <c r="AI688" s="208"/>
      <c r="AJ688" s="208"/>
      <c r="AK688" s="208"/>
      <c r="AL688" s="208"/>
      <c r="AM688" s="208"/>
      <c r="AN688" s="208"/>
      <c r="AO688" s="20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  <c r="BI688" s="148"/>
      <c r="BJ688" s="148"/>
      <c r="BK688" s="148"/>
      <c r="BL688" s="148"/>
      <c r="BM688" s="148"/>
    </row>
    <row r="689" spans="1:65" s="149" customFormat="1" hidden="1" x14ac:dyDescent="0.15">
      <c r="A689" s="225" t="s">
        <v>64</v>
      </c>
      <c r="B689" s="225" t="s">
        <v>393</v>
      </c>
      <c r="C689" s="239">
        <v>208</v>
      </c>
      <c r="D689" s="239" t="s">
        <v>395</v>
      </c>
      <c r="E689" s="244" t="s">
        <v>394</v>
      </c>
      <c r="F689" s="212" t="s">
        <v>69</v>
      </c>
      <c r="G689" s="212" t="s">
        <v>69</v>
      </c>
      <c r="H689" s="212" t="s">
        <v>69</v>
      </c>
      <c r="I689" s="212" t="s">
        <v>69</v>
      </c>
      <c r="K689" s="50"/>
      <c r="L689" s="23" t="s">
        <v>69</v>
      </c>
      <c r="M689" s="208"/>
      <c r="N689" s="208"/>
      <c r="O689" s="208"/>
      <c r="P689" s="228"/>
      <c r="Q689" s="208"/>
      <c r="R689" s="208"/>
      <c r="S689" s="208"/>
      <c r="T689" s="208"/>
      <c r="U689" s="208"/>
      <c r="V689" s="208"/>
      <c r="W689" s="208"/>
      <c r="X689" s="208"/>
      <c r="Y689" s="208"/>
      <c r="Z689" s="208"/>
      <c r="AA689" s="208"/>
      <c r="AB689" s="208"/>
      <c r="AC689" s="229"/>
      <c r="AD689" s="208"/>
      <c r="AE689" s="208"/>
      <c r="AF689" s="208"/>
      <c r="AG689" s="208"/>
      <c r="AH689" s="208"/>
      <c r="AI689" s="208"/>
      <c r="AJ689" s="208"/>
      <c r="AK689" s="208"/>
      <c r="AL689" s="208"/>
      <c r="AM689" s="208"/>
      <c r="AN689" s="208"/>
      <c r="AO689" s="20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  <c r="BI689" s="148"/>
      <c r="BJ689" s="148"/>
      <c r="BK689" s="148"/>
      <c r="BL689" s="148"/>
      <c r="BM689" s="148"/>
    </row>
    <row r="690" spans="1:65" s="149" customFormat="1" hidden="1" x14ac:dyDescent="0.15">
      <c r="A690" s="225" t="s">
        <v>64</v>
      </c>
      <c r="B690" s="225" t="s">
        <v>393</v>
      </c>
      <c r="C690" s="239">
        <v>208</v>
      </c>
      <c r="D690" s="239" t="s">
        <v>396</v>
      </c>
      <c r="E690" s="244" t="s">
        <v>394</v>
      </c>
      <c r="F690" s="212" t="s">
        <v>69</v>
      </c>
      <c r="G690" s="212" t="s">
        <v>69</v>
      </c>
      <c r="H690" s="212" t="s">
        <v>69</v>
      </c>
      <c r="I690" s="212" t="s">
        <v>69</v>
      </c>
      <c r="K690" s="50"/>
      <c r="L690" s="23" t="s">
        <v>69</v>
      </c>
      <c r="M690" s="208"/>
      <c r="N690" s="208"/>
      <c r="O690" s="208"/>
      <c r="P690" s="228"/>
      <c r="Q690" s="208"/>
      <c r="R690" s="208"/>
      <c r="S690" s="208"/>
      <c r="T690" s="208"/>
      <c r="U690" s="208"/>
      <c r="V690" s="208"/>
      <c r="W690" s="208"/>
      <c r="X690" s="208"/>
      <c r="Y690" s="208"/>
      <c r="Z690" s="208"/>
      <c r="AA690" s="208"/>
      <c r="AB690" s="208"/>
      <c r="AC690" s="229"/>
      <c r="AD690" s="208"/>
      <c r="AE690" s="208"/>
      <c r="AF690" s="208"/>
      <c r="AG690" s="208"/>
      <c r="AH690" s="208"/>
      <c r="AI690" s="208"/>
      <c r="AJ690" s="208"/>
      <c r="AK690" s="208"/>
      <c r="AL690" s="208"/>
      <c r="AM690" s="208"/>
      <c r="AN690" s="208"/>
      <c r="AO690" s="20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  <c r="BI690" s="148"/>
      <c r="BJ690" s="148"/>
      <c r="BK690" s="148"/>
      <c r="BL690" s="148"/>
      <c r="BM690" s="148"/>
    </row>
    <row r="691" spans="1:65" s="149" customFormat="1" hidden="1" x14ac:dyDescent="0.15">
      <c r="A691" s="225"/>
      <c r="B691" s="225"/>
      <c r="C691" s="239"/>
      <c r="D691" s="239"/>
      <c r="E691" s="244"/>
      <c r="F691" s="212" t="s">
        <v>69</v>
      </c>
      <c r="G691" s="212" t="s">
        <v>69</v>
      </c>
      <c r="H691" s="212" t="s">
        <v>69</v>
      </c>
      <c r="I691" s="212" t="s">
        <v>69</v>
      </c>
      <c r="K691" s="50"/>
      <c r="L691" s="23" t="s">
        <v>69</v>
      </c>
      <c r="M691" s="208"/>
      <c r="N691" s="208"/>
      <c r="O691" s="208"/>
      <c r="P691" s="228"/>
      <c r="Q691" s="208"/>
      <c r="R691" s="208"/>
      <c r="S691" s="208"/>
      <c r="T691" s="208"/>
      <c r="U691" s="208"/>
      <c r="V691" s="208"/>
      <c r="W691" s="208"/>
      <c r="X691" s="208"/>
      <c r="Y691" s="208"/>
      <c r="Z691" s="208"/>
      <c r="AA691" s="208"/>
      <c r="AB691" s="208"/>
      <c r="AC691" s="229"/>
      <c r="AD691" s="208"/>
      <c r="AE691" s="208"/>
      <c r="AF691" s="208"/>
      <c r="AG691" s="208"/>
      <c r="AH691" s="208"/>
      <c r="AI691" s="208"/>
      <c r="AJ691" s="208"/>
      <c r="AK691" s="208"/>
      <c r="AL691" s="208"/>
      <c r="AM691" s="208"/>
      <c r="AN691" s="208"/>
      <c r="AO691" s="20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  <c r="BI691" s="148"/>
      <c r="BJ691" s="148"/>
      <c r="BK691" s="148"/>
      <c r="BL691" s="148"/>
      <c r="BM691" s="148"/>
    </row>
    <row r="692" spans="1:65" s="149" customFormat="1" hidden="1" x14ac:dyDescent="0.15">
      <c r="A692" s="225" t="s">
        <v>64</v>
      </c>
      <c r="B692" s="225" t="s">
        <v>393</v>
      </c>
      <c r="C692" s="239">
        <v>208</v>
      </c>
      <c r="D692" s="239" t="s">
        <v>398</v>
      </c>
      <c r="E692" s="244" t="s">
        <v>394</v>
      </c>
      <c r="F692" s="212" t="s">
        <v>69</v>
      </c>
      <c r="G692" s="212" t="s">
        <v>69</v>
      </c>
      <c r="H692" s="212" t="s">
        <v>69</v>
      </c>
      <c r="I692" s="212" t="s">
        <v>69</v>
      </c>
      <c r="K692" s="50"/>
      <c r="L692" s="23" t="s">
        <v>69</v>
      </c>
      <c r="M692" s="208"/>
      <c r="N692" s="208"/>
      <c r="O692" s="208"/>
      <c r="P692" s="228"/>
      <c r="Q692" s="208"/>
      <c r="R692" s="208"/>
      <c r="S692" s="208"/>
      <c r="T692" s="208"/>
      <c r="U692" s="208"/>
      <c r="V692" s="208"/>
      <c r="W692" s="208"/>
      <c r="X692" s="208"/>
      <c r="Y692" s="208"/>
      <c r="Z692" s="208"/>
      <c r="AA692" s="208"/>
      <c r="AB692" s="208"/>
      <c r="AC692" s="229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  <c r="BI692" s="148"/>
      <c r="BJ692" s="148"/>
      <c r="BK692" s="148"/>
      <c r="BL692" s="148"/>
      <c r="BM692" s="148"/>
    </row>
    <row r="693" spans="1:65" s="149" customFormat="1" hidden="1" x14ac:dyDescent="0.15">
      <c r="A693" s="225" t="s">
        <v>64</v>
      </c>
      <c r="B693" s="225" t="s">
        <v>393</v>
      </c>
      <c r="C693" s="239">
        <v>208</v>
      </c>
      <c r="D693" s="239" t="s">
        <v>399</v>
      </c>
      <c r="E693" s="244" t="s">
        <v>394</v>
      </c>
      <c r="F693" s="212" t="s">
        <v>69</v>
      </c>
      <c r="G693" s="212" t="s">
        <v>69</v>
      </c>
      <c r="H693" s="212" t="s">
        <v>69</v>
      </c>
      <c r="I693" s="212" t="s">
        <v>69</v>
      </c>
      <c r="K693" s="50"/>
      <c r="L693" s="23" t="s">
        <v>69</v>
      </c>
      <c r="M693" s="208"/>
      <c r="N693" s="208"/>
      <c r="O693" s="208"/>
      <c r="P693" s="228"/>
      <c r="Q693" s="208"/>
      <c r="R693" s="208"/>
      <c r="S693" s="208"/>
      <c r="T693" s="208"/>
      <c r="U693" s="208"/>
      <c r="V693" s="208"/>
      <c r="W693" s="208"/>
      <c r="X693" s="208"/>
      <c r="Y693" s="208"/>
      <c r="Z693" s="208"/>
      <c r="AA693" s="208"/>
      <c r="AB693" s="208"/>
      <c r="AC693" s="229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  <c r="BI693" s="148"/>
      <c r="BJ693" s="148"/>
      <c r="BK693" s="148"/>
      <c r="BL693" s="148"/>
      <c r="BM693" s="148"/>
    </row>
    <row r="694" spans="1:65" s="149" customFormat="1" hidden="1" x14ac:dyDescent="0.15">
      <c r="A694" s="225" t="s">
        <v>64</v>
      </c>
      <c r="B694" s="225" t="s">
        <v>393</v>
      </c>
      <c r="C694" s="239">
        <v>208</v>
      </c>
      <c r="D694" s="239" t="s">
        <v>400</v>
      </c>
      <c r="E694" s="244" t="s">
        <v>394</v>
      </c>
      <c r="F694" s="212" t="s">
        <v>69</v>
      </c>
      <c r="G694" s="212" t="s">
        <v>69</v>
      </c>
      <c r="H694" s="212" t="s">
        <v>69</v>
      </c>
      <c r="I694" s="212" t="s">
        <v>69</v>
      </c>
      <c r="K694" s="50"/>
      <c r="L694" s="23" t="s">
        <v>69</v>
      </c>
      <c r="M694" s="208"/>
      <c r="N694" s="208"/>
      <c r="O694" s="208"/>
      <c r="P694" s="228"/>
      <c r="Q694" s="208"/>
      <c r="R694" s="208"/>
      <c r="S694" s="208"/>
      <c r="T694" s="208"/>
      <c r="U694" s="208"/>
      <c r="V694" s="208"/>
      <c r="W694" s="208"/>
      <c r="X694" s="208"/>
      <c r="Y694" s="208"/>
      <c r="Z694" s="208"/>
      <c r="AA694" s="208"/>
      <c r="AB694" s="208"/>
      <c r="AC694" s="229"/>
      <c r="AD694" s="208"/>
      <c r="AE694" s="208"/>
      <c r="AF694" s="208"/>
      <c r="AG694" s="208"/>
      <c r="AH694" s="208"/>
      <c r="AI694" s="208"/>
      <c r="AJ694" s="208"/>
      <c r="AK694" s="208"/>
      <c r="AL694" s="208"/>
      <c r="AM694" s="208"/>
      <c r="AN694" s="208"/>
      <c r="AO694" s="20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  <c r="BI694" s="148"/>
      <c r="BJ694" s="148"/>
      <c r="BK694" s="148"/>
      <c r="BL694" s="148"/>
      <c r="BM694" s="148"/>
    </row>
    <row r="695" spans="1:65" s="149" customFormat="1" hidden="1" x14ac:dyDescent="0.15">
      <c r="A695" s="225" t="s">
        <v>371</v>
      </c>
      <c r="B695" s="248" t="s">
        <v>372</v>
      </c>
      <c r="C695" s="239">
        <v>209</v>
      </c>
      <c r="D695" s="239" t="s">
        <v>133</v>
      </c>
      <c r="E695" s="244" t="s">
        <v>402</v>
      </c>
      <c r="F695" s="212" t="s">
        <v>69</v>
      </c>
      <c r="G695" s="212" t="s">
        <v>69</v>
      </c>
      <c r="H695" s="212" t="s">
        <v>69</v>
      </c>
      <c r="I695" s="212" t="s">
        <v>69</v>
      </c>
      <c r="K695" s="50"/>
      <c r="L695" s="23" t="s">
        <v>69</v>
      </c>
      <c r="M695" s="208"/>
      <c r="N695" s="208"/>
      <c r="O695" s="208"/>
      <c r="P695" s="228"/>
      <c r="Q695" s="208"/>
      <c r="R695" s="208"/>
      <c r="S695" s="208"/>
      <c r="T695" s="208"/>
      <c r="U695" s="208"/>
      <c r="V695" s="208"/>
      <c r="W695" s="208"/>
      <c r="X695" s="208"/>
      <c r="Y695" s="208"/>
      <c r="Z695" s="208"/>
      <c r="AA695" s="208"/>
      <c r="AB695" s="208"/>
      <c r="AC695" s="229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  <c r="BI695" s="148"/>
      <c r="BJ695" s="148"/>
      <c r="BK695" s="148"/>
      <c r="BL695" s="148"/>
      <c r="BM695" s="148"/>
    </row>
    <row r="696" spans="1:65" s="149" customFormat="1" hidden="1" x14ac:dyDescent="0.15">
      <c r="A696" s="235" t="s">
        <v>232</v>
      </c>
      <c r="B696" s="246" t="s">
        <v>405</v>
      </c>
      <c r="C696" s="226">
        <v>210</v>
      </c>
      <c r="D696" s="226" t="s">
        <v>119</v>
      </c>
      <c r="E696" s="244" t="s">
        <v>406</v>
      </c>
      <c r="F696" s="212" t="s">
        <v>69</v>
      </c>
      <c r="G696" s="212" t="s">
        <v>69</v>
      </c>
      <c r="H696" s="212" t="s">
        <v>69</v>
      </c>
      <c r="I696" s="212" t="s">
        <v>69</v>
      </c>
      <c r="K696" s="50"/>
      <c r="L696" s="23" t="s">
        <v>69</v>
      </c>
      <c r="M696" s="208"/>
      <c r="N696" s="208"/>
      <c r="O696" s="208"/>
      <c r="P696" s="228"/>
      <c r="Q696" s="208"/>
      <c r="R696" s="208"/>
      <c r="S696" s="208"/>
      <c r="T696" s="208"/>
      <c r="U696" s="208"/>
      <c r="V696" s="208"/>
      <c r="W696" s="208"/>
      <c r="X696" s="208"/>
      <c r="Y696" s="208"/>
      <c r="Z696" s="208"/>
      <c r="AA696" s="208"/>
      <c r="AB696" s="208"/>
      <c r="AC696" s="229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  <c r="BI696" s="148"/>
      <c r="BJ696" s="148"/>
      <c r="BK696" s="148"/>
      <c r="BL696" s="148"/>
      <c r="BM696" s="148"/>
    </row>
    <row r="697" spans="1:65" s="149" customFormat="1" hidden="1" x14ac:dyDescent="0.15">
      <c r="A697" s="235" t="s">
        <v>232</v>
      </c>
      <c r="B697" s="246" t="s">
        <v>405</v>
      </c>
      <c r="C697" s="226">
        <v>210</v>
      </c>
      <c r="D697" s="226" t="s">
        <v>120</v>
      </c>
      <c r="E697" s="244" t="s">
        <v>406</v>
      </c>
      <c r="F697" s="212" t="s">
        <v>69</v>
      </c>
      <c r="G697" s="212" t="s">
        <v>69</v>
      </c>
      <c r="H697" s="212" t="s">
        <v>69</v>
      </c>
      <c r="I697" s="212" t="s">
        <v>69</v>
      </c>
      <c r="K697" s="50"/>
      <c r="L697" s="23" t="s">
        <v>69</v>
      </c>
      <c r="M697" s="208"/>
      <c r="N697" s="208"/>
      <c r="O697" s="208"/>
      <c r="P697" s="228"/>
      <c r="Q697" s="208"/>
      <c r="R697" s="208"/>
      <c r="S697" s="208"/>
      <c r="T697" s="208"/>
      <c r="U697" s="208"/>
      <c r="V697" s="208"/>
      <c r="W697" s="208"/>
      <c r="X697" s="208"/>
      <c r="Y697" s="208"/>
      <c r="Z697" s="208"/>
      <c r="AA697" s="208"/>
      <c r="AB697" s="208"/>
      <c r="AC697" s="229"/>
      <c r="AD697" s="208"/>
      <c r="AE697" s="208"/>
      <c r="AF697" s="208"/>
      <c r="AG697" s="208"/>
      <c r="AH697" s="208"/>
      <c r="AI697" s="208"/>
      <c r="AJ697" s="208"/>
      <c r="AK697" s="208"/>
      <c r="AL697" s="208"/>
      <c r="AM697" s="208"/>
      <c r="AN697" s="208"/>
      <c r="AO697" s="20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  <c r="BI697" s="148"/>
      <c r="BJ697" s="148"/>
      <c r="BK697" s="148"/>
      <c r="BL697" s="148"/>
      <c r="BM697" s="148"/>
    </row>
    <row r="698" spans="1:65" s="149" customFormat="1" hidden="1" x14ac:dyDescent="0.15">
      <c r="A698" s="235" t="s">
        <v>232</v>
      </c>
      <c r="B698" s="246" t="s">
        <v>405</v>
      </c>
      <c r="C698" s="226">
        <v>210</v>
      </c>
      <c r="D698" s="226" t="s">
        <v>100</v>
      </c>
      <c r="E698" s="244" t="s">
        <v>406</v>
      </c>
      <c r="F698" s="212" t="s">
        <v>69</v>
      </c>
      <c r="G698" s="212" t="s">
        <v>69</v>
      </c>
      <c r="H698" s="212" t="s">
        <v>69</v>
      </c>
      <c r="I698" s="212" t="s">
        <v>69</v>
      </c>
      <c r="K698" s="50"/>
      <c r="L698" s="23" t="s">
        <v>69</v>
      </c>
      <c r="M698" s="208"/>
      <c r="N698" s="208"/>
      <c r="O698" s="208"/>
      <c r="P698" s="228"/>
      <c r="Q698" s="208"/>
      <c r="R698" s="208"/>
      <c r="S698" s="208"/>
      <c r="T698" s="208"/>
      <c r="U698" s="208"/>
      <c r="V698" s="208"/>
      <c r="W698" s="208"/>
      <c r="X698" s="208"/>
      <c r="Y698" s="208"/>
      <c r="Z698" s="208"/>
      <c r="AA698" s="208"/>
      <c r="AB698" s="208"/>
      <c r="AC698" s="229"/>
      <c r="AD698" s="208"/>
      <c r="AE698" s="208"/>
      <c r="AF698" s="208"/>
      <c r="AG698" s="208"/>
      <c r="AH698" s="208"/>
      <c r="AI698" s="208"/>
      <c r="AJ698" s="208"/>
      <c r="AK698" s="208"/>
      <c r="AL698" s="208"/>
      <c r="AM698" s="208"/>
      <c r="AN698" s="208"/>
      <c r="AO698" s="20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  <c r="BI698" s="148"/>
      <c r="BJ698" s="148"/>
      <c r="BK698" s="148"/>
      <c r="BL698" s="148"/>
      <c r="BM698" s="148"/>
    </row>
    <row r="699" spans="1:65" s="149" customFormat="1" hidden="1" x14ac:dyDescent="0.15">
      <c r="A699" s="235" t="s">
        <v>232</v>
      </c>
      <c r="B699" s="246" t="s">
        <v>405</v>
      </c>
      <c r="C699" s="226">
        <v>210</v>
      </c>
      <c r="D699" s="226" t="s">
        <v>101</v>
      </c>
      <c r="E699" s="244" t="s">
        <v>406</v>
      </c>
      <c r="F699" s="212" t="s">
        <v>69</v>
      </c>
      <c r="G699" s="212" t="s">
        <v>69</v>
      </c>
      <c r="H699" s="212" t="s">
        <v>69</v>
      </c>
      <c r="I699" s="212" t="s">
        <v>69</v>
      </c>
      <c r="K699" s="50"/>
      <c r="L699" s="23" t="s">
        <v>69</v>
      </c>
      <c r="M699" s="208"/>
      <c r="N699" s="208"/>
      <c r="O699" s="208"/>
      <c r="P699" s="228"/>
      <c r="Q699" s="208"/>
      <c r="R699" s="208"/>
      <c r="S699" s="208"/>
      <c r="T699" s="208"/>
      <c r="U699" s="208"/>
      <c r="V699" s="208"/>
      <c r="W699" s="208"/>
      <c r="X699" s="208"/>
      <c r="Y699" s="208"/>
      <c r="Z699" s="208"/>
      <c r="AA699" s="208"/>
      <c r="AB699" s="208"/>
      <c r="AC699" s="229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08"/>
      <c r="AO699" s="20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  <c r="BI699" s="148"/>
      <c r="BJ699" s="148"/>
      <c r="BK699" s="148"/>
      <c r="BL699" s="148"/>
      <c r="BM699" s="148"/>
    </row>
    <row r="700" spans="1:65" s="149" customFormat="1" hidden="1" x14ac:dyDescent="0.15">
      <c r="A700" s="225" t="s">
        <v>411</v>
      </c>
      <c r="B700" s="249" t="s">
        <v>287</v>
      </c>
      <c r="C700" s="226">
        <v>211</v>
      </c>
      <c r="D700" s="226" t="s">
        <v>74</v>
      </c>
      <c r="E700" s="244" t="s">
        <v>412</v>
      </c>
      <c r="F700" s="212" t="s">
        <v>69</v>
      </c>
      <c r="G700" s="212" t="s">
        <v>69</v>
      </c>
      <c r="H700" s="212" t="s">
        <v>69</v>
      </c>
      <c r="I700" s="212" t="s">
        <v>69</v>
      </c>
      <c r="K700" s="50"/>
      <c r="L700" s="23" t="s">
        <v>69</v>
      </c>
      <c r="M700" s="208"/>
      <c r="N700" s="208"/>
      <c r="O700" s="208"/>
      <c r="P700" s="228"/>
      <c r="Q700" s="208"/>
      <c r="R700" s="208"/>
      <c r="S700" s="208"/>
      <c r="T700" s="208"/>
      <c r="U700" s="208"/>
      <c r="V700" s="208"/>
      <c r="W700" s="208"/>
      <c r="X700" s="208"/>
      <c r="Y700" s="208"/>
      <c r="Z700" s="208"/>
      <c r="AA700" s="208"/>
      <c r="AB700" s="208"/>
      <c r="AC700" s="229"/>
      <c r="AD700" s="208"/>
      <c r="AE700" s="208"/>
      <c r="AF700" s="208"/>
      <c r="AG700" s="208"/>
      <c r="AH700" s="208"/>
      <c r="AI700" s="208"/>
      <c r="AJ700" s="208"/>
      <c r="AK700" s="208"/>
      <c r="AL700" s="208"/>
      <c r="AM700" s="208"/>
      <c r="AN700" s="208"/>
      <c r="AO700" s="20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  <c r="BI700" s="148"/>
      <c r="BJ700" s="148"/>
      <c r="BK700" s="148"/>
      <c r="BL700" s="148"/>
      <c r="BM700" s="148"/>
    </row>
    <row r="701" spans="1:65" s="149" customFormat="1" hidden="1" x14ac:dyDescent="0.15">
      <c r="A701" s="225" t="s">
        <v>411</v>
      </c>
      <c r="B701" s="249" t="s">
        <v>287</v>
      </c>
      <c r="C701" s="226">
        <v>211</v>
      </c>
      <c r="D701" s="226" t="s">
        <v>84</v>
      </c>
      <c r="E701" s="244" t="s">
        <v>412</v>
      </c>
      <c r="F701" s="212" t="s">
        <v>69</v>
      </c>
      <c r="G701" s="212" t="s">
        <v>69</v>
      </c>
      <c r="H701" s="212" t="s">
        <v>69</v>
      </c>
      <c r="I701" s="212" t="s">
        <v>69</v>
      </c>
      <c r="K701" s="50"/>
      <c r="L701" s="23" t="s">
        <v>69</v>
      </c>
      <c r="M701" s="208"/>
      <c r="N701" s="208"/>
      <c r="O701" s="208"/>
      <c r="P701" s="228"/>
      <c r="Q701" s="208"/>
      <c r="R701" s="208"/>
      <c r="S701" s="208"/>
      <c r="T701" s="208"/>
      <c r="U701" s="208"/>
      <c r="V701" s="208"/>
      <c r="W701" s="208"/>
      <c r="X701" s="208"/>
      <c r="Y701" s="208"/>
      <c r="Z701" s="208"/>
      <c r="AA701" s="208"/>
      <c r="AB701" s="208"/>
      <c r="AC701" s="229"/>
      <c r="AD701" s="208"/>
      <c r="AE701" s="208"/>
      <c r="AF701" s="208"/>
      <c r="AG701" s="208"/>
      <c r="AH701" s="208"/>
      <c r="AI701" s="208"/>
      <c r="AJ701" s="208"/>
      <c r="AK701" s="208"/>
      <c r="AL701" s="208"/>
      <c r="AM701" s="208"/>
      <c r="AN701" s="208"/>
      <c r="AO701" s="20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  <c r="BI701" s="148"/>
      <c r="BJ701" s="148"/>
      <c r="BK701" s="148"/>
      <c r="BL701" s="148"/>
      <c r="BM701" s="148"/>
    </row>
    <row r="702" spans="1:65" s="149" customFormat="1" hidden="1" x14ac:dyDescent="0.15">
      <c r="A702" s="225"/>
      <c r="B702" s="249"/>
      <c r="C702" s="226"/>
      <c r="D702" s="226"/>
      <c r="E702" s="244"/>
      <c r="F702" s="212"/>
      <c r="G702" s="212"/>
      <c r="H702" s="212"/>
      <c r="I702" s="212"/>
      <c r="K702" s="50"/>
      <c r="L702" s="23"/>
      <c r="M702" s="208"/>
      <c r="N702" s="208"/>
      <c r="O702" s="208"/>
      <c r="P702" s="228"/>
      <c r="Q702" s="208"/>
      <c r="R702" s="208"/>
      <c r="S702" s="208"/>
      <c r="T702" s="208"/>
      <c r="U702" s="208"/>
      <c r="V702" s="208"/>
      <c r="W702" s="208"/>
      <c r="X702" s="208"/>
      <c r="Y702" s="208"/>
      <c r="Z702" s="208"/>
      <c r="AA702" s="208"/>
      <c r="AB702" s="208"/>
      <c r="AC702" s="229"/>
      <c r="AD702" s="208"/>
      <c r="AE702" s="208"/>
      <c r="AF702" s="208"/>
      <c r="AG702" s="208"/>
      <c r="AH702" s="208"/>
      <c r="AI702" s="208"/>
      <c r="AJ702" s="208"/>
      <c r="AK702" s="208"/>
      <c r="AL702" s="208"/>
      <c r="AM702" s="208"/>
      <c r="AN702" s="208"/>
      <c r="AO702" s="208"/>
      <c r="AP702" s="148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  <c r="BI702" s="148"/>
      <c r="BJ702" s="148"/>
      <c r="BK702" s="148"/>
      <c r="BL702" s="148"/>
      <c r="BM702" s="148"/>
    </row>
    <row r="703" spans="1:65" s="149" customFormat="1" hidden="1" x14ac:dyDescent="0.15">
      <c r="A703" s="225" t="s">
        <v>411</v>
      </c>
      <c r="B703" s="249" t="s">
        <v>287</v>
      </c>
      <c r="C703" s="226">
        <v>211</v>
      </c>
      <c r="D703" s="226" t="s">
        <v>117</v>
      </c>
      <c r="E703" s="244" t="s">
        <v>412</v>
      </c>
      <c r="F703" s="212" t="s">
        <v>69</v>
      </c>
      <c r="G703" s="212" t="s">
        <v>69</v>
      </c>
      <c r="H703" s="212" t="s">
        <v>69</v>
      </c>
      <c r="I703" s="212" t="s">
        <v>69</v>
      </c>
      <c r="K703" s="50"/>
      <c r="L703" s="23" t="s">
        <v>69</v>
      </c>
      <c r="M703" s="208"/>
      <c r="N703" s="208"/>
      <c r="O703" s="208"/>
      <c r="P703" s="228"/>
      <c r="Q703" s="208"/>
      <c r="R703" s="208"/>
      <c r="S703" s="208"/>
      <c r="T703" s="208"/>
      <c r="U703" s="208"/>
      <c r="V703" s="208"/>
      <c r="W703" s="208"/>
      <c r="X703" s="208"/>
      <c r="Y703" s="208"/>
      <c r="Z703" s="208"/>
      <c r="AA703" s="208"/>
      <c r="AB703" s="208"/>
      <c r="AC703" s="229"/>
      <c r="AD703" s="208"/>
      <c r="AE703" s="208"/>
      <c r="AF703" s="208"/>
      <c r="AG703" s="208"/>
      <c r="AH703" s="208"/>
      <c r="AI703" s="208"/>
      <c r="AJ703" s="208"/>
      <c r="AK703" s="208"/>
      <c r="AL703" s="208"/>
      <c r="AM703" s="208"/>
      <c r="AN703" s="208"/>
      <c r="AO703" s="208"/>
      <c r="AP703" s="148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  <c r="BI703" s="148"/>
      <c r="BJ703" s="148"/>
      <c r="BK703" s="148"/>
      <c r="BL703" s="148"/>
      <c r="BM703" s="148"/>
    </row>
    <row r="704" spans="1:65" s="149" customFormat="1" hidden="1" x14ac:dyDescent="0.15">
      <c r="A704" s="225" t="s">
        <v>416</v>
      </c>
      <c r="B704" s="246" t="s">
        <v>372</v>
      </c>
      <c r="C704" s="226">
        <v>212</v>
      </c>
      <c r="D704" s="226" t="s">
        <v>414</v>
      </c>
      <c r="E704" s="244" t="s">
        <v>417</v>
      </c>
      <c r="F704" s="212" t="s">
        <v>69</v>
      </c>
      <c r="G704" s="212" t="s">
        <v>69</v>
      </c>
      <c r="H704" s="212" t="s">
        <v>69</v>
      </c>
      <c r="I704" s="212" t="s">
        <v>69</v>
      </c>
      <c r="K704" s="50"/>
      <c r="L704" s="23" t="s">
        <v>69</v>
      </c>
      <c r="M704" s="208"/>
      <c r="N704" s="208"/>
      <c r="O704" s="208"/>
      <c r="P704" s="228"/>
      <c r="Q704" s="208"/>
      <c r="R704" s="208"/>
      <c r="S704" s="208"/>
      <c r="T704" s="208"/>
      <c r="U704" s="208"/>
      <c r="V704" s="208"/>
      <c r="W704" s="208"/>
      <c r="X704" s="208"/>
      <c r="Y704" s="208"/>
      <c r="Z704" s="208"/>
      <c r="AA704" s="208"/>
      <c r="AB704" s="208"/>
      <c r="AC704" s="229"/>
      <c r="AD704" s="208"/>
      <c r="AE704" s="208"/>
      <c r="AF704" s="208"/>
      <c r="AG704" s="208"/>
      <c r="AH704" s="208"/>
      <c r="AI704" s="208"/>
      <c r="AJ704" s="208"/>
      <c r="AK704" s="208"/>
      <c r="AL704" s="208"/>
      <c r="AM704" s="208"/>
      <c r="AN704" s="208"/>
      <c r="AO704" s="208"/>
      <c r="AP704" s="148"/>
      <c r="AQ704" s="148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  <c r="BI704" s="148"/>
      <c r="BJ704" s="148"/>
      <c r="BK704" s="148"/>
      <c r="BL704" s="148"/>
      <c r="BM704" s="148"/>
    </row>
    <row r="705" spans="1:65" s="149" customFormat="1" hidden="1" x14ac:dyDescent="0.15">
      <c r="A705" s="225" t="s">
        <v>421</v>
      </c>
      <c r="B705" s="246" t="s">
        <v>422</v>
      </c>
      <c r="C705" s="239">
        <v>213</v>
      </c>
      <c r="D705" s="239" t="s">
        <v>74</v>
      </c>
      <c r="E705" s="244" t="s">
        <v>423</v>
      </c>
      <c r="F705" s="212" t="s">
        <v>69</v>
      </c>
      <c r="G705" s="212" t="s">
        <v>69</v>
      </c>
      <c r="H705" s="212" t="s">
        <v>69</v>
      </c>
      <c r="I705" s="212" t="s">
        <v>69</v>
      </c>
      <c r="K705" s="50"/>
      <c r="L705" s="23" t="s">
        <v>69</v>
      </c>
      <c r="M705" s="208"/>
      <c r="N705" s="208"/>
      <c r="O705" s="208"/>
      <c r="P705" s="228"/>
      <c r="Q705" s="208"/>
      <c r="R705" s="208"/>
      <c r="S705" s="208"/>
      <c r="T705" s="208"/>
      <c r="U705" s="208"/>
      <c r="V705" s="208"/>
      <c r="W705" s="208"/>
      <c r="X705" s="208"/>
      <c r="Y705" s="208"/>
      <c r="Z705" s="208"/>
      <c r="AA705" s="208"/>
      <c r="AB705" s="208"/>
      <c r="AC705" s="229"/>
      <c r="AD705" s="208"/>
      <c r="AE705" s="208"/>
      <c r="AF705" s="208"/>
      <c r="AG705" s="208"/>
      <c r="AH705" s="208"/>
      <c r="AI705" s="208"/>
      <c r="AJ705" s="208"/>
      <c r="AK705" s="208"/>
      <c r="AL705" s="208"/>
      <c r="AM705" s="208"/>
      <c r="AN705" s="208"/>
      <c r="AO705" s="208"/>
      <c r="AP705" s="148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  <c r="BI705" s="148"/>
      <c r="BJ705" s="148"/>
      <c r="BK705" s="148"/>
      <c r="BL705" s="148"/>
      <c r="BM705" s="148"/>
    </row>
    <row r="706" spans="1:65" s="149" customFormat="1" hidden="1" x14ac:dyDescent="0.15">
      <c r="A706" s="225" t="s">
        <v>427</v>
      </c>
      <c r="B706" s="246" t="s">
        <v>428</v>
      </c>
      <c r="C706" s="239">
        <v>214</v>
      </c>
      <c r="D706" s="239" t="s">
        <v>87</v>
      </c>
      <c r="E706" s="244" t="s">
        <v>429</v>
      </c>
      <c r="F706" s="212" t="s">
        <v>69</v>
      </c>
      <c r="G706" s="212" t="s">
        <v>69</v>
      </c>
      <c r="H706" s="212" t="s">
        <v>69</v>
      </c>
      <c r="I706" s="212" t="s">
        <v>69</v>
      </c>
      <c r="K706" s="50"/>
      <c r="L706" s="23" t="s">
        <v>69</v>
      </c>
      <c r="M706" s="208"/>
      <c r="N706" s="208"/>
      <c r="O706" s="208"/>
      <c r="P706" s="228"/>
      <c r="Q706" s="208"/>
      <c r="R706" s="208"/>
      <c r="S706" s="208"/>
      <c r="T706" s="208"/>
      <c r="U706" s="208"/>
      <c r="V706" s="208"/>
      <c r="W706" s="208"/>
      <c r="X706" s="208"/>
      <c r="Y706" s="208"/>
      <c r="Z706" s="208"/>
      <c r="AA706" s="208"/>
      <c r="AB706" s="208"/>
      <c r="AC706" s="229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148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  <c r="BI706" s="148"/>
      <c r="BJ706" s="148"/>
      <c r="BK706" s="148"/>
      <c r="BL706" s="148"/>
      <c r="BM706" s="148"/>
    </row>
    <row r="707" spans="1:65" s="149" customFormat="1" hidden="1" x14ac:dyDescent="0.15">
      <c r="A707" s="225" t="s">
        <v>427</v>
      </c>
      <c r="B707" s="246" t="s">
        <v>428</v>
      </c>
      <c r="C707" s="239">
        <v>214</v>
      </c>
      <c r="D707" s="239" t="s">
        <v>88</v>
      </c>
      <c r="E707" s="244" t="s">
        <v>429</v>
      </c>
      <c r="F707" s="212" t="s">
        <v>69</v>
      </c>
      <c r="G707" s="212" t="s">
        <v>69</v>
      </c>
      <c r="H707" s="212" t="s">
        <v>69</v>
      </c>
      <c r="I707" s="212" t="s">
        <v>69</v>
      </c>
      <c r="K707" s="50"/>
      <c r="L707" s="23" t="s">
        <v>69</v>
      </c>
      <c r="M707" s="208"/>
      <c r="N707" s="208"/>
      <c r="O707" s="208"/>
      <c r="P707" s="228"/>
      <c r="Q707" s="208"/>
      <c r="R707" s="208"/>
      <c r="S707" s="208"/>
      <c r="T707" s="208"/>
      <c r="U707" s="208"/>
      <c r="V707" s="208"/>
      <c r="W707" s="208"/>
      <c r="X707" s="208"/>
      <c r="Y707" s="208"/>
      <c r="Z707" s="208"/>
      <c r="AA707" s="208"/>
      <c r="AB707" s="208"/>
      <c r="AC707" s="229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148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  <c r="BI707" s="148"/>
      <c r="BJ707" s="148"/>
      <c r="BK707" s="148"/>
      <c r="BL707" s="148"/>
      <c r="BM707" s="148"/>
    </row>
    <row r="708" spans="1:65" s="149" customFormat="1" hidden="1" x14ac:dyDescent="0.15">
      <c r="A708" s="225" t="s">
        <v>427</v>
      </c>
      <c r="B708" s="246" t="s">
        <v>428</v>
      </c>
      <c r="C708" s="239">
        <v>214</v>
      </c>
      <c r="D708" s="239" t="s">
        <v>91</v>
      </c>
      <c r="E708" s="244" t="s">
        <v>429</v>
      </c>
      <c r="F708" s="212" t="s">
        <v>69</v>
      </c>
      <c r="G708" s="212" t="s">
        <v>69</v>
      </c>
      <c r="H708" s="212" t="s">
        <v>69</v>
      </c>
      <c r="I708" s="212" t="s">
        <v>69</v>
      </c>
      <c r="K708" s="50"/>
      <c r="L708" s="23" t="s">
        <v>69</v>
      </c>
      <c r="M708" s="208"/>
      <c r="N708" s="208"/>
      <c r="O708" s="208"/>
      <c r="P708" s="228"/>
      <c r="Q708" s="208"/>
      <c r="R708" s="208"/>
      <c r="S708" s="208"/>
      <c r="T708" s="208"/>
      <c r="U708" s="208"/>
      <c r="V708" s="208"/>
      <c r="W708" s="208"/>
      <c r="X708" s="208"/>
      <c r="Y708" s="208"/>
      <c r="Z708" s="208"/>
      <c r="AA708" s="208"/>
      <c r="AB708" s="208"/>
      <c r="AC708" s="229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  <c r="BI708" s="148"/>
      <c r="BJ708" s="148"/>
      <c r="BK708" s="148"/>
      <c r="BL708" s="148"/>
      <c r="BM708" s="148"/>
    </row>
    <row r="709" spans="1:65" s="149" customFormat="1" hidden="1" x14ac:dyDescent="0.15">
      <c r="A709" s="225" t="s">
        <v>427</v>
      </c>
      <c r="B709" s="246" t="s">
        <v>428</v>
      </c>
      <c r="C709" s="239">
        <v>214</v>
      </c>
      <c r="D709" s="239" t="s">
        <v>105</v>
      </c>
      <c r="E709" s="244" t="s">
        <v>429</v>
      </c>
      <c r="F709" s="212" t="s">
        <v>69</v>
      </c>
      <c r="G709" s="212" t="s">
        <v>69</v>
      </c>
      <c r="H709" s="212" t="s">
        <v>69</v>
      </c>
      <c r="I709" s="212" t="s">
        <v>69</v>
      </c>
      <c r="K709" s="50"/>
      <c r="L709" s="23" t="s">
        <v>69</v>
      </c>
      <c r="M709" s="208"/>
      <c r="N709" s="208"/>
      <c r="O709" s="208"/>
      <c r="P709" s="228"/>
      <c r="Q709" s="208"/>
      <c r="R709" s="208"/>
      <c r="S709" s="208"/>
      <c r="T709" s="208"/>
      <c r="U709" s="208"/>
      <c r="V709" s="208"/>
      <c r="W709" s="208"/>
      <c r="X709" s="208"/>
      <c r="Y709" s="208"/>
      <c r="Z709" s="208"/>
      <c r="AA709" s="208"/>
      <c r="AB709" s="208"/>
      <c r="AC709" s="229"/>
      <c r="AD709" s="208"/>
      <c r="AE709" s="208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  <c r="BI709" s="148"/>
      <c r="BJ709" s="148"/>
      <c r="BK709" s="148"/>
      <c r="BL709" s="148"/>
      <c r="BM709" s="148"/>
    </row>
    <row r="710" spans="1:65" x14ac:dyDescent="0.15">
      <c r="A710" s="76" t="s">
        <v>430</v>
      </c>
      <c r="B710" s="111" t="s">
        <v>492</v>
      </c>
      <c r="C710" s="94">
        <v>215</v>
      </c>
      <c r="D710" s="94" t="s">
        <v>74</v>
      </c>
      <c r="E710" s="33" t="s">
        <v>432</v>
      </c>
      <c r="F710" s="22">
        <v>60000</v>
      </c>
      <c r="G710" s="22">
        <v>928373</v>
      </c>
      <c r="H710" s="22">
        <v>826995</v>
      </c>
      <c r="I710" s="22" t="s">
        <v>69</v>
      </c>
      <c r="L710" s="23">
        <v>7.9699999999999993E-2</v>
      </c>
      <c r="M710" s="3"/>
      <c r="N710" s="3"/>
      <c r="O710" s="3"/>
      <c r="P710" s="220"/>
      <c r="Q710" s="3"/>
      <c r="R710" s="3"/>
      <c r="S710" s="3"/>
      <c r="T710" s="3"/>
      <c r="U710" s="3"/>
      <c r="V710" s="3"/>
      <c r="W710" s="3"/>
      <c r="X710" s="3"/>
      <c r="AI710" s="3"/>
      <c r="AJ710" s="3"/>
      <c r="AK710" s="3"/>
      <c r="AL710" s="3"/>
      <c r="AM710" s="3"/>
      <c r="AN710" s="3"/>
      <c r="AO710" s="3"/>
    </row>
    <row r="711" spans="1:65" s="149" customFormat="1" hidden="1" x14ac:dyDescent="0.15">
      <c r="A711" s="225" t="s">
        <v>434</v>
      </c>
      <c r="B711" s="248" t="s">
        <v>435</v>
      </c>
      <c r="C711" s="239">
        <v>216</v>
      </c>
      <c r="D711" s="239" t="s">
        <v>74</v>
      </c>
      <c r="E711" s="244" t="s">
        <v>436</v>
      </c>
      <c r="F711" s="212" t="s">
        <v>69</v>
      </c>
      <c r="G711" s="212" t="s">
        <v>69</v>
      </c>
      <c r="H711" s="212" t="s">
        <v>69</v>
      </c>
      <c r="I711" s="212" t="s">
        <v>69</v>
      </c>
      <c r="K711" s="50"/>
      <c r="L711" s="23" t="s">
        <v>69</v>
      </c>
      <c r="M711" s="208"/>
      <c r="N711" s="208"/>
      <c r="O711" s="208"/>
      <c r="P711" s="228"/>
      <c r="Q711" s="208"/>
      <c r="R711" s="208"/>
      <c r="S711" s="208"/>
      <c r="T711" s="208"/>
      <c r="U711" s="208"/>
      <c r="V711" s="208"/>
      <c r="W711" s="208"/>
      <c r="X711" s="208"/>
      <c r="Y711" s="208"/>
      <c r="Z711" s="208"/>
      <c r="AA711" s="208"/>
      <c r="AB711" s="208"/>
      <c r="AC711" s="229"/>
      <c r="AD711" s="208"/>
      <c r="AE711" s="208"/>
      <c r="AF711" s="208"/>
      <c r="AG711" s="208"/>
      <c r="AH711" s="208"/>
      <c r="AI711" s="208"/>
      <c r="AJ711" s="208"/>
      <c r="AK711" s="208"/>
      <c r="AL711" s="208"/>
      <c r="AM711" s="208"/>
      <c r="AN711" s="208"/>
      <c r="AO711" s="20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  <c r="BI711" s="148"/>
      <c r="BJ711" s="148"/>
      <c r="BK711" s="148"/>
      <c r="BL711" s="148"/>
      <c r="BM711" s="148"/>
    </row>
    <row r="712" spans="1:65" s="149" customFormat="1" hidden="1" x14ac:dyDescent="0.15">
      <c r="A712" s="225" t="s">
        <v>434</v>
      </c>
      <c r="B712" s="248" t="s">
        <v>435</v>
      </c>
      <c r="C712" s="239">
        <v>216</v>
      </c>
      <c r="D712" s="239" t="s">
        <v>84</v>
      </c>
      <c r="E712" s="244" t="s">
        <v>436</v>
      </c>
      <c r="F712" s="212" t="s">
        <v>69</v>
      </c>
      <c r="G712" s="212" t="s">
        <v>69</v>
      </c>
      <c r="H712" s="212" t="s">
        <v>69</v>
      </c>
      <c r="I712" s="212" t="s">
        <v>69</v>
      </c>
      <c r="K712" s="50"/>
      <c r="L712" s="23" t="s">
        <v>69</v>
      </c>
      <c r="M712" s="208"/>
      <c r="N712" s="208"/>
      <c r="O712" s="208"/>
      <c r="P712" s="228"/>
      <c r="Q712" s="208"/>
      <c r="R712" s="208"/>
      <c r="S712" s="208"/>
      <c r="T712" s="208"/>
      <c r="U712" s="208"/>
      <c r="V712" s="208"/>
      <c r="W712" s="208"/>
      <c r="X712" s="208"/>
      <c r="Y712" s="208"/>
      <c r="Z712" s="208"/>
      <c r="AA712" s="208"/>
      <c r="AB712" s="208"/>
      <c r="AC712" s="229"/>
      <c r="AD712" s="208"/>
      <c r="AE712" s="208"/>
      <c r="AF712" s="208"/>
      <c r="AG712" s="208"/>
      <c r="AH712" s="208"/>
      <c r="AI712" s="208"/>
      <c r="AJ712" s="208"/>
      <c r="AK712" s="208"/>
      <c r="AL712" s="208"/>
      <c r="AM712" s="208"/>
      <c r="AN712" s="208"/>
      <c r="AO712" s="20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  <c r="BI712" s="148"/>
      <c r="BJ712" s="148"/>
      <c r="BK712" s="148"/>
      <c r="BL712" s="148"/>
      <c r="BM712" s="148"/>
    </row>
    <row r="713" spans="1:65" s="149" customFormat="1" hidden="1" x14ac:dyDescent="0.15">
      <c r="A713" s="225"/>
      <c r="B713" s="248"/>
      <c r="C713" s="239"/>
      <c r="D713" s="239"/>
      <c r="E713" s="244"/>
      <c r="F713" s="212"/>
      <c r="G713" s="212"/>
      <c r="H713" s="212"/>
      <c r="I713" s="212"/>
      <c r="K713" s="50"/>
      <c r="L713" s="23"/>
      <c r="M713" s="208"/>
      <c r="N713" s="208"/>
      <c r="O713" s="208"/>
      <c r="P713" s="228"/>
      <c r="Q713" s="208"/>
      <c r="R713" s="208"/>
      <c r="S713" s="208"/>
      <c r="T713" s="208"/>
      <c r="U713" s="208"/>
      <c r="V713" s="208"/>
      <c r="W713" s="208"/>
      <c r="X713" s="208"/>
      <c r="Y713" s="208"/>
      <c r="Z713" s="208"/>
      <c r="AA713" s="208"/>
      <c r="AB713" s="208"/>
      <c r="AC713" s="229"/>
      <c r="AD713" s="208"/>
      <c r="AE713" s="208"/>
      <c r="AF713" s="208"/>
      <c r="AG713" s="208"/>
      <c r="AH713" s="208"/>
      <c r="AI713" s="208"/>
      <c r="AJ713" s="208"/>
      <c r="AK713" s="208"/>
      <c r="AL713" s="208"/>
      <c r="AM713" s="208"/>
      <c r="AN713" s="208"/>
      <c r="AO713" s="20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  <c r="BI713" s="148"/>
      <c r="BJ713" s="148"/>
      <c r="BK713" s="148"/>
      <c r="BL713" s="148"/>
      <c r="BM713" s="148"/>
    </row>
    <row r="714" spans="1:65" s="149" customFormat="1" hidden="1" x14ac:dyDescent="0.15">
      <c r="A714" s="225" t="s">
        <v>438</v>
      </c>
      <c r="B714" s="246" t="s">
        <v>439</v>
      </c>
      <c r="C714" s="239">
        <v>217</v>
      </c>
      <c r="D714" s="239" t="s">
        <v>87</v>
      </c>
      <c r="E714" s="244" t="s">
        <v>432</v>
      </c>
      <c r="F714" s="212" t="s">
        <v>69</v>
      </c>
      <c r="G714" s="212" t="s">
        <v>69</v>
      </c>
      <c r="H714" s="212" t="s">
        <v>69</v>
      </c>
      <c r="I714" s="212" t="s">
        <v>69</v>
      </c>
      <c r="K714" s="50"/>
      <c r="L714" s="23" t="s">
        <v>69</v>
      </c>
      <c r="M714" s="208"/>
      <c r="N714" s="208"/>
      <c r="O714" s="208"/>
      <c r="P714" s="228"/>
      <c r="Q714" s="208"/>
      <c r="R714" s="208"/>
      <c r="S714" s="208"/>
      <c r="T714" s="208"/>
      <c r="U714" s="208"/>
      <c r="V714" s="208"/>
      <c r="W714" s="208"/>
      <c r="X714" s="208"/>
      <c r="Y714" s="208"/>
      <c r="Z714" s="208"/>
      <c r="AA714" s="208"/>
      <c r="AB714" s="208"/>
      <c r="AC714" s="229"/>
      <c r="AD714" s="208"/>
      <c r="AE714" s="208"/>
      <c r="AF714" s="208"/>
      <c r="AG714" s="208"/>
      <c r="AH714" s="208"/>
      <c r="AI714" s="208"/>
      <c r="AJ714" s="208"/>
      <c r="AK714" s="208"/>
      <c r="AL714" s="208"/>
      <c r="AM714" s="208"/>
      <c r="AN714" s="208"/>
      <c r="AO714" s="20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148"/>
    </row>
    <row r="715" spans="1:65" s="149" customFormat="1" hidden="1" x14ac:dyDescent="0.15">
      <c r="A715" s="225" t="s">
        <v>438</v>
      </c>
      <c r="B715" s="246" t="s">
        <v>439</v>
      </c>
      <c r="C715" s="239">
        <v>217</v>
      </c>
      <c r="D715" s="239" t="s">
        <v>88</v>
      </c>
      <c r="E715" s="244" t="s">
        <v>432</v>
      </c>
      <c r="F715" s="212" t="s">
        <v>69</v>
      </c>
      <c r="G715" s="212" t="s">
        <v>69</v>
      </c>
      <c r="H715" s="212" t="s">
        <v>69</v>
      </c>
      <c r="I715" s="212" t="s">
        <v>69</v>
      </c>
      <c r="K715" s="50"/>
      <c r="L715" s="23" t="s">
        <v>69</v>
      </c>
      <c r="M715" s="208"/>
      <c r="N715" s="208"/>
      <c r="O715" s="208"/>
      <c r="P715" s="228"/>
      <c r="Q715" s="208"/>
      <c r="R715" s="208"/>
      <c r="S715" s="208"/>
      <c r="T715" s="208"/>
      <c r="U715" s="208"/>
      <c r="V715" s="208"/>
      <c r="W715" s="208"/>
      <c r="X715" s="208"/>
      <c r="Y715" s="208"/>
      <c r="Z715" s="208"/>
      <c r="AA715" s="208"/>
      <c r="AB715" s="208"/>
      <c r="AC715" s="229"/>
      <c r="AD715" s="208"/>
      <c r="AE715" s="208"/>
      <c r="AF715" s="208"/>
      <c r="AG715" s="208"/>
      <c r="AH715" s="208"/>
      <c r="AI715" s="208"/>
      <c r="AJ715" s="208"/>
      <c r="AK715" s="208"/>
      <c r="AL715" s="208"/>
      <c r="AM715" s="208"/>
      <c r="AN715" s="208"/>
      <c r="AO715" s="20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148"/>
    </row>
    <row r="716" spans="1:65" s="149" customFormat="1" hidden="1" x14ac:dyDescent="0.15">
      <c r="A716" s="225" t="s">
        <v>438</v>
      </c>
      <c r="B716" s="246" t="s">
        <v>439</v>
      </c>
      <c r="C716" s="239">
        <v>217</v>
      </c>
      <c r="D716" s="239" t="s">
        <v>91</v>
      </c>
      <c r="E716" s="244" t="s">
        <v>432</v>
      </c>
      <c r="F716" s="212" t="s">
        <v>69</v>
      </c>
      <c r="G716" s="212" t="s">
        <v>69</v>
      </c>
      <c r="H716" s="212" t="s">
        <v>69</v>
      </c>
      <c r="I716" s="212" t="s">
        <v>69</v>
      </c>
      <c r="K716" s="50"/>
      <c r="L716" s="23" t="s">
        <v>69</v>
      </c>
      <c r="M716" s="208"/>
      <c r="N716" s="208"/>
      <c r="O716" s="208"/>
      <c r="P716" s="228"/>
      <c r="Q716" s="208"/>
      <c r="R716" s="208"/>
      <c r="S716" s="208"/>
      <c r="T716" s="208"/>
      <c r="U716" s="208"/>
      <c r="V716" s="208"/>
      <c r="W716" s="208"/>
      <c r="X716" s="208"/>
      <c r="Y716" s="208"/>
      <c r="Z716" s="208"/>
      <c r="AA716" s="208"/>
      <c r="AB716" s="208"/>
      <c r="AC716" s="229"/>
      <c r="AD716" s="208"/>
      <c r="AE716" s="208"/>
      <c r="AF716" s="208"/>
      <c r="AG716" s="208"/>
      <c r="AH716" s="208"/>
      <c r="AI716" s="208"/>
      <c r="AJ716" s="208"/>
      <c r="AK716" s="208"/>
      <c r="AL716" s="208"/>
      <c r="AM716" s="208"/>
      <c r="AN716" s="208"/>
      <c r="AO716" s="20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  <c r="BI716" s="148"/>
      <c r="BJ716" s="148"/>
      <c r="BK716" s="148"/>
      <c r="BL716" s="148"/>
      <c r="BM716" s="148"/>
    </row>
    <row r="717" spans="1:65" s="149" customFormat="1" hidden="1" x14ac:dyDescent="0.15">
      <c r="A717" s="225" t="s">
        <v>438</v>
      </c>
      <c r="B717" s="246" t="s">
        <v>439</v>
      </c>
      <c r="C717" s="239">
        <v>217</v>
      </c>
      <c r="D717" s="239" t="s">
        <v>105</v>
      </c>
      <c r="E717" s="244" t="s">
        <v>432</v>
      </c>
      <c r="F717" s="212" t="s">
        <v>69</v>
      </c>
      <c r="G717" s="212" t="s">
        <v>69</v>
      </c>
      <c r="H717" s="212" t="s">
        <v>69</v>
      </c>
      <c r="I717" s="212" t="s">
        <v>69</v>
      </c>
      <c r="K717" s="50"/>
      <c r="L717" s="23" t="s">
        <v>69</v>
      </c>
      <c r="M717" s="208"/>
      <c r="N717" s="208"/>
      <c r="O717" s="208"/>
      <c r="P717" s="228"/>
      <c r="Q717" s="208"/>
      <c r="R717" s="208"/>
      <c r="S717" s="208"/>
      <c r="T717" s="208"/>
      <c r="U717" s="208"/>
      <c r="V717" s="208"/>
      <c r="W717" s="208"/>
      <c r="X717" s="208"/>
      <c r="Y717" s="208"/>
      <c r="Z717" s="208"/>
      <c r="AA717" s="208"/>
      <c r="AB717" s="208"/>
      <c r="AC717" s="229"/>
      <c r="AD717" s="208"/>
      <c r="AE717" s="208"/>
      <c r="AF717" s="208"/>
      <c r="AG717" s="208"/>
      <c r="AH717" s="208"/>
      <c r="AI717" s="208"/>
      <c r="AJ717" s="208"/>
      <c r="AK717" s="208"/>
      <c r="AL717" s="208"/>
      <c r="AM717" s="208"/>
      <c r="AN717" s="208"/>
      <c r="AO717" s="208"/>
      <c r="AP717" s="148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  <c r="BI717" s="148"/>
      <c r="BJ717" s="148"/>
      <c r="BK717" s="148"/>
      <c r="BL717" s="148"/>
      <c r="BM717" s="148"/>
    </row>
    <row r="718" spans="1:65" s="149" customFormat="1" hidden="1" x14ac:dyDescent="0.15">
      <c r="A718" s="225" t="s">
        <v>441</v>
      </c>
      <c r="B718" s="249" t="s">
        <v>442</v>
      </c>
      <c r="C718" s="239">
        <v>218</v>
      </c>
      <c r="D718" s="239" t="s">
        <v>87</v>
      </c>
      <c r="E718" s="244" t="s">
        <v>443</v>
      </c>
      <c r="F718" s="212" t="s">
        <v>69</v>
      </c>
      <c r="G718" s="212" t="s">
        <v>69</v>
      </c>
      <c r="H718" s="212" t="s">
        <v>69</v>
      </c>
      <c r="I718" s="212" t="s">
        <v>69</v>
      </c>
      <c r="K718" s="50"/>
      <c r="L718" s="23" t="s">
        <v>69</v>
      </c>
      <c r="M718" s="208"/>
      <c r="N718" s="208"/>
      <c r="O718" s="208"/>
      <c r="P718" s="228"/>
      <c r="Q718" s="208"/>
      <c r="R718" s="208"/>
      <c r="S718" s="208"/>
      <c r="T718" s="208"/>
      <c r="U718" s="208"/>
      <c r="V718" s="208"/>
      <c r="W718" s="208"/>
      <c r="X718" s="208"/>
      <c r="Y718" s="208"/>
      <c r="Z718" s="208"/>
      <c r="AA718" s="208"/>
      <c r="AB718" s="208"/>
      <c r="AC718" s="229"/>
      <c r="AD718" s="208"/>
      <c r="AE718" s="208"/>
      <c r="AF718" s="208"/>
      <c r="AG718" s="208"/>
      <c r="AH718" s="208"/>
      <c r="AI718" s="208"/>
      <c r="AJ718" s="208"/>
      <c r="AK718" s="208"/>
      <c r="AL718" s="208"/>
      <c r="AM718" s="208"/>
      <c r="AN718" s="208"/>
      <c r="AO718" s="208"/>
      <c r="AP718" s="148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  <c r="BI718" s="148"/>
      <c r="BJ718" s="148"/>
      <c r="BK718" s="148"/>
      <c r="BL718" s="148"/>
      <c r="BM718" s="148"/>
    </row>
    <row r="719" spans="1:65" s="149" customFormat="1" hidden="1" x14ac:dyDescent="0.15">
      <c r="A719" s="225" t="s">
        <v>441</v>
      </c>
      <c r="B719" s="249" t="s">
        <v>442</v>
      </c>
      <c r="C719" s="239">
        <v>218</v>
      </c>
      <c r="D719" s="239" t="s">
        <v>88</v>
      </c>
      <c r="E719" s="244" t="s">
        <v>443</v>
      </c>
      <c r="F719" s="212" t="s">
        <v>69</v>
      </c>
      <c r="G719" s="212" t="s">
        <v>69</v>
      </c>
      <c r="H719" s="212" t="s">
        <v>69</v>
      </c>
      <c r="I719" s="212" t="s">
        <v>69</v>
      </c>
      <c r="K719" s="50"/>
      <c r="L719" s="23" t="s">
        <v>69</v>
      </c>
      <c r="M719" s="208"/>
      <c r="N719" s="208"/>
      <c r="O719" s="208"/>
      <c r="P719" s="228"/>
      <c r="Q719" s="208"/>
      <c r="R719" s="208"/>
      <c r="S719" s="208"/>
      <c r="T719" s="208"/>
      <c r="U719" s="208"/>
      <c r="V719" s="208"/>
      <c r="W719" s="208"/>
      <c r="X719" s="208"/>
      <c r="Y719" s="208"/>
      <c r="Z719" s="208"/>
      <c r="AA719" s="208"/>
      <c r="AB719" s="208"/>
      <c r="AC719" s="229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  <c r="AP719" s="148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  <c r="BI719" s="148"/>
      <c r="BJ719" s="148"/>
      <c r="BK719" s="148"/>
      <c r="BL719" s="148"/>
      <c r="BM719" s="148"/>
    </row>
    <row r="720" spans="1:65" s="149" customFormat="1" hidden="1" x14ac:dyDescent="0.15">
      <c r="A720" s="225" t="s">
        <v>441</v>
      </c>
      <c r="B720" s="249" t="s">
        <v>442</v>
      </c>
      <c r="C720" s="239">
        <v>218</v>
      </c>
      <c r="D720" s="239" t="s">
        <v>146</v>
      </c>
      <c r="E720" s="244" t="s">
        <v>443</v>
      </c>
      <c r="F720" s="212" t="s">
        <v>69</v>
      </c>
      <c r="G720" s="212" t="s">
        <v>69</v>
      </c>
      <c r="H720" s="212" t="s">
        <v>69</v>
      </c>
      <c r="I720" s="212" t="s">
        <v>69</v>
      </c>
      <c r="K720" s="50"/>
      <c r="L720" s="23" t="s">
        <v>69</v>
      </c>
      <c r="M720" s="208"/>
      <c r="N720" s="208"/>
      <c r="O720" s="208"/>
      <c r="P720" s="228"/>
      <c r="Q720" s="208"/>
      <c r="R720" s="208"/>
      <c r="S720" s="208"/>
      <c r="T720" s="208"/>
      <c r="U720" s="208"/>
      <c r="V720" s="208"/>
      <c r="W720" s="208"/>
      <c r="X720" s="208"/>
      <c r="Y720" s="208"/>
      <c r="Z720" s="208"/>
      <c r="AA720" s="208"/>
      <c r="AB720" s="208"/>
      <c r="AC720" s="229"/>
      <c r="AD720" s="208"/>
      <c r="AE720" s="208"/>
      <c r="AF720" s="208"/>
      <c r="AG720" s="208"/>
      <c r="AH720" s="208"/>
      <c r="AI720" s="208"/>
      <c r="AJ720" s="208"/>
      <c r="AK720" s="208"/>
      <c r="AL720" s="208"/>
      <c r="AM720" s="208"/>
      <c r="AN720" s="208"/>
      <c r="AO720" s="208"/>
      <c r="AP720" s="148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  <c r="BI720" s="148"/>
      <c r="BJ720" s="148"/>
      <c r="BK720" s="148"/>
      <c r="BL720" s="148"/>
      <c r="BM720" s="148"/>
    </row>
    <row r="721" spans="1:65" s="149" customFormat="1" hidden="1" x14ac:dyDescent="0.15">
      <c r="A721" s="225" t="s">
        <v>441</v>
      </c>
      <c r="B721" s="249" t="s">
        <v>442</v>
      </c>
      <c r="C721" s="239">
        <v>218</v>
      </c>
      <c r="D721" s="239" t="s">
        <v>444</v>
      </c>
      <c r="E721" s="244" t="s">
        <v>443</v>
      </c>
      <c r="F721" s="212" t="s">
        <v>69</v>
      </c>
      <c r="G721" s="212" t="s">
        <v>69</v>
      </c>
      <c r="H721" s="212" t="s">
        <v>69</v>
      </c>
      <c r="I721" s="212" t="s">
        <v>69</v>
      </c>
      <c r="K721" s="50"/>
      <c r="L721" s="23" t="s">
        <v>69</v>
      </c>
      <c r="M721" s="208"/>
      <c r="N721" s="208"/>
      <c r="O721" s="208"/>
      <c r="P721" s="228"/>
      <c r="Q721" s="208"/>
      <c r="R721" s="208"/>
      <c r="S721" s="208"/>
      <c r="T721" s="208"/>
      <c r="U721" s="208"/>
      <c r="V721" s="208"/>
      <c r="W721" s="208"/>
      <c r="X721" s="208"/>
      <c r="Y721" s="208"/>
      <c r="Z721" s="208"/>
      <c r="AA721" s="208"/>
      <c r="AB721" s="208"/>
      <c r="AC721" s="229"/>
      <c r="AD721" s="208"/>
      <c r="AE721" s="208"/>
      <c r="AF721" s="208"/>
      <c r="AG721" s="208"/>
      <c r="AH721" s="208"/>
      <c r="AI721" s="208"/>
      <c r="AJ721" s="208"/>
      <c r="AK721" s="208"/>
      <c r="AL721" s="208"/>
      <c r="AM721" s="208"/>
      <c r="AN721" s="208"/>
      <c r="AO721" s="208"/>
      <c r="AP721" s="148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  <c r="BI721" s="148"/>
      <c r="BJ721" s="148"/>
      <c r="BK721" s="148"/>
      <c r="BL721" s="148"/>
      <c r="BM721" s="148"/>
    </row>
    <row r="722" spans="1:65" s="149" customFormat="1" hidden="1" x14ac:dyDescent="0.15">
      <c r="A722" s="225" t="s">
        <v>447</v>
      </c>
      <c r="B722" s="249" t="s">
        <v>448</v>
      </c>
      <c r="C722" s="239">
        <v>219</v>
      </c>
      <c r="D722" s="239" t="s">
        <v>87</v>
      </c>
      <c r="E722" s="244" t="s">
        <v>449</v>
      </c>
      <c r="F722" s="212" t="s">
        <v>69</v>
      </c>
      <c r="G722" s="212" t="s">
        <v>69</v>
      </c>
      <c r="H722" s="212" t="s">
        <v>69</v>
      </c>
      <c r="I722" s="212" t="s">
        <v>69</v>
      </c>
      <c r="K722" s="50"/>
      <c r="L722" s="23" t="s">
        <v>69</v>
      </c>
      <c r="M722" s="208"/>
      <c r="N722" s="208"/>
      <c r="O722" s="208"/>
      <c r="P722" s="228"/>
      <c r="Q722" s="208"/>
      <c r="R722" s="208"/>
      <c r="S722" s="208"/>
      <c r="T722" s="208"/>
      <c r="U722" s="208"/>
      <c r="V722" s="208"/>
      <c r="W722" s="208"/>
      <c r="X722" s="208"/>
      <c r="Y722" s="208"/>
      <c r="Z722" s="208"/>
      <c r="AA722" s="208"/>
      <c r="AB722" s="208"/>
      <c r="AC722" s="229"/>
      <c r="AD722" s="208"/>
      <c r="AE722" s="208"/>
      <c r="AF722" s="208"/>
      <c r="AG722" s="208"/>
      <c r="AH722" s="208"/>
      <c r="AI722" s="208"/>
      <c r="AJ722" s="208"/>
      <c r="AK722" s="208"/>
      <c r="AL722" s="208"/>
      <c r="AM722" s="208"/>
      <c r="AN722" s="208"/>
      <c r="AO722" s="208"/>
      <c r="AP722" s="148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  <c r="BI722" s="148"/>
      <c r="BJ722" s="148"/>
      <c r="BK722" s="148"/>
      <c r="BL722" s="148"/>
      <c r="BM722" s="148"/>
    </row>
    <row r="723" spans="1:65" s="149" customFormat="1" hidden="1" x14ac:dyDescent="0.15">
      <c r="A723" s="225" t="s">
        <v>447</v>
      </c>
      <c r="B723" s="249" t="s">
        <v>448</v>
      </c>
      <c r="C723" s="239">
        <v>219</v>
      </c>
      <c r="D723" s="239" t="s">
        <v>88</v>
      </c>
      <c r="E723" s="244" t="s">
        <v>449</v>
      </c>
      <c r="F723" s="212" t="s">
        <v>69</v>
      </c>
      <c r="G723" s="212" t="s">
        <v>69</v>
      </c>
      <c r="H723" s="212" t="s">
        <v>69</v>
      </c>
      <c r="I723" s="212" t="s">
        <v>69</v>
      </c>
      <c r="K723" s="50"/>
      <c r="L723" s="23" t="s">
        <v>69</v>
      </c>
      <c r="M723" s="208"/>
      <c r="N723" s="208"/>
      <c r="O723" s="208"/>
      <c r="P723" s="228"/>
      <c r="Q723" s="208"/>
      <c r="R723" s="208"/>
      <c r="S723" s="208"/>
      <c r="T723" s="208"/>
      <c r="U723" s="208"/>
      <c r="V723" s="208"/>
      <c r="W723" s="208"/>
      <c r="X723" s="208"/>
      <c r="Y723" s="208"/>
      <c r="Z723" s="208"/>
      <c r="AA723" s="208"/>
      <c r="AB723" s="208"/>
      <c r="AC723" s="229"/>
      <c r="AD723" s="208"/>
      <c r="AE723" s="208"/>
      <c r="AF723" s="208"/>
      <c r="AG723" s="208"/>
      <c r="AH723" s="208"/>
      <c r="AI723" s="208"/>
      <c r="AJ723" s="208"/>
      <c r="AK723" s="208"/>
      <c r="AL723" s="208"/>
      <c r="AM723" s="208"/>
      <c r="AN723" s="208"/>
      <c r="AO723" s="20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  <c r="BI723" s="148"/>
      <c r="BJ723" s="148"/>
      <c r="BK723" s="148"/>
      <c r="BL723" s="148"/>
      <c r="BM723" s="148"/>
    </row>
    <row r="724" spans="1:65" s="149" customFormat="1" hidden="1" x14ac:dyDescent="0.15">
      <c r="A724" s="225"/>
      <c r="B724" s="249"/>
      <c r="C724" s="239"/>
      <c r="D724" s="239"/>
      <c r="E724" s="244"/>
      <c r="F724" s="212"/>
      <c r="G724" s="212"/>
      <c r="H724" s="212"/>
      <c r="I724" s="212"/>
      <c r="K724" s="50"/>
      <c r="L724" s="23"/>
      <c r="M724" s="208"/>
      <c r="N724" s="208"/>
      <c r="O724" s="208"/>
      <c r="P724" s="228"/>
      <c r="Q724" s="208"/>
      <c r="R724" s="208"/>
      <c r="S724" s="208"/>
      <c r="T724" s="208"/>
      <c r="U724" s="208"/>
      <c r="V724" s="208"/>
      <c r="W724" s="208"/>
      <c r="X724" s="208"/>
      <c r="Y724" s="208"/>
      <c r="Z724" s="208"/>
      <c r="AA724" s="208"/>
      <c r="AB724" s="208"/>
      <c r="AC724" s="229"/>
      <c r="AD724" s="208"/>
      <c r="AE724" s="208"/>
      <c r="AF724" s="208"/>
      <c r="AG724" s="208"/>
      <c r="AH724" s="208"/>
      <c r="AI724" s="208"/>
      <c r="AJ724" s="208"/>
      <c r="AK724" s="208"/>
      <c r="AL724" s="208"/>
      <c r="AM724" s="208"/>
      <c r="AN724" s="208"/>
      <c r="AO724" s="208"/>
      <c r="AP724" s="148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  <c r="BH724" s="148"/>
      <c r="BI724" s="148"/>
      <c r="BJ724" s="148"/>
      <c r="BK724" s="148"/>
      <c r="BL724" s="148"/>
      <c r="BM724" s="148"/>
    </row>
    <row r="725" spans="1:65" s="149" customFormat="1" hidden="1" x14ac:dyDescent="0.15">
      <c r="A725" s="225" t="s">
        <v>221</v>
      </c>
      <c r="B725" s="249"/>
      <c r="C725" s="239">
        <v>220</v>
      </c>
      <c r="D725" s="239" t="s">
        <v>84</v>
      </c>
      <c r="E725" s="244"/>
      <c r="F725" s="212" t="s">
        <v>69</v>
      </c>
      <c r="G725" s="212" t="s">
        <v>69</v>
      </c>
      <c r="H725" s="212" t="s">
        <v>69</v>
      </c>
      <c r="I725" s="212" t="s">
        <v>69</v>
      </c>
      <c r="K725" s="50"/>
      <c r="L725" s="23" t="s">
        <v>69</v>
      </c>
      <c r="M725" s="208"/>
      <c r="N725" s="208"/>
      <c r="O725" s="208"/>
      <c r="P725" s="228"/>
      <c r="Q725" s="208"/>
      <c r="R725" s="208"/>
      <c r="S725" s="208"/>
      <c r="T725" s="208"/>
      <c r="U725" s="208"/>
      <c r="V725" s="208"/>
      <c r="W725" s="208"/>
      <c r="X725" s="208"/>
      <c r="Y725" s="208"/>
      <c r="Z725" s="208"/>
      <c r="AA725" s="208"/>
      <c r="AB725" s="208"/>
      <c r="AC725" s="229"/>
      <c r="AD725" s="208"/>
      <c r="AE725" s="208"/>
      <c r="AF725" s="208"/>
      <c r="AG725" s="208"/>
      <c r="AH725" s="208"/>
      <c r="AI725" s="208"/>
      <c r="AJ725" s="208"/>
      <c r="AK725" s="208"/>
      <c r="AL725" s="208"/>
      <c r="AM725" s="208"/>
      <c r="AN725" s="208"/>
      <c r="AO725" s="208"/>
      <c r="AP725" s="148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  <c r="BI725" s="148"/>
      <c r="BJ725" s="148"/>
      <c r="BK725" s="148"/>
      <c r="BL725" s="148"/>
      <c r="BM725" s="148"/>
    </row>
    <row r="726" spans="1:65" s="149" customFormat="1" hidden="1" x14ac:dyDescent="0.15">
      <c r="A726" s="225" t="s">
        <v>411</v>
      </c>
      <c r="B726" s="249" t="s">
        <v>287</v>
      </c>
      <c r="C726" s="239">
        <v>221</v>
      </c>
      <c r="D726" s="239" t="s">
        <v>74</v>
      </c>
      <c r="E726" s="244" t="s">
        <v>487</v>
      </c>
      <c r="F726" s="212" t="s">
        <v>69</v>
      </c>
      <c r="G726" s="212" t="s">
        <v>69</v>
      </c>
      <c r="H726" s="212" t="s">
        <v>69</v>
      </c>
      <c r="I726" s="212" t="s">
        <v>69</v>
      </c>
      <c r="K726" s="50"/>
      <c r="L726" s="23" t="s">
        <v>69</v>
      </c>
      <c r="M726" s="208"/>
      <c r="N726" s="208"/>
      <c r="O726" s="208"/>
      <c r="P726" s="228"/>
      <c r="Q726" s="208"/>
      <c r="R726" s="208"/>
      <c r="S726" s="208"/>
      <c r="T726" s="208"/>
      <c r="U726" s="208"/>
      <c r="V726" s="208"/>
      <c r="W726" s="208"/>
      <c r="X726" s="208"/>
      <c r="Y726" s="208"/>
      <c r="Z726" s="208"/>
      <c r="AA726" s="208"/>
      <c r="AB726" s="208"/>
      <c r="AC726" s="229"/>
      <c r="AD726" s="208"/>
      <c r="AE726" s="208"/>
      <c r="AF726" s="208"/>
      <c r="AG726" s="208"/>
      <c r="AH726" s="208"/>
      <c r="AI726" s="208"/>
      <c r="AJ726" s="208"/>
      <c r="AK726" s="208"/>
      <c r="AL726" s="208"/>
      <c r="AM726" s="208"/>
      <c r="AN726" s="208"/>
      <c r="AO726" s="20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  <c r="BI726" s="148"/>
      <c r="BJ726" s="148"/>
      <c r="BK726" s="148"/>
      <c r="BL726" s="148"/>
      <c r="BM726" s="148"/>
    </row>
    <row r="727" spans="1:65" s="149" customFormat="1" hidden="1" x14ac:dyDescent="0.15">
      <c r="A727" s="225" t="s">
        <v>411</v>
      </c>
      <c r="B727" s="249" t="s">
        <v>287</v>
      </c>
      <c r="C727" s="239">
        <v>221</v>
      </c>
      <c r="D727" s="239" t="s">
        <v>84</v>
      </c>
      <c r="E727" s="244" t="s">
        <v>487</v>
      </c>
      <c r="F727" s="212" t="s">
        <v>69</v>
      </c>
      <c r="G727" s="212" t="s">
        <v>69</v>
      </c>
      <c r="H727" s="212" t="s">
        <v>69</v>
      </c>
      <c r="I727" s="212" t="s">
        <v>69</v>
      </c>
      <c r="K727" s="50"/>
      <c r="L727" s="23" t="s">
        <v>69</v>
      </c>
      <c r="M727" s="208"/>
      <c r="N727" s="208"/>
      <c r="O727" s="208"/>
      <c r="P727" s="228"/>
      <c r="Q727" s="208"/>
      <c r="R727" s="208"/>
      <c r="S727" s="208"/>
      <c r="T727" s="208"/>
      <c r="U727" s="208"/>
      <c r="V727" s="208"/>
      <c r="W727" s="208"/>
      <c r="X727" s="208"/>
      <c r="Y727" s="208"/>
      <c r="Z727" s="208"/>
      <c r="AA727" s="208"/>
      <c r="AB727" s="208"/>
      <c r="AC727" s="229"/>
      <c r="AD727" s="208"/>
      <c r="AE727" s="208"/>
      <c r="AF727" s="208"/>
      <c r="AG727" s="208"/>
      <c r="AH727" s="208"/>
      <c r="AI727" s="208"/>
      <c r="AJ727" s="208"/>
      <c r="AK727" s="208"/>
      <c r="AL727" s="208"/>
      <c r="AM727" s="208"/>
      <c r="AN727" s="208"/>
      <c r="AO727" s="208"/>
      <c r="AP727" s="148"/>
      <c r="AQ727" s="148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H727" s="148"/>
      <c r="BI727" s="148"/>
      <c r="BJ727" s="148"/>
      <c r="BK727" s="148"/>
      <c r="BL727" s="148"/>
      <c r="BM727" s="148"/>
    </row>
    <row r="728" spans="1:65" x14ac:dyDescent="0.15">
      <c r="A728" s="76" t="s">
        <v>411</v>
      </c>
      <c r="B728" s="36" t="s">
        <v>287</v>
      </c>
      <c r="C728" s="94">
        <v>221</v>
      </c>
      <c r="D728" s="94" t="s">
        <v>117</v>
      </c>
      <c r="E728" s="33" t="s">
        <v>487</v>
      </c>
      <c r="F728" s="22">
        <v>215000</v>
      </c>
      <c r="G728" s="22">
        <v>3248173</v>
      </c>
      <c r="H728" s="22">
        <v>3140790</v>
      </c>
      <c r="I728" s="22" t="s">
        <v>69</v>
      </c>
      <c r="L728" s="23">
        <v>8.3000000000000004E-2</v>
      </c>
      <c r="M728" s="3"/>
      <c r="N728" s="3"/>
      <c r="O728" s="3"/>
      <c r="P728" s="220"/>
      <c r="Q728" s="3"/>
      <c r="R728" s="3"/>
      <c r="S728" s="3"/>
      <c r="T728" s="3"/>
      <c r="U728" s="3"/>
      <c r="V728" s="3"/>
      <c r="W728" s="3"/>
      <c r="X728" s="3"/>
      <c r="AI728" s="3"/>
      <c r="AJ728" s="3"/>
      <c r="AK728" s="3"/>
      <c r="AL728" s="3"/>
      <c r="AM728" s="3"/>
      <c r="AN728" s="3"/>
      <c r="AO728" s="3"/>
    </row>
    <row r="729" spans="1:65" x14ac:dyDescent="0.15">
      <c r="A729" s="76" t="s">
        <v>411</v>
      </c>
      <c r="B729" s="36" t="s">
        <v>287</v>
      </c>
      <c r="C729" s="94">
        <v>221</v>
      </c>
      <c r="D729" s="94" t="s">
        <v>133</v>
      </c>
      <c r="E729" s="33" t="s">
        <v>487</v>
      </c>
      <c r="F729" s="22">
        <v>48000</v>
      </c>
      <c r="G729" s="22">
        <v>725173</v>
      </c>
      <c r="H729" s="22">
        <v>701533</v>
      </c>
      <c r="I729" s="22" t="s">
        <v>69</v>
      </c>
      <c r="L729" s="23">
        <v>8.1900000000000001E-2</v>
      </c>
      <c r="M729" s="3"/>
      <c r="N729" s="3"/>
      <c r="O729" s="3"/>
      <c r="P729" s="220"/>
      <c r="Q729" s="3"/>
      <c r="R729" s="3"/>
      <c r="S729" s="3"/>
      <c r="T729" s="3"/>
      <c r="U729" s="3"/>
      <c r="V729" s="3"/>
      <c r="W729" s="3"/>
      <c r="X729" s="3"/>
      <c r="AI729" s="3"/>
      <c r="AJ729" s="3"/>
      <c r="AK729" s="3"/>
      <c r="AL729" s="3"/>
      <c r="AM729" s="3"/>
      <c r="AN729" s="3"/>
      <c r="AO729" s="3"/>
    </row>
    <row r="730" spans="1:65" s="149" customFormat="1" hidden="1" x14ac:dyDescent="0.15">
      <c r="A730" s="225" t="s">
        <v>411</v>
      </c>
      <c r="B730" s="249" t="s">
        <v>287</v>
      </c>
      <c r="C730" s="239">
        <v>221</v>
      </c>
      <c r="D730" s="239" t="s">
        <v>340</v>
      </c>
      <c r="E730" s="244" t="s">
        <v>487</v>
      </c>
      <c r="F730" s="212" t="s">
        <v>69</v>
      </c>
      <c r="G730" s="212" t="s">
        <v>69</v>
      </c>
      <c r="H730" s="212" t="s">
        <v>69</v>
      </c>
      <c r="I730" s="212" t="s">
        <v>69</v>
      </c>
      <c r="K730" s="50"/>
      <c r="L730" s="23" t="s">
        <v>69</v>
      </c>
      <c r="M730" s="208"/>
      <c r="N730" s="208"/>
      <c r="O730" s="208"/>
      <c r="P730" s="228"/>
      <c r="Q730" s="208"/>
      <c r="R730" s="208"/>
      <c r="S730" s="208"/>
      <c r="T730" s="208"/>
      <c r="U730" s="208"/>
      <c r="V730" s="208"/>
      <c r="W730" s="208"/>
      <c r="X730" s="208"/>
      <c r="Y730" s="208"/>
      <c r="Z730" s="208"/>
      <c r="AA730" s="208"/>
      <c r="AB730" s="208"/>
      <c r="AC730" s="229"/>
      <c r="AD730" s="208"/>
      <c r="AE730" s="208"/>
      <c r="AF730" s="208"/>
      <c r="AG730" s="208"/>
      <c r="AH730" s="208"/>
      <c r="AI730" s="208"/>
      <c r="AJ730" s="208"/>
      <c r="AK730" s="208"/>
      <c r="AL730" s="208"/>
      <c r="AM730" s="208"/>
      <c r="AN730" s="208"/>
      <c r="AO730" s="20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  <c r="BI730" s="148"/>
      <c r="BJ730" s="148"/>
      <c r="BK730" s="148"/>
      <c r="BL730" s="148"/>
      <c r="BM730" s="148"/>
    </row>
    <row r="731" spans="1:65" x14ac:dyDescent="0.15">
      <c r="A731" s="76"/>
      <c r="B731" s="36"/>
      <c r="C731" s="94"/>
      <c r="D731" s="94"/>
      <c r="E731" s="33"/>
      <c r="F731" s="22"/>
      <c r="G731" s="22"/>
      <c r="H731" s="22"/>
      <c r="I731" s="22"/>
      <c r="L731" s="23"/>
      <c r="M731" s="3"/>
      <c r="N731" s="3"/>
      <c r="O731" s="3"/>
      <c r="P731" s="220"/>
      <c r="Q731" s="3"/>
      <c r="R731" s="3"/>
      <c r="S731" s="3"/>
      <c r="T731" s="3"/>
      <c r="U731" s="3"/>
      <c r="V731" s="3"/>
      <c r="W731" s="3"/>
      <c r="X731" s="3"/>
      <c r="AI731" s="3"/>
      <c r="AJ731" s="3"/>
      <c r="AK731" s="3"/>
      <c r="AL731" s="3"/>
      <c r="AM731" s="3"/>
      <c r="AN731" s="3"/>
      <c r="AO731" s="3"/>
    </row>
    <row r="732" spans="1:65" x14ac:dyDescent="0.15">
      <c r="A732" s="76"/>
      <c r="B732" s="36"/>
      <c r="C732" s="94"/>
      <c r="D732" s="94"/>
      <c r="E732" s="33"/>
      <c r="F732" s="22"/>
      <c r="G732" s="22"/>
      <c r="H732" s="22"/>
      <c r="I732" s="22"/>
      <c r="L732" s="23"/>
      <c r="M732" s="3"/>
      <c r="N732" s="3"/>
      <c r="O732" s="3"/>
      <c r="P732" s="220"/>
      <c r="Q732" s="3"/>
      <c r="R732" s="3"/>
      <c r="S732" s="3"/>
      <c r="T732" s="3"/>
      <c r="U732" s="3"/>
      <c r="V732" s="3"/>
      <c r="W732" s="3"/>
      <c r="X732" s="3"/>
      <c r="AI732" s="3"/>
      <c r="AJ732" s="3"/>
      <c r="AK732" s="3"/>
      <c r="AL732" s="3"/>
      <c r="AM732" s="3"/>
      <c r="AN732" s="3"/>
      <c r="AO732" s="3"/>
    </row>
    <row r="733" spans="1:65" x14ac:dyDescent="0.15">
      <c r="A733" s="120" t="s">
        <v>451</v>
      </c>
      <c r="B733" s="114"/>
      <c r="C733" s="114"/>
      <c r="D733" s="114"/>
      <c r="E733" s="121"/>
      <c r="F733" s="113"/>
      <c r="G733" s="113">
        <f>SUM(G505:G732)</f>
        <v>4901719</v>
      </c>
      <c r="H733" s="113">
        <f>SUM(H505:H732)</f>
        <v>4669318</v>
      </c>
      <c r="I733" s="113">
        <f>SUM(I505:I732)</f>
        <v>0</v>
      </c>
      <c r="L733" s="118"/>
      <c r="M733" s="3"/>
      <c r="N733" s="3"/>
      <c r="O733" s="3"/>
      <c r="P733" s="220"/>
      <c r="Q733" s="3"/>
      <c r="R733" s="3"/>
      <c r="S733" s="3"/>
      <c r="T733" s="3"/>
      <c r="U733" s="3"/>
      <c r="V733" s="3"/>
      <c r="W733" s="3"/>
      <c r="X733" s="3"/>
      <c r="AI733" s="3"/>
      <c r="AJ733" s="3"/>
      <c r="AK733" s="3"/>
      <c r="AL733" s="3"/>
      <c r="AM733" s="3"/>
      <c r="AN733" s="3"/>
      <c r="AO733" s="3"/>
    </row>
    <row r="734" spans="1:65" x14ac:dyDescent="0.15">
      <c r="A734" s="45"/>
      <c r="B734" s="38"/>
      <c r="C734" s="38"/>
      <c r="D734" s="38"/>
      <c r="E734" s="46"/>
      <c r="F734" s="37"/>
      <c r="G734" s="37"/>
      <c r="H734" s="37"/>
      <c r="I734" s="37"/>
      <c r="L734" s="43"/>
      <c r="M734" s="3"/>
      <c r="N734" s="3"/>
      <c r="O734" s="3"/>
      <c r="P734" s="220"/>
      <c r="Q734" s="3"/>
      <c r="R734" s="3"/>
      <c r="S734" s="3"/>
      <c r="T734" s="3"/>
      <c r="U734" s="3"/>
      <c r="V734" s="3"/>
      <c r="W734" s="3"/>
      <c r="X734" s="3"/>
      <c r="AI734" s="3"/>
      <c r="AJ734" s="3"/>
      <c r="AK734" s="3"/>
      <c r="AL734" s="3"/>
      <c r="AM734" s="3"/>
      <c r="AN734" s="3"/>
      <c r="AO734" s="3"/>
    </row>
    <row r="735" spans="1:65" x14ac:dyDescent="0.15">
      <c r="A735" s="31" t="s">
        <v>453</v>
      </c>
      <c r="B735" s="3"/>
      <c r="C735" s="3"/>
      <c r="D735" s="3"/>
      <c r="E735" s="4"/>
      <c r="F735" s="29"/>
      <c r="G735" s="29"/>
      <c r="H735" s="29"/>
      <c r="I735" s="29"/>
      <c r="J735" s="3"/>
      <c r="L735" s="3"/>
      <c r="M735" s="3"/>
      <c r="N735" s="3"/>
      <c r="O735" s="3"/>
      <c r="P735" s="220"/>
      <c r="Q735" s="3"/>
      <c r="R735" s="3"/>
      <c r="S735" s="3"/>
      <c r="T735" s="3"/>
      <c r="U735" s="3"/>
      <c r="V735" s="3"/>
      <c r="W735" s="3"/>
      <c r="X735" s="3"/>
      <c r="AI735" s="3"/>
      <c r="AJ735" s="3"/>
      <c r="AK735" s="3"/>
      <c r="AL735" s="3"/>
      <c r="AM735" s="3"/>
      <c r="AN735" s="3"/>
      <c r="AO735" s="3"/>
    </row>
    <row r="736" spans="1:65" x14ac:dyDescent="0.15">
      <c r="A736" s="31" t="s">
        <v>454</v>
      </c>
      <c r="B736" s="3"/>
      <c r="C736" s="3"/>
      <c r="D736" s="3"/>
      <c r="E736" s="4"/>
      <c r="F736" s="29"/>
      <c r="G736" s="29"/>
      <c r="H736" s="29"/>
      <c r="I736" s="29"/>
      <c r="J736" s="3"/>
      <c r="L736" s="3"/>
      <c r="M736" s="3"/>
      <c r="N736" s="3"/>
      <c r="O736" s="3"/>
      <c r="P736" s="220"/>
      <c r="Q736" s="3"/>
      <c r="R736" s="3"/>
      <c r="S736" s="3"/>
      <c r="T736" s="3"/>
      <c r="U736" s="3"/>
      <c r="V736" s="3"/>
      <c r="W736" s="3"/>
      <c r="X736" s="3"/>
      <c r="AI736" s="3"/>
      <c r="AJ736" s="3"/>
      <c r="AK736" s="3"/>
      <c r="AL736" s="3"/>
      <c r="AM736" s="3"/>
      <c r="AN736" s="3"/>
      <c r="AO736" s="3"/>
    </row>
    <row r="737" spans="1:41" x14ac:dyDescent="0.15">
      <c r="A737" s="34" t="s">
        <v>456</v>
      </c>
      <c r="B737" s="3"/>
      <c r="C737" s="3"/>
      <c r="D737" s="3"/>
      <c r="E737" s="4"/>
      <c r="F737" s="3"/>
      <c r="G737" s="3"/>
      <c r="H737" s="3"/>
      <c r="I737" s="3"/>
      <c r="J737" s="3"/>
      <c r="L737" s="3"/>
      <c r="M737" s="3"/>
      <c r="N737" s="3"/>
      <c r="O737" s="3"/>
      <c r="P737" s="220"/>
      <c r="Q737" s="3"/>
      <c r="R737" s="3"/>
      <c r="S737" s="3"/>
      <c r="T737" s="3"/>
      <c r="U737" s="3"/>
      <c r="V737" s="3"/>
      <c r="W737" s="3"/>
      <c r="X737" s="3"/>
      <c r="AI737" s="3"/>
      <c r="AJ737" s="3"/>
      <c r="AK737" s="3"/>
      <c r="AL737" s="3"/>
      <c r="AM737" s="3"/>
      <c r="AN737" s="3"/>
      <c r="AO737" s="3"/>
    </row>
    <row r="738" spans="1:41" x14ac:dyDescent="0.15">
      <c r="A738" s="34" t="s">
        <v>458</v>
      </c>
      <c r="B738" s="3"/>
      <c r="C738" s="3"/>
      <c r="D738" s="3"/>
      <c r="E738" s="4"/>
      <c r="F738" s="29"/>
      <c r="G738" s="29"/>
      <c r="H738" s="29"/>
      <c r="I738" s="29"/>
      <c r="J738" s="3"/>
      <c r="L738" s="3"/>
      <c r="M738" s="3"/>
      <c r="N738" s="3"/>
      <c r="O738" s="3"/>
      <c r="P738" s="220"/>
      <c r="Q738" s="3"/>
      <c r="R738" s="3"/>
      <c r="S738" s="3"/>
      <c r="T738" s="3"/>
      <c r="U738" s="3"/>
      <c r="V738" s="3"/>
      <c r="W738" s="3"/>
      <c r="X738" s="3"/>
      <c r="AI738" s="3"/>
      <c r="AJ738" s="3"/>
      <c r="AK738" s="3"/>
      <c r="AL738" s="3"/>
      <c r="AM738" s="3"/>
      <c r="AN738" s="3"/>
      <c r="AO738" s="3"/>
    </row>
    <row r="739" spans="1:41" x14ac:dyDescent="0.15">
      <c r="A739" s="35" t="s">
        <v>460</v>
      </c>
      <c r="B739" s="3"/>
      <c r="C739" s="3"/>
      <c r="D739" s="3"/>
      <c r="E739" s="4"/>
      <c r="F739" s="29"/>
      <c r="G739" s="29"/>
      <c r="H739" s="29"/>
      <c r="I739" s="29"/>
      <c r="J739" s="3"/>
      <c r="L739" s="3"/>
      <c r="M739" s="3"/>
      <c r="N739" s="3"/>
      <c r="O739" s="3"/>
      <c r="P739" s="220"/>
      <c r="Q739" s="3"/>
      <c r="R739" s="3"/>
      <c r="S739" s="3"/>
      <c r="T739" s="3"/>
      <c r="U739" s="3"/>
      <c r="V739" s="3"/>
      <c r="W739" s="3"/>
      <c r="X739" s="3"/>
      <c r="AI739" s="3"/>
      <c r="AJ739" s="3"/>
      <c r="AK739" s="3"/>
      <c r="AL739" s="3"/>
      <c r="AM739" s="3"/>
      <c r="AN739" s="3"/>
      <c r="AO739" s="3"/>
    </row>
    <row r="740" spans="1:41" x14ac:dyDescent="0.15">
      <c r="A740" s="35" t="s">
        <v>462</v>
      </c>
      <c r="B740" s="3"/>
      <c r="C740" s="3"/>
      <c r="D740" s="3"/>
      <c r="E740" s="4"/>
      <c r="F740" s="29"/>
      <c r="G740" s="29"/>
      <c r="H740" s="29"/>
      <c r="I740" s="29"/>
      <c r="J740" s="3"/>
      <c r="L740" s="3"/>
      <c r="M740" s="3"/>
      <c r="N740" s="3"/>
      <c r="O740" s="3"/>
      <c r="P740" s="220"/>
      <c r="Q740" s="3"/>
      <c r="R740" s="3"/>
      <c r="S740" s="3"/>
      <c r="T740" s="3"/>
      <c r="U740" s="3"/>
      <c r="V740" s="3"/>
      <c r="W740" s="3"/>
      <c r="X740" s="3"/>
      <c r="AI740" s="3"/>
      <c r="AJ740" s="3"/>
      <c r="AK740" s="3"/>
      <c r="AL740" s="3"/>
      <c r="AM740" s="3"/>
      <c r="AN740" s="3"/>
      <c r="AO740" s="3"/>
    </row>
    <row r="741" spans="1:41" x14ac:dyDescent="0.15">
      <c r="A741" s="35" t="s">
        <v>464</v>
      </c>
      <c r="B741" s="3"/>
      <c r="C741" s="3"/>
      <c r="D741" s="3"/>
      <c r="E741" s="4"/>
      <c r="F741" s="29"/>
      <c r="G741" s="29"/>
      <c r="H741" s="29"/>
      <c r="I741" s="29"/>
      <c r="J741" s="3"/>
      <c r="L741" s="3"/>
      <c r="M741" s="3"/>
      <c r="N741" s="3"/>
      <c r="O741" s="3"/>
      <c r="P741" s="220"/>
      <c r="Q741" s="3"/>
      <c r="R741" s="3"/>
      <c r="S741" s="3"/>
      <c r="T741" s="3"/>
      <c r="U741" s="3"/>
      <c r="V741" s="3"/>
      <c r="W741" s="3"/>
      <c r="X741" s="3"/>
      <c r="AI741" s="3"/>
      <c r="AJ741" s="3"/>
      <c r="AK741" s="3"/>
      <c r="AL741" s="3"/>
      <c r="AM741" s="3"/>
      <c r="AN741" s="3"/>
      <c r="AO741" s="3"/>
    </row>
    <row r="742" spans="1:41" x14ac:dyDescent="0.15">
      <c r="A742" s="35" t="s">
        <v>466</v>
      </c>
      <c r="B742" s="3"/>
      <c r="C742" s="3"/>
      <c r="D742" s="3"/>
      <c r="E742" s="4"/>
      <c r="F742" s="29"/>
      <c r="G742" s="29"/>
      <c r="H742" s="29"/>
      <c r="I742" s="29"/>
      <c r="J742" s="3"/>
      <c r="L742" s="3"/>
      <c r="M742" s="3"/>
      <c r="N742" s="3"/>
      <c r="O742" s="3"/>
      <c r="P742" s="220"/>
      <c r="Q742" s="3"/>
      <c r="R742" s="3"/>
      <c r="S742" s="3"/>
      <c r="T742" s="3"/>
      <c r="U742" s="3"/>
      <c r="V742" s="3"/>
      <c r="W742" s="3"/>
      <c r="X742" s="3"/>
      <c r="AI742" s="3"/>
      <c r="AJ742" s="3"/>
      <c r="AK742" s="3"/>
      <c r="AL742" s="3"/>
      <c r="AM742" s="3"/>
      <c r="AN742" s="3"/>
      <c r="AO742" s="3"/>
    </row>
    <row r="743" spans="1:41" x14ac:dyDescent="0.15">
      <c r="A743" s="35" t="s">
        <v>468</v>
      </c>
      <c r="B743" s="3"/>
      <c r="C743" s="3"/>
      <c r="D743" s="3"/>
      <c r="E743" s="4"/>
      <c r="F743" s="29"/>
      <c r="G743" s="29"/>
      <c r="H743" s="29"/>
      <c r="I743" s="29"/>
      <c r="J743" s="47"/>
      <c r="L743" s="3"/>
      <c r="M743" s="3"/>
      <c r="N743" s="3"/>
      <c r="O743" s="3"/>
      <c r="P743" s="220"/>
      <c r="Q743" s="3"/>
      <c r="R743" s="3"/>
      <c r="S743" s="3"/>
      <c r="T743" s="3"/>
      <c r="U743" s="3"/>
      <c r="V743" s="3"/>
      <c r="W743" s="3"/>
      <c r="X743" s="3"/>
      <c r="AI743" s="3"/>
      <c r="AJ743" s="3"/>
      <c r="AK743" s="3"/>
      <c r="AL743" s="3"/>
      <c r="AM743" s="3"/>
      <c r="AN743" s="3"/>
      <c r="AO743" s="3"/>
    </row>
    <row r="744" spans="1:41" x14ac:dyDescent="0.15">
      <c r="A744" s="35"/>
      <c r="B744" s="3"/>
      <c r="C744" s="3"/>
      <c r="D744" s="3"/>
      <c r="E744" s="4"/>
      <c r="F744" s="29"/>
      <c r="G744" s="29"/>
      <c r="H744" s="29"/>
      <c r="I744" s="29"/>
      <c r="J744" s="47"/>
      <c r="L744" s="3"/>
      <c r="M744" s="3"/>
      <c r="N744" s="3"/>
      <c r="O744" s="3"/>
      <c r="P744" s="220"/>
      <c r="Q744" s="3"/>
      <c r="R744" s="3"/>
      <c r="S744" s="3"/>
      <c r="T744" s="3"/>
      <c r="U744" s="3"/>
      <c r="V744" s="3"/>
      <c r="W744" s="3"/>
      <c r="X744" s="3"/>
      <c r="AI744" s="3"/>
      <c r="AJ744" s="3"/>
      <c r="AK744" s="3"/>
      <c r="AL744" s="3"/>
      <c r="AM744" s="3"/>
      <c r="AN744" s="3"/>
      <c r="AO744" s="3"/>
    </row>
    <row r="745" spans="1:41" ht="12.75" x14ac:dyDescent="0.2">
      <c r="A745"/>
      <c r="B745" s="3"/>
      <c r="C745" s="3"/>
      <c r="D745" s="3"/>
      <c r="E745" s="4"/>
      <c r="F745" s="29"/>
      <c r="G745" s="29"/>
      <c r="H745" s="29"/>
      <c r="I745" s="29"/>
      <c r="J745" s="47"/>
      <c r="L745" s="3"/>
      <c r="M745" s="3"/>
      <c r="N745" s="3"/>
      <c r="O745" s="3"/>
      <c r="P745" s="220"/>
      <c r="Q745" s="3"/>
      <c r="R745" s="3"/>
      <c r="S745" s="3"/>
      <c r="T745" s="3"/>
      <c r="U745" s="3"/>
      <c r="V745" s="3"/>
      <c r="W745" s="3"/>
      <c r="X745" s="3"/>
      <c r="AI745" s="3"/>
      <c r="AJ745" s="3"/>
      <c r="AK745" s="3"/>
      <c r="AL745" s="3"/>
      <c r="AM745" s="3"/>
      <c r="AN745" s="3"/>
      <c r="AO745" s="3"/>
    </row>
    <row r="746" spans="1:41" ht="12.75" x14ac:dyDescent="0.2">
      <c r="A746" s="3"/>
      <c r="B746"/>
      <c r="C746"/>
      <c r="D746"/>
      <c r="E746" s="4"/>
      <c r="F746" s="29"/>
      <c r="G746" s="29"/>
      <c r="H746" s="29"/>
      <c r="I746" s="29"/>
      <c r="J746" s="3"/>
      <c r="L746" s="3"/>
      <c r="M746" s="3"/>
      <c r="N746" s="3"/>
      <c r="O746" s="3"/>
      <c r="P746" s="220"/>
      <c r="Q746" s="3"/>
      <c r="R746" s="3"/>
      <c r="S746" s="3"/>
      <c r="T746" s="3"/>
      <c r="U746" s="3"/>
      <c r="V746" s="3"/>
      <c r="W746" s="3"/>
      <c r="X746" s="3"/>
      <c r="AI746" s="3"/>
      <c r="AJ746" s="3"/>
      <c r="AK746" s="3"/>
      <c r="AL746" s="3"/>
      <c r="AM746" s="3"/>
      <c r="AN746" s="3"/>
      <c r="AO746" s="3"/>
    </row>
    <row r="747" spans="1:41" x14ac:dyDescent="0.15">
      <c r="A747" s="3"/>
      <c r="B747" s="3"/>
      <c r="C747" s="3"/>
      <c r="D747" s="3"/>
      <c r="E747" s="4"/>
      <c r="F747" s="29"/>
      <c r="G747" s="29"/>
      <c r="H747" s="29"/>
      <c r="I747" s="29"/>
      <c r="J747" s="3"/>
      <c r="L747" s="3"/>
      <c r="M747" s="3"/>
      <c r="N747" s="3"/>
      <c r="O747" s="3"/>
      <c r="P747" s="220"/>
      <c r="Q747" s="3"/>
      <c r="R747" s="3"/>
      <c r="S747" s="3"/>
      <c r="T747" s="3"/>
      <c r="U747" s="3"/>
      <c r="V747" s="3"/>
      <c r="W747" s="3"/>
      <c r="X747" s="3"/>
      <c r="AI747" s="3"/>
      <c r="AJ747" s="3"/>
      <c r="AK747" s="3"/>
      <c r="AL747" s="3"/>
      <c r="AM747" s="3"/>
      <c r="AN747" s="3"/>
      <c r="AO747" s="3"/>
    </row>
    <row r="748" spans="1:41" x14ac:dyDescent="0.15">
      <c r="A748" s="3"/>
      <c r="B748" s="3"/>
      <c r="C748" s="3"/>
      <c r="D748" s="3"/>
      <c r="E748" s="4"/>
      <c r="F748" s="29"/>
      <c r="G748" s="29"/>
      <c r="H748" s="29"/>
      <c r="I748" s="29"/>
      <c r="J748" s="3"/>
      <c r="L748" s="3"/>
      <c r="M748" s="3"/>
      <c r="N748" s="3"/>
      <c r="O748" s="3"/>
      <c r="P748" s="220"/>
      <c r="Q748" s="3"/>
      <c r="R748" s="3"/>
      <c r="S748" s="3"/>
      <c r="T748" s="3"/>
      <c r="U748" s="3"/>
      <c r="V748" s="3"/>
      <c r="W748" s="3"/>
      <c r="X748" s="3"/>
      <c r="AI748" s="3"/>
      <c r="AJ748" s="3"/>
      <c r="AK748" s="3"/>
      <c r="AL748" s="3"/>
      <c r="AM748" s="3"/>
      <c r="AN748" s="3"/>
      <c r="AO748" s="3"/>
    </row>
    <row r="749" spans="1:41" x14ac:dyDescent="0.15">
      <c r="A749" s="3"/>
      <c r="B749" s="3"/>
      <c r="C749" s="3"/>
      <c r="D749" s="3"/>
      <c r="E749" s="4"/>
      <c r="F749" s="29"/>
      <c r="G749" s="29"/>
      <c r="H749" s="29"/>
      <c r="I749" s="29"/>
      <c r="J749" s="3"/>
      <c r="L749" s="3"/>
      <c r="M749" s="3"/>
      <c r="N749" s="3"/>
      <c r="O749" s="3"/>
      <c r="P749" s="220"/>
      <c r="Q749" s="3"/>
      <c r="R749" s="3"/>
      <c r="S749" s="3"/>
      <c r="T749" s="3"/>
      <c r="U749" s="3"/>
      <c r="V749" s="3"/>
      <c r="W749" s="3"/>
      <c r="X749" s="3"/>
      <c r="AI749" s="3"/>
      <c r="AJ749" s="3"/>
      <c r="AK749" s="3"/>
      <c r="AL749" s="3"/>
      <c r="AM749" s="3"/>
      <c r="AN749" s="3"/>
      <c r="AO749" s="3"/>
    </row>
    <row r="750" spans="1:41" x14ac:dyDescent="0.15">
      <c r="A750" s="3"/>
      <c r="B750" s="3"/>
      <c r="C750" s="3"/>
      <c r="D750" s="3"/>
      <c r="E750" s="4"/>
      <c r="F750" s="29"/>
      <c r="G750" s="29"/>
      <c r="H750" s="29"/>
      <c r="I750" s="29"/>
      <c r="J750" s="3"/>
      <c r="L750" s="3"/>
      <c r="M750" s="3"/>
      <c r="N750" s="3"/>
      <c r="O750" s="3"/>
      <c r="P750" s="220"/>
      <c r="Q750" s="3"/>
      <c r="R750" s="3"/>
      <c r="S750" s="3"/>
      <c r="T750" s="3"/>
      <c r="U750" s="3"/>
      <c r="V750" s="3"/>
      <c r="W750" s="3"/>
      <c r="X750" s="3"/>
      <c r="AI750" s="3"/>
      <c r="AJ750" s="3"/>
      <c r="AK750" s="3"/>
      <c r="AL750" s="3"/>
      <c r="AM750" s="3"/>
      <c r="AN750" s="3"/>
      <c r="AO750" s="3"/>
    </row>
    <row r="751" spans="1:41" x14ac:dyDescent="0.15">
      <c r="A751" s="3"/>
      <c r="B751" s="3"/>
      <c r="C751" s="3"/>
      <c r="D751" s="3"/>
      <c r="E751" s="4"/>
      <c r="F751" s="3"/>
      <c r="G751" s="3"/>
      <c r="H751" s="3"/>
      <c r="I751" s="3"/>
      <c r="J751" s="3"/>
      <c r="L751" s="3"/>
      <c r="M751" s="3"/>
      <c r="N751" s="3"/>
      <c r="O751" s="3"/>
      <c r="P751" s="220"/>
      <c r="Q751" s="3"/>
      <c r="R751" s="3"/>
      <c r="S751" s="3"/>
      <c r="T751" s="3"/>
      <c r="U751" s="3"/>
      <c r="V751" s="3"/>
      <c r="W751" s="3"/>
      <c r="X751" s="3"/>
      <c r="AI751" s="3"/>
      <c r="AJ751" s="3"/>
      <c r="AK751" s="3"/>
      <c r="AL751" s="3"/>
      <c r="AM751" s="3"/>
      <c r="AN751" s="3"/>
      <c r="AO751" s="3"/>
    </row>
    <row r="752" spans="1:41" x14ac:dyDescent="0.15">
      <c r="A752" s="3"/>
      <c r="B752" s="3"/>
      <c r="C752" s="3"/>
      <c r="D752" s="3"/>
      <c r="E752" s="4"/>
      <c r="F752" s="3"/>
      <c r="G752" s="3"/>
      <c r="H752" s="3"/>
      <c r="I752" s="3"/>
      <c r="J752" s="3"/>
      <c r="L752" s="3"/>
      <c r="M752" s="3"/>
      <c r="N752" s="3"/>
      <c r="O752" s="3"/>
      <c r="P752" s="220"/>
      <c r="Q752" s="3"/>
      <c r="R752" s="3"/>
      <c r="S752" s="3"/>
      <c r="T752" s="3"/>
      <c r="U752" s="3"/>
      <c r="V752" s="3"/>
      <c r="W752" s="3"/>
      <c r="X752" s="3"/>
      <c r="AI752" s="3"/>
      <c r="AJ752" s="3"/>
      <c r="AK752" s="3"/>
      <c r="AL752" s="3"/>
      <c r="AM752" s="3"/>
      <c r="AN752" s="3"/>
      <c r="AO752" s="3"/>
    </row>
    <row r="753" spans="1:41" x14ac:dyDescent="0.15">
      <c r="A753" s="3"/>
      <c r="B753" s="3"/>
      <c r="C753" s="3"/>
      <c r="D753" s="3"/>
      <c r="E753" s="4"/>
      <c r="F753" s="3"/>
      <c r="G753" s="3"/>
      <c r="H753" s="3"/>
      <c r="I753" s="3"/>
      <c r="J753" s="3"/>
      <c r="L753" s="3"/>
      <c r="M753" s="3"/>
      <c r="N753" s="3"/>
      <c r="O753" s="3"/>
      <c r="P753" s="220"/>
      <c r="Q753" s="3"/>
      <c r="R753" s="3"/>
      <c r="S753" s="3"/>
      <c r="T753" s="3"/>
      <c r="U753" s="3"/>
      <c r="V753" s="3"/>
      <c r="W753" s="3"/>
      <c r="X753" s="3"/>
      <c r="AI753" s="3"/>
      <c r="AJ753" s="3"/>
      <c r="AK753" s="3"/>
      <c r="AL753" s="3"/>
      <c r="AM753" s="3"/>
      <c r="AN753" s="3"/>
      <c r="AO753" s="3"/>
    </row>
    <row r="754" spans="1:41" x14ac:dyDescent="0.15">
      <c r="A754" s="3"/>
      <c r="B754" s="3"/>
      <c r="C754" s="3"/>
      <c r="D754" s="3"/>
      <c r="E754" s="4"/>
      <c r="F754" s="3"/>
      <c r="G754" s="3"/>
      <c r="H754" s="3"/>
      <c r="I754" s="3"/>
      <c r="J754" s="3"/>
      <c r="L754" s="3"/>
      <c r="M754" s="3"/>
      <c r="N754" s="3"/>
      <c r="O754" s="3"/>
      <c r="P754" s="220"/>
      <c r="Q754" s="3"/>
      <c r="R754" s="3"/>
      <c r="S754" s="3"/>
      <c r="T754" s="3"/>
      <c r="U754" s="3"/>
      <c r="V754" s="3"/>
      <c r="W754" s="3"/>
      <c r="X754" s="3"/>
      <c r="AI754" s="3"/>
      <c r="AJ754" s="3"/>
      <c r="AK754" s="3"/>
      <c r="AL754" s="3"/>
      <c r="AM754" s="3"/>
      <c r="AN754" s="3"/>
      <c r="AO754" s="3"/>
    </row>
    <row r="755" spans="1:41" x14ac:dyDescent="0.15">
      <c r="A755" s="3"/>
      <c r="B755" s="3"/>
      <c r="C755" s="3"/>
      <c r="D755" s="3"/>
      <c r="E755" s="4"/>
      <c r="F755" s="29"/>
      <c r="G755" s="29"/>
      <c r="H755" s="29"/>
      <c r="I755" s="29"/>
      <c r="J755" s="3"/>
      <c r="L755" s="3"/>
      <c r="M755" s="3"/>
      <c r="N755" s="3"/>
      <c r="O755" s="3"/>
      <c r="P755" s="220"/>
      <c r="Q755" s="3"/>
      <c r="R755" s="3"/>
      <c r="S755" s="3"/>
      <c r="T755" s="3"/>
      <c r="U755" s="3"/>
      <c r="V755" s="3"/>
      <c r="W755" s="3"/>
      <c r="X755" s="3"/>
      <c r="AI755" s="3"/>
      <c r="AJ755" s="3"/>
      <c r="AK755" s="3"/>
      <c r="AL755" s="3"/>
      <c r="AM755" s="3"/>
      <c r="AN755" s="3"/>
      <c r="AO755" s="3"/>
    </row>
    <row r="756" spans="1:41" x14ac:dyDescent="0.15">
      <c r="A756" s="3"/>
      <c r="B756" s="3"/>
      <c r="C756" s="3"/>
      <c r="D756" s="3"/>
      <c r="E756" s="4"/>
      <c r="F756" s="3"/>
      <c r="G756" s="3"/>
      <c r="H756" s="3"/>
      <c r="I756" s="3"/>
      <c r="J756" s="3"/>
      <c r="L756" s="3"/>
      <c r="M756" s="3"/>
      <c r="N756" s="3"/>
      <c r="O756" s="3"/>
      <c r="P756" s="220"/>
      <c r="Q756" s="3"/>
      <c r="R756" s="3"/>
      <c r="S756" s="3"/>
      <c r="T756" s="3"/>
      <c r="U756" s="3"/>
      <c r="V756" s="3"/>
      <c r="W756" s="3"/>
      <c r="X756" s="3"/>
      <c r="AI756" s="3"/>
      <c r="AJ756" s="3"/>
      <c r="AK756" s="3"/>
      <c r="AL756" s="3"/>
      <c r="AM756" s="3"/>
      <c r="AN756" s="3"/>
      <c r="AO756" s="3"/>
    </row>
    <row r="757" spans="1:41" x14ac:dyDescent="0.15">
      <c r="A757" s="3"/>
      <c r="B757" s="3"/>
      <c r="C757" s="3"/>
      <c r="D757" s="3"/>
      <c r="E757" s="4"/>
      <c r="F757" s="3"/>
      <c r="G757" s="3"/>
      <c r="H757" s="3"/>
      <c r="I757" s="3"/>
      <c r="J757" s="3"/>
      <c r="L757" s="3"/>
      <c r="M757" s="3"/>
      <c r="N757" s="3"/>
      <c r="O757" s="3"/>
      <c r="P757" s="220"/>
      <c r="Q757" s="3"/>
      <c r="R757" s="3"/>
      <c r="S757" s="3"/>
      <c r="T757" s="3"/>
      <c r="U757" s="3"/>
      <c r="V757" s="3"/>
      <c r="W757" s="3"/>
      <c r="X757" s="3"/>
      <c r="AI757" s="3"/>
      <c r="AJ757" s="3"/>
      <c r="AK757" s="3"/>
      <c r="AL757" s="3"/>
      <c r="AM757" s="3"/>
      <c r="AN757" s="3"/>
      <c r="AO757" s="3"/>
    </row>
    <row r="758" spans="1:41" x14ac:dyDescent="0.15">
      <c r="A758" s="3"/>
      <c r="B758" s="3"/>
      <c r="C758" s="3"/>
      <c r="D758" s="3"/>
      <c r="E758" s="4"/>
      <c r="F758" s="3"/>
      <c r="G758" s="3"/>
      <c r="H758" s="3"/>
      <c r="I758" s="3"/>
      <c r="J758" s="3"/>
      <c r="L758" s="3"/>
      <c r="M758" s="3"/>
      <c r="N758" s="3"/>
      <c r="O758" s="3"/>
      <c r="P758" s="220"/>
      <c r="Q758" s="3"/>
      <c r="R758" s="3"/>
      <c r="S758" s="3"/>
      <c r="T758" s="3"/>
      <c r="U758" s="3"/>
      <c r="V758" s="3"/>
      <c r="W758" s="3"/>
      <c r="X758" s="3"/>
      <c r="AI758" s="3"/>
      <c r="AJ758" s="3"/>
      <c r="AK758" s="3"/>
      <c r="AL758" s="3"/>
      <c r="AM758" s="3"/>
      <c r="AN758" s="3"/>
      <c r="AO758" s="3"/>
    </row>
    <row r="759" spans="1:41" x14ac:dyDescent="0.15">
      <c r="A759" s="3"/>
      <c r="B759" s="3"/>
      <c r="C759" s="3"/>
      <c r="D759" s="3"/>
      <c r="E759" s="4"/>
      <c r="F759" s="3"/>
      <c r="G759" s="3"/>
      <c r="H759" s="3"/>
      <c r="I759" s="3"/>
      <c r="J759" s="3"/>
      <c r="L759" s="3"/>
      <c r="M759" s="3"/>
      <c r="N759" s="3"/>
      <c r="O759" s="3"/>
      <c r="P759" s="220"/>
      <c r="Q759" s="3"/>
      <c r="R759" s="3"/>
      <c r="S759" s="3"/>
      <c r="T759" s="3"/>
      <c r="U759" s="3"/>
      <c r="V759" s="3"/>
      <c r="W759" s="3"/>
      <c r="X759" s="3"/>
      <c r="AI759" s="3"/>
      <c r="AJ759" s="3"/>
      <c r="AK759" s="3"/>
      <c r="AL759" s="3"/>
      <c r="AM759" s="3"/>
      <c r="AN759" s="3"/>
      <c r="AO759" s="3"/>
    </row>
    <row r="760" spans="1:41" x14ac:dyDescent="0.15">
      <c r="A760" s="3"/>
      <c r="B760" s="3"/>
      <c r="C760" s="3"/>
      <c r="D760" s="3"/>
      <c r="E760" s="4"/>
      <c r="F760" s="3"/>
      <c r="G760" s="3"/>
      <c r="H760" s="3"/>
      <c r="I760" s="3"/>
      <c r="J760" s="3"/>
      <c r="L760" s="3"/>
      <c r="M760" s="3"/>
      <c r="N760" s="3"/>
      <c r="O760" s="3"/>
      <c r="P760" s="220"/>
      <c r="Q760" s="3"/>
      <c r="R760" s="3"/>
      <c r="S760" s="3"/>
      <c r="T760" s="3"/>
      <c r="U760" s="3"/>
      <c r="V760" s="3"/>
      <c r="W760" s="3"/>
      <c r="X760" s="3"/>
      <c r="AI760" s="3"/>
      <c r="AJ760" s="3"/>
      <c r="AK760" s="3"/>
      <c r="AL760" s="3"/>
      <c r="AM760" s="3"/>
      <c r="AN760" s="3"/>
      <c r="AO760" s="3"/>
    </row>
    <row r="761" spans="1:41" x14ac:dyDescent="0.15">
      <c r="A761" s="3"/>
      <c r="B761" s="3"/>
      <c r="C761" s="3"/>
      <c r="D761" s="3"/>
      <c r="E761" s="4"/>
      <c r="F761" s="3"/>
      <c r="G761" s="3"/>
      <c r="H761" s="3"/>
      <c r="I761" s="3"/>
      <c r="J761" s="3"/>
      <c r="L761" s="3"/>
      <c r="M761" s="3"/>
      <c r="N761" s="3"/>
      <c r="O761" s="3"/>
      <c r="P761" s="220"/>
      <c r="Q761" s="3"/>
      <c r="R761" s="3"/>
      <c r="S761" s="3"/>
      <c r="T761" s="3"/>
      <c r="U761" s="3"/>
      <c r="V761" s="3"/>
      <c r="W761" s="3"/>
      <c r="X761" s="3"/>
      <c r="AI761" s="3"/>
      <c r="AJ761" s="3"/>
      <c r="AK761" s="3"/>
      <c r="AL761" s="3"/>
      <c r="AM761" s="3"/>
      <c r="AN761" s="3"/>
      <c r="AO761" s="3"/>
    </row>
    <row r="762" spans="1:41" x14ac:dyDescent="0.15">
      <c r="A762" s="3"/>
      <c r="B762" s="3"/>
      <c r="C762" s="3"/>
      <c r="D762" s="3"/>
      <c r="E762" s="4"/>
      <c r="F762" s="3"/>
      <c r="G762" s="3"/>
      <c r="H762" s="3"/>
      <c r="I762" s="3"/>
      <c r="J762" s="3"/>
      <c r="L762" s="3"/>
      <c r="M762" s="3"/>
      <c r="N762" s="3"/>
      <c r="O762" s="3"/>
      <c r="P762" s="220"/>
      <c r="Q762" s="3"/>
      <c r="R762" s="3"/>
      <c r="S762" s="3"/>
      <c r="T762" s="3"/>
      <c r="U762" s="3"/>
      <c r="V762" s="3"/>
      <c r="W762" s="3"/>
      <c r="X762" s="3"/>
      <c r="AI762" s="3"/>
      <c r="AJ762" s="3"/>
      <c r="AK762" s="3"/>
      <c r="AL762" s="3"/>
      <c r="AM762" s="3"/>
      <c r="AN762" s="3"/>
      <c r="AO762" s="3"/>
    </row>
    <row r="763" spans="1:41" x14ac:dyDescent="0.15">
      <c r="A763" s="3"/>
      <c r="B763" s="3"/>
      <c r="C763" s="3"/>
      <c r="D763" s="3"/>
      <c r="E763" s="4"/>
      <c r="F763" s="3"/>
      <c r="G763" s="3"/>
      <c r="H763" s="3"/>
      <c r="I763" s="3"/>
      <c r="J763" s="3"/>
      <c r="L763" s="3"/>
      <c r="M763" s="3"/>
      <c r="N763" s="3"/>
      <c r="O763" s="3"/>
      <c r="P763" s="220"/>
      <c r="Q763" s="3"/>
      <c r="R763" s="3"/>
      <c r="S763" s="3"/>
      <c r="T763" s="3"/>
      <c r="U763" s="3"/>
      <c r="V763" s="3"/>
      <c r="W763" s="3"/>
      <c r="X763" s="3"/>
      <c r="AI763" s="3"/>
      <c r="AJ763" s="3"/>
      <c r="AK763" s="3"/>
      <c r="AL763" s="3"/>
      <c r="AM763" s="3"/>
      <c r="AN763" s="3"/>
      <c r="AO763" s="3"/>
    </row>
    <row r="764" spans="1:41" x14ac:dyDescent="0.15">
      <c r="A764" s="3"/>
      <c r="B764" s="3"/>
      <c r="C764" s="3"/>
      <c r="D764" s="3"/>
      <c r="E764" s="4"/>
      <c r="F764" s="3"/>
      <c r="G764" s="3"/>
      <c r="H764" s="3"/>
      <c r="I764" s="3"/>
      <c r="J764" s="3"/>
      <c r="L764" s="3"/>
      <c r="M764" s="3"/>
      <c r="N764" s="3"/>
      <c r="O764" s="3"/>
      <c r="P764" s="220"/>
      <c r="Q764" s="3"/>
      <c r="R764" s="3"/>
      <c r="S764" s="3"/>
      <c r="T764" s="3"/>
      <c r="U764" s="3"/>
      <c r="V764" s="3"/>
      <c r="W764" s="3"/>
      <c r="X764" s="3"/>
      <c r="AI764" s="3"/>
      <c r="AJ764" s="3"/>
      <c r="AK764" s="3"/>
      <c r="AL764" s="3"/>
      <c r="AM764" s="3"/>
      <c r="AN764" s="3"/>
      <c r="AO764" s="3"/>
    </row>
    <row r="765" spans="1:41" x14ac:dyDescent="0.15">
      <c r="A765" s="3"/>
      <c r="B765" s="3"/>
      <c r="C765" s="3"/>
      <c r="D765" s="3"/>
      <c r="E765" s="4"/>
      <c r="F765" s="3"/>
      <c r="G765" s="3"/>
      <c r="H765" s="3"/>
      <c r="I765" s="3"/>
      <c r="J765" s="3"/>
      <c r="L765" s="3"/>
      <c r="M765" s="3"/>
      <c r="N765" s="3"/>
      <c r="O765" s="3"/>
      <c r="P765" s="220"/>
      <c r="Q765" s="3"/>
      <c r="R765" s="3"/>
      <c r="S765" s="3"/>
      <c r="T765" s="3"/>
      <c r="U765" s="3"/>
      <c r="V765" s="3"/>
      <c r="W765" s="3"/>
      <c r="X765" s="3"/>
      <c r="AI765" s="3"/>
      <c r="AJ765" s="3"/>
      <c r="AK765" s="3"/>
      <c r="AL765" s="3"/>
      <c r="AM765" s="3"/>
      <c r="AN765" s="3"/>
      <c r="AO765" s="3"/>
    </row>
    <row r="766" spans="1:41" x14ac:dyDescent="0.15">
      <c r="A766" s="3"/>
      <c r="B766" s="3"/>
      <c r="C766" s="3"/>
      <c r="D766" s="3"/>
      <c r="E766" s="4"/>
      <c r="F766" s="3"/>
      <c r="G766" s="3"/>
      <c r="H766" s="3"/>
      <c r="I766" s="3"/>
      <c r="J766" s="3"/>
      <c r="L766" s="3"/>
      <c r="M766" s="3"/>
      <c r="N766" s="3"/>
      <c r="O766" s="3"/>
      <c r="P766" s="220"/>
      <c r="Q766" s="3"/>
      <c r="R766" s="3"/>
      <c r="S766" s="3"/>
      <c r="T766" s="3"/>
      <c r="U766" s="3"/>
      <c r="V766" s="3"/>
      <c r="W766" s="3"/>
      <c r="X766" s="3"/>
      <c r="AI766" s="3"/>
      <c r="AJ766" s="3"/>
      <c r="AK766" s="3"/>
      <c r="AL766" s="3"/>
      <c r="AM766" s="3"/>
      <c r="AN766" s="3"/>
      <c r="AO766" s="3"/>
    </row>
    <row r="767" spans="1:41" x14ac:dyDescent="0.15">
      <c r="A767" s="3"/>
      <c r="B767" s="3"/>
      <c r="C767" s="3"/>
      <c r="D767" s="3"/>
      <c r="E767" s="4"/>
      <c r="F767" s="3"/>
      <c r="G767" s="3"/>
      <c r="H767" s="3"/>
      <c r="I767" s="3"/>
      <c r="J767" s="3"/>
      <c r="L767" s="3"/>
      <c r="M767" s="3"/>
      <c r="N767" s="3"/>
      <c r="O767" s="3"/>
      <c r="P767" s="220"/>
      <c r="Q767" s="3"/>
      <c r="R767" s="3"/>
      <c r="S767" s="3"/>
      <c r="T767" s="3"/>
      <c r="U767" s="3"/>
      <c r="V767" s="3"/>
      <c r="W767" s="3"/>
      <c r="X767" s="3"/>
      <c r="AI767" s="3"/>
      <c r="AJ767" s="3"/>
      <c r="AK767" s="3"/>
      <c r="AL767" s="3"/>
      <c r="AM767" s="3"/>
      <c r="AN767" s="3"/>
      <c r="AO767" s="3"/>
    </row>
    <row r="768" spans="1:41" x14ac:dyDescent="0.15">
      <c r="A768" s="3"/>
      <c r="B768" s="3"/>
      <c r="C768" s="3"/>
      <c r="D768" s="3"/>
      <c r="E768" s="4"/>
      <c r="F768" s="3"/>
      <c r="G768" s="3"/>
      <c r="H768" s="3"/>
      <c r="I768" s="3"/>
      <c r="J768" s="3"/>
      <c r="L768" s="3"/>
      <c r="M768" s="3"/>
      <c r="N768" s="3"/>
      <c r="O768" s="3"/>
      <c r="P768" s="220"/>
      <c r="Q768" s="3"/>
      <c r="R768" s="3"/>
      <c r="S768" s="3"/>
      <c r="T768" s="3"/>
      <c r="U768" s="3"/>
      <c r="V768" s="3"/>
      <c r="W768" s="3"/>
      <c r="X768" s="3"/>
      <c r="AI768" s="3"/>
      <c r="AJ768" s="3"/>
      <c r="AK768" s="3"/>
      <c r="AL768" s="3"/>
      <c r="AM768" s="3"/>
      <c r="AN768" s="3"/>
      <c r="AO768" s="3"/>
    </row>
    <row r="769" spans="1:41" x14ac:dyDescent="0.15">
      <c r="A769" s="3"/>
      <c r="B769" s="3"/>
      <c r="C769" s="3"/>
      <c r="D769" s="3"/>
      <c r="E769" s="4"/>
      <c r="F769" s="3"/>
      <c r="G769" s="3"/>
      <c r="H769" s="3"/>
      <c r="I769" s="3"/>
      <c r="J769" s="3"/>
      <c r="L769" s="3"/>
      <c r="M769" s="3"/>
      <c r="N769" s="3"/>
      <c r="O769" s="3"/>
      <c r="P769" s="220"/>
      <c r="Q769" s="3"/>
      <c r="R769" s="3"/>
      <c r="S769" s="3"/>
      <c r="T769" s="3"/>
      <c r="U769" s="3"/>
      <c r="V769" s="3"/>
      <c r="W769" s="3"/>
      <c r="X769" s="3"/>
      <c r="AI769" s="3"/>
      <c r="AJ769" s="3"/>
      <c r="AK769" s="3"/>
      <c r="AL769" s="3"/>
      <c r="AM769" s="3"/>
      <c r="AN769" s="3"/>
      <c r="AO769" s="3"/>
    </row>
    <row r="770" spans="1:41" x14ac:dyDescent="0.15">
      <c r="A770" s="3"/>
      <c r="B770" s="3"/>
      <c r="C770" s="3"/>
      <c r="D770" s="3"/>
      <c r="E770" s="4"/>
      <c r="F770" s="3"/>
      <c r="G770" s="3"/>
      <c r="H770" s="3"/>
      <c r="I770" s="3"/>
      <c r="J770" s="3"/>
      <c r="L770" s="3"/>
      <c r="M770" s="3"/>
      <c r="N770" s="3"/>
      <c r="O770" s="3"/>
      <c r="P770" s="220"/>
      <c r="Q770" s="3"/>
      <c r="R770" s="3"/>
      <c r="S770" s="3"/>
      <c r="T770" s="3"/>
      <c r="U770" s="3"/>
      <c r="V770" s="3"/>
      <c r="W770" s="3"/>
      <c r="X770" s="3"/>
      <c r="AI770" s="3"/>
      <c r="AJ770" s="3"/>
      <c r="AK770" s="3"/>
      <c r="AL770" s="3"/>
      <c r="AM770" s="3"/>
      <c r="AN770" s="3"/>
      <c r="AO770" s="3"/>
    </row>
    <row r="771" spans="1:41" x14ac:dyDescent="0.15">
      <c r="A771" s="3"/>
      <c r="B771" s="3"/>
      <c r="C771" s="3"/>
      <c r="D771" s="3"/>
      <c r="E771" s="4"/>
      <c r="F771" s="3"/>
      <c r="G771" s="3"/>
      <c r="H771" s="3"/>
      <c r="I771" s="3"/>
      <c r="J771" s="3"/>
      <c r="L771" s="3"/>
      <c r="M771" s="3"/>
      <c r="N771" s="3"/>
      <c r="O771" s="3"/>
      <c r="P771" s="220"/>
      <c r="Q771" s="3"/>
      <c r="R771" s="3"/>
      <c r="S771" s="3"/>
      <c r="T771" s="3"/>
      <c r="U771" s="3"/>
      <c r="V771" s="3"/>
      <c r="W771" s="3"/>
      <c r="X771" s="3"/>
      <c r="AI771" s="3"/>
      <c r="AJ771" s="3"/>
      <c r="AK771" s="3"/>
      <c r="AL771" s="3"/>
      <c r="AM771" s="3"/>
      <c r="AN771" s="3"/>
      <c r="AO771" s="3"/>
    </row>
    <row r="772" spans="1:41" x14ac:dyDescent="0.15">
      <c r="A772" s="3"/>
      <c r="B772" s="3"/>
      <c r="C772" s="3"/>
      <c r="D772" s="3"/>
      <c r="E772" s="4"/>
      <c r="F772" s="3"/>
      <c r="G772" s="3"/>
      <c r="H772" s="3"/>
      <c r="I772" s="3"/>
      <c r="J772" s="3"/>
      <c r="L772" s="3"/>
      <c r="M772" s="3"/>
      <c r="N772" s="3"/>
      <c r="O772" s="3"/>
      <c r="P772" s="220"/>
      <c r="Q772" s="3"/>
      <c r="R772" s="3"/>
      <c r="S772" s="3"/>
      <c r="T772" s="3"/>
      <c r="U772" s="3"/>
      <c r="V772" s="3"/>
      <c r="W772" s="3"/>
      <c r="X772" s="3"/>
      <c r="AI772" s="3"/>
      <c r="AJ772" s="3"/>
      <c r="AK772" s="3"/>
      <c r="AL772" s="3"/>
      <c r="AM772" s="3"/>
      <c r="AN772" s="3"/>
      <c r="AO772" s="3"/>
    </row>
    <row r="773" spans="1:41" x14ac:dyDescent="0.15">
      <c r="A773" s="3"/>
      <c r="B773" s="3"/>
      <c r="C773" s="3"/>
      <c r="D773" s="3"/>
      <c r="E773" s="4"/>
      <c r="F773" s="3"/>
      <c r="G773" s="3"/>
      <c r="H773" s="3"/>
      <c r="I773" s="3"/>
      <c r="J773" s="3"/>
      <c r="L773" s="3"/>
      <c r="M773" s="3"/>
      <c r="N773" s="3"/>
      <c r="O773" s="3"/>
      <c r="P773" s="220"/>
      <c r="Q773" s="3"/>
      <c r="R773" s="3"/>
      <c r="S773" s="3"/>
      <c r="T773" s="3"/>
      <c r="U773" s="3"/>
      <c r="V773" s="3"/>
      <c r="W773" s="3"/>
      <c r="X773" s="3"/>
      <c r="AI773" s="3"/>
      <c r="AJ773" s="3"/>
      <c r="AK773" s="3"/>
      <c r="AL773" s="3"/>
      <c r="AM773" s="3"/>
      <c r="AN773" s="3"/>
      <c r="AO773" s="3"/>
    </row>
    <row r="774" spans="1:41" x14ac:dyDescent="0.15">
      <c r="A774" s="3"/>
      <c r="B774" s="3"/>
      <c r="C774" s="3"/>
      <c r="D774" s="3"/>
      <c r="E774" s="4"/>
      <c r="F774" s="3"/>
      <c r="G774" s="3"/>
      <c r="H774" s="3"/>
      <c r="I774" s="3"/>
      <c r="J774" s="3"/>
      <c r="L774" s="3"/>
      <c r="M774" s="3"/>
      <c r="N774" s="3"/>
      <c r="O774" s="3"/>
      <c r="P774" s="220"/>
      <c r="Q774" s="3"/>
      <c r="R774" s="3"/>
      <c r="S774" s="3"/>
      <c r="T774" s="3"/>
      <c r="U774" s="3"/>
      <c r="V774" s="3"/>
      <c r="W774" s="3"/>
      <c r="X774" s="3"/>
      <c r="AI774" s="3"/>
      <c r="AJ774" s="3"/>
      <c r="AK774" s="3"/>
      <c r="AL774" s="3"/>
      <c r="AM774" s="3"/>
      <c r="AN774" s="3"/>
      <c r="AO774" s="3"/>
    </row>
    <row r="775" spans="1:41" x14ac:dyDescent="0.15">
      <c r="A775" s="3"/>
      <c r="B775" s="3"/>
      <c r="C775" s="3"/>
      <c r="D775" s="3"/>
      <c r="E775" s="4"/>
      <c r="F775" s="3"/>
      <c r="G775" s="3"/>
      <c r="H775" s="3"/>
      <c r="I775" s="3"/>
      <c r="J775" s="3"/>
      <c r="L775" s="3"/>
      <c r="M775" s="3"/>
      <c r="N775" s="3"/>
      <c r="O775" s="3"/>
      <c r="P775" s="220"/>
      <c r="Q775" s="3"/>
      <c r="R775" s="3"/>
      <c r="S775" s="3"/>
      <c r="T775" s="3"/>
      <c r="U775" s="3"/>
      <c r="V775" s="3"/>
      <c r="W775" s="3"/>
      <c r="X775" s="3"/>
      <c r="AI775" s="3"/>
      <c r="AJ775" s="3"/>
      <c r="AK775" s="3"/>
      <c r="AL775" s="3"/>
      <c r="AM775" s="3"/>
      <c r="AN775" s="3"/>
      <c r="AO775" s="3"/>
    </row>
    <row r="776" spans="1:41" x14ac:dyDescent="0.15">
      <c r="A776" s="3"/>
      <c r="B776" s="3"/>
      <c r="C776" s="3"/>
      <c r="D776" s="3"/>
      <c r="E776" s="4"/>
      <c r="F776" s="3"/>
      <c r="G776" s="3"/>
      <c r="H776" s="3"/>
      <c r="I776" s="3"/>
      <c r="J776" s="3"/>
      <c r="L776" s="3"/>
      <c r="M776" s="3"/>
      <c r="N776" s="3"/>
      <c r="O776" s="3"/>
      <c r="P776" s="220"/>
      <c r="Q776" s="3"/>
      <c r="R776" s="3"/>
      <c r="S776" s="3"/>
      <c r="T776" s="3"/>
      <c r="U776" s="3"/>
      <c r="V776" s="3"/>
      <c r="W776" s="3"/>
      <c r="X776" s="3"/>
      <c r="AI776" s="3"/>
      <c r="AJ776" s="3"/>
      <c r="AK776" s="3"/>
      <c r="AL776" s="3"/>
      <c r="AM776" s="3"/>
      <c r="AN776" s="3"/>
      <c r="AO776" s="3"/>
    </row>
    <row r="777" spans="1:41" x14ac:dyDescent="0.15">
      <c r="A777" s="3"/>
      <c r="B777" s="3"/>
      <c r="C777" s="3"/>
      <c r="D777" s="3"/>
      <c r="E777" s="4"/>
      <c r="F777" s="3"/>
      <c r="G777" s="3"/>
      <c r="H777" s="3"/>
      <c r="I777" s="3"/>
      <c r="J777" s="3"/>
      <c r="L777" s="3"/>
      <c r="M777" s="3"/>
      <c r="N777" s="3"/>
      <c r="O777" s="3"/>
      <c r="P777" s="220"/>
      <c r="Q777" s="3"/>
      <c r="R777" s="3"/>
      <c r="S777" s="3"/>
      <c r="T777" s="3"/>
      <c r="U777" s="3"/>
      <c r="V777" s="3"/>
      <c r="W777" s="3"/>
      <c r="X777" s="3"/>
      <c r="AI777" s="3"/>
      <c r="AJ777" s="3"/>
      <c r="AK777" s="3"/>
      <c r="AL777" s="3"/>
      <c r="AM777" s="3"/>
      <c r="AN777" s="3"/>
      <c r="AO777" s="3"/>
    </row>
    <row r="778" spans="1:41" x14ac:dyDescent="0.15">
      <c r="A778" s="3"/>
      <c r="B778" s="3"/>
      <c r="C778" s="3"/>
      <c r="D778" s="3"/>
      <c r="E778" s="4"/>
      <c r="F778" s="3"/>
      <c r="G778" s="3"/>
      <c r="H778" s="3"/>
      <c r="I778" s="3"/>
      <c r="J778" s="3"/>
      <c r="L778" s="3"/>
      <c r="M778" s="3"/>
      <c r="N778" s="3"/>
      <c r="O778" s="3"/>
      <c r="P778" s="220"/>
      <c r="Q778" s="3"/>
      <c r="R778" s="3"/>
      <c r="S778" s="3"/>
      <c r="T778" s="3"/>
      <c r="U778" s="3"/>
      <c r="V778" s="3"/>
      <c r="W778" s="3"/>
      <c r="X778" s="3"/>
      <c r="AI778" s="3"/>
      <c r="AJ778" s="3"/>
      <c r="AK778" s="3"/>
      <c r="AL778" s="3"/>
      <c r="AM778" s="3"/>
      <c r="AN778" s="3"/>
      <c r="AO778" s="3"/>
    </row>
    <row r="779" spans="1:41" x14ac:dyDescent="0.15">
      <c r="A779" s="3"/>
      <c r="B779" s="3"/>
      <c r="C779" s="3"/>
      <c r="D779" s="3"/>
      <c r="E779" s="4"/>
      <c r="F779" s="3"/>
      <c r="G779" s="3"/>
      <c r="H779" s="3"/>
      <c r="I779" s="3"/>
      <c r="J779" s="3"/>
      <c r="L779" s="3"/>
      <c r="M779" s="3"/>
      <c r="N779" s="3"/>
      <c r="O779" s="3"/>
      <c r="P779" s="220"/>
      <c r="Q779" s="3"/>
      <c r="R779" s="3"/>
      <c r="S779" s="3"/>
      <c r="T779" s="3"/>
      <c r="U779" s="3"/>
      <c r="V779" s="3"/>
      <c r="W779" s="3"/>
      <c r="X779" s="3"/>
      <c r="AI779" s="3"/>
      <c r="AJ779" s="3"/>
      <c r="AK779" s="3"/>
      <c r="AL779" s="3"/>
      <c r="AM779" s="3"/>
      <c r="AN779" s="3"/>
      <c r="AO779" s="3"/>
    </row>
    <row r="780" spans="1:41" x14ac:dyDescent="0.15">
      <c r="A780" s="3"/>
      <c r="B780" s="3"/>
      <c r="C780" s="3"/>
      <c r="D780" s="3"/>
      <c r="E780" s="4"/>
      <c r="F780" s="3"/>
      <c r="G780" s="3"/>
      <c r="H780" s="3"/>
      <c r="I780" s="3"/>
      <c r="J780" s="3"/>
      <c r="L780" s="3"/>
      <c r="M780" s="3"/>
      <c r="N780" s="3"/>
      <c r="O780" s="3"/>
      <c r="P780" s="220"/>
      <c r="Q780" s="3"/>
      <c r="R780" s="3"/>
      <c r="S780" s="3"/>
      <c r="T780" s="3"/>
      <c r="U780" s="3"/>
      <c r="V780" s="3"/>
      <c r="W780" s="3"/>
      <c r="X780" s="3"/>
      <c r="AI780" s="3"/>
      <c r="AJ780" s="3"/>
      <c r="AK780" s="3"/>
      <c r="AL780" s="3"/>
      <c r="AM780" s="3"/>
      <c r="AN780" s="3"/>
      <c r="AO780" s="3"/>
    </row>
    <row r="781" spans="1:41" x14ac:dyDescent="0.15">
      <c r="A781" s="3"/>
      <c r="B781" s="3"/>
      <c r="C781" s="3"/>
      <c r="D781" s="3"/>
      <c r="E781" s="4"/>
      <c r="F781" s="3"/>
      <c r="G781" s="3"/>
      <c r="H781" s="3"/>
      <c r="I781" s="3"/>
      <c r="J781" s="3"/>
      <c r="L781" s="3"/>
      <c r="M781" s="3"/>
      <c r="N781" s="3"/>
      <c r="O781" s="3"/>
      <c r="P781" s="220"/>
      <c r="Q781" s="3"/>
      <c r="R781" s="3"/>
      <c r="S781" s="3"/>
      <c r="T781" s="3"/>
      <c r="U781" s="3"/>
      <c r="V781" s="3"/>
      <c r="W781" s="3"/>
      <c r="X781" s="3"/>
      <c r="AI781" s="3"/>
      <c r="AJ781" s="3"/>
      <c r="AK781" s="3"/>
      <c r="AL781" s="3"/>
      <c r="AM781" s="3"/>
      <c r="AN781" s="3"/>
      <c r="AO781" s="3"/>
    </row>
    <row r="782" spans="1:41" x14ac:dyDescent="0.15">
      <c r="A782" s="3"/>
      <c r="B782" s="3"/>
      <c r="C782" s="3"/>
      <c r="D782" s="3"/>
      <c r="E782" s="4"/>
      <c r="F782" s="3"/>
      <c r="G782" s="3"/>
      <c r="H782" s="3"/>
      <c r="I782" s="3"/>
      <c r="J782" s="3"/>
      <c r="L782" s="3"/>
      <c r="M782" s="3"/>
      <c r="N782" s="3"/>
      <c r="O782" s="3"/>
      <c r="P782" s="220"/>
      <c r="Q782" s="3"/>
      <c r="R782" s="3"/>
      <c r="S782" s="3"/>
      <c r="T782" s="3"/>
      <c r="U782" s="3"/>
      <c r="V782" s="3"/>
      <c r="W782" s="3"/>
      <c r="X782" s="3"/>
      <c r="AI782" s="3"/>
      <c r="AJ782" s="3"/>
      <c r="AK782" s="3"/>
      <c r="AL782" s="3"/>
      <c r="AM782" s="3"/>
      <c r="AN782" s="3"/>
      <c r="AO782" s="3"/>
    </row>
    <row r="783" spans="1:41" x14ac:dyDescent="0.15">
      <c r="A783" s="3"/>
      <c r="B783" s="3"/>
      <c r="C783" s="3"/>
      <c r="D783" s="3"/>
      <c r="E783" s="4"/>
      <c r="F783" s="3"/>
      <c r="G783" s="3"/>
      <c r="H783" s="3"/>
      <c r="I783" s="3"/>
      <c r="J783" s="3"/>
      <c r="L783" s="3"/>
      <c r="M783" s="3"/>
      <c r="N783" s="3"/>
      <c r="O783" s="3"/>
      <c r="P783" s="220"/>
      <c r="Q783" s="3"/>
      <c r="R783" s="3"/>
      <c r="S783" s="3"/>
      <c r="T783" s="3"/>
      <c r="U783" s="3"/>
      <c r="V783" s="3"/>
      <c r="W783" s="3"/>
      <c r="X783" s="3"/>
      <c r="AI783" s="3"/>
      <c r="AJ783" s="3"/>
      <c r="AK783" s="3"/>
      <c r="AL783" s="3"/>
      <c r="AM783" s="3"/>
      <c r="AN783" s="3"/>
      <c r="AO783" s="3"/>
    </row>
    <row r="784" spans="1:41" x14ac:dyDescent="0.15">
      <c r="A784" s="3"/>
      <c r="B784" s="3"/>
      <c r="C784" s="3"/>
      <c r="D784" s="3"/>
      <c r="E784" s="4"/>
      <c r="F784" s="3"/>
      <c r="G784" s="3"/>
      <c r="H784" s="3"/>
      <c r="I784" s="3"/>
      <c r="J784" s="3"/>
      <c r="L784" s="3"/>
      <c r="M784" s="3"/>
      <c r="N784" s="3"/>
      <c r="O784" s="3"/>
      <c r="P784" s="220"/>
      <c r="Q784" s="3"/>
      <c r="R784" s="3"/>
      <c r="S784" s="3"/>
      <c r="T784" s="3"/>
      <c r="U784" s="3"/>
      <c r="V784" s="3"/>
      <c r="W784" s="3"/>
      <c r="X784" s="3"/>
      <c r="AI784" s="3"/>
      <c r="AJ784" s="3"/>
      <c r="AK784" s="3"/>
      <c r="AL784" s="3"/>
      <c r="AM784" s="3"/>
      <c r="AN784" s="3"/>
      <c r="AO784" s="3"/>
    </row>
    <row r="785" spans="1:41" x14ac:dyDescent="0.15">
      <c r="A785" s="3"/>
      <c r="B785" s="3"/>
      <c r="C785" s="3"/>
      <c r="D785" s="3"/>
      <c r="E785" s="4"/>
      <c r="F785" s="3"/>
      <c r="G785" s="3"/>
      <c r="H785" s="3"/>
      <c r="I785" s="3"/>
      <c r="J785" s="3"/>
      <c r="L785" s="3"/>
      <c r="M785" s="3"/>
      <c r="N785" s="3"/>
      <c r="O785" s="3"/>
      <c r="P785" s="220"/>
      <c r="Q785" s="3"/>
      <c r="R785" s="3"/>
      <c r="S785" s="3"/>
      <c r="T785" s="3"/>
      <c r="U785" s="3"/>
      <c r="V785" s="3"/>
      <c r="W785" s="3"/>
      <c r="X785" s="3"/>
      <c r="AI785" s="3"/>
      <c r="AJ785" s="3"/>
      <c r="AK785" s="3"/>
      <c r="AL785" s="3"/>
      <c r="AM785" s="3"/>
      <c r="AN785" s="3"/>
      <c r="AO785" s="3"/>
    </row>
    <row r="786" spans="1:41" x14ac:dyDescent="0.15">
      <c r="A786" s="3"/>
      <c r="B786" s="3"/>
      <c r="C786" s="3"/>
      <c r="D786" s="3"/>
      <c r="E786" s="4"/>
      <c r="F786" s="3"/>
      <c r="G786" s="3"/>
      <c r="H786" s="3"/>
      <c r="I786" s="3"/>
      <c r="J786" s="3"/>
      <c r="L786" s="3"/>
      <c r="M786" s="3"/>
      <c r="N786" s="3"/>
      <c r="O786" s="3"/>
      <c r="P786" s="220"/>
      <c r="Q786" s="3"/>
      <c r="R786" s="3"/>
      <c r="S786" s="3"/>
      <c r="T786" s="3"/>
      <c r="U786" s="3"/>
      <c r="V786" s="3"/>
      <c r="W786" s="3"/>
      <c r="X786" s="3"/>
      <c r="AI786" s="3"/>
      <c r="AJ786" s="3"/>
      <c r="AK786" s="3"/>
      <c r="AL786" s="3"/>
      <c r="AM786" s="3"/>
      <c r="AN786" s="3"/>
      <c r="AO786" s="3"/>
    </row>
    <row r="787" spans="1:41" x14ac:dyDescent="0.15">
      <c r="A787" s="3"/>
      <c r="B787" s="3"/>
      <c r="C787" s="3"/>
      <c r="D787" s="3"/>
      <c r="E787" s="4"/>
      <c r="F787" s="3"/>
      <c r="G787" s="3"/>
      <c r="H787" s="3"/>
      <c r="I787" s="3"/>
      <c r="J787" s="3"/>
      <c r="L787" s="3"/>
      <c r="M787" s="3"/>
      <c r="N787" s="3"/>
      <c r="O787" s="3"/>
      <c r="P787" s="220"/>
      <c r="Q787" s="3"/>
      <c r="R787" s="3"/>
      <c r="S787" s="3"/>
      <c r="T787" s="3"/>
      <c r="U787" s="3"/>
      <c r="V787" s="3"/>
      <c r="W787" s="3"/>
      <c r="X787" s="3"/>
      <c r="AI787" s="3"/>
      <c r="AJ787" s="3"/>
      <c r="AK787" s="3"/>
      <c r="AL787" s="3"/>
      <c r="AM787" s="3"/>
      <c r="AN787" s="3"/>
      <c r="AO787" s="3"/>
    </row>
    <row r="788" spans="1:41" x14ac:dyDescent="0.15">
      <c r="A788" s="3"/>
      <c r="B788" s="3"/>
      <c r="C788" s="3"/>
      <c r="D788" s="3"/>
      <c r="E788" s="4"/>
      <c r="F788" s="3"/>
      <c r="G788" s="3"/>
      <c r="H788" s="3"/>
      <c r="I788" s="3"/>
      <c r="J788" s="3"/>
      <c r="L788" s="3"/>
      <c r="M788" s="3"/>
      <c r="N788" s="3"/>
      <c r="O788" s="3"/>
      <c r="P788" s="220"/>
      <c r="Q788" s="3"/>
      <c r="R788" s="3"/>
      <c r="S788" s="3"/>
      <c r="T788" s="3"/>
      <c r="U788" s="3"/>
      <c r="V788" s="3"/>
      <c r="W788" s="3"/>
      <c r="X788" s="3"/>
      <c r="AI788" s="3"/>
      <c r="AJ788" s="3"/>
      <c r="AK788" s="3"/>
      <c r="AL788" s="3"/>
      <c r="AM788" s="3"/>
      <c r="AN788" s="3"/>
      <c r="AO788" s="3"/>
    </row>
    <row r="789" spans="1:41" x14ac:dyDescent="0.15">
      <c r="A789" s="3"/>
      <c r="B789" s="3"/>
      <c r="C789" s="3"/>
      <c r="D789" s="3"/>
      <c r="E789" s="4"/>
      <c r="F789" s="3"/>
      <c r="G789" s="3"/>
      <c r="H789" s="3"/>
      <c r="I789" s="3"/>
      <c r="J789" s="3"/>
      <c r="L789" s="3"/>
      <c r="M789" s="3"/>
      <c r="N789" s="3"/>
      <c r="O789" s="3"/>
      <c r="P789" s="220"/>
      <c r="Q789" s="3"/>
      <c r="R789" s="3"/>
      <c r="S789" s="3"/>
      <c r="T789" s="3"/>
      <c r="U789" s="3"/>
      <c r="V789" s="3"/>
      <c r="W789" s="3"/>
      <c r="X789" s="3"/>
      <c r="AI789" s="3"/>
      <c r="AJ789" s="3"/>
      <c r="AK789" s="3"/>
      <c r="AL789" s="3"/>
      <c r="AM789" s="3"/>
      <c r="AN789" s="3"/>
      <c r="AO789" s="3"/>
    </row>
    <row r="790" spans="1:41" x14ac:dyDescent="0.15">
      <c r="A790" s="3"/>
      <c r="B790" s="3"/>
      <c r="C790" s="3"/>
      <c r="D790" s="3"/>
      <c r="E790" s="4"/>
      <c r="F790" s="3"/>
      <c r="G790" s="3"/>
      <c r="H790" s="3"/>
      <c r="I790" s="3"/>
      <c r="J790" s="3"/>
      <c r="L790" s="3"/>
      <c r="M790" s="3"/>
      <c r="N790" s="3"/>
      <c r="O790" s="3"/>
      <c r="P790" s="220"/>
      <c r="Q790" s="3"/>
      <c r="R790" s="3"/>
      <c r="S790" s="3"/>
      <c r="T790" s="3"/>
      <c r="U790" s="3"/>
      <c r="V790" s="3"/>
      <c r="W790" s="3"/>
      <c r="X790" s="3"/>
      <c r="AI790" s="3"/>
      <c r="AJ790" s="3"/>
      <c r="AK790" s="3"/>
      <c r="AL790" s="3"/>
      <c r="AM790" s="3"/>
      <c r="AN790" s="3"/>
      <c r="AO790" s="3"/>
    </row>
    <row r="791" spans="1:41" x14ac:dyDescent="0.15">
      <c r="A791" s="3"/>
      <c r="B791" s="3"/>
      <c r="C791" s="3"/>
      <c r="D791" s="3"/>
      <c r="E791" s="4"/>
      <c r="F791" s="3"/>
      <c r="G791" s="3"/>
      <c r="H791" s="3"/>
      <c r="I791" s="3"/>
      <c r="J791" s="3"/>
      <c r="L791" s="3"/>
      <c r="M791" s="3"/>
      <c r="N791" s="3"/>
      <c r="O791" s="3"/>
      <c r="P791" s="220"/>
      <c r="Q791" s="3"/>
      <c r="R791" s="3"/>
      <c r="S791" s="3"/>
      <c r="T791" s="3"/>
      <c r="U791" s="3"/>
      <c r="V791" s="3"/>
      <c r="W791" s="3"/>
      <c r="X791" s="3"/>
      <c r="AI791" s="3"/>
      <c r="AJ791" s="3"/>
      <c r="AK791" s="3"/>
      <c r="AL791" s="3"/>
      <c r="AM791" s="3"/>
      <c r="AN791" s="3"/>
      <c r="AO791" s="3"/>
    </row>
    <row r="792" spans="1:41" x14ac:dyDescent="0.15">
      <c r="A792" s="3"/>
      <c r="B792" s="3"/>
      <c r="C792" s="3"/>
      <c r="D792" s="3"/>
      <c r="E792" s="4"/>
      <c r="F792" s="3"/>
      <c r="G792" s="3"/>
      <c r="H792" s="3"/>
      <c r="I792" s="3"/>
      <c r="J792" s="3"/>
      <c r="L792" s="3"/>
      <c r="M792" s="3"/>
      <c r="N792" s="3"/>
      <c r="O792" s="3"/>
      <c r="P792" s="220"/>
      <c r="Q792" s="3"/>
      <c r="R792" s="3"/>
      <c r="S792" s="3"/>
      <c r="T792" s="3"/>
      <c r="U792" s="3"/>
      <c r="V792" s="3"/>
      <c r="W792" s="3"/>
      <c r="X792" s="3"/>
      <c r="AI792" s="3"/>
      <c r="AJ792" s="3"/>
      <c r="AK792" s="3"/>
      <c r="AL792" s="3"/>
      <c r="AM792" s="3"/>
      <c r="AN792" s="3"/>
      <c r="AO792" s="3"/>
    </row>
    <row r="793" spans="1:41" x14ac:dyDescent="0.15">
      <c r="A793" s="3"/>
      <c r="B793" s="3"/>
      <c r="C793" s="3"/>
      <c r="D793" s="3"/>
      <c r="E793" s="4"/>
      <c r="F793" s="3"/>
      <c r="G793" s="3"/>
      <c r="H793" s="3"/>
      <c r="I793" s="3"/>
      <c r="J793" s="3"/>
      <c r="L793" s="3"/>
      <c r="M793" s="3"/>
      <c r="N793" s="3"/>
      <c r="O793" s="3"/>
      <c r="P793" s="220"/>
      <c r="Q793" s="3"/>
      <c r="R793" s="3"/>
      <c r="S793" s="3"/>
      <c r="T793" s="3"/>
      <c r="U793" s="3"/>
      <c r="V793" s="3"/>
      <c r="W793" s="3"/>
      <c r="X793" s="3"/>
      <c r="AI793" s="3"/>
      <c r="AJ793" s="3"/>
      <c r="AK793" s="3"/>
      <c r="AL793" s="3"/>
      <c r="AM793" s="3"/>
      <c r="AN793" s="3"/>
      <c r="AO793" s="3"/>
    </row>
    <row r="794" spans="1:41" x14ac:dyDescent="0.15">
      <c r="A794" s="3"/>
      <c r="B794" s="3"/>
      <c r="C794" s="3"/>
      <c r="D794" s="3"/>
      <c r="E794" s="4"/>
      <c r="F794" s="3"/>
      <c r="G794" s="3"/>
      <c r="H794" s="3"/>
      <c r="I794" s="3"/>
      <c r="J794" s="3"/>
      <c r="L794" s="3"/>
      <c r="M794" s="3"/>
      <c r="N794" s="3"/>
      <c r="O794" s="3"/>
      <c r="P794" s="220"/>
      <c r="Q794" s="3"/>
      <c r="R794" s="3"/>
      <c r="S794" s="3"/>
      <c r="T794" s="3"/>
      <c r="U794" s="3"/>
      <c r="V794" s="3"/>
      <c r="W794" s="3"/>
      <c r="X794" s="3"/>
      <c r="AI794" s="3"/>
      <c r="AJ794" s="3"/>
      <c r="AK794" s="3"/>
      <c r="AL794" s="3"/>
      <c r="AM794" s="3"/>
      <c r="AN794" s="3"/>
      <c r="AO794" s="3"/>
    </row>
    <row r="795" spans="1:41" x14ac:dyDescent="0.15">
      <c r="A795" s="3"/>
      <c r="B795" s="3"/>
      <c r="C795" s="3"/>
      <c r="D795" s="3"/>
      <c r="E795" s="4"/>
      <c r="F795" s="3"/>
      <c r="G795" s="3"/>
      <c r="H795" s="3"/>
      <c r="I795" s="3"/>
      <c r="J795" s="3"/>
      <c r="L795" s="3"/>
      <c r="M795" s="3"/>
      <c r="N795" s="3"/>
      <c r="O795" s="3"/>
      <c r="P795" s="220"/>
      <c r="Q795" s="3"/>
      <c r="R795" s="3"/>
      <c r="S795" s="3"/>
      <c r="T795" s="3"/>
      <c r="U795" s="3"/>
      <c r="V795" s="3"/>
      <c r="W795" s="3"/>
      <c r="X795" s="3"/>
      <c r="AI795" s="3"/>
      <c r="AJ795" s="3"/>
      <c r="AK795" s="3"/>
      <c r="AL795" s="3"/>
      <c r="AM795" s="3"/>
      <c r="AN795" s="3"/>
      <c r="AO795" s="3"/>
    </row>
    <row r="796" spans="1:41" x14ac:dyDescent="0.15">
      <c r="A796" s="3"/>
      <c r="B796" s="3"/>
      <c r="C796" s="3"/>
      <c r="D796" s="3"/>
      <c r="E796" s="4"/>
      <c r="F796" s="3"/>
      <c r="G796" s="3"/>
      <c r="H796" s="3"/>
      <c r="I796" s="3"/>
      <c r="J796" s="3"/>
      <c r="L796" s="3"/>
      <c r="M796" s="3"/>
      <c r="N796" s="3"/>
      <c r="O796" s="3"/>
      <c r="P796" s="220"/>
      <c r="Q796" s="3"/>
      <c r="R796" s="3"/>
      <c r="S796" s="3"/>
      <c r="T796" s="3"/>
      <c r="U796" s="3"/>
      <c r="V796" s="3"/>
      <c r="W796" s="3"/>
      <c r="X796" s="3"/>
      <c r="AI796" s="3"/>
      <c r="AJ796" s="3"/>
      <c r="AK796" s="3"/>
      <c r="AL796" s="3"/>
      <c r="AM796" s="3"/>
      <c r="AN796" s="3"/>
      <c r="AO796" s="3"/>
    </row>
    <row r="797" spans="1:41" x14ac:dyDescent="0.15">
      <c r="A797" s="3"/>
      <c r="B797" s="3"/>
      <c r="C797" s="3"/>
      <c r="D797" s="3"/>
      <c r="E797" s="4"/>
      <c r="F797" s="3"/>
      <c r="G797" s="3"/>
      <c r="H797" s="3"/>
      <c r="I797" s="3"/>
      <c r="J797" s="3"/>
      <c r="L797" s="3"/>
      <c r="M797" s="3"/>
      <c r="N797" s="3"/>
      <c r="O797" s="3"/>
      <c r="P797" s="220"/>
      <c r="Q797" s="3"/>
      <c r="R797" s="3"/>
      <c r="S797" s="3"/>
      <c r="T797" s="3"/>
      <c r="U797" s="3"/>
      <c r="V797" s="3"/>
      <c r="W797" s="3"/>
      <c r="X797" s="3"/>
      <c r="AI797" s="3"/>
      <c r="AJ797" s="3"/>
      <c r="AK797" s="3"/>
      <c r="AL797" s="3"/>
      <c r="AM797" s="3"/>
      <c r="AN797" s="3"/>
      <c r="AO797" s="3"/>
    </row>
    <row r="798" spans="1:41" x14ac:dyDescent="0.15">
      <c r="A798" s="3"/>
      <c r="B798" s="3"/>
      <c r="C798" s="3"/>
      <c r="D798" s="3"/>
      <c r="E798" s="4"/>
      <c r="F798" s="3"/>
      <c r="G798" s="3"/>
      <c r="H798" s="3"/>
      <c r="I798" s="3"/>
      <c r="J798" s="3"/>
      <c r="L798" s="3"/>
      <c r="M798" s="3"/>
      <c r="N798" s="3"/>
      <c r="O798" s="3"/>
      <c r="P798" s="220"/>
      <c r="Q798" s="3"/>
      <c r="R798" s="3"/>
      <c r="S798" s="3"/>
      <c r="T798" s="3"/>
      <c r="U798" s="3"/>
      <c r="V798" s="3"/>
      <c r="W798" s="3"/>
      <c r="X798" s="3"/>
      <c r="AI798" s="3"/>
      <c r="AJ798" s="3"/>
      <c r="AK798" s="3"/>
      <c r="AL798" s="3"/>
      <c r="AM798" s="3"/>
      <c r="AN798" s="3"/>
      <c r="AO798" s="3"/>
    </row>
    <row r="799" spans="1:41" x14ac:dyDescent="0.15">
      <c r="A799" s="3"/>
      <c r="B799" s="3"/>
      <c r="C799" s="3"/>
      <c r="D799" s="3"/>
      <c r="E799" s="4"/>
      <c r="F799" s="3"/>
      <c r="G799" s="3"/>
      <c r="H799" s="3"/>
      <c r="I799" s="3"/>
      <c r="J799" s="3"/>
      <c r="L799" s="3"/>
      <c r="M799" s="3"/>
      <c r="N799" s="3"/>
      <c r="O799" s="3"/>
      <c r="P799" s="220"/>
      <c r="Q799" s="3"/>
      <c r="R799" s="3"/>
      <c r="S799" s="3"/>
      <c r="T799" s="3"/>
      <c r="U799" s="3"/>
      <c r="V799" s="3"/>
      <c r="W799" s="3"/>
      <c r="X799" s="3"/>
      <c r="AI799" s="3"/>
      <c r="AJ799" s="3"/>
      <c r="AK799" s="3"/>
      <c r="AL799" s="3"/>
      <c r="AM799" s="3"/>
      <c r="AN799" s="3"/>
      <c r="AO799" s="3"/>
    </row>
    <row r="800" spans="1:41" x14ac:dyDescent="0.15">
      <c r="A800" s="3"/>
      <c r="B800" s="3"/>
      <c r="C800" s="3"/>
      <c r="D800" s="3"/>
      <c r="E800" s="4"/>
      <c r="F800" s="3"/>
      <c r="G800" s="3"/>
      <c r="H800" s="3"/>
      <c r="I800" s="3"/>
      <c r="J800" s="3"/>
      <c r="L800" s="3"/>
      <c r="M800" s="3"/>
      <c r="N800" s="3"/>
      <c r="O800" s="3"/>
      <c r="P800" s="220"/>
      <c r="Q800" s="3"/>
      <c r="R800" s="3"/>
      <c r="S800" s="3"/>
      <c r="T800" s="3"/>
      <c r="U800" s="3"/>
      <c r="V800" s="3"/>
      <c r="W800" s="3"/>
      <c r="X800" s="3"/>
      <c r="AI800" s="3"/>
      <c r="AJ800" s="3"/>
      <c r="AK800" s="3"/>
      <c r="AL800" s="3"/>
      <c r="AM800" s="3"/>
      <c r="AN800" s="3"/>
      <c r="AO800" s="3"/>
    </row>
    <row r="801" spans="1:41" x14ac:dyDescent="0.15">
      <c r="A801" s="3"/>
      <c r="B801" s="3"/>
      <c r="C801" s="3"/>
      <c r="D801" s="3"/>
      <c r="E801" s="4"/>
      <c r="F801" s="3"/>
      <c r="G801" s="3"/>
      <c r="H801" s="3"/>
      <c r="I801" s="3"/>
      <c r="J801" s="3"/>
      <c r="L801" s="3"/>
      <c r="M801" s="3"/>
      <c r="N801" s="3"/>
      <c r="O801" s="3"/>
      <c r="P801" s="220"/>
      <c r="Q801" s="3"/>
      <c r="R801" s="3"/>
      <c r="S801" s="3"/>
      <c r="T801" s="3"/>
      <c r="U801" s="3"/>
      <c r="V801" s="3"/>
      <c r="W801" s="3"/>
      <c r="X801" s="3"/>
      <c r="AI801" s="3"/>
      <c r="AJ801" s="3"/>
      <c r="AK801" s="3"/>
      <c r="AL801" s="3"/>
      <c r="AM801" s="3"/>
      <c r="AN801" s="3"/>
      <c r="AO801" s="3"/>
    </row>
    <row r="802" spans="1:41" x14ac:dyDescent="0.15">
      <c r="A802" s="3"/>
      <c r="B802" s="3"/>
      <c r="C802" s="3"/>
      <c r="D802" s="3"/>
      <c r="E802" s="4"/>
      <c r="F802" s="3"/>
      <c r="G802" s="3"/>
      <c r="H802" s="3"/>
      <c r="I802" s="3"/>
      <c r="J802" s="3"/>
      <c r="L802" s="3"/>
      <c r="M802" s="3"/>
      <c r="N802" s="3"/>
      <c r="O802" s="3"/>
      <c r="P802" s="220"/>
      <c r="Q802" s="3"/>
      <c r="R802" s="3"/>
      <c r="S802" s="3"/>
      <c r="T802" s="3"/>
      <c r="U802" s="3"/>
      <c r="V802" s="3"/>
      <c r="W802" s="3"/>
      <c r="X802" s="3"/>
      <c r="AI802" s="3"/>
      <c r="AJ802" s="3"/>
      <c r="AK802" s="3"/>
      <c r="AL802" s="3"/>
      <c r="AM802" s="3"/>
      <c r="AN802" s="3"/>
      <c r="AO802" s="3"/>
    </row>
    <row r="803" spans="1:41" x14ac:dyDescent="0.15">
      <c r="A803" s="3"/>
      <c r="B803" s="3"/>
      <c r="C803" s="3"/>
      <c r="D803" s="3"/>
      <c r="E803" s="4"/>
      <c r="F803" s="3"/>
      <c r="G803" s="3"/>
      <c r="H803" s="3"/>
      <c r="I803" s="3"/>
      <c r="J803" s="3"/>
      <c r="L803" s="3"/>
      <c r="M803" s="3"/>
      <c r="N803" s="3"/>
      <c r="O803" s="3"/>
      <c r="P803" s="220"/>
      <c r="Q803" s="3"/>
      <c r="R803" s="3"/>
      <c r="S803" s="3"/>
      <c r="T803" s="3"/>
      <c r="U803" s="3"/>
      <c r="V803" s="3"/>
      <c r="W803" s="3"/>
      <c r="X803" s="3"/>
      <c r="AI803" s="3"/>
      <c r="AJ803" s="3"/>
      <c r="AK803" s="3"/>
      <c r="AL803" s="3"/>
      <c r="AM803" s="3"/>
      <c r="AN803" s="3"/>
      <c r="AO803" s="3"/>
    </row>
    <row r="804" spans="1:41" x14ac:dyDescent="0.15">
      <c r="A804" s="3"/>
      <c r="B804" s="3"/>
      <c r="C804" s="3"/>
      <c r="D804" s="3"/>
      <c r="E804" s="4"/>
      <c r="F804" s="3"/>
      <c r="G804" s="3"/>
      <c r="H804" s="3"/>
      <c r="I804" s="3"/>
      <c r="J804" s="3"/>
      <c r="L804" s="3"/>
      <c r="M804" s="3"/>
      <c r="N804" s="3"/>
      <c r="O804" s="3"/>
      <c r="P804" s="220"/>
      <c r="Q804" s="3"/>
      <c r="R804" s="3"/>
      <c r="S804" s="3"/>
      <c r="T804" s="3"/>
      <c r="U804" s="3"/>
      <c r="V804" s="3"/>
      <c r="W804" s="3"/>
      <c r="X804" s="3"/>
      <c r="AI804" s="3"/>
      <c r="AJ804" s="3"/>
      <c r="AK804" s="3"/>
      <c r="AL804" s="3"/>
      <c r="AM804" s="3"/>
      <c r="AN804" s="3"/>
      <c r="AO804" s="3"/>
    </row>
    <row r="805" spans="1:41" x14ac:dyDescent="0.15">
      <c r="A805" s="3"/>
      <c r="B805" s="3"/>
      <c r="C805" s="3"/>
      <c r="D805" s="3"/>
      <c r="E805" s="4"/>
      <c r="F805" s="3"/>
      <c r="G805" s="3"/>
      <c r="H805" s="3"/>
      <c r="I805" s="3"/>
      <c r="J805" s="3"/>
      <c r="L805" s="3"/>
      <c r="M805" s="3"/>
      <c r="N805" s="3"/>
      <c r="O805" s="3"/>
      <c r="P805" s="220"/>
      <c r="Q805" s="3"/>
      <c r="R805" s="3"/>
      <c r="S805" s="3"/>
      <c r="T805" s="3"/>
      <c r="U805" s="3"/>
      <c r="V805" s="3"/>
      <c r="W805" s="3"/>
      <c r="X805" s="3"/>
      <c r="AI805" s="3"/>
      <c r="AJ805" s="3"/>
      <c r="AK805" s="3"/>
      <c r="AL805" s="3"/>
      <c r="AM805" s="3"/>
      <c r="AN805" s="3"/>
      <c r="AO805" s="3"/>
    </row>
    <row r="806" spans="1:41" x14ac:dyDescent="0.15">
      <c r="A806" s="3"/>
      <c r="B806" s="3"/>
      <c r="C806" s="3"/>
      <c r="D806" s="3"/>
      <c r="E806" s="4"/>
      <c r="F806" s="3"/>
      <c r="G806" s="3"/>
      <c r="H806" s="3"/>
      <c r="I806" s="3"/>
      <c r="J806" s="3"/>
      <c r="L806" s="3"/>
      <c r="M806" s="3"/>
      <c r="N806" s="3"/>
      <c r="O806" s="3"/>
      <c r="P806" s="220"/>
      <c r="Q806" s="3"/>
      <c r="R806" s="3"/>
      <c r="S806" s="3"/>
      <c r="T806" s="3"/>
      <c r="U806" s="3"/>
      <c r="V806" s="3"/>
      <c r="W806" s="3"/>
      <c r="X806" s="3"/>
      <c r="AI806" s="3"/>
      <c r="AJ806" s="3"/>
      <c r="AK806" s="3"/>
      <c r="AL806" s="3"/>
      <c r="AM806" s="3"/>
      <c r="AN806" s="3"/>
      <c r="AO806" s="3"/>
    </row>
    <row r="807" spans="1:41" x14ac:dyDescent="0.15">
      <c r="A807" s="3"/>
      <c r="B807" s="3"/>
      <c r="C807" s="3"/>
      <c r="D807" s="3"/>
      <c r="E807" s="4"/>
      <c r="F807" s="3"/>
      <c r="G807" s="3"/>
      <c r="H807" s="3"/>
      <c r="I807" s="3"/>
      <c r="J807" s="3"/>
      <c r="L807" s="3"/>
      <c r="M807" s="3"/>
      <c r="N807" s="3"/>
      <c r="O807" s="3"/>
      <c r="P807" s="220"/>
      <c r="Q807" s="3"/>
      <c r="R807" s="3"/>
      <c r="S807" s="3"/>
      <c r="T807" s="3"/>
      <c r="U807" s="3"/>
      <c r="V807" s="3"/>
      <c r="W807" s="3"/>
      <c r="X807" s="3"/>
      <c r="AI807" s="3"/>
      <c r="AJ807" s="3"/>
      <c r="AK807" s="3"/>
      <c r="AL807" s="3"/>
      <c r="AM807" s="3"/>
      <c r="AN807" s="3"/>
      <c r="AO807" s="3"/>
    </row>
    <row r="808" spans="1:41" x14ac:dyDescent="0.15">
      <c r="A808" s="3"/>
      <c r="B808" s="3"/>
      <c r="C808" s="3"/>
      <c r="D808" s="3"/>
      <c r="E808" s="4"/>
      <c r="F808" s="3"/>
      <c r="G808" s="3"/>
      <c r="H808" s="3"/>
      <c r="I808" s="3"/>
      <c r="J808" s="3"/>
      <c r="L808" s="3"/>
      <c r="M808" s="3"/>
      <c r="N808" s="3"/>
      <c r="O808" s="3"/>
      <c r="P808" s="220"/>
      <c r="Q808" s="3"/>
      <c r="R808" s="3"/>
      <c r="S808" s="3"/>
      <c r="T808" s="3"/>
      <c r="U808" s="3"/>
      <c r="V808" s="3"/>
      <c r="W808" s="3"/>
      <c r="X808" s="3"/>
      <c r="AI808" s="3"/>
      <c r="AJ808" s="3"/>
      <c r="AK808" s="3"/>
      <c r="AL808" s="3"/>
      <c r="AM808" s="3"/>
      <c r="AN808" s="3"/>
      <c r="AO808" s="3"/>
    </row>
    <row r="809" spans="1:41" x14ac:dyDescent="0.15">
      <c r="A809" s="3"/>
      <c r="B809" s="3"/>
      <c r="C809" s="3"/>
      <c r="D809" s="3"/>
      <c r="E809" s="4"/>
      <c r="F809" s="3"/>
      <c r="G809" s="3"/>
      <c r="H809" s="3"/>
      <c r="I809" s="3"/>
      <c r="J809" s="3"/>
      <c r="L809" s="3"/>
      <c r="M809" s="3"/>
      <c r="N809" s="3"/>
      <c r="O809" s="3"/>
      <c r="P809" s="220"/>
      <c r="Q809" s="3"/>
      <c r="R809" s="3"/>
      <c r="S809" s="3"/>
      <c r="T809" s="3"/>
      <c r="U809" s="3"/>
      <c r="V809" s="3"/>
      <c r="W809" s="3"/>
      <c r="X809" s="3"/>
      <c r="AI809" s="3"/>
      <c r="AJ809" s="3"/>
      <c r="AK809" s="3"/>
      <c r="AL809" s="3"/>
      <c r="AM809" s="3"/>
      <c r="AN809" s="3"/>
      <c r="AO809" s="3"/>
    </row>
    <row r="810" spans="1:41" x14ac:dyDescent="0.15">
      <c r="A810" s="3"/>
      <c r="B810" s="3"/>
      <c r="C810" s="3"/>
      <c r="D810" s="3"/>
      <c r="E810" s="4"/>
      <c r="F810" s="3"/>
      <c r="G810" s="3"/>
      <c r="H810" s="3"/>
      <c r="I810" s="3"/>
      <c r="J810" s="3"/>
      <c r="L810" s="3"/>
      <c r="M810" s="3"/>
      <c r="N810" s="3"/>
      <c r="O810" s="3"/>
      <c r="P810" s="220"/>
      <c r="Q810" s="3"/>
      <c r="R810" s="3"/>
      <c r="S810" s="3"/>
      <c r="T810" s="3"/>
      <c r="U810" s="3"/>
      <c r="V810" s="3"/>
      <c r="W810" s="3"/>
      <c r="X810" s="3"/>
      <c r="AI810" s="3"/>
      <c r="AJ810" s="3"/>
      <c r="AK810" s="3"/>
      <c r="AL810" s="3"/>
      <c r="AM810" s="3"/>
      <c r="AN810" s="3"/>
      <c r="AO810" s="3"/>
    </row>
    <row r="811" spans="1:41" x14ac:dyDescent="0.15">
      <c r="A811" s="3"/>
      <c r="B811" s="3"/>
      <c r="C811" s="3"/>
      <c r="D811" s="3"/>
      <c r="E811" s="4"/>
      <c r="F811" s="3"/>
      <c r="G811" s="3"/>
      <c r="H811" s="3"/>
      <c r="I811" s="3"/>
      <c r="J811" s="3"/>
      <c r="L811" s="3"/>
      <c r="M811" s="3"/>
      <c r="N811" s="3"/>
      <c r="O811" s="3"/>
      <c r="P811" s="220"/>
      <c r="Q811" s="3"/>
      <c r="R811" s="3"/>
      <c r="S811" s="3"/>
      <c r="T811" s="3"/>
      <c r="U811" s="3"/>
      <c r="V811" s="3"/>
      <c r="W811" s="3"/>
      <c r="X811" s="3"/>
      <c r="AI811" s="3"/>
      <c r="AJ811" s="3"/>
      <c r="AK811" s="3"/>
      <c r="AL811" s="3"/>
      <c r="AM811" s="3"/>
      <c r="AN811" s="3"/>
      <c r="AO811" s="3"/>
    </row>
    <row r="812" spans="1:41" x14ac:dyDescent="0.15">
      <c r="A812" s="3"/>
      <c r="B812" s="3"/>
      <c r="C812" s="3"/>
      <c r="D812" s="3"/>
      <c r="E812" s="4"/>
      <c r="F812" s="3"/>
      <c r="G812" s="3"/>
      <c r="H812" s="3"/>
      <c r="I812" s="3"/>
      <c r="J812" s="3"/>
      <c r="L812" s="3"/>
      <c r="M812" s="3"/>
      <c r="N812" s="3"/>
      <c r="O812" s="3"/>
      <c r="P812" s="220"/>
      <c r="Q812" s="3"/>
      <c r="R812" s="3"/>
      <c r="S812" s="3"/>
      <c r="T812" s="3"/>
      <c r="U812" s="3"/>
      <c r="V812" s="3"/>
      <c r="W812" s="3"/>
      <c r="X812" s="3"/>
      <c r="AI812" s="3"/>
      <c r="AJ812" s="3"/>
      <c r="AK812" s="3"/>
      <c r="AL812" s="3"/>
      <c r="AM812" s="3"/>
      <c r="AN812" s="3"/>
      <c r="AO812" s="3"/>
    </row>
    <row r="813" spans="1:41" x14ac:dyDescent="0.15">
      <c r="A813" s="3"/>
      <c r="B813" s="3"/>
      <c r="C813" s="3"/>
      <c r="D813" s="3"/>
      <c r="E813" s="4"/>
      <c r="F813" s="3"/>
      <c r="G813" s="3"/>
      <c r="H813" s="3"/>
      <c r="I813" s="3"/>
      <c r="J813" s="3"/>
      <c r="L813" s="3"/>
      <c r="M813" s="3"/>
      <c r="N813" s="3"/>
      <c r="O813" s="3"/>
      <c r="P813" s="220"/>
      <c r="Q813" s="3"/>
      <c r="R813" s="3"/>
      <c r="S813" s="3"/>
      <c r="T813" s="3"/>
      <c r="U813" s="3"/>
      <c r="V813" s="3"/>
      <c r="W813" s="3"/>
      <c r="X813" s="3"/>
      <c r="AI813" s="3"/>
      <c r="AJ813" s="3"/>
      <c r="AK813" s="3"/>
      <c r="AL813" s="3"/>
      <c r="AM813" s="3"/>
      <c r="AN813" s="3"/>
      <c r="AO813" s="3"/>
    </row>
    <row r="814" spans="1:41" x14ac:dyDescent="0.15">
      <c r="A814" s="3"/>
      <c r="B814" s="3"/>
      <c r="C814" s="3"/>
      <c r="D814" s="3"/>
      <c r="E814" s="4"/>
      <c r="F814" s="3"/>
      <c r="G814" s="3"/>
      <c r="H814" s="3"/>
      <c r="I814" s="3"/>
      <c r="J814" s="3"/>
      <c r="L814" s="3"/>
      <c r="M814" s="3"/>
      <c r="N814" s="3"/>
      <c r="O814" s="3"/>
      <c r="P814" s="220"/>
      <c r="Q814" s="3"/>
      <c r="R814" s="3"/>
      <c r="S814" s="3"/>
      <c r="T814" s="3"/>
      <c r="U814" s="3"/>
      <c r="V814" s="3"/>
      <c r="W814" s="3"/>
      <c r="X814" s="3"/>
      <c r="AI814" s="3"/>
      <c r="AJ814" s="3"/>
      <c r="AK814" s="3"/>
      <c r="AL814" s="3"/>
      <c r="AM814" s="3"/>
      <c r="AN814" s="3"/>
      <c r="AO814" s="3"/>
    </row>
    <row r="815" spans="1:41" x14ac:dyDescent="0.15">
      <c r="A815" s="3"/>
      <c r="B815" s="3"/>
      <c r="C815" s="3"/>
      <c r="D815" s="3"/>
      <c r="E815" s="4"/>
      <c r="F815" s="3"/>
      <c r="G815" s="3"/>
      <c r="H815" s="3"/>
      <c r="I815" s="3"/>
      <c r="J815" s="3"/>
      <c r="L815" s="3"/>
      <c r="M815" s="3"/>
      <c r="N815" s="3"/>
      <c r="O815" s="3"/>
      <c r="P815" s="220"/>
      <c r="Q815" s="3"/>
      <c r="R815" s="3"/>
      <c r="S815" s="3"/>
      <c r="T815" s="3"/>
      <c r="U815" s="3"/>
      <c r="V815" s="3"/>
      <c r="W815" s="3"/>
      <c r="X815" s="3"/>
      <c r="AI815" s="3"/>
      <c r="AJ815" s="3"/>
      <c r="AK815" s="3"/>
      <c r="AL815" s="3"/>
      <c r="AM815" s="3"/>
      <c r="AN815" s="3"/>
      <c r="AO815" s="3"/>
    </row>
    <row r="816" spans="1:41" x14ac:dyDescent="0.15">
      <c r="A816" s="3"/>
      <c r="B816" s="3"/>
      <c r="C816" s="3"/>
      <c r="D816" s="3"/>
      <c r="E816" s="4"/>
      <c r="F816" s="3"/>
      <c r="G816" s="3"/>
      <c r="H816" s="3"/>
      <c r="I816" s="3"/>
      <c r="J816" s="3"/>
      <c r="L816" s="3"/>
      <c r="M816" s="3"/>
      <c r="N816" s="3"/>
      <c r="O816" s="3"/>
      <c r="P816" s="220"/>
      <c r="Q816" s="3"/>
      <c r="R816" s="3"/>
      <c r="S816" s="3"/>
      <c r="T816" s="3"/>
      <c r="U816" s="3"/>
      <c r="V816" s="3"/>
      <c r="W816" s="3"/>
      <c r="X816" s="3"/>
      <c r="AI816" s="3"/>
      <c r="AJ816" s="3"/>
      <c r="AK816" s="3"/>
      <c r="AL816" s="3"/>
      <c r="AM816" s="3"/>
      <c r="AN816" s="3"/>
      <c r="AO816" s="3"/>
    </row>
    <row r="817" spans="1:41" x14ac:dyDescent="0.15">
      <c r="A817" s="3"/>
      <c r="B817" s="3"/>
      <c r="C817" s="3"/>
      <c r="D817" s="3"/>
      <c r="E817" s="4"/>
      <c r="F817" s="3"/>
      <c r="G817" s="3"/>
      <c r="H817" s="3"/>
      <c r="I817" s="3"/>
      <c r="J817" s="3"/>
      <c r="L817" s="3"/>
      <c r="M817" s="3"/>
      <c r="N817" s="3"/>
      <c r="O817" s="3"/>
      <c r="P817" s="220"/>
      <c r="Q817" s="3"/>
      <c r="R817" s="3"/>
      <c r="S817" s="3"/>
      <c r="T817" s="3"/>
      <c r="U817" s="3"/>
      <c r="V817" s="3"/>
      <c r="W817" s="3"/>
      <c r="X817" s="3"/>
      <c r="AI817" s="3"/>
      <c r="AJ817" s="3"/>
      <c r="AK817" s="3"/>
      <c r="AL817" s="3"/>
      <c r="AM817" s="3"/>
      <c r="AN817" s="3"/>
      <c r="AO817" s="3"/>
    </row>
    <row r="818" spans="1:41" x14ac:dyDescent="0.15">
      <c r="A818" s="3"/>
      <c r="B818" s="3"/>
      <c r="C818" s="3"/>
      <c r="D818" s="3"/>
      <c r="E818" s="4"/>
      <c r="F818" s="3"/>
      <c r="G818" s="3"/>
      <c r="H818" s="3"/>
      <c r="I818" s="3"/>
      <c r="J818" s="3"/>
      <c r="L818" s="3"/>
      <c r="M818" s="3"/>
      <c r="N818" s="3"/>
      <c r="O818" s="3"/>
      <c r="P818" s="220"/>
      <c r="Q818" s="3"/>
      <c r="R818" s="3"/>
      <c r="S818" s="3"/>
      <c r="T818" s="3"/>
      <c r="U818" s="3"/>
      <c r="V818" s="3"/>
      <c r="W818" s="3"/>
      <c r="X818" s="3"/>
      <c r="AI818" s="3"/>
      <c r="AJ818" s="3"/>
      <c r="AK818" s="3"/>
      <c r="AL818" s="3"/>
      <c r="AM818" s="3"/>
      <c r="AN818" s="3"/>
      <c r="AO818" s="3"/>
    </row>
    <row r="819" spans="1:41" x14ac:dyDescent="0.15">
      <c r="A819" s="3"/>
      <c r="B819" s="3"/>
      <c r="C819" s="3"/>
      <c r="D819" s="3"/>
      <c r="E819" s="4"/>
      <c r="F819" s="3"/>
      <c r="G819" s="3"/>
      <c r="H819" s="3"/>
      <c r="I819" s="3"/>
      <c r="J819" s="3"/>
      <c r="L819" s="3"/>
      <c r="M819" s="3"/>
      <c r="N819" s="3"/>
      <c r="O819" s="3"/>
      <c r="P819" s="220"/>
      <c r="Q819" s="3"/>
      <c r="R819" s="3"/>
      <c r="S819" s="3"/>
      <c r="T819" s="3"/>
      <c r="U819" s="3"/>
      <c r="V819" s="3"/>
      <c r="W819" s="3"/>
      <c r="X819" s="3"/>
      <c r="AI819" s="3"/>
      <c r="AJ819" s="3"/>
      <c r="AK819" s="3"/>
      <c r="AL819" s="3"/>
      <c r="AM819" s="3"/>
      <c r="AN819" s="3"/>
      <c r="AO819" s="3"/>
    </row>
    <row r="820" spans="1:41" x14ac:dyDescent="0.15">
      <c r="A820" s="3"/>
      <c r="B820" s="3"/>
      <c r="C820" s="3"/>
      <c r="D820" s="3"/>
      <c r="E820" s="4"/>
      <c r="F820" s="3"/>
      <c r="G820" s="3"/>
      <c r="H820" s="3"/>
      <c r="I820" s="3"/>
      <c r="J820" s="3"/>
      <c r="L820" s="3"/>
      <c r="M820" s="3"/>
      <c r="N820" s="3"/>
      <c r="O820" s="3"/>
      <c r="P820" s="220"/>
      <c r="Q820" s="3"/>
      <c r="R820" s="3"/>
      <c r="S820" s="3"/>
      <c r="T820" s="3"/>
      <c r="U820" s="3"/>
      <c r="V820" s="3"/>
      <c r="W820" s="3"/>
      <c r="X820" s="3"/>
      <c r="AI820" s="3"/>
      <c r="AJ820" s="3"/>
      <c r="AK820" s="3"/>
      <c r="AL820" s="3"/>
      <c r="AM820" s="3"/>
      <c r="AN820" s="3"/>
      <c r="AO820" s="3"/>
    </row>
    <row r="821" spans="1:41" x14ac:dyDescent="0.15">
      <c r="A821" s="3"/>
      <c r="B821" s="3"/>
      <c r="C821" s="3"/>
      <c r="D821" s="3"/>
      <c r="E821" s="4"/>
      <c r="F821" s="3"/>
      <c r="G821" s="3"/>
      <c r="H821" s="3"/>
      <c r="I821" s="3"/>
      <c r="J821" s="3"/>
      <c r="L821" s="3"/>
      <c r="M821" s="3"/>
      <c r="N821" s="3"/>
      <c r="O821" s="3"/>
      <c r="P821" s="220"/>
      <c r="Q821" s="3"/>
      <c r="R821" s="3"/>
      <c r="S821" s="3"/>
      <c r="T821" s="3"/>
      <c r="U821" s="3"/>
      <c r="V821" s="3"/>
      <c r="W821" s="3"/>
      <c r="X821" s="3"/>
      <c r="AI821" s="3"/>
      <c r="AJ821" s="3"/>
      <c r="AK821" s="3"/>
      <c r="AL821" s="3"/>
      <c r="AM821" s="3"/>
      <c r="AN821" s="3"/>
      <c r="AO821" s="3"/>
    </row>
    <row r="822" spans="1:41" x14ac:dyDescent="0.15">
      <c r="A822" s="3"/>
      <c r="B822" s="3"/>
      <c r="C822" s="3"/>
      <c r="D822" s="3"/>
      <c r="E822" s="4"/>
      <c r="F822" s="3"/>
      <c r="G822" s="3"/>
      <c r="H822" s="3"/>
      <c r="I822" s="3"/>
      <c r="J822" s="3"/>
      <c r="L822" s="3"/>
      <c r="M822" s="3"/>
      <c r="N822" s="3"/>
      <c r="O822" s="3"/>
      <c r="P822" s="220"/>
      <c r="Q822" s="3"/>
      <c r="R822" s="3"/>
      <c r="S822" s="3"/>
      <c r="T822" s="3"/>
      <c r="U822" s="3"/>
      <c r="V822" s="3"/>
      <c r="W822" s="3"/>
      <c r="X822" s="3"/>
      <c r="AI822" s="3"/>
      <c r="AJ822" s="3"/>
      <c r="AK822" s="3"/>
      <c r="AL822" s="3"/>
      <c r="AM822" s="3"/>
      <c r="AN822" s="3"/>
      <c r="AO822" s="3"/>
    </row>
    <row r="823" spans="1:41" x14ac:dyDescent="0.15">
      <c r="A823" s="3"/>
      <c r="B823" s="3"/>
      <c r="C823" s="3"/>
      <c r="D823" s="3"/>
      <c r="E823" s="4"/>
      <c r="F823" s="3"/>
      <c r="G823" s="3"/>
      <c r="H823" s="3"/>
      <c r="I823" s="3"/>
      <c r="J823" s="3"/>
      <c r="L823" s="3"/>
      <c r="M823" s="3"/>
      <c r="N823" s="3"/>
      <c r="O823" s="3"/>
      <c r="P823" s="220"/>
      <c r="Q823" s="3"/>
      <c r="R823" s="3"/>
      <c r="S823" s="3"/>
      <c r="T823" s="3"/>
      <c r="U823" s="3"/>
      <c r="V823" s="3"/>
      <c r="W823" s="3"/>
      <c r="X823" s="3"/>
      <c r="AI823" s="3"/>
      <c r="AJ823" s="3"/>
      <c r="AK823" s="3"/>
      <c r="AL823" s="3"/>
      <c r="AM823" s="3"/>
      <c r="AN823" s="3"/>
      <c r="AO823" s="3"/>
    </row>
    <row r="824" spans="1:41" x14ac:dyDescent="0.15">
      <c r="A824" s="3"/>
      <c r="B824" s="3"/>
      <c r="C824" s="3"/>
      <c r="D824" s="3"/>
      <c r="E824" s="4"/>
      <c r="F824" s="3"/>
      <c r="G824" s="3"/>
      <c r="H824" s="3"/>
      <c r="I824" s="3"/>
      <c r="J824" s="3"/>
      <c r="L824" s="3"/>
      <c r="M824" s="3"/>
      <c r="N824" s="3"/>
      <c r="O824" s="3"/>
      <c r="P824" s="220"/>
      <c r="Q824" s="3"/>
      <c r="R824" s="3"/>
      <c r="S824" s="3"/>
      <c r="T824" s="3"/>
      <c r="U824" s="3"/>
      <c r="V824" s="3"/>
      <c r="W824" s="3"/>
      <c r="X824" s="3"/>
      <c r="AI824" s="3"/>
      <c r="AJ824" s="3"/>
      <c r="AK824" s="3"/>
      <c r="AL824" s="3"/>
      <c r="AM824" s="3"/>
      <c r="AN824" s="3"/>
      <c r="AO824" s="3"/>
    </row>
    <row r="825" spans="1:41" x14ac:dyDescent="0.15">
      <c r="A825" s="3"/>
      <c r="B825" s="3"/>
      <c r="C825" s="3"/>
      <c r="D825" s="3"/>
      <c r="E825" s="4"/>
      <c r="F825" s="3"/>
      <c r="G825" s="3"/>
      <c r="H825" s="3"/>
      <c r="I825" s="3"/>
      <c r="J825" s="3"/>
      <c r="L825" s="3"/>
      <c r="M825" s="3"/>
      <c r="N825" s="3"/>
      <c r="O825" s="3"/>
      <c r="P825" s="220"/>
      <c r="Q825" s="3"/>
      <c r="R825" s="3"/>
      <c r="S825" s="3"/>
      <c r="T825" s="3"/>
      <c r="U825" s="3"/>
      <c r="V825" s="3"/>
      <c r="W825" s="3"/>
      <c r="X825" s="3"/>
      <c r="AI825" s="3"/>
      <c r="AJ825" s="3"/>
      <c r="AK825" s="3"/>
      <c r="AL825" s="3"/>
      <c r="AM825" s="3"/>
      <c r="AN825" s="3"/>
      <c r="AO825" s="3"/>
    </row>
    <row r="826" spans="1:41" x14ac:dyDescent="0.15">
      <c r="A826" s="3"/>
      <c r="B826" s="3"/>
      <c r="C826" s="3"/>
      <c r="D826" s="3"/>
      <c r="E826" s="4"/>
      <c r="F826" s="3"/>
      <c r="G826" s="3"/>
      <c r="H826" s="3"/>
      <c r="I826" s="3"/>
      <c r="J826" s="3"/>
      <c r="L826" s="3"/>
      <c r="M826" s="3"/>
      <c r="N826" s="3"/>
      <c r="O826" s="3"/>
      <c r="P826" s="220"/>
      <c r="Q826" s="3"/>
      <c r="R826" s="3"/>
      <c r="S826" s="3"/>
      <c r="T826" s="3"/>
      <c r="U826" s="3"/>
      <c r="V826" s="3"/>
      <c r="W826" s="3"/>
      <c r="X826" s="3"/>
      <c r="AI826" s="3"/>
      <c r="AJ826" s="3"/>
      <c r="AK826" s="3"/>
      <c r="AL826" s="3"/>
      <c r="AM826" s="3"/>
      <c r="AN826" s="3"/>
      <c r="AO826" s="3"/>
    </row>
    <row r="827" spans="1:41" x14ac:dyDescent="0.15">
      <c r="A827" s="3"/>
      <c r="B827" s="3"/>
      <c r="C827" s="3"/>
      <c r="D827" s="3"/>
      <c r="E827" s="4"/>
      <c r="F827" s="3"/>
      <c r="G827" s="3"/>
      <c r="H827" s="3"/>
      <c r="I827" s="3"/>
      <c r="J827" s="3"/>
      <c r="L827" s="3"/>
      <c r="M827" s="3"/>
      <c r="N827" s="3"/>
      <c r="O827" s="3"/>
      <c r="P827" s="220"/>
      <c r="Q827" s="3"/>
      <c r="R827" s="3"/>
      <c r="S827" s="3"/>
      <c r="T827" s="3"/>
      <c r="U827" s="3"/>
      <c r="V827" s="3"/>
      <c r="W827" s="3"/>
      <c r="X827" s="3"/>
      <c r="AI827" s="3"/>
      <c r="AJ827" s="3"/>
      <c r="AK827" s="3"/>
      <c r="AL827" s="3"/>
      <c r="AM827" s="3"/>
      <c r="AN827" s="3"/>
      <c r="AO827" s="3"/>
    </row>
    <row r="828" spans="1:41" x14ac:dyDescent="0.15">
      <c r="A828" s="3"/>
      <c r="B828" s="3"/>
      <c r="C828" s="3"/>
      <c r="D828" s="3"/>
      <c r="E828" s="4"/>
      <c r="F828" s="3"/>
      <c r="G828" s="3"/>
      <c r="H828" s="3"/>
      <c r="I828" s="3"/>
      <c r="J828" s="3"/>
      <c r="L828" s="3"/>
      <c r="M828" s="3"/>
      <c r="N828" s="3"/>
      <c r="O828" s="3"/>
      <c r="P828" s="220"/>
      <c r="Q828" s="3"/>
      <c r="R828" s="3"/>
      <c r="S828" s="3"/>
      <c r="T828" s="3"/>
      <c r="U828" s="3"/>
      <c r="V828" s="3"/>
      <c r="W828" s="3"/>
      <c r="X828" s="3"/>
      <c r="AI828" s="3"/>
      <c r="AJ828" s="3"/>
      <c r="AK828" s="3"/>
      <c r="AL828" s="3"/>
      <c r="AM828" s="3"/>
      <c r="AN828" s="3"/>
      <c r="AO828" s="3"/>
    </row>
    <row r="829" spans="1:41" x14ac:dyDescent="0.15">
      <c r="A829" s="3"/>
      <c r="B829" s="3"/>
      <c r="C829" s="3"/>
      <c r="D829" s="3"/>
      <c r="E829" s="4"/>
      <c r="F829" s="3"/>
      <c r="G829" s="3"/>
      <c r="H829" s="3"/>
      <c r="I829" s="3"/>
      <c r="J829" s="3"/>
      <c r="L829" s="3"/>
      <c r="M829" s="3"/>
      <c r="N829" s="3"/>
      <c r="O829" s="3"/>
      <c r="P829" s="220"/>
      <c r="Q829" s="3"/>
      <c r="R829" s="3"/>
      <c r="S829" s="3"/>
      <c r="T829" s="3"/>
      <c r="U829" s="3"/>
      <c r="V829" s="3"/>
      <c r="W829" s="3"/>
      <c r="X829" s="3"/>
      <c r="AI829" s="3"/>
      <c r="AJ829" s="3"/>
      <c r="AK829" s="3"/>
      <c r="AL829" s="3"/>
      <c r="AM829" s="3"/>
      <c r="AN829" s="3"/>
      <c r="AO829" s="3"/>
    </row>
    <row r="830" spans="1:41" x14ac:dyDescent="0.15">
      <c r="A830" s="3"/>
      <c r="B830" s="3"/>
      <c r="C830" s="3"/>
      <c r="D830" s="3"/>
      <c r="E830" s="4"/>
      <c r="F830" s="3"/>
      <c r="G830" s="3"/>
      <c r="H830" s="3"/>
      <c r="I830" s="3"/>
      <c r="J830" s="3"/>
      <c r="L830" s="3"/>
      <c r="M830" s="3"/>
      <c r="N830" s="3"/>
      <c r="O830" s="3"/>
      <c r="P830" s="220"/>
      <c r="Q830" s="3"/>
      <c r="R830" s="3"/>
      <c r="S830" s="3"/>
      <c r="T830" s="3"/>
      <c r="U830" s="3"/>
      <c r="V830" s="3"/>
      <c r="W830" s="3"/>
      <c r="X830" s="3"/>
      <c r="AI830" s="3"/>
      <c r="AJ830" s="3"/>
      <c r="AK830" s="3"/>
      <c r="AL830" s="3"/>
      <c r="AM830" s="3"/>
      <c r="AN830" s="3"/>
      <c r="AO830" s="3"/>
    </row>
    <row r="831" spans="1:41" x14ac:dyDescent="0.15">
      <c r="A831" s="3"/>
      <c r="B831" s="3"/>
      <c r="C831" s="3"/>
      <c r="D831" s="3"/>
      <c r="E831" s="4"/>
      <c r="F831" s="3"/>
      <c r="G831" s="3"/>
      <c r="H831" s="3"/>
      <c r="I831" s="3"/>
      <c r="J831" s="3"/>
      <c r="L831" s="3"/>
      <c r="M831" s="3"/>
      <c r="N831" s="3"/>
      <c r="O831" s="3"/>
      <c r="P831" s="220"/>
      <c r="Q831" s="3"/>
      <c r="R831" s="3"/>
      <c r="S831" s="3"/>
      <c r="T831" s="3"/>
      <c r="U831" s="3"/>
      <c r="V831" s="3"/>
      <c r="W831" s="3"/>
      <c r="X831" s="3"/>
      <c r="AI831" s="3"/>
      <c r="AJ831" s="3"/>
      <c r="AK831" s="3"/>
      <c r="AL831" s="3"/>
      <c r="AM831" s="3"/>
      <c r="AN831" s="3"/>
      <c r="AO831" s="3"/>
    </row>
    <row r="832" spans="1:41" x14ac:dyDescent="0.15">
      <c r="A832" s="3"/>
      <c r="B832" s="3"/>
      <c r="C832" s="3"/>
      <c r="D832" s="3"/>
      <c r="E832" s="4"/>
      <c r="F832" s="3"/>
      <c r="G832" s="3"/>
      <c r="H832" s="3"/>
      <c r="I832" s="3"/>
      <c r="J832" s="3"/>
      <c r="L832" s="3"/>
      <c r="M832" s="3"/>
      <c r="N832" s="3"/>
      <c r="O832" s="3"/>
      <c r="P832" s="220"/>
      <c r="Q832" s="3"/>
      <c r="R832" s="3"/>
      <c r="S832" s="3"/>
      <c r="T832" s="3"/>
      <c r="U832" s="3"/>
      <c r="V832" s="3"/>
      <c r="W832" s="3"/>
      <c r="X832" s="3"/>
      <c r="AI832" s="3"/>
      <c r="AJ832" s="3"/>
      <c r="AK832" s="3"/>
      <c r="AL832" s="3"/>
      <c r="AM832" s="3"/>
      <c r="AN832" s="3"/>
      <c r="AO832" s="3"/>
    </row>
    <row r="833" spans="1:41" x14ac:dyDescent="0.15">
      <c r="A833" s="3"/>
      <c r="B833" s="3"/>
      <c r="C833" s="3"/>
      <c r="D833" s="3"/>
      <c r="E833" s="4"/>
      <c r="F833" s="3"/>
      <c r="G833" s="3"/>
      <c r="H833" s="3"/>
      <c r="I833" s="3"/>
      <c r="J833" s="3"/>
      <c r="L833" s="3"/>
      <c r="M833" s="3"/>
      <c r="N833" s="3"/>
      <c r="O833" s="3"/>
      <c r="P833" s="220"/>
      <c r="Q833" s="3"/>
      <c r="R833" s="3"/>
      <c r="S833" s="3"/>
      <c r="T833" s="3"/>
      <c r="U833" s="3"/>
      <c r="V833" s="3"/>
      <c r="W833" s="3"/>
      <c r="X833" s="3"/>
      <c r="AI833" s="3"/>
      <c r="AJ833" s="3"/>
      <c r="AK833" s="3"/>
      <c r="AL833" s="3"/>
      <c r="AM833" s="3"/>
      <c r="AN833" s="3"/>
      <c r="AO833" s="3"/>
    </row>
    <row r="834" spans="1:41" x14ac:dyDescent="0.15">
      <c r="A834" s="3"/>
      <c r="B834" s="3"/>
      <c r="C834" s="3"/>
      <c r="D834" s="3"/>
      <c r="E834" s="4"/>
      <c r="F834" s="3"/>
      <c r="G834" s="3"/>
      <c r="H834" s="3"/>
      <c r="I834" s="3"/>
      <c r="J834" s="3"/>
      <c r="L834" s="3"/>
      <c r="M834" s="3"/>
      <c r="N834" s="3"/>
      <c r="O834" s="3"/>
      <c r="P834" s="220"/>
      <c r="Q834" s="3"/>
      <c r="R834" s="3"/>
      <c r="S834" s="3"/>
      <c r="T834" s="3"/>
      <c r="U834" s="3"/>
      <c r="V834" s="3"/>
      <c r="W834" s="3"/>
      <c r="X834" s="3"/>
      <c r="AI834" s="3"/>
      <c r="AJ834" s="3"/>
      <c r="AK834" s="3"/>
      <c r="AL834" s="3"/>
      <c r="AM834" s="3"/>
      <c r="AN834" s="3"/>
      <c r="AO834" s="3"/>
    </row>
    <row r="835" spans="1:41" x14ac:dyDescent="0.15">
      <c r="A835" s="3"/>
      <c r="B835" s="3"/>
      <c r="C835" s="3"/>
      <c r="D835" s="3"/>
      <c r="E835" s="4"/>
      <c r="F835" s="3"/>
      <c r="G835" s="3"/>
      <c r="H835" s="3"/>
      <c r="I835" s="3"/>
      <c r="J835" s="3"/>
      <c r="L835" s="3"/>
      <c r="M835" s="3"/>
      <c r="N835" s="3"/>
      <c r="O835" s="3"/>
      <c r="P835" s="220"/>
      <c r="Q835" s="3"/>
      <c r="R835" s="3"/>
      <c r="S835" s="3"/>
      <c r="T835" s="3"/>
      <c r="U835" s="3"/>
      <c r="V835" s="3"/>
      <c r="W835" s="3"/>
      <c r="X835" s="3"/>
      <c r="AI835" s="3"/>
      <c r="AJ835" s="3"/>
      <c r="AK835" s="3"/>
      <c r="AL835" s="3"/>
      <c r="AM835" s="3"/>
      <c r="AN835" s="3"/>
      <c r="AO835" s="3"/>
    </row>
    <row r="836" spans="1:41" x14ac:dyDescent="0.15">
      <c r="A836" s="3"/>
      <c r="B836" s="3"/>
      <c r="C836" s="3"/>
      <c r="D836" s="3"/>
      <c r="E836" s="4"/>
      <c r="F836" s="3"/>
      <c r="G836" s="3"/>
      <c r="H836" s="3"/>
      <c r="I836" s="3"/>
      <c r="J836" s="3"/>
      <c r="L836" s="3"/>
      <c r="M836" s="3"/>
      <c r="N836" s="3"/>
      <c r="O836" s="3"/>
      <c r="P836" s="220"/>
      <c r="Q836" s="3"/>
      <c r="R836" s="3"/>
      <c r="S836" s="3"/>
      <c r="T836" s="3"/>
      <c r="U836" s="3"/>
      <c r="V836" s="3"/>
      <c r="W836" s="3"/>
      <c r="X836" s="3"/>
      <c r="AI836" s="3"/>
      <c r="AJ836" s="3"/>
      <c r="AK836" s="3"/>
      <c r="AL836" s="3"/>
      <c r="AM836" s="3"/>
      <c r="AN836" s="3"/>
      <c r="AO836" s="3"/>
    </row>
    <row r="837" spans="1:41" x14ac:dyDescent="0.15">
      <c r="A837" s="3"/>
      <c r="B837" s="3"/>
      <c r="C837" s="3"/>
      <c r="D837" s="3"/>
      <c r="E837" s="4"/>
      <c r="F837" s="3"/>
      <c r="G837" s="3"/>
      <c r="H837" s="3"/>
      <c r="I837" s="3"/>
      <c r="J837" s="3"/>
      <c r="L837" s="3"/>
      <c r="M837" s="3"/>
      <c r="N837" s="3"/>
      <c r="O837" s="3"/>
      <c r="P837" s="220"/>
      <c r="Q837" s="3"/>
      <c r="R837" s="3"/>
      <c r="S837" s="3"/>
      <c r="T837" s="3"/>
      <c r="U837" s="3"/>
      <c r="V837" s="3"/>
      <c r="W837" s="3"/>
      <c r="X837" s="3"/>
      <c r="AI837" s="3"/>
      <c r="AJ837" s="3"/>
      <c r="AK837" s="3"/>
      <c r="AL837" s="3"/>
      <c r="AM837" s="3"/>
      <c r="AN837" s="3"/>
      <c r="AO837" s="3"/>
    </row>
    <row r="838" spans="1:41" x14ac:dyDescent="0.15">
      <c r="A838" s="3"/>
      <c r="B838" s="3"/>
      <c r="C838" s="3"/>
      <c r="D838" s="3"/>
      <c r="E838" s="4"/>
      <c r="F838" s="3"/>
      <c r="G838" s="3"/>
      <c r="H838" s="3"/>
      <c r="I838" s="3"/>
      <c r="J838" s="3"/>
      <c r="L838" s="3"/>
      <c r="M838" s="3"/>
      <c r="N838" s="3"/>
      <c r="O838" s="3"/>
      <c r="P838" s="220"/>
      <c r="Q838" s="3"/>
      <c r="R838" s="3"/>
      <c r="S838" s="3"/>
      <c r="T838" s="3"/>
      <c r="U838" s="3"/>
      <c r="V838" s="3"/>
      <c r="W838" s="3"/>
      <c r="X838" s="3"/>
      <c r="AI838" s="3"/>
      <c r="AJ838" s="3"/>
      <c r="AK838" s="3"/>
      <c r="AL838" s="3"/>
      <c r="AM838" s="3"/>
      <c r="AN838" s="3"/>
      <c r="AO838" s="3"/>
    </row>
    <row r="839" spans="1:41" x14ac:dyDescent="0.15">
      <c r="A839" s="3"/>
      <c r="B839" s="3"/>
      <c r="C839" s="3"/>
      <c r="D839" s="3"/>
      <c r="E839" s="4"/>
      <c r="F839" s="3"/>
      <c r="G839" s="3"/>
      <c r="H839" s="3"/>
      <c r="I839" s="3"/>
      <c r="J839" s="3"/>
      <c r="L839" s="3"/>
      <c r="M839" s="3"/>
      <c r="N839" s="3"/>
      <c r="O839" s="3"/>
      <c r="P839" s="220"/>
      <c r="Q839" s="3"/>
      <c r="R839" s="3"/>
      <c r="S839" s="3"/>
      <c r="T839" s="3"/>
      <c r="U839" s="3"/>
      <c r="V839" s="3"/>
      <c r="W839" s="3"/>
      <c r="X839" s="3"/>
      <c r="AI839" s="3"/>
      <c r="AJ839" s="3"/>
      <c r="AK839" s="3"/>
      <c r="AL839" s="3"/>
      <c r="AM839" s="3"/>
      <c r="AN839" s="3"/>
      <c r="AO839" s="3"/>
    </row>
    <row r="840" spans="1:41" x14ac:dyDescent="0.15">
      <c r="A840" s="3"/>
      <c r="B840" s="3"/>
      <c r="C840" s="3"/>
      <c r="D840" s="3"/>
      <c r="E840" s="4"/>
      <c r="F840" s="3"/>
      <c r="G840" s="3"/>
      <c r="H840" s="3"/>
      <c r="I840" s="3"/>
      <c r="J840" s="3"/>
      <c r="L840" s="3"/>
      <c r="M840" s="3"/>
      <c r="N840" s="3"/>
      <c r="O840" s="3"/>
      <c r="P840" s="220"/>
      <c r="Q840" s="3"/>
      <c r="R840" s="3"/>
      <c r="S840" s="3"/>
      <c r="T840" s="3"/>
      <c r="U840" s="3"/>
      <c r="V840" s="3"/>
      <c r="W840" s="3"/>
      <c r="X840" s="3"/>
      <c r="AI840" s="3"/>
      <c r="AJ840" s="3"/>
      <c r="AK840" s="3"/>
      <c r="AL840" s="3"/>
      <c r="AM840" s="3"/>
      <c r="AN840" s="3"/>
      <c r="AO840" s="3"/>
    </row>
    <row r="841" spans="1:41" x14ac:dyDescent="0.15">
      <c r="A841" s="3"/>
      <c r="B841" s="3"/>
      <c r="C841" s="3"/>
      <c r="D841" s="3"/>
      <c r="E841" s="4"/>
      <c r="F841" s="3"/>
      <c r="G841" s="3"/>
      <c r="H841" s="3"/>
      <c r="I841" s="3"/>
      <c r="J841" s="3"/>
      <c r="L841" s="3"/>
      <c r="M841" s="3"/>
      <c r="N841" s="3"/>
      <c r="O841" s="3"/>
      <c r="P841" s="220"/>
      <c r="Q841" s="3"/>
      <c r="R841" s="3"/>
      <c r="S841" s="3"/>
      <c r="T841" s="3"/>
      <c r="U841" s="3"/>
      <c r="V841" s="3"/>
      <c r="W841" s="3"/>
      <c r="X841" s="3"/>
      <c r="AI841" s="3"/>
      <c r="AJ841" s="3"/>
      <c r="AK841" s="3"/>
      <c r="AL841" s="3"/>
      <c r="AM841" s="3"/>
      <c r="AN841" s="3"/>
      <c r="AO841" s="3"/>
    </row>
    <row r="842" spans="1:41" x14ac:dyDescent="0.15">
      <c r="A842" s="3"/>
      <c r="B842" s="3"/>
      <c r="C842" s="3"/>
      <c r="D842" s="3"/>
      <c r="E842" s="4"/>
      <c r="F842" s="3"/>
      <c r="G842" s="3"/>
      <c r="H842" s="3"/>
      <c r="I842" s="3"/>
      <c r="J842" s="3"/>
      <c r="L842" s="3"/>
      <c r="M842" s="3"/>
      <c r="N842" s="3"/>
      <c r="O842" s="3"/>
      <c r="P842" s="220"/>
      <c r="Q842" s="3"/>
      <c r="R842" s="3"/>
      <c r="S842" s="3"/>
      <c r="T842" s="3"/>
      <c r="U842" s="3"/>
      <c r="V842" s="3"/>
      <c r="W842" s="3"/>
      <c r="X842" s="3"/>
      <c r="AI842" s="3"/>
      <c r="AJ842" s="3"/>
      <c r="AK842" s="3"/>
      <c r="AL842" s="3"/>
      <c r="AM842" s="3"/>
      <c r="AN842" s="3"/>
      <c r="AO842" s="3"/>
    </row>
    <row r="843" spans="1:41" x14ac:dyDescent="0.15">
      <c r="A843" s="3"/>
      <c r="B843" s="3"/>
      <c r="C843" s="3"/>
      <c r="D843" s="3"/>
      <c r="E843" s="4"/>
      <c r="F843" s="3"/>
      <c r="G843" s="3"/>
      <c r="H843" s="3"/>
      <c r="I843" s="3"/>
      <c r="J843" s="3"/>
      <c r="L843" s="3"/>
      <c r="M843" s="3"/>
      <c r="N843" s="3"/>
      <c r="O843" s="3"/>
      <c r="P843" s="220"/>
      <c r="Q843" s="3"/>
      <c r="R843" s="3"/>
      <c r="S843" s="3"/>
      <c r="T843" s="3"/>
      <c r="U843" s="3"/>
      <c r="V843" s="3"/>
      <c r="W843" s="3"/>
      <c r="X843" s="3"/>
      <c r="AI843" s="3"/>
      <c r="AJ843" s="3"/>
      <c r="AK843" s="3"/>
      <c r="AL843" s="3"/>
      <c r="AM843" s="3"/>
      <c r="AN843" s="3"/>
      <c r="AO843" s="3"/>
    </row>
    <row r="844" spans="1:41" x14ac:dyDescent="0.15">
      <c r="A844" s="3"/>
      <c r="B844" s="3"/>
      <c r="C844" s="3"/>
      <c r="D844" s="3"/>
      <c r="E844" s="4"/>
      <c r="F844" s="3"/>
      <c r="G844" s="3"/>
      <c r="H844" s="3"/>
      <c r="I844" s="3"/>
      <c r="J844" s="3"/>
      <c r="L844" s="3"/>
      <c r="M844" s="3"/>
      <c r="N844" s="3"/>
      <c r="O844" s="3"/>
      <c r="P844" s="220"/>
      <c r="Q844" s="3"/>
      <c r="R844" s="3"/>
      <c r="S844" s="3"/>
      <c r="T844" s="3"/>
      <c r="U844" s="3"/>
      <c r="V844" s="3"/>
      <c r="W844" s="3"/>
      <c r="X844" s="3"/>
      <c r="AI844" s="3"/>
      <c r="AJ844" s="3"/>
      <c r="AK844" s="3"/>
      <c r="AL844" s="3"/>
      <c r="AM844" s="3"/>
      <c r="AN844" s="3"/>
      <c r="AO844" s="3"/>
    </row>
    <row r="845" spans="1:41" x14ac:dyDescent="0.15">
      <c r="A845" s="3"/>
      <c r="B845" s="3"/>
      <c r="C845" s="3"/>
      <c r="D845" s="3"/>
      <c r="E845" s="4"/>
      <c r="F845" s="3"/>
      <c r="G845" s="3"/>
      <c r="H845" s="3"/>
      <c r="I845" s="3"/>
      <c r="J845" s="3"/>
      <c r="L845" s="3"/>
      <c r="M845" s="3"/>
      <c r="N845" s="3"/>
      <c r="O845" s="3"/>
      <c r="P845" s="220"/>
      <c r="Q845" s="3"/>
      <c r="R845" s="3"/>
      <c r="S845" s="3"/>
      <c r="T845" s="3"/>
      <c r="U845" s="3"/>
      <c r="V845" s="3"/>
      <c r="W845" s="3"/>
      <c r="X845" s="3"/>
      <c r="AI845" s="3"/>
      <c r="AJ845" s="3"/>
      <c r="AK845" s="3"/>
      <c r="AL845" s="3"/>
      <c r="AM845" s="3"/>
      <c r="AN845" s="3"/>
      <c r="AO845" s="3"/>
    </row>
    <row r="846" spans="1:41" x14ac:dyDescent="0.15">
      <c r="A846" s="3"/>
      <c r="B846" s="3"/>
      <c r="C846" s="3"/>
      <c r="D846" s="3"/>
      <c r="E846" s="4"/>
      <c r="F846" s="3"/>
      <c r="G846" s="3"/>
      <c r="H846" s="3"/>
      <c r="I846" s="3"/>
      <c r="J846" s="3"/>
      <c r="L846" s="3"/>
      <c r="M846" s="3"/>
      <c r="N846" s="3"/>
      <c r="O846" s="3"/>
      <c r="P846" s="220"/>
      <c r="Q846" s="3"/>
      <c r="R846" s="3"/>
      <c r="S846" s="3"/>
      <c r="T846" s="3"/>
      <c r="U846" s="3"/>
      <c r="V846" s="3"/>
      <c r="W846" s="3"/>
      <c r="X846" s="3"/>
      <c r="AI846" s="3"/>
      <c r="AJ846" s="3"/>
      <c r="AK846" s="3"/>
      <c r="AL846" s="3"/>
      <c r="AM846" s="3"/>
      <c r="AN846" s="3"/>
      <c r="AO846" s="3"/>
    </row>
    <row r="847" spans="1:41" x14ac:dyDescent="0.15">
      <c r="A847" s="3"/>
      <c r="B847" s="3"/>
      <c r="C847" s="3"/>
      <c r="D847" s="3"/>
      <c r="E847" s="4"/>
      <c r="F847" s="3"/>
      <c r="G847" s="3"/>
      <c r="H847" s="3"/>
      <c r="I847" s="3"/>
      <c r="J847" s="3"/>
      <c r="L847" s="3"/>
      <c r="M847" s="3"/>
      <c r="N847" s="3"/>
      <c r="O847" s="3"/>
      <c r="P847" s="220"/>
      <c r="Q847" s="3"/>
      <c r="R847" s="3"/>
      <c r="S847" s="3"/>
      <c r="T847" s="3"/>
      <c r="U847" s="3"/>
      <c r="V847" s="3"/>
      <c r="W847" s="3"/>
      <c r="X847" s="3"/>
      <c r="AI847" s="3"/>
      <c r="AJ847" s="3"/>
      <c r="AK847" s="3"/>
      <c r="AL847" s="3"/>
      <c r="AM847" s="3"/>
      <c r="AN847" s="3"/>
      <c r="AO847" s="3"/>
    </row>
    <row r="848" spans="1:41" x14ac:dyDescent="0.15">
      <c r="A848" s="3"/>
      <c r="B848" s="3"/>
      <c r="C848" s="3"/>
      <c r="D848" s="3"/>
      <c r="E848" s="4"/>
      <c r="F848" s="3"/>
      <c r="G848" s="3"/>
      <c r="H848" s="3"/>
      <c r="I848" s="3"/>
      <c r="J848" s="3"/>
      <c r="L848" s="3"/>
      <c r="M848" s="3"/>
      <c r="N848" s="3"/>
      <c r="O848" s="3"/>
      <c r="P848" s="220"/>
      <c r="Q848" s="3"/>
      <c r="R848" s="3"/>
      <c r="S848" s="3"/>
      <c r="T848" s="3"/>
      <c r="U848" s="3"/>
      <c r="V848" s="3"/>
      <c r="W848" s="3"/>
      <c r="X848" s="3"/>
      <c r="AI848" s="3"/>
      <c r="AJ848" s="3"/>
      <c r="AK848" s="3"/>
      <c r="AL848" s="3"/>
      <c r="AM848" s="3"/>
      <c r="AN848" s="3"/>
      <c r="AO848" s="3"/>
    </row>
    <row r="849" spans="1:41" x14ac:dyDescent="0.15">
      <c r="A849" s="3"/>
      <c r="B849" s="3"/>
      <c r="C849" s="3"/>
      <c r="D849" s="3"/>
      <c r="E849" s="4"/>
      <c r="F849" s="3"/>
      <c r="G849" s="3"/>
      <c r="H849" s="3"/>
      <c r="I849" s="3"/>
      <c r="J849" s="3"/>
      <c r="L849" s="3"/>
      <c r="M849" s="3"/>
      <c r="N849" s="3"/>
      <c r="O849" s="3"/>
      <c r="P849" s="220"/>
      <c r="Q849" s="3"/>
      <c r="R849" s="3"/>
      <c r="S849" s="3"/>
      <c r="T849" s="3"/>
      <c r="U849" s="3"/>
      <c r="V849" s="3"/>
      <c r="W849" s="3"/>
      <c r="X849" s="3"/>
      <c r="AI849" s="3"/>
      <c r="AJ849" s="3"/>
      <c r="AK849" s="3"/>
      <c r="AL849" s="3"/>
      <c r="AM849" s="3"/>
      <c r="AN849" s="3"/>
      <c r="AO849" s="3"/>
    </row>
    <row r="850" spans="1:41" x14ac:dyDescent="0.15">
      <c r="A850" s="3"/>
      <c r="B850" s="3"/>
      <c r="C850" s="3"/>
      <c r="D850" s="3"/>
      <c r="E850" s="4"/>
      <c r="F850" s="3"/>
      <c r="G850" s="3"/>
      <c r="H850" s="3"/>
      <c r="I850" s="3"/>
      <c r="J850" s="3"/>
      <c r="L850" s="3"/>
      <c r="M850" s="3"/>
      <c r="N850" s="3"/>
      <c r="O850" s="3"/>
      <c r="P850" s="220"/>
      <c r="Q850" s="3"/>
      <c r="R850" s="3"/>
      <c r="S850" s="3"/>
      <c r="T850" s="3"/>
      <c r="U850" s="3"/>
      <c r="V850" s="3"/>
      <c r="W850" s="3"/>
      <c r="X850" s="3"/>
      <c r="AI850" s="3"/>
      <c r="AJ850" s="3"/>
      <c r="AK850" s="3"/>
      <c r="AL850" s="3"/>
      <c r="AM850" s="3"/>
      <c r="AN850" s="3"/>
      <c r="AO850" s="3"/>
    </row>
    <row r="851" spans="1:41" x14ac:dyDescent="0.15">
      <c r="A851" s="3"/>
      <c r="B851" s="3"/>
      <c r="C851" s="3"/>
      <c r="D851" s="3"/>
      <c r="E851" s="4"/>
      <c r="F851" s="3"/>
      <c r="G851" s="3"/>
      <c r="H851" s="3"/>
      <c r="I851" s="3"/>
      <c r="J851" s="3"/>
      <c r="L851" s="3"/>
      <c r="M851" s="3"/>
      <c r="N851" s="3"/>
      <c r="O851" s="3"/>
      <c r="P851" s="220"/>
      <c r="Q851" s="3"/>
      <c r="R851" s="3"/>
      <c r="S851" s="3"/>
      <c r="T851" s="3"/>
      <c r="U851" s="3"/>
      <c r="V851" s="3"/>
      <c r="W851" s="3"/>
      <c r="X851" s="3"/>
      <c r="AI851" s="3"/>
      <c r="AJ851" s="3"/>
      <c r="AK851" s="3"/>
      <c r="AL851" s="3"/>
      <c r="AM851" s="3"/>
      <c r="AN851" s="3"/>
      <c r="AO851" s="3"/>
    </row>
    <row r="852" spans="1:41" x14ac:dyDescent="0.15">
      <c r="A852" s="3"/>
      <c r="B852" s="3"/>
      <c r="C852" s="3"/>
      <c r="D852" s="3"/>
      <c r="E852" s="4"/>
      <c r="F852" s="3"/>
      <c r="G852" s="3"/>
      <c r="H852" s="3"/>
      <c r="I852" s="3"/>
      <c r="J852" s="3"/>
      <c r="L852" s="3"/>
      <c r="M852" s="3"/>
      <c r="N852" s="3"/>
      <c r="O852" s="3"/>
      <c r="P852" s="220"/>
      <c r="Q852" s="3"/>
      <c r="R852" s="3"/>
      <c r="S852" s="3"/>
      <c r="T852" s="3"/>
      <c r="U852" s="3"/>
      <c r="V852" s="3"/>
      <c r="W852" s="3"/>
      <c r="X852" s="3"/>
      <c r="AI852" s="3"/>
      <c r="AJ852" s="3"/>
      <c r="AK852" s="3"/>
      <c r="AL852" s="3"/>
      <c r="AM852" s="3"/>
      <c r="AN852" s="3"/>
      <c r="AO852" s="3"/>
    </row>
    <row r="853" spans="1:41" x14ac:dyDescent="0.15">
      <c r="A853" s="3"/>
      <c r="B853" s="3"/>
      <c r="C853" s="3"/>
      <c r="D853" s="3"/>
      <c r="E853" s="4"/>
      <c r="F853" s="3"/>
      <c r="G853" s="3"/>
      <c r="H853" s="3"/>
      <c r="I853" s="3"/>
      <c r="J853" s="3"/>
      <c r="L853" s="3"/>
      <c r="M853" s="3"/>
      <c r="N853" s="3"/>
      <c r="O853" s="3"/>
      <c r="P853" s="220"/>
      <c r="Q853" s="3"/>
      <c r="R853" s="3"/>
      <c r="S853" s="3"/>
      <c r="T853" s="3"/>
      <c r="U853" s="3"/>
      <c r="V853" s="3"/>
      <c r="W853" s="3"/>
      <c r="X853" s="3"/>
      <c r="AI853" s="3"/>
      <c r="AJ853" s="3"/>
      <c r="AK853" s="3"/>
      <c r="AL853" s="3"/>
      <c r="AM853" s="3"/>
      <c r="AN853" s="3"/>
      <c r="AO853" s="3"/>
    </row>
    <row r="854" spans="1:41" x14ac:dyDescent="0.15">
      <c r="A854" s="3"/>
      <c r="B854" s="3"/>
      <c r="C854" s="3"/>
      <c r="D854" s="3"/>
      <c r="E854" s="4"/>
      <c r="F854" s="3"/>
      <c r="G854" s="3"/>
      <c r="H854" s="3"/>
      <c r="I854" s="3"/>
      <c r="J854" s="3"/>
      <c r="L854" s="3"/>
      <c r="M854" s="3"/>
      <c r="N854" s="3"/>
      <c r="O854" s="3"/>
      <c r="P854" s="220"/>
      <c r="Q854" s="3"/>
      <c r="R854" s="3"/>
      <c r="S854" s="3"/>
      <c r="T854" s="3"/>
      <c r="U854" s="3"/>
      <c r="V854" s="3"/>
      <c r="W854" s="3"/>
      <c r="X854" s="3"/>
      <c r="AI854" s="3"/>
      <c r="AJ854" s="3"/>
      <c r="AK854" s="3"/>
      <c r="AL854" s="3"/>
      <c r="AM854" s="3"/>
      <c r="AN854" s="3"/>
      <c r="AO854" s="3"/>
    </row>
    <row r="855" spans="1:41" x14ac:dyDescent="0.15">
      <c r="A855" s="3"/>
      <c r="B855" s="3"/>
      <c r="C855" s="3"/>
      <c r="D855" s="3"/>
      <c r="E855" s="4"/>
      <c r="F855" s="3"/>
      <c r="G855" s="3"/>
      <c r="H855" s="3"/>
      <c r="I855" s="3"/>
      <c r="J855" s="3"/>
      <c r="L855" s="3"/>
      <c r="M855" s="3"/>
      <c r="N855" s="3"/>
      <c r="O855" s="3"/>
      <c r="P855" s="220"/>
      <c r="Q855" s="3"/>
      <c r="R855" s="3"/>
      <c r="S855" s="3"/>
      <c r="T855" s="3"/>
      <c r="U855" s="3"/>
      <c r="V855" s="3"/>
      <c r="W855" s="3"/>
      <c r="X855" s="3"/>
      <c r="AI855" s="3"/>
      <c r="AJ855" s="3"/>
      <c r="AK855" s="3"/>
      <c r="AL855" s="3"/>
      <c r="AM855" s="3"/>
      <c r="AN855" s="3"/>
      <c r="AO855" s="3"/>
    </row>
    <row r="856" spans="1:41" x14ac:dyDescent="0.15">
      <c r="A856" s="3"/>
      <c r="B856" s="3"/>
      <c r="C856" s="3"/>
      <c r="D856" s="3"/>
      <c r="E856" s="4"/>
      <c r="F856" s="3"/>
      <c r="G856" s="3"/>
      <c r="H856" s="3"/>
      <c r="I856" s="3"/>
      <c r="J856" s="3"/>
      <c r="L856" s="3"/>
      <c r="M856" s="3"/>
      <c r="N856" s="3"/>
      <c r="O856" s="3"/>
      <c r="P856" s="220"/>
      <c r="Q856" s="3"/>
      <c r="R856" s="3"/>
      <c r="S856" s="3"/>
      <c r="T856" s="3"/>
      <c r="U856" s="3"/>
      <c r="V856" s="3"/>
      <c r="W856" s="3"/>
      <c r="X856" s="3"/>
      <c r="AI856" s="3"/>
      <c r="AJ856" s="3"/>
      <c r="AK856" s="3"/>
      <c r="AL856" s="3"/>
      <c r="AM856" s="3"/>
      <c r="AN856" s="3"/>
      <c r="AO856" s="3"/>
    </row>
    <row r="857" spans="1:41" x14ac:dyDescent="0.15">
      <c r="A857" s="3"/>
      <c r="B857" s="3"/>
      <c r="C857" s="3"/>
      <c r="D857" s="3"/>
      <c r="E857" s="4"/>
      <c r="F857" s="3"/>
      <c r="G857" s="3"/>
      <c r="H857" s="3"/>
      <c r="I857" s="3"/>
      <c r="J857" s="3"/>
      <c r="L857" s="3"/>
      <c r="M857" s="3"/>
      <c r="N857" s="3"/>
      <c r="O857" s="3"/>
      <c r="P857" s="220"/>
      <c r="Q857" s="3"/>
      <c r="R857" s="3"/>
      <c r="S857" s="3"/>
      <c r="T857" s="3"/>
      <c r="U857" s="3"/>
      <c r="V857" s="3"/>
      <c r="W857" s="3"/>
      <c r="X857" s="3"/>
      <c r="AI857" s="3"/>
      <c r="AJ857" s="3"/>
      <c r="AK857" s="3"/>
      <c r="AL857" s="3"/>
      <c r="AM857" s="3"/>
      <c r="AN857" s="3"/>
      <c r="AO857" s="3"/>
    </row>
    <row r="858" spans="1:41" x14ac:dyDescent="0.15">
      <c r="A858" s="3"/>
      <c r="B858" s="3"/>
      <c r="C858" s="3"/>
      <c r="D858" s="3"/>
      <c r="E858" s="4"/>
      <c r="F858" s="3"/>
      <c r="G858" s="3"/>
      <c r="H858" s="3"/>
      <c r="I858" s="3"/>
      <c r="J858" s="3"/>
      <c r="L858" s="3"/>
      <c r="M858" s="3"/>
      <c r="N858" s="3"/>
      <c r="O858" s="3"/>
      <c r="P858" s="220"/>
      <c r="Q858" s="3"/>
      <c r="R858" s="3"/>
      <c r="S858" s="3"/>
      <c r="T858" s="3"/>
      <c r="U858" s="3"/>
      <c r="V858" s="3"/>
      <c r="W858" s="3"/>
      <c r="X858" s="3"/>
      <c r="AI858" s="3"/>
      <c r="AJ858" s="3"/>
      <c r="AK858" s="3"/>
      <c r="AL858" s="3"/>
      <c r="AM858" s="3"/>
      <c r="AN858" s="3"/>
      <c r="AO858" s="3"/>
    </row>
    <row r="859" spans="1:41" x14ac:dyDescent="0.15">
      <c r="A859" s="3"/>
      <c r="B859" s="3"/>
      <c r="C859" s="3"/>
      <c r="D859" s="3"/>
      <c r="E859" s="4"/>
      <c r="F859" s="3"/>
      <c r="G859" s="3"/>
      <c r="H859" s="3"/>
      <c r="I859" s="3"/>
      <c r="J859" s="3"/>
      <c r="L859" s="3"/>
      <c r="M859" s="3"/>
      <c r="N859" s="3"/>
      <c r="O859" s="3"/>
      <c r="P859" s="220"/>
      <c r="Q859" s="3"/>
      <c r="R859" s="3"/>
      <c r="S859" s="3"/>
      <c r="T859" s="3"/>
      <c r="U859" s="3"/>
      <c r="V859" s="3"/>
      <c r="W859" s="3"/>
      <c r="X859" s="3"/>
      <c r="AI859" s="3"/>
      <c r="AJ859" s="3"/>
      <c r="AK859" s="3"/>
      <c r="AL859" s="3"/>
      <c r="AM859" s="3"/>
      <c r="AN859" s="3"/>
      <c r="AO859" s="3"/>
    </row>
    <row r="860" spans="1:41" x14ac:dyDescent="0.15">
      <c r="A860" s="3"/>
      <c r="B860" s="3"/>
      <c r="C860" s="3"/>
      <c r="D860" s="3"/>
      <c r="E860" s="4"/>
      <c r="F860" s="3"/>
      <c r="G860" s="3"/>
      <c r="H860" s="3"/>
      <c r="I860" s="3"/>
      <c r="J860" s="3"/>
      <c r="L860" s="3"/>
      <c r="M860" s="3"/>
      <c r="N860" s="3"/>
      <c r="O860" s="3"/>
      <c r="P860" s="220"/>
      <c r="Q860" s="3"/>
      <c r="R860" s="3"/>
      <c r="S860" s="3"/>
      <c r="T860" s="3"/>
      <c r="U860" s="3"/>
      <c r="V860" s="3"/>
      <c r="W860" s="3"/>
      <c r="X860" s="3"/>
      <c r="AI860" s="3"/>
      <c r="AJ860" s="3"/>
      <c r="AK860" s="3"/>
      <c r="AL860" s="3"/>
      <c r="AM860" s="3"/>
      <c r="AN860" s="3"/>
      <c r="AO860" s="3"/>
    </row>
    <row r="861" spans="1:41" x14ac:dyDescent="0.15">
      <c r="A861" s="3"/>
      <c r="B861" s="3"/>
      <c r="C861" s="3"/>
      <c r="D861" s="3"/>
      <c r="E861" s="4"/>
      <c r="F861" s="3"/>
      <c r="G861" s="3"/>
      <c r="H861" s="3"/>
      <c r="I861" s="3"/>
      <c r="J861" s="3"/>
      <c r="L861" s="3"/>
      <c r="M861" s="3"/>
      <c r="N861" s="3"/>
      <c r="O861" s="3"/>
      <c r="P861" s="220"/>
      <c r="Q861" s="3"/>
      <c r="R861" s="3"/>
      <c r="S861" s="3"/>
      <c r="T861" s="3"/>
      <c r="U861" s="3"/>
      <c r="V861" s="3"/>
      <c r="W861" s="3"/>
      <c r="X861" s="3"/>
      <c r="AI861" s="3"/>
      <c r="AJ861" s="3"/>
      <c r="AK861" s="3"/>
      <c r="AL861" s="3"/>
      <c r="AM861" s="3"/>
      <c r="AN861" s="3"/>
      <c r="AO861" s="3"/>
    </row>
    <row r="862" spans="1:41" x14ac:dyDescent="0.15">
      <c r="A862" s="3"/>
      <c r="B862" s="3"/>
      <c r="C862" s="3"/>
      <c r="D862" s="3"/>
      <c r="E862" s="4"/>
      <c r="F862" s="3"/>
      <c r="G862" s="3"/>
      <c r="H862" s="3"/>
      <c r="I862" s="3"/>
      <c r="J862" s="3"/>
      <c r="L862" s="3"/>
      <c r="M862" s="3"/>
      <c r="N862" s="3"/>
      <c r="O862" s="3"/>
      <c r="P862" s="220"/>
      <c r="Q862" s="3"/>
      <c r="R862" s="3"/>
      <c r="S862" s="3"/>
      <c r="T862" s="3"/>
      <c r="U862" s="3"/>
      <c r="V862" s="3"/>
      <c r="W862" s="3"/>
      <c r="X862" s="3"/>
      <c r="AI862" s="3"/>
      <c r="AJ862" s="3"/>
      <c r="AK862" s="3"/>
      <c r="AL862" s="3"/>
      <c r="AM862" s="3"/>
      <c r="AN862" s="3"/>
      <c r="AO862" s="3"/>
    </row>
    <row r="863" spans="1:41" x14ac:dyDescent="0.15">
      <c r="A863" s="3"/>
      <c r="B863" s="3"/>
      <c r="C863" s="3"/>
      <c r="D863" s="3"/>
      <c r="E863" s="4"/>
      <c r="F863" s="3"/>
      <c r="G863" s="3"/>
      <c r="H863" s="3"/>
      <c r="I863" s="3"/>
      <c r="J863" s="3"/>
      <c r="L863" s="3"/>
      <c r="M863" s="3"/>
      <c r="N863" s="3"/>
      <c r="O863" s="3"/>
      <c r="P863" s="220"/>
      <c r="Q863" s="3"/>
      <c r="R863" s="3"/>
      <c r="S863" s="3"/>
      <c r="T863" s="3"/>
      <c r="U863" s="3"/>
      <c r="V863" s="3"/>
      <c r="W863" s="3"/>
      <c r="X863" s="3"/>
      <c r="AI863" s="3"/>
      <c r="AJ863" s="3"/>
      <c r="AK863" s="3"/>
      <c r="AL863" s="3"/>
      <c r="AM863" s="3"/>
      <c r="AN863" s="3"/>
      <c r="AO863" s="3"/>
    </row>
    <row r="864" spans="1:41" x14ac:dyDescent="0.15">
      <c r="A864" s="3"/>
      <c r="B864" s="3"/>
      <c r="C864" s="3"/>
      <c r="D864" s="3"/>
      <c r="E864" s="4"/>
      <c r="F864" s="3"/>
      <c r="G864" s="3"/>
      <c r="H864" s="3"/>
      <c r="I864" s="3"/>
      <c r="J864" s="3"/>
      <c r="L864" s="3"/>
      <c r="M864" s="3"/>
      <c r="N864" s="3"/>
      <c r="O864" s="3"/>
      <c r="P864" s="220"/>
      <c r="Q864" s="3"/>
      <c r="R864" s="3"/>
      <c r="S864" s="3"/>
      <c r="T864" s="3"/>
      <c r="U864" s="3"/>
      <c r="V864" s="3"/>
      <c r="W864" s="3"/>
      <c r="X864" s="3"/>
      <c r="AI864" s="3"/>
      <c r="AJ864" s="3"/>
      <c r="AK864" s="3"/>
      <c r="AL864" s="3"/>
      <c r="AM864" s="3"/>
      <c r="AN864" s="3"/>
      <c r="AO864" s="3"/>
    </row>
    <row r="865" spans="1:41" x14ac:dyDescent="0.15">
      <c r="A865" s="3"/>
      <c r="B865" s="3"/>
      <c r="C865" s="3"/>
      <c r="D865" s="3"/>
      <c r="E865" s="4"/>
      <c r="F865" s="3"/>
      <c r="G865" s="3"/>
      <c r="H865" s="3"/>
      <c r="I865" s="3"/>
      <c r="J865" s="3"/>
      <c r="L865" s="3"/>
      <c r="M865" s="3"/>
      <c r="N865" s="3"/>
      <c r="O865" s="3"/>
      <c r="P865" s="220"/>
      <c r="Q865" s="3"/>
      <c r="R865" s="3"/>
      <c r="S865" s="3"/>
      <c r="T865" s="3"/>
      <c r="U865" s="3"/>
      <c r="V865" s="3"/>
      <c r="W865" s="3"/>
      <c r="X865" s="3"/>
      <c r="AI865" s="3"/>
      <c r="AJ865" s="3"/>
      <c r="AK865" s="3"/>
      <c r="AL865" s="3"/>
      <c r="AM865" s="3"/>
      <c r="AN865" s="3"/>
      <c r="AO865" s="3"/>
    </row>
    <row r="866" spans="1:41" x14ac:dyDescent="0.15">
      <c r="A866" s="3"/>
      <c r="B866" s="3"/>
      <c r="C866" s="3"/>
      <c r="D866" s="3"/>
      <c r="E866" s="4"/>
      <c r="F866" s="3"/>
      <c r="G866" s="3"/>
      <c r="H866" s="3"/>
      <c r="I866" s="3"/>
      <c r="J866" s="3"/>
      <c r="L866" s="3"/>
      <c r="M866" s="3"/>
      <c r="N866" s="3"/>
      <c r="O866" s="3"/>
      <c r="P866" s="220"/>
      <c r="Q866" s="3"/>
      <c r="R866" s="3"/>
      <c r="S866" s="3"/>
      <c r="T866" s="3"/>
      <c r="U866" s="3"/>
      <c r="V866" s="3"/>
      <c r="W866" s="3"/>
      <c r="X866" s="3"/>
      <c r="AI866" s="3"/>
      <c r="AJ866" s="3"/>
      <c r="AK866" s="3"/>
      <c r="AL866" s="3"/>
      <c r="AM866" s="3"/>
      <c r="AN866" s="3"/>
      <c r="AO866" s="3"/>
    </row>
    <row r="867" spans="1:41" x14ac:dyDescent="0.15">
      <c r="A867" s="3"/>
      <c r="B867" s="3"/>
      <c r="C867" s="3"/>
      <c r="D867" s="3"/>
      <c r="E867" s="4"/>
      <c r="F867" s="3"/>
      <c r="G867" s="3"/>
      <c r="H867" s="3"/>
      <c r="I867" s="3"/>
      <c r="J867" s="3"/>
      <c r="L867" s="3"/>
      <c r="M867" s="3"/>
      <c r="N867" s="3"/>
      <c r="O867" s="3"/>
      <c r="P867" s="220"/>
      <c r="Q867" s="3"/>
      <c r="R867" s="3"/>
      <c r="S867" s="3"/>
      <c r="T867" s="3"/>
      <c r="U867" s="3"/>
      <c r="V867" s="3"/>
      <c r="W867" s="3"/>
      <c r="X867" s="3"/>
      <c r="AI867" s="3"/>
      <c r="AJ867" s="3"/>
      <c r="AK867" s="3"/>
      <c r="AL867" s="3"/>
      <c r="AM867" s="3"/>
      <c r="AN867" s="3"/>
      <c r="AO867" s="3"/>
    </row>
    <row r="868" spans="1:41" x14ac:dyDescent="0.15">
      <c r="A868" s="3"/>
      <c r="B868" s="3"/>
      <c r="C868" s="3"/>
      <c r="D868" s="3"/>
      <c r="E868" s="4"/>
      <c r="F868" s="3"/>
      <c r="G868" s="3"/>
      <c r="H868" s="3"/>
      <c r="I868" s="3"/>
      <c r="J868" s="3"/>
      <c r="L868" s="3"/>
      <c r="M868" s="3"/>
      <c r="N868" s="3"/>
      <c r="O868" s="3"/>
      <c r="P868" s="220"/>
      <c r="Q868" s="3"/>
      <c r="R868" s="3"/>
      <c r="S868" s="3"/>
      <c r="T868" s="3"/>
      <c r="U868" s="3"/>
      <c r="V868" s="3"/>
      <c r="W868" s="3"/>
      <c r="X868" s="3"/>
      <c r="AI868" s="3"/>
      <c r="AJ868" s="3"/>
      <c r="AK868" s="3"/>
      <c r="AL868" s="3"/>
      <c r="AM868" s="3"/>
      <c r="AN868" s="3"/>
      <c r="AO868" s="3"/>
    </row>
    <row r="869" spans="1:41" x14ac:dyDescent="0.15">
      <c r="A869" s="3"/>
      <c r="B869" s="3"/>
      <c r="C869" s="3"/>
      <c r="D869" s="3"/>
      <c r="E869" s="4"/>
      <c r="F869" s="3"/>
      <c r="G869" s="3"/>
      <c r="H869" s="3"/>
      <c r="I869" s="3"/>
      <c r="J869" s="3"/>
      <c r="L869" s="3"/>
      <c r="M869" s="3"/>
      <c r="N869" s="3"/>
      <c r="O869" s="3"/>
      <c r="P869" s="220"/>
      <c r="Q869" s="3"/>
      <c r="R869" s="3"/>
      <c r="S869" s="3"/>
      <c r="T869" s="3"/>
      <c r="U869" s="3"/>
      <c r="V869" s="3"/>
      <c r="W869" s="3"/>
      <c r="X869" s="3"/>
      <c r="AI869" s="3"/>
      <c r="AJ869" s="3"/>
      <c r="AK869" s="3"/>
      <c r="AL869" s="3"/>
      <c r="AM869" s="3"/>
      <c r="AN869" s="3"/>
      <c r="AO869" s="3"/>
    </row>
    <row r="870" spans="1:41" x14ac:dyDescent="0.15">
      <c r="A870" s="3"/>
      <c r="B870" s="3"/>
      <c r="C870" s="3"/>
      <c r="D870" s="3"/>
      <c r="E870" s="4"/>
      <c r="F870" s="3"/>
      <c r="G870" s="3"/>
      <c r="H870" s="3"/>
      <c r="I870" s="3"/>
      <c r="J870" s="3"/>
      <c r="L870" s="3"/>
      <c r="M870" s="3"/>
      <c r="N870" s="3"/>
      <c r="O870" s="3"/>
      <c r="P870" s="220"/>
      <c r="Q870" s="3"/>
      <c r="R870" s="3"/>
      <c r="S870" s="3"/>
      <c r="T870" s="3"/>
      <c r="U870" s="3"/>
      <c r="V870" s="3"/>
      <c r="W870" s="3"/>
      <c r="X870" s="3"/>
      <c r="AI870" s="3"/>
      <c r="AJ870" s="3"/>
      <c r="AK870" s="3"/>
      <c r="AL870" s="3"/>
      <c r="AM870" s="3"/>
      <c r="AN870" s="3"/>
      <c r="AO870" s="3"/>
    </row>
    <row r="871" spans="1:41" x14ac:dyDescent="0.15">
      <c r="A871" s="3"/>
      <c r="B871" s="3"/>
      <c r="C871" s="3"/>
      <c r="D871" s="3"/>
      <c r="E871" s="4"/>
      <c r="F871" s="3"/>
      <c r="G871" s="3"/>
      <c r="H871" s="3"/>
      <c r="I871" s="3"/>
      <c r="J871" s="3"/>
      <c r="L871" s="3"/>
      <c r="M871" s="3"/>
      <c r="N871" s="3"/>
      <c r="O871" s="3"/>
      <c r="P871" s="220"/>
      <c r="Q871" s="3"/>
      <c r="R871" s="3"/>
      <c r="S871" s="3"/>
      <c r="T871" s="3"/>
      <c r="U871" s="3"/>
      <c r="V871" s="3"/>
      <c r="W871" s="3"/>
      <c r="X871" s="3"/>
      <c r="AI871" s="3"/>
      <c r="AJ871" s="3"/>
      <c r="AK871" s="3"/>
      <c r="AL871" s="3"/>
      <c r="AM871" s="3"/>
      <c r="AN871" s="3"/>
      <c r="AO871" s="3"/>
    </row>
    <row r="872" spans="1:41" x14ac:dyDescent="0.15">
      <c r="A872" s="3"/>
      <c r="B872" s="3"/>
      <c r="C872" s="3"/>
      <c r="D872" s="3"/>
      <c r="E872" s="4"/>
      <c r="F872" s="3"/>
      <c r="G872" s="3"/>
      <c r="H872" s="3"/>
      <c r="I872" s="3"/>
      <c r="J872" s="3"/>
      <c r="L872" s="3"/>
      <c r="M872" s="3"/>
      <c r="N872" s="3"/>
      <c r="O872" s="3"/>
      <c r="P872" s="220"/>
      <c r="Q872" s="3"/>
      <c r="R872" s="3"/>
      <c r="S872" s="3"/>
      <c r="T872" s="3"/>
      <c r="U872" s="3"/>
      <c r="V872" s="3"/>
      <c r="W872" s="3"/>
      <c r="X872" s="3"/>
      <c r="AI872" s="3"/>
      <c r="AJ872" s="3"/>
      <c r="AK872" s="3"/>
      <c r="AL872" s="3"/>
      <c r="AM872" s="3"/>
      <c r="AN872" s="3"/>
      <c r="AO872" s="3"/>
    </row>
    <row r="873" spans="1:41" x14ac:dyDescent="0.15">
      <c r="A873" s="3"/>
      <c r="B873" s="3"/>
      <c r="C873" s="3"/>
      <c r="D873" s="3"/>
      <c r="E873" s="4"/>
      <c r="F873" s="3"/>
      <c r="G873" s="3"/>
      <c r="H873" s="3"/>
      <c r="I873" s="3"/>
      <c r="J873" s="3"/>
      <c r="L873" s="3"/>
      <c r="M873" s="3"/>
      <c r="N873" s="3"/>
      <c r="O873" s="3"/>
      <c r="P873" s="220"/>
      <c r="Q873" s="3"/>
      <c r="R873" s="3"/>
      <c r="S873" s="3"/>
      <c r="T873" s="3"/>
      <c r="U873" s="3"/>
      <c r="V873" s="3"/>
      <c r="W873" s="3"/>
      <c r="X873" s="3"/>
      <c r="AI873" s="3"/>
      <c r="AJ873" s="3"/>
      <c r="AK873" s="3"/>
      <c r="AL873" s="3"/>
      <c r="AM873" s="3"/>
      <c r="AN873" s="3"/>
      <c r="AO873" s="3"/>
    </row>
    <row r="874" spans="1:41" x14ac:dyDescent="0.15">
      <c r="A874" s="3"/>
      <c r="B874" s="3"/>
      <c r="C874" s="3"/>
      <c r="D874" s="3"/>
      <c r="E874" s="4"/>
      <c r="F874" s="3"/>
      <c r="G874" s="3"/>
      <c r="H874" s="3"/>
      <c r="I874" s="3"/>
      <c r="J874" s="3"/>
      <c r="L874" s="3"/>
      <c r="M874" s="3"/>
      <c r="N874" s="3"/>
      <c r="O874" s="3"/>
      <c r="P874" s="220"/>
      <c r="Q874" s="3"/>
      <c r="R874" s="3"/>
      <c r="S874" s="3"/>
      <c r="T874" s="3"/>
      <c r="U874" s="3"/>
      <c r="V874" s="3"/>
      <c r="W874" s="3"/>
      <c r="X874" s="3"/>
      <c r="AI874" s="3"/>
      <c r="AJ874" s="3"/>
      <c r="AK874" s="3"/>
      <c r="AL874" s="3"/>
      <c r="AM874" s="3"/>
      <c r="AN874" s="3"/>
      <c r="AO874" s="3"/>
    </row>
    <row r="875" spans="1:41" x14ac:dyDescent="0.15">
      <c r="A875" s="3"/>
      <c r="B875" s="3"/>
      <c r="C875" s="3"/>
      <c r="D875" s="3"/>
      <c r="E875" s="4"/>
      <c r="F875" s="3"/>
      <c r="G875" s="3"/>
      <c r="H875" s="3"/>
      <c r="I875" s="3"/>
      <c r="J875" s="3"/>
      <c r="L875" s="3"/>
      <c r="M875" s="3"/>
      <c r="N875" s="3"/>
      <c r="O875" s="3"/>
      <c r="P875" s="220"/>
      <c r="Q875" s="3"/>
      <c r="R875" s="3"/>
      <c r="S875" s="3"/>
      <c r="T875" s="3"/>
      <c r="U875" s="3"/>
      <c r="V875" s="3"/>
      <c r="W875" s="3"/>
      <c r="X875" s="3"/>
      <c r="AI875" s="3"/>
      <c r="AJ875" s="3"/>
      <c r="AK875" s="3"/>
      <c r="AL875" s="3"/>
      <c r="AM875" s="3"/>
      <c r="AN875" s="3"/>
      <c r="AO875" s="3"/>
    </row>
    <row r="876" spans="1:41" x14ac:dyDescent="0.15">
      <c r="A876" s="3"/>
      <c r="B876" s="3"/>
      <c r="C876" s="3"/>
      <c r="D876" s="3"/>
      <c r="E876" s="4"/>
      <c r="F876" s="3"/>
      <c r="G876" s="3"/>
      <c r="H876" s="3"/>
      <c r="I876" s="3"/>
      <c r="J876" s="3"/>
      <c r="L876" s="3"/>
      <c r="M876" s="3"/>
      <c r="N876" s="3"/>
      <c r="O876" s="3"/>
      <c r="P876" s="220"/>
      <c r="Q876" s="3"/>
      <c r="R876" s="3"/>
      <c r="S876" s="3"/>
      <c r="T876" s="3"/>
      <c r="U876" s="3"/>
      <c r="V876" s="3"/>
      <c r="W876" s="3"/>
      <c r="X876" s="3"/>
      <c r="AI876" s="3"/>
      <c r="AJ876" s="3"/>
      <c r="AK876" s="3"/>
      <c r="AL876" s="3"/>
      <c r="AM876" s="3"/>
      <c r="AN876" s="3"/>
      <c r="AO876" s="3"/>
    </row>
    <row r="877" spans="1:41" x14ac:dyDescent="0.15">
      <c r="A877" s="3"/>
      <c r="B877" s="3"/>
      <c r="C877" s="3"/>
      <c r="D877" s="3"/>
      <c r="E877" s="4"/>
      <c r="F877" s="3"/>
      <c r="G877" s="3"/>
      <c r="H877" s="3"/>
      <c r="I877" s="3"/>
      <c r="J877" s="3"/>
      <c r="L877" s="3"/>
      <c r="M877" s="3"/>
      <c r="N877" s="3"/>
      <c r="O877" s="3"/>
      <c r="P877" s="220"/>
      <c r="Q877" s="3"/>
      <c r="R877" s="3"/>
      <c r="S877" s="3"/>
      <c r="T877" s="3"/>
      <c r="U877" s="3"/>
      <c r="V877" s="3"/>
      <c r="W877" s="3"/>
      <c r="X877" s="3"/>
      <c r="AI877" s="3"/>
      <c r="AJ877" s="3"/>
      <c r="AK877" s="3"/>
      <c r="AL877" s="3"/>
      <c r="AM877" s="3"/>
      <c r="AN877" s="3"/>
      <c r="AO877" s="3"/>
    </row>
    <row r="878" spans="1:41" x14ac:dyDescent="0.15">
      <c r="A878" s="3"/>
      <c r="B878" s="3"/>
      <c r="C878" s="3"/>
      <c r="D878" s="3"/>
      <c r="E878" s="4"/>
      <c r="F878" s="3"/>
      <c r="G878" s="3"/>
      <c r="H878" s="3"/>
      <c r="I878" s="3"/>
      <c r="J878" s="3"/>
      <c r="L878" s="3"/>
      <c r="M878" s="3"/>
      <c r="N878" s="3"/>
      <c r="O878" s="3"/>
      <c r="P878" s="220"/>
      <c r="Q878" s="3"/>
      <c r="R878" s="3"/>
      <c r="S878" s="3"/>
      <c r="T878" s="3"/>
      <c r="U878" s="3"/>
      <c r="V878" s="3"/>
      <c r="W878" s="3"/>
      <c r="X878" s="3"/>
      <c r="AI878" s="3"/>
      <c r="AJ878" s="3"/>
      <c r="AK878" s="3"/>
      <c r="AL878" s="3"/>
      <c r="AM878" s="3"/>
      <c r="AN878" s="3"/>
      <c r="AO878" s="3"/>
    </row>
    <row r="879" spans="1:41" x14ac:dyDescent="0.15">
      <c r="A879" s="3"/>
      <c r="B879" s="3"/>
      <c r="C879" s="3"/>
      <c r="D879" s="3"/>
      <c r="E879" s="4"/>
      <c r="F879" s="3"/>
      <c r="G879" s="3"/>
      <c r="H879" s="3"/>
      <c r="I879" s="3"/>
      <c r="J879" s="3"/>
      <c r="L879" s="3"/>
      <c r="M879" s="3"/>
      <c r="N879" s="3"/>
      <c r="O879" s="3"/>
      <c r="P879" s="220"/>
      <c r="Q879" s="3"/>
      <c r="R879" s="3"/>
      <c r="S879" s="3"/>
      <c r="T879" s="3"/>
      <c r="U879" s="3"/>
      <c r="V879" s="3"/>
      <c r="W879" s="3"/>
      <c r="X879" s="3"/>
      <c r="AI879" s="3"/>
      <c r="AJ879" s="3"/>
      <c r="AK879" s="3"/>
      <c r="AL879" s="3"/>
      <c r="AM879" s="3"/>
      <c r="AN879" s="3"/>
      <c r="AO879" s="3"/>
    </row>
    <row r="880" spans="1:41" x14ac:dyDescent="0.15">
      <c r="A880" s="3"/>
      <c r="B880" s="3"/>
      <c r="C880" s="3"/>
      <c r="D880" s="3"/>
      <c r="E880" s="4"/>
      <c r="F880" s="3"/>
      <c r="G880" s="3"/>
      <c r="H880" s="3"/>
      <c r="I880" s="3"/>
      <c r="J880" s="3"/>
      <c r="L880" s="3"/>
      <c r="M880" s="3"/>
      <c r="N880" s="3"/>
      <c r="O880" s="3"/>
      <c r="P880" s="220"/>
      <c r="Q880" s="3"/>
      <c r="R880" s="3"/>
      <c r="S880" s="3"/>
      <c r="T880" s="3"/>
      <c r="U880" s="3"/>
      <c r="V880" s="3"/>
      <c r="W880" s="3"/>
      <c r="X880" s="3"/>
      <c r="AI880" s="3"/>
      <c r="AJ880" s="3"/>
      <c r="AK880" s="3"/>
      <c r="AL880" s="3"/>
      <c r="AM880" s="3"/>
      <c r="AN880" s="3"/>
      <c r="AO880" s="3"/>
    </row>
    <row r="881" spans="1:41" x14ac:dyDescent="0.15">
      <c r="A881" s="3"/>
      <c r="B881" s="3"/>
      <c r="C881" s="3"/>
      <c r="D881" s="3"/>
      <c r="E881" s="4"/>
      <c r="F881" s="3"/>
      <c r="G881" s="3"/>
      <c r="H881" s="3"/>
      <c r="I881" s="3"/>
      <c r="J881" s="3"/>
      <c r="L881" s="3"/>
      <c r="M881" s="3"/>
      <c r="N881" s="3"/>
      <c r="O881" s="3"/>
      <c r="P881" s="220"/>
      <c r="Q881" s="3"/>
      <c r="R881" s="3"/>
      <c r="S881" s="3"/>
      <c r="T881" s="3"/>
      <c r="U881" s="3"/>
      <c r="V881" s="3"/>
      <c r="W881" s="3"/>
      <c r="X881" s="3"/>
      <c r="AI881" s="3"/>
      <c r="AJ881" s="3"/>
      <c r="AK881" s="3"/>
      <c r="AL881" s="3"/>
      <c r="AM881" s="3"/>
      <c r="AN881" s="3"/>
      <c r="AO881" s="3"/>
    </row>
    <row r="882" spans="1:41" x14ac:dyDescent="0.15">
      <c r="A882" s="3"/>
      <c r="B882" s="3"/>
      <c r="C882" s="3"/>
      <c r="D882" s="3"/>
      <c r="E882" s="4"/>
      <c r="F882" s="3"/>
      <c r="G882" s="3"/>
      <c r="H882" s="3"/>
      <c r="I882" s="3"/>
      <c r="J882" s="3"/>
      <c r="L882" s="3"/>
      <c r="M882" s="3"/>
      <c r="N882" s="3"/>
      <c r="O882" s="3"/>
      <c r="P882" s="220"/>
      <c r="Q882" s="3"/>
      <c r="R882" s="3"/>
      <c r="S882" s="3"/>
      <c r="T882" s="3"/>
      <c r="U882" s="3"/>
      <c r="V882" s="3"/>
      <c r="W882" s="3"/>
      <c r="X882" s="3"/>
      <c r="AI882" s="3"/>
      <c r="AJ882" s="3"/>
      <c r="AK882" s="3"/>
      <c r="AL882" s="3"/>
      <c r="AM882" s="3"/>
      <c r="AN882" s="3"/>
      <c r="AO882" s="3"/>
    </row>
    <row r="883" spans="1:41" x14ac:dyDescent="0.15">
      <c r="A883" s="3"/>
      <c r="B883" s="3"/>
      <c r="C883" s="3"/>
      <c r="D883" s="3"/>
      <c r="E883" s="4"/>
      <c r="F883" s="3"/>
      <c r="G883" s="3"/>
      <c r="H883" s="3"/>
      <c r="I883" s="3"/>
      <c r="J883" s="3"/>
      <c r="L883" s="3"/>
      <c r="M883" s="3"/>
      <c r="N883" s="3"/>
      <c r="O883" s="3"/>
      <c r="P883" s="220"/>
      <c r="Q883" s="3"/>
      <c r="R883" s="3"/>
      <c r="S883" s="3"/>
      <c r="T883" s="3"/>
      <c r="U883" s="3"/>
      <c r="V883" s="3"/>
      <c r="W883" s="3"/>
      <c r="X883" s="3"/>
      <c r="AI883" s="3"/>
      <c r="AJ883" s="3"/>
      <c r="AK883" s="3"/>
      <c r="AL883" s="3"/>
      <c r="AM883" s="3"/>
      <c r="AN883" s="3"/>
      <c r="AO883" s="3"/>
    </row>
    <row r="884" spans="1:41" x14ac:dyDescent="0.15">
      <c r="A884" s="3"/>
      <c r="B884" s="3"/>
      <c r="C884" s="3"/>
      <c r="D884" s="3"/>
      <c r="E884" s="4"/>
      <c r="F884" s="3"/>
      <c r="G884" s="3"/>
      <c r="H884" s="3"/>
      <c r="I884" s="3"/>
      <c r="J884" s="3"/>
      <c r="L884" s="3"/>
      <c r="M884" s="3"/>
      <c r="N884" s="3"/>
      <c r="O884" s="3"/>
      <c r="P884" s="220"/>
      <c r="Q884" s="3"/>
      <c r="R884" s="3"/>
      <c r="S884" s="3"/>
      <c r="T884" s="3"/>
      <c r="U884" s="3"/>
      <c r="V884" s="3"/>
      <c r="W884" s="3"/>
      <c r="X884" s="3"/>
      <c r="AI884" s="3"/>
      <c r="AJ884" s="3"/>
      <c r="AK884" s="3"/>
      <c r="AL884" s="3"/>
      <c r="AM884" s="3"/>
      <c r="AN884" s="3"/>
      <c r="AO884" s="3"/>
    </row>
    <row r="885" spans="1:41" x14ac:dyDescent="0.15">
      <c r="A885" s="3"/>
      <c r="B885" s="3"/>
      <c r="C885" s="3"/>
      <c r="D885" s="3"/>
      <c r="E885" s="4"/>
      <c r="F885" s="3"/>
      <c r="G885" s="3"/>
      <c r="H885" s="3"/>
      <c r="I885" s="3"/>
      <c r="J885" s="3"/>
      <c r="L885" s="3"/>
      <c r="M885" s="3"/>
      <c r="N885" s="3"/>
      <c r="O885" s="3"/>
      <c r="P885" s="220"/>
      <c r="Q885" s="3"/>
      <c r="R885" s="3"/>
      <c r="S885" s="3"/>
      <c r="T885" s="3"/>
      <c r="U885" s="3"/>
      <c r="V885" s="3"/>
      <c r="W885" s="3"/>
      <c r="X885" s="3"/>
      <c r="AI885" s="3"/>
      <c r="AJ885" s="3"/>
      <c r="AK885" s="3"/>
      <c r="AL885" s="3"/>
      <c r="AM885" s="3"/>
      <c r="AN885" s="3"/>
      <c r="AO885" s="3"/>
    </row>
    <row r="886" spans="1:41" x14ac:dyDescent="0.15">
      <c r="A886" s="3"/>
      <c r="B886" s="3"/>
      <c r="C886" s="3"/>
      <c r="D886" s="3"/>
      <c r="E886" s="4"/>
      <c r="F886" s="3"/>
      <c r="G886" s="3"/>
      <c r="H886" s="3"/>
      <c r="I886" s="3"/>
      <c r="J886" s="3"/>
      <c r="L886" s="3"/>
      <c r="M886" s="3"/>
      <c r="N886" s="3"/>
      <c r="O886" s="3"/>
      <c r="P886" s="220"/>
      <c r="Q886" s="3"/>
      <c r="R886" s="3"/>
      <c r="S886" s="3"/>
      <c r="T886" s="3"/>
      <c r="U886" s="3"/>
      <c r="V886" s="3"/>
      <c r="W886" s="3"/>
      <c r="X886" s="3"/>
      <c r="AI886" s="3"/>
      <c r="AJ886" s="3"/>
      <c r="AK886" s="3"/>
      <c r="AL886" s="3"/>
      <c r="AM886" s="3"/>
      <c r="AN886" s="3"/>
      <c r="AO886" s="3"/>
    </row>
    <row r="887" spans="1:41" x14ac:dyDescent="0.15">
      <c r="A887" s="3"/>
      <c r="B887" s="3"/>
      <c r="C887" s="3"/>
      <c r="D887" s="3"/>
      <c r="E887" s="4"/>
      <c r="F887" s="3"/>
      <c r="G887" s="3"/>
      <c r="H887" s="3"/>
      <c r="I887" s="3"/>
      <c r="J887" s="3"/>
      <c r="L887" s="3"/>
      <c r="M887" s="3"/>
      <c r="N887" s="3"/>
      <c r="O887" s="3"/>
      <c r="P887" s="220"/>
      <c r="Q887" s="3"/>
      <c r="R887" s="3"/>
      <c r="S887" s="3"/>
      <c r="T887" s="3"/>
      <c r="U887" s="3"/>
      <c r="V887" s="3"/>
      <c r="W887" s="3"/>
      <c r="X887" s="3"/>
      <c r="AI887" s="3"/>
      <c r="AJ887" s="3"/>
      <c r="AK887" s="3"/>
      <c r="AL887" s="3"/>
      <c r="AM887" s="3"/>
      <c r="AN887" s="3"/>
      <c r="AO887" s="3"/>
    </row>
    <row r="888" spans="1:41" x14ac:dyDescent="0.15">
      <c r="A888" s="3"/>
      <c r="B888" s="3"/>
      <c r="C888" s="3"/>
      <c r="D888" s="3"/>
      <c r="E888" s="4"/>
      <c r="F888" s="3"/>
      <c r="G888" s="3"/>
      <c r="H888" s="3"/>
      <c r="I888" s="3"/>
      <c r="J888" s="3"/>
      <c r="L888" s="3"/>
      <c r="M888" s="3"/>
      <c r="N888" s="3"/>
      <c r="O888" s="3"/>
      <c r="P888" s="220"/>
      <c r="Q888" s="3"/>
      <c r="R888" s="3"/>
      <c r="S888" s="3"/>
      <c r="T888" s="3"/>
      <c r="U888" s="3"/>
      <c r="V888" s="3"/>
      <c r="W888" s="3"/>
      <c r="X888" s="3"/>
      <c r="AI888" s="3"/>
      <c r="AJ888" s="3"/>
      <c r="AK888" s="3"/>
      <c r="AL888" s="3"/>
      <c r="AM888" s="3"/>
      <c r="AN888" s="3"/>
      <c r="AO888" s="3"/>
    </row>
    <row r="889" spans="1:41" x14ac:dyDescent="0.15">
      <c r="A889" s="3"/>
      <c r="B889" s="3"/>
      <c r="C889" s="3"/>
      <c r="D889" s="3"/>
      <c r="E889" s="4"/>
      <c r="F889" s="3"/>
      <c r="G889" s="3"/>
      <c r="H889" s="3"/>
      <c r="I889" s="3"/>
      <c r="J889" s="3"/>
      <c r="L889" s="3"/>
      <c r="M889" s="3"/>
      <c r="N889" s="3"/>
      <c r="O889" s="3"/>
      <c r="P889" s="220"/>
      <c r="Q889" s="3"/>
      <c r="R889" s="3"/>
      <c r="S889" s="3"/>
      <c r="T889" s="3"/>
      <c r="U889" s="3"/>
      <c r="V889" s="3"/>
      <c r="W889" s="3"/>
      <c r="X889" s="3"/>
      <c r="AI889" s="3"/>
      <c r="AJ889" s="3"/>
      <c r="AK889" s="3"/>
      <c r="AL889" s="3"/>
      <c r="AM889" s="3"/>
      <c r="AN889" s="3"/>
      <c r="AO889" s="3"/>
    </row>
    <row r="890" spans="1:41" x14ac:dyDescent="0.15">
      <c r="A890" s="3"/>
      <c r="B890" s="3"/>
      <c r="C890" s="3"/>
      <c r="D890" s="3"/>
      <c r="E890" s="4"/>
      <c r="F890" s="3"/>
      <c r="G890" s="3"/>
      <c r="H890" s="3"/>
      <c r="I890" s="3"/>
      <c r="J890" s="3"/>
      <c r="L890" s="3"/>
      <c r="M890" s="3"/>
      <c r="N890" s="3"/>
      <c r="O890" s="3"/>
      <c r="P890" s="220"/>
      <c r="Q890" s="3"/>
      <c r="R890" s="3"/>
      <c r="S890" s="3"/>
      <c r="T890" s="3"/>
      <c r="U890" s="3"/>
      <c r="V890" s="3"/>
      <c r="W890" s="3"/>
      <c r="X890" s="3"/>
      <c r="AI890" s="3"/>
      <c r="AJ890" s="3"/>
      <c r="AK890" s="3"/>
      <c r="AL890" s="3"/>
      <c r="AM890" s="3"/>
      <c r="AN890" s="3"/>
      <c r="AO890" s="3"/>
    </row>
    <row r="891" spans="1:41" x14ac:dyDescent="0.15">
      <c r="A891" s="3"/>
      <c r="B891" s="3"/>
      <c r="C891" s="3"/>
      <c r="D891" s="3"/>
      <c r="E891" s="4"/>
      <c r="F891" s="3"/>
      <c r="G891" s="3"/>
      <c r="H891" s="3"/>
      <c r="I891" s="3"/>
      <c r="J891" s="3"/>
      <c r="L891" s="3"/>
      <c r="M891" s="3"/>
      <c r="N891" s="3"/>
      <c r="O891" s="3"/>
      <c r="P891" s="220"/>
      <c r="Q891" s="3"/>
      <c r="R891" s="3"/>
      <c r="S891" s="3"/>
      <c r="T891" s="3"/>
      <c r="U891" s="3"/>
      <c r="V891" s="3"/>
      <c r="W891" s="3"/>
      <c r="X891" s="3"/>
      <c r="AI891" s="3"/>
      <c r="AJ891" s="3"/>
      <c r="AK891" s="3"/>
      <c r="AL891" s="3"/>
      <c r="AM891" s="3"/>
      <c r="AN891" s="3"/>
      <c r="AO891" s="3"/>
    </row>
    <row r="892" spans="1:41" x14ac:dyDescent="0.15">
      <c r="A892" s="3"/>
      <c r="B892" s="3"/>
      <c r="C892" s="3"/>
      <c r="D892" s="3"/>
      <c r="E892" s="4"/>
      <c r="F892" s="3"/>
      <c r="G892" s="3"/>
      <c r="H892" s="3"/>
      <c r="I892" s="3"/>
      <c r="J892" s="3"/>
      <c r="L892" s="3"/>
      <c r="M892" s="3"/>
      <c r="N892" s="3"/>
      <c r="O892" s="3"/>
      <c r="P892" s="220"/>
      <c r="Q892" s="3"/>
      <c r="R892" s="3"/>
      <c r="S892" s="3"/>
      <c r="T892" s="3"/>
      <c r="U892" s="3"/>
      <c r="V892" s="3"/>
      <c r="W892" s="3"/>
      <c r="X892" s="3"/>
      <c r="AI892" s="3"/>
      <c r="AJ892" s="3"/>
      <c r="AK892" s="3"/>
      <c r="AL892" s="3"/>
      <c r="AM892" s="3"/>
      <c r="AN892" s="3"/>
      <c r="AO892" s="3"/>
    </row>
    <row r="893" spans="1:41" x14ac:dyDescent="0.15">
      <c r="A893" s="3"/>
      <c r="B893" s="3"/>
      <c r="C893" s="3"/>
      <c r="D893" s="3"/>
      <c r="E893" s="4"/>
      <c r="F893" s="3"/>
      <c r="G893" s="3"/>
      <c r="H893" s="3"/>
      <c r="I893" s="3"/>
      <c r="J893" s="3"/>
      <c r="L893" s="3"/>
      <c r="M893" s="3"/>
      <c r="N893" s="3"/>
      <c r="O893" s="3"/>
      <c r="P893" s="220"/>
      <c r="Q893" s="3"/>
      <c r="R893" s="3"/>
      <c r="S893" s="3"/>
      <c r="T893" s="3"/>
      <c r="U893" s="3"/>
      <c r="V893" s="3"/>
      <c r="W893" s="3"/>
      <c r="X893" s="3"/>
      <c r="AI893" s="3"/>
      <c r="AJ893" s="3"/>
      <c r="AK893" s="3"/>
      <c r="AL893" s="3"/>
      <c r="AM893" s="3"/>
      <c r="AN893" s="3"/>
      <c r="AO893" s="3"/>
    </row>
    <row r="894" spans="1:41" x14ac:dyDescent="0.15">
      <c r="A894" s="3"/>
      <c r="B894" s="3"/>
      <c r="C894" s="3"/>
      <c r="D894" s="3"/>
      <c r="E894" s="4"/>
      <c r="F894" s="3"/>
      <c r="G894" s="3"/>
      <c r="H894" s="3"/>
      <c r="I894" s="3"/>
      <c r="J894" s="3"/>
      <c r="L894" s="3"/>
      <c r="M894" s="3"/>
      <c r="N894" s="3"/>
      <c r="O894" s="3"/>
      <c r="P894" s="220"/>
      <c r="Q894" s="3"/>
      <c r="R894" s="3"/>
      <c r="S894" s="3"/>
      <c r="T894" s="3"/>
      <c r="U894" s="3"/>
      <c r="V894" s="3"/>
      <c r="W894" s="3"/>
      <c r="X894" s="3"/>
      <c r="AI894" s="3"/>
      <c r="AJ894" s="3"/>
      <c r="AK894" s="3"/>
      <c r="AL894" s="3"/>
      <c r="AM894" s="3"/>
      <c r="AN894" s="3"/>
      <c r="AO894" s="3"/>
    </row>
    <row r="895" spans="1:41" x14ac:dyDescent="0.15">
      <c r="A895" s="3"/>
      <c r="B895" s="3"/>
      <c r="C895" s="3"/>
      <c r="D895" s="3"/>
      <c r="E895" s="4"/>
      <c r="F895" s="3"/>
      <c r="G895" s="3"/>
      <c r="H895" s="3"/>
      <c r="I895" s="3"/>
      <c r="J895" s="3"/>
      <c r="L895" s="3"/>
      <c r="M895" s="3"/>
      <c r="N895" s="3"/>
      <c r="O895" s="3"/>
      <c r="P895" s="220"/>
      <c r="Q895" s="3"/>
      <c r="R895" s="3"/>
      <c r="S895" s="3"/>
      <c r="T895" s="3"/>
      <c r="U895" s="3"/>
      <c r="V895" s="3"/>
      <c r="W895" s="3"/>
      <c r="X895" s="3"/>
      <c r="AI895" s="3"/>
      <c r="AJ895" s="3"/>
      <c r="AK895" s="3"/>
      <c r="AL895" s="3"/>
      <c r="AM895" s="3"/>
      <c r="AN895" s="3"/>
      <c r="AO895" s="3"/>
    </row>
    <row r="896" spans="1:41" x14ac:dyDescent="0.15">
      <c r="A896" s="3"/>
      <c r="B896" s="3"/>
      <c r="C896" s="3"/>
      <c r="D896" s="3"/>
      <c r="E896" s="4"/>
      <c r="F896" s="3"/>
      <c r="G896" s="3"/>
      <c r="H896" s="3"/>
      <c r="I896" s="3"/>
      <c r="J896" s="3"/>
      <c r="L896" s="3"/>
      <c r="M896" s="3"/>
      <c r="N896" s="3"/>
      <c r="O896" s="3"/>
      <c r="P896" s="220"/>
      <c r="Q896" s="3"/>
      <c r="R896" s="3"/>
      <c r="S896" s="3"/>
      <c r="T896" s="3"/>
      <c r="U896" s="3"/>
      <c r="V896" s="3"/>
      <c r="W896" s="3"/>
      <c r="X896" s="3"/>
      <c r="AI896" s="3"/>
      <c r="AJ896" s="3"/>
      <c r="AK896" s="3"/>
      <c r="AL896" s="3"/>
      <c r="AM896" s="3"/>
      <c r="AN896" s="3"/>
      <c r="AO896" s="3"/>
    </row>
    <row r="897" spans="1:41" x14ac:dyDescent="0.15">
      <c r="A897" s="3"/>
      <c r="B897" s="3"/>
      <c r="C897" s="3"/>
      <c r="D897" s="3"/>
      <c r="E897" s="4"/>
      <c r="F897" s="3"/>
      <c r="G897" s="3"/>
      <c r="H897" s="3"/>
      <c r="I897" s="3"/>
      <c r="J897" s="3"/>
      <c r="L897" s="3"/>
      <c r="M897" s="3"/>
      <c r="N897" s="3"/>
      <c r="O897" s="3"/>
      <c r="P897" s="220"/>
      <c r="Q897" s="3"/>
      <c r="R897" s="3"/>
      <c r="S897" s="3"/>
      <c r="T897" s="3"/>
      <c r="U897" s="3"/>
      <c r="V897" s="3"/>
      <c r="W897" s="3"/>
      <c r="X897" s="3"/>
      <c r="AI897" s="3"/>
      <c r="AJ897" s="3"/>
      <c r="AK897" s="3"/>
      <c r="AL897" s="3"/>
      <c r="AM897" s="3"/>
      <c r="AN897" s="3"/>
      <c r="AO897" s="3"/>
    </row>
    <row r="898" spans="1:41" x14ac:dyDescent="0.15">
      <c r="A898" s="3"/>
      <c r="B898" s="3"/>
      <c r="C898" s="3"/>
      <c r="D898" s="3"/>
      <c r="E898" s="4"/>
      <c r="F898" s="3"/>
      <c r="G898" s="3"/>
      <c r="H898" s="3"/>
      <c r="I898" s="3"/>
      <c r="J898" s="3"/>
      <c r="L898" s="3"/>
      <c r="M898" s="3"/>
      <c r="N898" s="3"/>
      <c r="O898" s="3"/>
      <c r="P898" s="220"/>
      <c r="Q898" s="3"/>
      <c r="R898" s="3"/>
      <c r="S898" s="3"/>
      <c r="T898" s="3"/>
      <c r="U898" s="3"/>
      <c r="V898" s="3"/>
      <c r="W898" s="3"/>
      <c r="X898" s="3"/>
      <c r="AI898" s="3"/>
      <c r="AJ898" s="3"/>
      <c r="AK898" s="3"/>
      <c r="AL898" s="3"/>
      <c r="AM898" s="3"/>
      <c r="AN898" s="3"/>
      <c r="AO898" s="3"/>
    </row>
    <row r="899" spans="1:41" x14ac:dyDescent="0.15">
      <c r="A899" s="3"/>
      <c r="B899" s="3"/>
      <c r="C899" s="3"/>
      <c r="D899" s="3"/>
      <c r="E899" s="4"/>
      <c r="F899" s="3"/>
      <c r="G899" s="3"/>
      <c r="H899" s="3"/>
      <c r="I899" s="3"/>
      <c r="J899" s="3"/>
      <c r="L899" s="3"/>
      <c r="M899" s="3"/>
      <c r="N899" s="3"/>
      <c r="O899" s="3"/>
      <c r="P899" s="220"/>
      <c r="Q899" s="3"/>
      <c r="R899" s="3"/>
      <c r="S899" s="3"/>
      <c r="T899" s="3"/>
      <c r="U899" s="3"/>
      <c r="V899" s="3"/>
      <c r="W899" s="3"/>
      <c r="X899" s="3"/>
      <c r="AI899" s="3"/>
      <c r="AJ899" s="3"/>
      <c r="AK899" s="3"/>
      <c r="AL899" s="3"/>
      <c r="AM899" s="3"/>
      <c r="AN899" s="3"/>
      <c r="AO899" s="3"/>
    </row>
    <row r="900" spans="1:41" x14ac:dyDescent="0.15">
      <c r="A900" s="3"/>
      <c r="B900" s="3"/>
      <c r="C900" s="3"/>
      <c r="D900" s="3"/>
      <c r="E900" s="4"/>
      <c r="F900" s="3"/>
      <c r="G900" s="3"/>
      <c r="H900" s="3"/>
      <c r="I900" s="3"/>
      <c r="J900" s="3"/>
      <c r="L900" s="3"/>
      <c r="M900" s="3"/>
      <c r="N900" s="3"/>
      <c r="O900" s="3"/>
      <c r="P900" s="220"/>
      <c r="Q900" s="3"/>
      <c r="R900" s="3"/>
      <c r="S900" s="3"/>
      <c r="T900" s="3"/>
      <c r="U900" s="3"/>
      <c r="V900" s="3"/>
      <c r="W900" s="3"/>
      <c r="X900" s="3"/>
      <c r="AI900" s="3"/>
      <c r="AJ900" s="3"/>
      <c r="AK900" s="3"/>
      <c r="AL900" s="3"/>
      <c r="AM900" s="3"/>
      <c r="AN900" s="3"/>
      <c r="AO900" s="3"/>
    </row>
    <row r="901" spans="1:41" x14ac:dyDescent="0.15">
      <c r="A901" s="3"/>
      <c r="B901" s="3"/>
      <c r="C901" s="3"/>
      <c r="D901" s="3"/>
      <c r="E901" s="4"/>
      <c r="F901" s="3"/>
      <c r="G901" s="3"/>
      <c r="H901" s="3"/>
      <c r="I901" s="3"/>
      <c r="J901" s="3"/>
      <c r="L901" s="3"/>
      <c r="M901" s="3"/>
      <c r="N901" s="3"/>
      <c r="O901" s="3"/>
      <c r="P901" s="220"/>
      <c r="Q901" s="3"/>
      <c r="R901" s="3"/>
      <c r="S901" s="3"/>
      <c r="T901" s="3"/>
      <c r="U901" s="3"/>
      <c r="V901" s="3"/>
      <c r="W901" s="3"/>
      <c r="X901" s="3"/>
      <c r="AI901" s="3"/>
      <c r="AJ901" s="3"/>
      <c r="AK901" s="3"/>
      <c r="AL901" s="3"/>
      <c r="AM901" s="3"/>
      <c r="AN901" s="3"/>
      <c r="AO901" s="3"/>
    </row>
    <row r="902" spans="1:41" x14ac:dyDescent="0.15">
      <c r="A902" s="3"/>
      <c r="B902" s="3"/>
      <c r="C902" s="3"/>
      <c r="D902" s="3"/>
      <c r="E902" s="4"/>
      <c r="F902" s="3"/>
      <c r="G902" s="3"/>
      <c r="H902" s="3"/>
      <c r="I902" s="3"/>
      <c r="J902" s="3"/>
      <c r="L902" s="3"/>
      <c r="M902" s="3"/>
      <c r="N902" s="3"/>
      <c r="O902" s="3"/>
      <c r="P902" s="220"/>
      <c r="Q902" s="3"/>
      <c r="R902" s="3"/>
      <c r="S902" s="3"/>
      <c r="T902" s="3"/>
      <c r="U902" s="3"/>
      <c r="V902" s="3"/>
      <c r="W902" s="3"/>
      <c r="X902" s="3"/>
      <c r="AI902" s="3"/>
      <c r="AJ902" s="3"/>
      <c r="AK902" s="3"/>
      <c r="AL902" s="3"/>
      <c r="AM902" s="3"/>
      <c r="AN902" s="3"/>
      <c r="AO902" s="3"/>
    </row>
    <row r="903" spans="1:41" x14ac:dyDescent="0.15">
      <c r="A903" s="3"/>
      <c r="B903" s="3"/>
      <c r="C903" s="3"/>
      <c r="D903" s="3"/>
      <c r="E903" s="4"/>
      <c r="F903" s="3"/>
      <c r="G903" s="3"/>
      <c r="H903" s="3"/>
      <c r="I903" s="3"/>
      <c r="J903" s="3"/>
      <c r="L903" s="3"/>
      <c r="M903" s="3"/>
      <c r="N903" s="3"/>
      <c r="O903" s="3"/>
      <c r="P903" s="220"/>
      <c r="Q903" s="3"/>
      <c r="R903" s="3"/>
      <c r="S903" s="3"/>
      <c r="T903" s="3"/>
      <c r="U903" s="3"/>
      <c r="V903" s="3"/>
      <c r="W903" s="3"/>
      <c r="X903" s="3"/>
      <c r="AI903" s="3"/>
      <c r="AJ903" s="3"/>
      <c r="AK903" s="3"/>
      <c r="AL903" s="3"/>
      <c r="AM903" s="3"/>
      <c r="AN903" s="3"/>
      <c r="AO903" s="3"/>
    </row>
    <row r="904" spans="1:41" x14ac:dyDescent="0.15">
      <c r="A904" s="3"/>
      <c r="B904" s="3"/>
      <c r="C904" s="3"/>
      <c r="D904" s="3"/>
      <c r="E904" s="4"/>
      <c r="F904" s="3"/>
      <c r="G904" s="3"/>
      <c r="H904" s="3"/>
      <c r="I904" s="3"/>
      <c r="J904" s="3"/>
      <c r="L904" s="3"/>
      <c r="M904" s="3"/>
      <c r="N904" s="3"/>
      <c r="O904" s="3"/>
      <c r="P904" s="220"/>
      <c r="Q904" s="3"/>
      <c r="R904" s="3"/>
      <c r="S904" s="3"/>
      <c r="T904" s="3"/>
      <c r="U904" s="3"/>
      <c r="V904" s="3"/>
      <c r="W904" s="3"/>
      <c r="X904" s="3"/>
      <c r="AI904" s="3"/>
      <c r="AJ904" s="3"/>
      <c r="AK904" s="3"/>
      <c r="AL904" s="3"/>
      <c r="AM904" s="3"/>
      <c r="AN904" s="3"/>
      <c r="AO904" s="3"/>
    </row>
    <row r="905" spans="1:41" x14ac:dyDescent="0.15">
      <c r="A905" s="3"/>
      <c r="B905" s="3"/>
      <c r="C905" s="3"/>
      <c r="D905" s="3"/>
      <c r="E905" s="4"/>
      <c r="F905" s="3"/>
      <c r="G905" s="3"/>
      <c r="H905" s="3"/>
      <c r="I905" s="3"/>
      <c r="J905" s="3"/>
      <c r="L905" s="3"/>
      <c r="M905" s="3"/>
      <c r="N905" s="3"/>
      <c r="O905" s="3"/>
      <c r="P905" s="220"/>
      <c r="Q905" s="3"/>
      <c r="R905" s="3"/>
      <c r="S905" s="3"/>
      <c r="T905" s="3"/>
      <c r="U905" s="3"/>
      <c r="V905" s="3"/>
      <c r="W905" s="3"/>
      <c r="X905" s="3"/>
      <c r="AI905" s="3"/>
      <c r="AJ905" s="3"/>
      <c r="AK905" s="3"/>
      <c r="AL905" s="3"/>
      <c r="AM905" s="3"/>
      <c r="AN905" s="3"/>
      <c r="AO905" s="3"/>
    </row>
    <row r="906" spans="1:41" x14ac:dyDescent="0.15">
      <c r="A906" s="3"/>
      <c r="B906" s="3"/>
      <c r="C906" s="3"/>
      <c r="D906" s="3"/>
      <c r="E906" s="4"/>
      <c r="F906" s="3"/>
      <c r="G906" s="3"/>
      <c r="H906" s="3"/>
      <c r="I906" s="3"/>
      <c r="J906" s="3"/>
      <c r="L906" s="3"/>
      <c r="M906" s="3"/>
      <c r="N906" s="3"/>
      <c r="O906" s="3"/>
      <c r="P906" s="220"/>
      <c r="Q906" s="3"/>
      <c r="R906" s="3"/>
      <c r="S906" s="3"/>
      <c r="T906" s="3"/>
      <c r="U906" s="3"/>
      <c r="V906" s="3"/>
      <c r="W906" s="3"/>
      <c r="X906" s="3"/>
      <c r="AI906" s="3"/>
      <c r="AJ906" s="3"/>
      <c r="AK906" s="3"/>
      <c r="AL906" s="3"/>
      <c r="AM906" s="3"/>
      <c r="AN906" s="3"/>
      <c r="AO906" s="3"/>
    </row>
    <row r="907" spans="1:41" x14ac:dyDescent="0.15">
      <c r="A907" s="3"/>
      <c r="B907" s="3"/>
      <c r="C907" s="3"/>
      <c r="D907" s="3"/>
      <c r="E907" s="4"/>
      <c r="F907" s="3"/>
      <c r="G907" s="3"/>
      <c r="H907" s="3"/>
      <c r="I907" s="3"/>
      <c r="J907" s="3"/>
      <c r="L907" s="3"/>
      <c r="M907" s="3"/>
      <c r="N907" s="3"/>
      <c r="O907" s="3"/>
      <c r="P907" s="220"/>
      <c r="Q907" s="3"/>
      <c r="R907" s="3"/>
      <c r="S907" s="3"/>
      <c r="T907" s="3"/>
      <c r="U907" s="3"/>
      <c r="V907" s="3"/>
      <c r="W907" s="3"/>
      <c r="X907" s="3"/>
      <c r="AI907" s="3"/>
      <c r="AJ907" s="3"/>
      <c r="AK907" s="3"/>
      <c r="AL907" s="3"/>
      <c r="AM907" s="3"/>
      <c r="AN907" s="3"/>
      <c r="AO907" s="3"/>
    </row>
    <row r="908" spans="1:41" x14ac:dyDescent="0.15">
      <c r="A908" s="3"/>
      <c r="B908" s="3"/>
      <c r="C908" s="3"/>
      <c r="D908" s="3"/>
      <c r="E908" s="4"/>
      <c r="F908" s="3"/>
      <c r="G908" s="3"/>
      <c r="H908" s="3"/>
      <c r="I908" s="3"/>
      <c r="J908" s="3"/>
      <c r="L908" s="3"/>
      <c r="M908" s="3"/>
      <c r="N908" s="3"/>
      <c r="O908" s="3"/>
      <c r="P908" s="220"/>
      <c r="Q908" s="3"/>
      <c r="R908" s="3"/>
      <c r="S908" s="3"/>
      <c r="T908" s="3"/>
      <c r="U908" s="3"/>
      <c r="V908" s="3"/>
      <c r="W908" s="3"/>
      <c r="X908" s="3"/>
      <c r="AI908" s="3"/>
      <c r="AJ908" s="3"/>
      <c r="AK908" s="3"/>
      <c r="AL908" s="3"/>
      <c r="AM908" s="3"/>
      <c r="AN908" s="3"/>
      <c r="AO908" s="3"/>
    </row>
    <row r="909" spans="1:41" x14ac:dyDescent="0.15">
      <c r="A909" s="3"/>
      <c r="B909" s="3"/>
      <c r="C909" s="3"/>
      <c r="D909" s="3"/>
      <c r="E909" s="4"/>
      <c r="F909" s="3"/>
      <c r="G909" s="3"/>
      <c r="H909" s="3"/>
      <c r="I909" s="3"/>
      <c r="J909" s="3"/>
      <c r="L909" s="3"/>
      <c r="M909" s="3"/>
      <c r="N909" s="3"/>
      <c r="O909" s="3"/>
      <c r="P909" s="220"/>
      <c r="Q909" s="3"/>
      <c r="R909" s="3"/>
      <c r="S909" s="3"/>
      <c r="T909" s="3"/>
      <c r="U909" s="3"/>
      <c r="V909" s="3"/>
      <c r="W909" s="3"/>
      <c r="X909" s="3"/>
      <c r="AI909" s="3"/>
      <c r="AJ909" s="3"/>
      <c r="AK909" s="3"/>
      <c r="AL909" s="3"/>
      <c r="AM909" s="3"/>
      <c r="AN909" s="3"/>
      <c r="AO909" s="3"/>
    </row>
    <row r="910" spans="1:41" x14ac:dyDescent="0.15">
      <c r="A910" s="3"/>
      <c r="B910" s="3"/>
      <c r="C910" s="3"/>
      <c r="D910" s="3"/>
      <c r="E910" s="4"/>
      <c r="F910" s="3"/>
      <c r="G910" s="3"/>
      <c r="H910" s="3"/>
      <c r="I910" s="3"/>
      <c r="J910" s="3"/>
      <c r="L910" s="3"/>
      <c r="M910" s="3"/>
      <c r="N910" s="3"/>
      <c r="O910" s="3"/>
      <c r="P910" s="220"/>
      <c r="Q910" s="3"/>
      <c r="R910" s="3"/>
      <c r="S910" s="3"/>
      <c r="T910" s="3"/>
      <c r="U910" s="3"/>
      <c r="V910" s="3"/>
      <c r="W910" s="3"/>
      <c r="X910" s="3"/>
      <c r="AI910" s="3"/>
      <c r="AJ910" s="3"/>
      <c r="AK910" s="3"/>
      <c r="AL910" s="3"/>
      <c r="AM910" s="3"/>
      <c r="AN910" s="3"/>
      <c r="AO910" s="3"/>
    </row>
    <row r="911" spans="1:41" x14ac:dyDescent="0.15">
      <c r="A911" s="3"/>
      <c r="B911" s="3"/>
      <c r="C911" s="3"/>
      <c r="D911" s="3"/>
      <c r="E911" s="4"/>
      <c r="F911" s="3"/>
      <c r="G911" s="3"/>
      <c r="H911" s="3"/>
      <c r="I911" s="3"/>
      <c r="J911" s="3"/>
      <c r="L911" s="3"/>
      <c r="M911" s="3"/>
      <c r="N911" s="3"/>
      <c r="O911" s="3"/>
      <c r="P911" s="220"/>
      <c r="Q911" s="3"/>
      <c r="R911" s="3"/>
      <c r="S911" s="3"/>
      <c r="T911" s="3"/>
      <c r="U911" s="3"/>
      <c r="V911" s="3"/>
      <c r="W911" s="3"/>
      <c r="X911" s="3"/>
      <c r="AI911" s="3"/>
      <c r="AJ911" s="3"/>
      <c r="AK911" s="3"/>
      <c r="AL911" s="3"/>
      <c r="AM911" s="3"/>
      <c r="AN911" s="3"/>
      <c r="AO911" s="3"/>
    </row>
    <row r="912" spans="1:41" x14ac:dyDescent="0.15">
      <c r="A912" s="3"/>
      <c r="B912" s="3"/>
      <c r="C912" s="3"/>
      <c r="D912" s="3"/>
      <c r="E912" s="4"/>
      <c r="F912" s="3"/>
      <c r="G912" s="3"/>
      <c r="H912" s="3"/>
      <c r="I912" s="3"/>
      <c r="J912" s="3"/>
      <c r="L912" s="3"/>
      <c r="M912" s="3"/>
      <c r="N912" s="3"/>
      <c r="O912" s="3"/>
      <c r="P912" s="220"/>
      <c r="Q912" s="3"/>
      <c r="R912" s="3"/>
      <c r="S912" s="3"/>
      <c r="T912" s="3"/>
      <c r="U912" s="3"/>
      <c r="V912" s="3"/>
      <c r="W912" s="3"/>
      <c r="X912" s="3"/>
      <c r="AI912" s="3"/>
      <c r="AJ912" s="3"/>
      <c r="AK912" s="3"/>
      <c r="AL912" s="3"/>
      <c r="AM912" s="3"/>
      <c r="AN912" s="3"/>
      <c r="AO912" s="3"/>
    </row>
    <row r="913" spans="1:41" x14ac:dyDescent="0.15">
      <c r="A913" s="3"/>
      <c r="B913" s="3"/>
      <c r="C913" s="3"/>
      <c r="D913" s="3"/>
      <c r="E913" s="4"/>
      <c r="F913" s="3"/>
      <c r="G913" s="3"/>
      <c r="H913" s="3"/>
      <c r="I913" s="3"/>
      <c r="J913" s="3"/>
      <c r="L913" s="3"/>
      <c r="M913" s="3"/>
      <c r="N913" s="3"/>
      <c r="O913" s="3"/>
      <c r="P913" s="220"/>
      <c r="Q913" s="3"/>
      <c r="R913" s="3"/>
      <c r="S913" s="3"/>
      <c r="T913" s="3"/>
      <c r="U913" s="3"/>
      <c r="V913" s="3"/>
      <c r="W913" s="3"/>
      <c r="X913" s="3"/>
      <c r="AI913" s="3"/>
      <c r="AJ913" s="3"/>
      <c r="AK913" s="3"/>
      <c r="AL913" s="3"/>
      <c r="AM913" s="3"/>
      <c r="AN913" s="3"/>
      <c r="AO913" s="3"/>
    </row>
    <row r="914" spans="1:41" x14ac:dyDescent="0.15">
      <c r="A914" s="3"/>
      <c r="B914" s="3"/>
      <c r="C914" s="3"/>
      <c r="D914" s="3"/>
      <c r="E914" s="4"/>
      <c r="F914" s="3"/>
      <c r="G914" s="3"/>
      <c r="H914" s="3"/>
      <c r="I914" s="3"/>
      <c r="J914" s="3"/>
      <c r="L914" s="3"/>
      <c r="M914" s="3"/>
      <c r="N914" s="3"/>
      <c r="O914" s="3"/>
      <c r="P914" s="220"/>
      <c r="Q914" s="3"/>
      <c r="R914" s="3"/>
      <c r="S914" s="3"/>
      <c r="T914" s="3"/>
      <c r="U914" s="3"/>
      <c r="V914" s="3"/>
      <c r="W914" s="3"/>
      <c r="X914" s="3"/>
      <c r="AI914" s="3"/>
      <c r="AJ914" s="3"/>
      <c r="AK914" s="3"/>
      <c r="AL914" s="3"/>
      <c r="AM914" s="3"/>
      <c r="AN914" s="3"/>
      <c r="AO914" s="3"/>
    </row>
    <row r="915" spans="1:41" x14ac:dyDescent="0.15">
      <c r="A915" s="3"/>
      <c r="B915" s="3"/>
      <c r="C915" s="3"/>
      <c r="D915" s="3"/>
      <c r="E915" s="4"/>
      <c r="F915" s="3"/>
      <c r="G915" s="3"/>
      <c r="H915" s="3"/>
      <c r="I915" s="3"/>
      <c r="J915" s="3"/>
      <c r="L915" s="3"/>
      <c r="M915" s="3"/>
      <c r="N915" s="3"/>
      <c r="O915" s="3"/>
      <c r="P915" s="220"/>
      <c r="Q915" s="3"/>
      <c r="R915" s="3"/>
      <c r="S915" s="3"/>
      <c r="T915" s="3"/>
      <c r="U915" s="3"/>
      <c r="V915" s="3"/>
      <c r="W915" s="3"/>
      <c r="X915" s="3"/>
      <c r="AI915" s="3"/>
      <c r="AJ915" s="3"/>
      <c r="AK915" s="3"/>
      <c r="AL915" s="3"/>
      <c r="AM915" s="3"/>
      <c r="AN915" s="3"/>
      <c r="AO915" s="3"/>
    </row>
    <row r="916" spans="1:41" x14ac:dyDescent="0.15">
      <c r="A916" s="3"/>
      <c r="B916" s="3"/>
      <c r="C916" s="3"/>
      <c r="D916" s="3"/>
      <c r="E916" s="4"/>
      <c r="F916" s="3"/>
      <c r="G916" s="3"/>
      <c r="H916" s="3"/>
      <c r="I916" s="3"/>
      <c r="J916" s="3"/>
      <c r="L916" s="3"/>
      <c r="M916" s="3"/>
      <c r="N916" s="3"/>
      <c r="O916" s="3"/>
      <c r="P916" s="220"/>
      <c r="Q916" s="3"/>
      <c r="R916" s="3"/>
      <c r="S916" s="3"/>
      <c r="T916" s="3"/>
      <c r="U916" s="3"/>
      <c r="V916" s="3"/>
      <c r="W916" s="3"/>
      <c r="X916" s="3"/>
      <c r="AI916" s="3"/>
      <c r="AJ916" s="3"/>
      <c r="AK916" s="3"/>
      <c r="AL916" s="3"/>
      <c r="AM916" s="3"/>
      <c r="AN916" s="3"/>
      <c r="AO916" s="3"/>
    </row>
    <row r="917" spans="1:41" x14ac:dyDescent="0.15">
      <c r="A917" s="3"/>
      <c r="B917" s="3"/>
      <c r="C917" s="3"/>
      <c r="D917" s="3"/>
      <c r="E917" s="4"/>
      <c r="F917" s="3"/>
      <c r="G917" s="3"/>
      <c r="H917" s="3"/>
      <c r="I917" s="3"/>
      <c r="J917" s="3"/>
      <c r="L917" s="3"/>
      <c r="M917" s="3"/>
      <c r="N917" s="3"/>
      <c r="O917" s="3"/>
      <c r="P917" s="220"/>
      <c r="Q917" s="3"/>
      <c r="R917" s="3"/>
      <c r="S917" s="3"/>
      <c r="T917" s="3"/>
      <c r="U917" s="3"/>
      <c r="V917" s="3"/>
      <c r="W917" s="3"/>
      <c r="X917" s="3"/>
      <c r="AI917" s="3"/>
      <c r="AJ917" s="3"/>
      <c r="AK917" s="3"/>
      <c r="AL917" s="3"/>
      <c r="AM917" s="3"/>
      <c r="AN917" s="3"/>
      <c r="AO917" s="3"/>
    </row>
    <row r="918" spans="1:41" x14ac:dyDescent="0.15">
      <c r="A918" s="3"/>
      <c r="B918" s="3"/>
      <c r="C918" s="3"/>
      <c r="D918" s="3"/>
      <c r="E918" s="4"/>
      <c r="F918" s="3"/>
      <c r="G918" s="3"/>
      <c r="H918" s="3"/>
      <c r="I918" s="3"/>
      <c r="J918" s="3"/>
      <c r="L918" s="3"/>
      <c r="M918" s="3"/>
      <c r="N918" s="3"/>
      <c r="O918" s="3"/>
      <c r="P918" s="220"/>
      <c r="Q918" s="3"/>
      <c r="R918" s="3"/>
      <c r="S918" s="3"/>
      <c r="T918" s="3"/>
      <c r="U918" s="3"/>
      <c r="V918" s="3"/>
      <c r="W918" s="3"/>
      <c r="X918" s="3"/>
      <c r="AI918" s="3"/>
      <c r="AJ918" s="3"/>
      <c r="AK918" s="3"/>
      <c r="AL918" s="3"/>
      <c r="AM918" s="3"/>
      <c r="AN918" s="3"/>
      <c r="AO918" s="3"/>
    </row>
    <row r="919" spans="1:41" x14ac:dyDescent="0.15">
      <c r="A919" s="3"/>
      <c r="B919" s="3"/>
      <c r="C919" s="3"/>
      <c r="D919" s="3"/>
      <c r="E919" s="4"/>
      <c r="F919" s="3"/>
      <c r="G919" s="3"/>
      <c r="H919" s="3"/>
      <c r="I919" s="3"/>
      <c r="J919" s="3"/>
      <c r="L919" s="3"/>
      <c r="M919" s="3"/>
      <c r="N919" s="3"/>
      <c r="O919" s="3"/>
      <c r="P919" s="220"/>
      <c r="Q919" s="3"/>
      <c r="R919" s="3"/>
      <c r="S919" s="3"/>
      <c r="T919" s="3"/>
      <c r="U919" s="3"/>
      <c r="V919" s="3"/>
      <c r="W919" s="3"/>
      <c r="X919" s="3"/>
      <c r="AI919" s="3"/>
      <c r="AJ919" s="3"/>
      <c r="AK919" s="3"/>
      <c r="AL919" s="3"/>
      <c r="AM919" s="3"/>
      <c r="AN919" s="3"/>
      <c r="AO919" s="3"/>
    </row>
    <row r="920" spans="1:41" x14ac:dyDescent="0.15">
      <c r="A920" s="3"/>
      <c r="B920" s="3"/>
      <c r="C920" s="3"/>
      <c r="D920" s="3"/>
      <c r="E920" s="4"/>
      <c r="F920" s="3"/>
      <c r="G920" s="3"/>
      <c r="H920" s="3"/>
      <c r="I920" s="3"/>
      <c r="J920" s="3"/>
      <c r="L920" s="3"/>
      <c r="M920" s="3"/>
      <c r="N920" s="3"/>
      <c r="O920" s="3"/>
      <c r="P920" s="220"/>
      <c r="Q920" s="3"/>
      <c r="R920" s="3"/>
      <c r="S920" s="3"/>
      <c r="T920" s="3"/>
      <c r="U920" s="3"/>
      <c r="V920" s="3"/>
      <c r="W920" s="3"/>
      <c r="X920" s="3"/>
      <c r="AI920" s="3"/>
      <c r="AJ920" s="3"/>
      <c r="AK920" s="3"/>
      <c r="AL920" s="3"/>
      <c r="AM920" s="3"/>
      <c r="AN920" s="3"/>
      <c r="AO920" s="3"/>
    </row>
    <row r="921" spans="1:41" x14ac:dyDescent="0.15">
      <c r="A921" s="3"/>
      <c r="B921" s="3"/>
      <c r="C921" s="3"/>
      <c r="D921" s="3"/>
      <c r="E921" s="4"/>
      <c r="F921" s="3"/>
      <c r="G921" s="3"/>
      <c r="H921" s="3"/>
      <c r="I921" s="3"/>
      <c r="J921" s="3"/>
      <c r="L921" s="3"/>
      <c r="M921" s="3"/>
      <c r="N921" s="3"/>
      <c r="O921" s="3"/>
      <c r="P921" s="220"/>
      <c r="Q921" s="3"/>
      <c r="R921" s="3"/>
      <c r="S921" s="3"/>
      <c r="T921" s="3"/>
      <c r="U921" s="3"/>
      <c r="V921" s="3"/>
      <c r="W921" s="3"/>
      <c r="X921" s="3"/>
      <c r="AI921" s="3"/>
      <c r="AJ921" s="3"/>
      <c r="AK921" s="3"/>
      <c r="AL921" s="3"/>
      <c r="AM921" s="3"/>
      <c r="AN921" s="3"/>
      <c r="AO921" s="3"/>
    </row>
    <row r="922" spans="1:41" x14ac:dyDescent="0.15">
      <c r="A922" s="3"/>
      <c r="B922" s="3"/>
      <c r="C922" s="3"/>
      <c r="D922" s="3"/>
      <c r="E922" s="4"/>
      <c r="F922" s="3"/>
      <c r="G922" s="3"/>
      <c r="H922" s="3"/>
      <c r="I922" s="3"/>
      <c r="J922" s="3"/>
      <c r="L922" s="3"/>
      <c r="M922" s="3"/>
      <c r="N922" s="3"/>
      <c r="O922" s="3"/>
      <c r="P922" s="220"/>
      <c r="Q922" s="3"/>
      <c r="R922" s="3"/>
      <c r="S922" s="3"/>
      <c r="T922" s="3"/>
      <c r="U922" s="3"/>
      <c r="V922" s="3"/>
      <c r="W922" s="3"/>
      <c r="X922" s="3"/>
      <c r="AI922" s="3"/>
      <c r="AJ922" s="3"/>
      <c r="AK922" s="3"/>
      <c r="AL922" s="3"/>
      <c r="AM922" s="3"/>
      <c r="AN922" s="3"/>
      <c r="AO922" s="3"/>
    </row>
    <row r="923" spans="1:41" x14ac:dyDescent="0.15">
      <c r="A923" s="3"/>
      <c r="B923" s="3"/>
      <c r="C923" s="3"/>
      <c r="D923" s="3"/>
      <c r="E923" s="4"/>
      <c r="F923" s="3"/>
      <c r="G923" s="3"/>
      <c r="H923" s="3"/>
      <c r="I923" s="3"/>
      <c r="J923" s="3"/>
      <c r="L923" s="3"/>
      <c r="M923" s="3"/>
      <c r="N923" s="3"/>
      <c r="O923" s="3"/>
      <c r="P923" s="220"/>
      <c r="Q923" s="3"/>
      <c r="R923" s="3"/>
      <c r="S923" s="3"/>
      <c r="T923" s="3"/>
      <c r="U923" s="3"/>
      <c r="V923" s="3"/>
      <c r="W923" s="3"/>
      <c r="X923" s="3"/>
      <c r="AI923" s="3"/>
      <c r="AJ923" s="3"/>
      <c r="AK923" s="3"/>
      <c r="AL923" s="3"/>
      <c r="AM923" s="3"/>
      <c r="AN923" s="3"/>
      <c r="AO923" s="3"/>
    </row>
    <row r="924" spans="1:41" x14ac:dyDescent="0.15">
      <c r="A924" s="3"/>
      <c r="B924" s="3"/>
      <c r="C924" s="3"/>
      <c r="D924" s="3"/>
      <c r="E924" s="4"/>
      <c r="F924" s="3"/>
      <c r="G924" s="3"/>
      <c r="H924" s="3"/>
      <c r="I924" s="3"/>
      <c r="J924" s="3"/>
      <c r="L924" s="3"/>
      <c r="M924" s="3"/>
      <c r="N924" s="3"/>
      <c r="O924" s="3"/>
      <c r="P924" s="220"/>
      <c r="Q924" s="3"/>
      <c r="R924" s="3"/>
      <c r="S924" s="3"/>
      <c r="T924" s="3"/>
      <c r="U924" s="3"/>
      <c r="V924" s="3"/>
      <c r="W924" s="3"/>
      <c r="X924" s="3"/>
      <c r="AI924" s="3"/>
      <c r="AJ924" s="3"/>
      <c r="AK924" s="3"/>
      <c r="AL924" s="3"/>
      <c r="AM924" s="3"/>
      <c r="AN924" s="3"/>
      <c r="AO924" s="3"/>
    </row>
    <row r="925" spans="1:41" x14ac:dyDescent="0.15">
      <c r="A925" s="3"/>
      <c r="B925" s="3"/>
      <c r="C925" s="3"/>
      <c r="D925" s="3"/>
      <c r="E925" s="4"/>
      <c r="F925" s="3"/>
      <c r="G925" s="3"/>
      <c r="H925" s="3"/>
      <c r="I925" s="3"/>
      <c r="J925" s="3"/>
      <c r="L925" s="3"/>
      <c r="M925" s="3"/>
      <c r="N925" s="3"/>
      <c r="O925" s="3"/>
      <c r="P925" s="220"/>
      <c r="Q925" s="3"/>
      <c r="R925" s="3"/>
      <c r="S925" s="3"/>
      <c r="T925" s="3"/>
      <c r="U925" s="3"/>
      <c r="V925" s="3"/>
      <c r="W925" s="3"/>
      <c r="X925" s="3"/>
      <c r="AI925" s="3"/>
      <c r="AJ925" s="3"/>
      <c r="AK925" s="3"/>
      <c r="AL925" s="3"/>
      <c r="AM925" s="3"/>
      <c r="AN925" s="3"/>
      <c r="AO925" s="3"/>
    </row>
    <row r="926" spans="1:41" x14ac:dyDescent="0.15">
      <c r="A926" s="3"/>
      <c r="B926" s="3"/>
      <c r="C926" s="3"/>
      <c r="D926" s="3"/>
      <c r="E926" s="4"/>
      <c r="F926" s="3"/>
      <c r="G926" s="3"/>
      <c r="H926" s="3"/>
      <c r="I926" s="3"/>
      <c r="J926" s="3"/>
      <c r="L926" s="3"/>
      <c r="M926" s="3"/>
      <c r="N926" s="3"/>
      <c r="O926" s="3"/>
      <c r="P926" s="220"/>
      <c r="Q926" s="3"/>
      <c r="R926" s="3"/>
      <c r="S926" s="3"/>
      <c r="T926" s="3"/>
      <c r="U926" s="3"/>
      <c r="V926" s="3"/>
      <c r="W926" s="3"/>
      <c r="X926" s="3"/>
      <c r="AI926" s="3"/>
      <c r="AJ926" s="3"/>
      <c r="AK926" s="3"/>
      <c r="AL926" s="3"/>
      <c r="AM926" s="3"/>
      <c r="AN926" s="3"/>
      <c r="AO926" s="3"/>
    </row>
    <row r="927" spans="1:41" x14ac:dyDescent="0.15">
      <c r="A927" s="3"/>
      <c r="B927" s="3"/>
      <c r="C927" s="3"/>
      <c r="D927" s="3"/>
      <c r="E927" s="4"/>
      <c r="F927" s="3"/>
      <c r="G927" s="3"/>
      <c r="H927" s="3"/>
      <c r="I927" s="3"/>
      <c r="J927" s="3"/>
      <c r="L927" s="3"/>
      <c r="M927" s="3"/>
      <c r="N927" s="3"/>
      <c r="O927" s="3"/>
      <c r="P927" s="220"/>
      <c r="Q927" s="3"/>
      <c r="R927" s="3"/>
      <c r="S927" s="3"/>
      <c r="T927" s="3"/>
      <c r="U927" s="3"/>
      <c r="V927" s="3"/>
      <c r="W927" s="3"/>
      <c r="X927" s="3"/>
      <c r="AI927" s="3"/>
      <c r="AJ927" s="3"/>
      <c r="AK927" s="3"/>
      <c r="AL927" s="3"/>
      <c r="AM927" s="3"/>
      <c r="AN927" s="3"/>
      <c r="AO927" s="3"/>
    </row>
    <row r="928" spans="1:41" x14ac:dyDescent="0.15">
      <c r="A928" s="3"/>
      <c r="B928" s="3"/>
      <c r="C928" s="3"/>
      <c r="D928" s="3"/>
      <c r="E928" s="4"/>
      <c r="F928" s="3"/>
      <c r="G928" s="3"/>
      <c r="H928" s="3"/>
      <c r="I928" s="3"/>
      <c r="J928" s="3"/>
      <c r="L928" s="3"/>
      <c r="M928" s="3"/>
      <c r="N928" s="3"/>
      <c r="O928" s="3"/>
      <c r="P928" s="220"/>
      <c r="Q928" s="3"/>
      <c r="R928" s="3"/>
      <c r="S928" s="3"/>
      <c r="T928" s="3"/>
      <c r="U928" s="3"/>
      <c r="V928" s="3"/>
      <c r="W928" s="3"/>
      <c r="X928" s="3"/>
      <c r="AI928" s="3"/>
      <c r="AJ928" s="3"/>
      <c r="AK928" s="3"/>
      <c r="AL928" s="3"/>
      <c r="AM928" s="3"/>
      <c r="AN928" s="3"/>
      <c r="AO928" s="3"/>
    </row>
    <row r="929" spans="1:41" x14ac:dyDescent="0.15">
      <c r="A929" s="3"/>
      <c r="B929" s="3"/>
      <c r="C929" s="3"/>
      <c r="D929" s="3"/>
      <c r="E929" s="4"/>
      <c r="F929" s="3"/>
      <c r="G929" s="3"/>
      <c r="H929" s="3"/>
      <c r="I929" s="3"/>
      <c r="J929" s="3"/>
      <c r="L929" s="3"/>
      <c r="M929" s="3"/>
      <c r="N929" s="3"/>
      <c r="O929" s="3"/>
      <c r="P929" s="220"/>
      <c r="Q929" s="3"/>
      <c r="R929" s="3"/>
      <c r="S929" s="3"/>
      <c r="T929" s="3"/>
      <c r="U929" s="3"/>
      <c r="V929" s="3"/>
      <c r="W929" s="3"/>
      <c r="X929" s="3"/>
      <c r="AI929" s="3"/>
      <c r="AJ929" s="3"/>
      <c r="AK929" s="3"/>
      <c r="AL929" s="3"/>
      <c r="AM929" s="3"/>
      <c r="AN929" s="3"/>
      <c r="AO929" s="3"/>
    </row>
    <row r="930" spans="1:41" x14ac:dyDescent="0.15">
      <c r="A930" s="3"/>
      <c r="B930" s="3"/>
      <c r="C930" s="3"/>
      <c r="D930" s="3"/>
      <c r="E930" s="4"/>
      <c r="F930" s="3"/>
      <c r="G930" s="3"/>
      <c r="H930" s="3"/>
      <c r="I930" s="3"/>
      <c r="J930" s="3"/>
      <c r="L930" s="3"/>
      <c r="M930" s="3"/>
      <c r="N930" s="3"/>
      <c r="O930" s="3"/>
      <c r="P930" s="220"/>
      <c r="Q930" s="3"/>
      <c r="R930" s="3"/>
      <c r="S930" s="3"/>
      <c r="T930" s="3"/>
      <c r="U930" s="3"/>
      <c r="V930" s="3"/>
      <c r="W930" s="3"/>
      <c r="X930" s="3"/>
      <c r="AI930" s="3"/>
      <c r="AJ930" s="3"/>
      <c r="AK930" s="3"/>
      <c r="AL930" s="3"/>
      <c r="AM930" s="3"/>
      <c r="AN930" s="3"/>
      <c r="AO930" s="3"/>
    </row>
    <row r="931" spans="1:41" x14ac:dyDescent="0.15">
      <c r="A931" s="3"/>
      <c r="B931" s="3"/>
      <c r="C931" s="3"/>
      <c r="D931" s="3"/>
      <c r="E931" s="4"/>
      <c r="F931" s="3"/>
      <c r="G931" s="3"/>
      <c r="H931" s="3"/>
      <c r="I931" s="3"/>
      <c r="J931" s="3"/>
      <c r="L931" s="3"/>
      <c r="M931" s="3"/>
      <c r="N931" s="3"/>
      <c r="O931" s="3"/>
      <c r="P931" s="220"/>
      <c r="Q931" s="3"/>
      <c r="R931" s="3"/>
      <c r="S931" s="3"/>
      <c r="T931" s="3"/>
      <c r="U931" s="3"/>
      <c r="V931" s="3"/>
      <c r="W931" s="3"/>
      <c r="X931" s="3"/>
      <c r="AI931" s="3"/>
      <c r="AJ931" s="3"/>
      <c r="AK931" s="3"/>
      <c r="AL931" s="3"/>
      <c r="AM931" s="3"/>
      <c r="AN931" s="3"/>
      <c r="AO931" s="3"/>
    </row>
    <row r="932" spans="1:41" x14ac:dyDescent="0.15">
      <c r="A932" s="3"/>
      <c r="B932" s="3"/>
      <c r="C932" s="3"/>
      <c r="D932" s="3"/>
      <c r="E932" s="4"/>
      <c r="F932" s="3"/>
      <c r="G932" s="3"/>
      <c r="H932" s="3"/>
      <c r="I932" s="3"/>
      <c r="J932" s="3"/>
      <c r="L932" s="3"/>
      <c r="M932" s="3"/>
      <c r="N932" s="3"/>
      <c r="O932" s="3"/>
      <c r="P932" s="220"/>
      <c r="Q932" s="3"/>
      <c r="R932" s="3"/>
      <c r="S932" s="3"/>
      <c r="T932" s="3"/>
      <c r="U932" s="3"/>
      <c r="V932" s="3"/>
      <c r="W932" s="3"/>
      <c r="X932" s="3"/>
      <c r="AI932" s="3"/>
      <c r="AJ932" s="3"/>
      <c r="AK932" s="3"/>
      <c r="AL932" s="3"/>
      <c r="AM932" s="3"/>
      <c r="AN932" s="3"/>
      <c r="AO932" s="3"/>
    </row>
    <row r="933" spans="1:41" x14ac:dyDescent="0.15">
      <c r="A933" s="3"/>
      <c r="B933" s="3"/>
      <c r="C933" s="3"/>
      <c r="D933" s="3"/>
      <c r="E933" s="4"/>
      <c r="F933" s="3"/>
      <c r="G933" s="3"/>
      <c r="H933" s="3"/>
      <c r="I933" s="3"/>
      <c r="J933" s="3"/>
      <c r="L933" s="3"/>
      <c r="M933" s="3"/>
      <c r="N933" s="3"/>
      <c r="O933" s="3"/>
      <c r="P933" s="220"/>
      <c r="Q933" s="3"/>
      <c r="R933" s="3"/>
      <c r="S933" s="3"/>
      <c r="T933" s="3"/>
      <c r="U933" s="3"/>
      <c r="V933" s="3"/>
      <c r="W933" s="3"/>
      <c r="X933" s="3"/>
      <c r="AI933" s="3"/>
      <c r="AJ933" s="3"/>
      <c r="AK933" s="3"/>
      <c r="AL933" s="3"/>
      <c r="AM933" s="3"/>
      <c r="AN933" s="3"/>
      <c r="AO933" s="3"/>
    </row>
    <row r="934" spans="1:41" x14ac:dyDescent="0.15">
      <c r="A934" s="3"/>
      <c r="B934" s="3"/>
      <c r="C934" s="3"/>
      <c r="D934" s="3"/>
      <c r="E934" s="4"/>
      <c r="F934" s="3"/>
      <c r="G934" s="3"/>
      <c r="H934" s="3"/>
      <c r="I934" s="3"/>
      <c r="J934" s="3"/>
      <c r="L934" s="3"/>
      <c r="M934" s="3"/>
      <c r="N934" s="3"/>
      <c r="O934" s="3"/>
      <c r="P934" s="220"/>
      <c r="Q934" s="3"/>
      <c r="R934" s="3"/>
      <c r="S934" s="3"/>
      <c r="T934" s="3"/>
      <c r="U934" s="3"/>
      <c r="V934" s="3"/>
      <c r="W934" s="3"/>
      <c r="X934" s="3"/>
      <c r="AI934" s="3"/>
      <c r="AJ934" s="3"/>
      <c r="AK934" s="3"/>
      <c r="AL934" s="3"/>
      <c r="AM934" s="3"/>
      <c r="AN934" s="3"/>
      <c r="AO934" s="3"/>
    </row>
    <row r="935" spans="1:41" x14ac:dyDescent="0.15">
      <c r="A935" s="3"/>
      <c r="B935" s="3"/>
      <c r="C935" s="3"/>
      <c r="D935" s="3"/>
      <c r="E935" s="4"/>
      <c r="F935" s="3"/>
      <c r="G935" s="3"/>
      <c r="H935" s="3"/>
      <c r="I935" s="3"/>
      <c r="J935" s="3"/>
      <c r="L935" s="3"/>
      <c r="M935" s="3"/>
      <c r="N935" s="3"/>
      <c r="O935" s="3"/>
      <c r="P935" s="220"/>
      <c r="Q935" s="3"/>
      <c r="R935" s="3"/>
      <c r="S935" s="3"/>
      <c r="T935" s="3"/>
      <c r="U935" s="3"/>
      <c r="V935" s="3"/>
      <c r="W935" s="3"/>
      <c r="X935" s="3"/>
      <c r="AI935" s="3"/>
      <c r="AJ935" s="3"/>
      <c r="AK935" s="3"/>
      <c r="AL935" s="3"/>
      <c r="AM935" s="3"/>
      <c r="AN935" s="3"/>
      <c r="AO935" s="3"/>
    </row>
    <row r="936" spans="1:41" x14ac:dyDescent="0.15">
      <c r="A936" s="3"/>
      <c r="B936" s="3"/>
      <c r="C936" s="3"/>
      <c r="D936" s="3"/>
      <c r="E936" s="4"/>
      <c r="F936" s="3"/>
      <c r="G936" s="3"/>
      <c r="H936" s="3"/>
      <c r="I936" s="3"/>
      <c r="J936" s="3"/>
      <c r="L936" s="3"/>
      <c r="M936" s="3"/>
      <c r="N936" s="3"/>
      <c r="O936" s="3"/>
      <c r="P936" s="220"/>
      <c r="Q936" s="3"/>
      <c r="R936" s="3"/>
      <c r="S936" s="3"/>
      <c r="T936" s="3"/>
      <c r="U936" s="3"/>
      <c r="V936" s="3"/>
      <c r="W936" s="3"/>
      <c r="X936" s="3"/>
      <c r="AI936" s="3"/>
      <c r="AJ936" s="3"/>
      <c r="AK936" s="3"/>
      <c r="AL936" s="3"/>
      <c r="AM936" s="3"/>
      <c r="AN936" s="3"/>
      <c r="AO936" s="3"/>
    </row>
    <row r="937" spans="1:41" x14ac:dyDescent="0.15">
      <c r="A937" s="3"/>
      <c r="B937" s="3"/>
      <c r="C937" s="3"/>
      <c r="D937" s="3"/>
      <c r="E937" s="4"/>
      <c r="F937" s="3"/>
      <c r="G937" s="3"/>
      <c r="H937" s="3"/>
      <c r="I937" s="3"/>
      <c r="J937" s="3"/>
      <c r="L937" s="3"/>
      <c r="M937" s="3"/>
      <c r="N937" s="3"/>
      <c r="O937" s="3"/>
      <c r="P937" s="220"/>
      <c r="Q937" s="3"/>
      <c r="R937" s="3"/>
      <c r="S937" s="3"/>
      <c r="T937" s="3"/>
      <c r="U937" s="3"/>
      <c r="V937" s="3"/>
      <c r="W937" s="3"/>
      <c r="X937" s="3"/>
      <c r="AI937" s="3"/>
      <c r="AJ937" s="3"/>
      <c r="AK937" s="3"/>
      <c r="AL937" s="3"/>
      <c r="AM937" s="3"/>
      <c r="AN937" s="3"/>
      <c r="AO937" s="3"/>
    </row>
    <row r="938" spans="1:41" x14ac:dyDescent="0.15">
      <c r="A938" s="3"/>
      <c r="B938" s="3"/>
      <c r="C938" s="3"/>
      <c r="D938" s="3"/>
      <c r="E938" s="4"/>
      <c r="F938" s="3"/>
      <c r="G938" s="3"/>
      <c r="H938" s="3"/>
      <c r="I938" s="3"/>
      <c r="J938" s="3"/>
      <c r="L938" s="3"/>
      <c r="M938" s="3"/>
      <c r="N938" s="3"/>
      <c r="O938" s="3"/>
      <c r="P938" s="220"/>
      <c r="Q938" s="3"/>
      <c r="R938" s="3"/>
      <c r="S938" s="3"/>
      <c r="T938" s="3"/>
      <c r="U938" s="3"/>
      <c r="V938" s="3"/>
      <c r="W938" s="3"/>
      <c r="X938" s="3"/>
      <c r="AI938" s="3"/>
      <c r="AJ938" s="3"/>
      <c r="AK938" s="3"/>
      <c r="AL938" s="3"/>
      <c r="AM938" s="3"/>
      <c r="AN938" s="3"/>
      <c r="AO938" s="3"/>
    </row>
    <row r="939" spans="1:41" x14ac:dyDescent="0.15">
      <c r="A939" s="3"/>
      <c r="B939" s="3"/>
      <c r="C939" s="3"/>
      <c r="D939" s="3"/>
      <c r="E939" s="4"/>
      <c r="F939" s="3"/>
      <c r="G939" s="3"/>
      <c r="H939" s="3"/>
      <c r="I939" s="3"/>
      <c r="J939" s="3"/>
      <c r="L939" s="3"/>
      <c r="M939" s="3"/>
      <c r="N939" s="3"/>
      <c r="O939" s="3"/>
      <c r="P939" s="220"/>
      <c r="Q939" s="3"/>
      <c r="R939" s="3"/>
      <c r="S939" s="3"/>
      <c r="T939" s="3"/>
      <c r="U939" s="3"/>
      <c r="V939" s="3"/>
      <c r="W939" s="3"/>
      <c r="X939" s="3"/>
      <c r="AI939" s="3"/>
      <c r="AJ939" s="3"/>
      <c r="AK939" s="3"/>
      <c r="AL939" s="3"/>
      <c r="AM939" s="3"/>
      <c r="AN939" s="3"/>
      <c r="AO939" s="3"/>
    </row>
    <row r="940" spans="1:41" x14ac:dyDescent="0.15">
      <c r="A940" s="3"/>
      <c r="B940" s="3"/>
      <c r="C940" s="3"/>
      <c r="D940" s="3"/>
      <c r="E940" s="4"/>
      <c r="F940" s="3"/>
      <c r="G940" s="3"/>
      <c r="H940" s="3"/>
      <c r="I940" s="3"/>
      <c r="J940" s="3"/>
      <c r="L940" s="3"/>
      <c r="M940" s="3"/>
      <c r="N940" s="3"/>
      <c r="O940" s="3"/>
      <c r="P940" s="220"/>
      <c r="Q940" s="3"/>
      <c r="R940" s="3"/>
      <c r="S940" s="3"/>
      <c r="T940" s="3"/>
      <c r="U940" s="3"/>
      <c r="V940" s="3"/>
      <c r="W940" s="3"/>
      <c r="X940" s="3"/>
      <c r="AI940" s="3"/>
      <c r="AJ940" s="3"/>
      <c r="AK940" s="3"/>
      <c r="AL940" s="3"/>
      <c r="AM940" s="3"/>
      <c r="AN940" s="3"/>
      <c r="AO940" s="3"/>
    </row>
    <row r="941" spans="1:41" x14ac:dyDescent="0.15">
      <c r="A941" s="3"/>
      <c r="B941" s="3"/>
      <c r="C941" s="3"/>
      <c r="D941" s="3"/>
      <c r="E941" s="4"/>
      <c r="F941" s="3"/>
      <c r="G941" s="3"/>
      <c r="H941" s="3"/>
      <c r="I941" s="3"/>
      <c r="J941" s="3"/>
      <c r="L941" s="3"/>
      <c r="M941" s="3"/>
      <c r="N941" s="3"/>
      <c r="O941" s="3"/>
      <c r="P941" s="220"/>
      <c r="Q941" s="3"/>
      <c r="R941" s="3"/>
      <c r="S941" s="3"/>
      <c r="T941" s="3"/>
      <c r="U941" s="3"/>
      <c r="V941" s="3"/>
      <c r="W941" s="3"/>
      <c r="X941" s="3"/>
      <c r="AI941" s="3"/>
      <c r="AJ941" s="3"/>
      <c r="AK941" s="3"/>
      <c r="AL941" s="3"/>
      <c r="AM941" s="3"/>
      <c r="AN941" s="3"/>
      <c r="AO941" s="3"/>
    </row>
    <row r="942" spans="1:41" x14ac:dyDescent="0.15">
      <c r="A942" s="3"/>
      <c r="B942" s="3"/>
      <c r="C942" s="3"/>
      <c r="D942" s="3"/>
      <c r="E942" s="4"/>
      <c r="F942" s="3"/>
      <c r="G942" s="3"/>
      <c r="H942" s="3"/>
      <c r="I942" s="3"/>
      <c r="J942" s="3"/>
      <c r="L942" s="3"/>
      <c r="M942" s="3"/>
      <c r="N942" s="3"/>
      <c r="O942" s="3"/>
      <c r="P942" s="220"/>
      <c r="Q942" s="3"/>
      <c r="R942" s="3"/>
      <c r="S942" s="3"/>
      <c r="T942" s="3"/>
      <c r="U942" s="3"/>
      <c r="V942" s="3"/>
      <c r="W942" s="3"/>
      <c r="X942" s="3"/>
      <c r="AI942" s="3"/>
      <c r="AJ942" s="3"/>
      <c r="AK942" s="3"/>
      <c r="AL942" s="3"/>
      <c r="AM942" s="3"/>
      <c r="AN942" s="3"/>
      <c r="AO942" s="3"/>
    </row>
    <row r="943" spans="1:41" x14ac:dyDescent="0.15">
      <c r="A943" s="3"/>
      <c r="B943" s="3"/>
      <c r="C943" s="3"/>
      <c r="D943" s="3"/>
      <c r="E943" s="4"/>
      <c r="F943" s="3"/>
      <c r="G943" s="3"/>
      <c r="H943" s="3"/>
      <c r="I943" s="3"/>
      <c r="J943" s="3"/>
      <c r="L943" s="3"/>
      <c r="M943" s="3"/>
      <c r="N943" s="3"/>
      <c r="O943" s="3"/>
      <c r="P943" s="220"/>
      <c r="Q943" s="3"/>
      <c r="R943" s="3"/>
      <c r="S943" s="3"/>
      <c r="T943" s="3"/>
      <c r="U943" s="3"/>
      <c r="V943" s="3"/>
      <c r="W943" s="3"/>
      <c r="X943" s="3"/>
      <c r="AI943" s="3"/>
      <c r="AJ943" s="3"/>
      <c r="AK943" s="3"/>
      <c r="AL943" s="3"/>
      <c r="AM943" s="3"/>
      <c r="AN943" s="3"/>
      <c r="AO943" s="3"/>
    </row>
    <row r="944" spans="1:41" x14ac:dyDescent="0.15">
      <c r="A944" s="3"/>
      <c r="B944" s="3"/>
      <c r="C944" s="3"/>
      <c r="D944" s="3"/>
      <c r="E944" s="4"/>
      <c r="F944" s="3"/>
      <c r="G944" s="3"/>
      <c r="H944" s="3"/>
      <c r="I944" s="3"/>
      <c r="J944" s="3"/>
      <c r="L944" s="3"/>
      <c r="M944" s="3"/>
      <c r="N944" s="3"/>
      <c r="O944" s="3"/>
      <c r="P944" s="220"/>
      <c r="Q944" s="3"/>
      <c r="R944" s="3"/>
      <c r="S944" s="3"/>
      <c r="T944" s="3"/>
      <c r="U944" s="3"/>
      <c r="V944" s="3"/>
      <c r="W944" s="3"/>
      <c r="X944" s="3"/>
      <c r="AI944" s="3"/>
      <c r="AJ944" s="3"/>
      <c r="AK944" s="3"/>
      <c r="AL944" s="3"/>
      <c r="AM944" s="3"/>
      <c r="AN944" s="3"/>
      <c r="AO944" s="3"/>
    </row>
    <row r="945" spans="1:41" x14ac:dyDescent="0.15">
      <c r="A945" s="3"/>
      <c r="B945" s="3"/>
      <c r="C945" s="3"/>
      <c r="D945" s="3"/>
      <c r="E945" s="4"/>
      <c r="F945" s="3"/>
      <c r="G945" s="3"/>
      <c r="H945" s="3"/>
      <c r="I945" s="3"/>
      <c r="J945" s="3"/>
      <c r="L945" s="3"/>
      <c r="M945" s="3"/>
      <c r="N945" s="3"/>
      <c r="O945" s="3"/>
      <c r="P945" s="220"/>
      <c r="Q945" s="3"/>
      <c r="R945" s="3"/>
      <c r="S945" s="3"/>
      <c r="T945" s="3"/>
      <c r="U945" s="3"/>
      <c r="V945" s="3"/>
      <c r="W945" s="3"/>
      <c r="X945" s="3"/>
      <c r="AI945" s="3"/>
      <c r="AJ945" s="3"/>
      <c r="AK945" s="3"/>
      <c r="AL945" s="3"/>
      <c r="AM945" s="3"/>
      <c r="AN945" s="3"/>
      <c r="AO945" s="3"/>
    </row>
    <row r="946" spans="1:41" x14ac:dyDescent="0.15">
      <c r="A946" s="3"/>
      <c r="B946" s="3"/>
      <c r="C946" s="3"/>
      <c r="D946" s="3"/>
      <c r="E946" s="4"/>
      <c r="F946" s="3"/>
      <c r="G946" s="3"/>
      <c r="H946" s="3"/>
      <c r="I946" s="3"/>
      <c r="J946" s="3"/>
      <c r="L946" s="3"/>
      <c r="M946" s="3"/>
      <c r="N946" s="3"/>
      <c r="O946" s="3"/>
      <c r="P946" s="220"/>
      <c r="Q946" s="3"/>
      <c r="R946" s="3"/>
      <c r="S946" s="3"/>
      <c r="T946" s="3"/>
      <c r="U946" s="3"/>
      <c r="V946" s="3"/>
      <c r="W946" s="3"/>
      <c r="X946" s="3"/>
      <c r="AI946" s="3"/>
      <c r="AJ946" s="3"/>
      <c r="AK946" s="3"/>
      <c r="AL946" s="3"/>
      <c r="AM946" s="3"/>
      <c r="AN946" s="3"/>
      <c r="AO946" s="3"/>
    </row>
    <row r="947" spans="1:41" x14ac:dyDescent="0.15">
      <c r="A947" s="3"/>
      <c r="B947" s="3"/>
      <c r="C947" s="3"/>
      <c r="D947" s="3"/>
      <c r="E947" s="4"/>
      <c r="F947" s="3"/>
      <c r="G947" s="3"/>
      <c r="H947" s="3"/>
      <c r="I947" s="3"/>
      <c r="J947" s="3"/>
      <c r="L947" s="3"/>
      <c r="M947" s="3"/>
      <c r="N947" s="3"/>
      <c r="O947" s="3"/>
      <c r="P947" s="220"/>
      <c r="Q947" s="3"/>
      <c r="R947" s="3"/>
      <c r="S947" s="3"/>
      <c r="T947" s="3"/>
      <c r="U947" s="3"/>
      <c r="V947" s="3"/>
      <c r="W947" s="3"/>
      <c r="X947" s="3"/>
      <c r="AI947" s="3"/>
      <c r="AJ947" s="3"/>
      <c r="AK947" s="3"/>
      <c r="AL947" s="3"/>
      <c r="AM947" s="3"/>
      <c r="AN947" s="3"/>
      <c r="AO947" s="3"/>
    </row>
    <row r="948" spans="1:41" x14ac:dyDescent="0.15">
      <c r="A948" s="3"/>
      <c r="B948" s="3"/>
      <c r="C948" s="3"/>
      <c r="D948" s="3"/>
      <c r="E948" s="4"/>
      <c r="F948" s="3"/>
      <c r="G948" s="3"/>
      <c r="H948" s="3"/>
      <c r="I948" s="3"/>
      <c r="J948" s="3"/>
      <c r="L948" s="3"/>
      <c r="M948" s="3"/>
      <c r="N948" s="3"/>
      <c r="O948" s="3"/>
      <c r="P948" s="220"/>
      <c r="Q948" s="3"/>
      <c r="R948" s="3"/>
      <c r="S948" s="3"/>
      <c r="T948" s="3"/>
      <c r="U948" s="3"/>
      <c r="V948" s="3"/>
      <c r="W948" s="3"/>
      <c r="X948" s="3"/>
      <c r="AI948" s="3"/>
      <c r="AJ948" s="3"/>
      <c r="AK948" s="3"/>
      <c r="AL948" s="3"/>
      <c r="AM948" s="3"/>
      <c r="AN948" s="3"/>
      <c r="AO948" s="3"/>
    </row>
    <row r="949" spans="1:41" x14ac:dyDescent="0.15">
      <c r="A949" s="3"/>
      <c r="B949" s="3"/>
      <c r="C949" s="3"/>
      <c r="D949" s="3"/>
      <c r="E949" s="4"/>
      <c r="F949" s="3"/>
      <c r="G949" s="3"/>
      <c r="H949" s="3"/>
      <c r="I949" s="3"/>
      <c r="J949" s="3"/>
      <c r="L949" s="3"/>
      <c r="M949" s="3"/>
      <c r="N949" s="3"/>
      <c r="O949" s="3"/>
      <c r="P949" s="220"/>
      <c r="Q949" s="3"/>
      <c r="R949" s="3"/>
      <c r="S949" s="3"/>
      <c r="T949" s="3"/>
      <c r="U949" s="3"/>
      <c r="V949" s="3"/>
      <c r="W949" s="3"/>
      <c r="X949" s="3"/>
      <c r="AI949" s="3"/>
      <c r="AJ949" s="3"/>
      <c r="AK949" s="3"/>
      <c r="AL949" s="3"/>
      <c r="AM949" s="3"/>
      <c r="AN949" s="3"/>
      <c r="AO949" s="3"/>
    </row>
    <row r="950" spans="1:41" x14ac:dyDescent="0.15">
      <c r="A950" s="3"/>
      <c r="B950" s="3"/>
      <c r="C950" s="3"/>
      <c r="D950" s="3"/>
      <c r="E950" s="4"/>
      <c r="F950" s="3"/>
      <c r="G950" s="3"/>
      <c r="H950" s="3"/>
      <c r="I950" s="3"/>
      <c r="J950" s="3"/>
      <c r="L950" s="3"/>
      <c r="M950" s="3"/>
      <c r="N950" s="3"/>
      <c r="O950" s="3"/>
      <c r="P950" s="220"/>
      <c r="Q950" s="3"/>
      <c r="R950" s="3"/>
      <c r="S950" s="3"/>
      <c r="T950" s="3"/>
      <c r="U950" s="3"/>
      <c r="V950" s="3"/>
      <c r="W950" s="3"/>
      <c r="X950" s="3"/>
      <c r="AI950" s="3"/>
      <c r="AJ950" s="3"/>
      <c r="AK950" s="3"/>
      <c r="AL950" s="3"/>
      <c r="AM950" s="3"/>
      <c r="AN950" s="3"/>
      <c r="AO950" s="3"/>
    </row>
    <row r="951" spans="1:41" x14ac:dyDescent="0.15">
      <c r="A951" s="3"/>
      <c r="B951" s="3"/>
      <c r="C951" s="3"/>
      <c r="D951" s="3"/>
      <c r="E951" s="4"/>
      <c r="F951" s="3"/>
      <c r="G951" s="3"/>
      <c r="H951" s="3"/>
      <c r="I951" s="3"/>
      <c r="J951" s="3"/>
      <c r="L951" s="3"/>
      <c r="M951" s="3"/>
      <c r="N951" s="3"/>
      <c r="O951" s="3"/>
      <c r="P951" s="220"/>
      <c r="Q951" s="3"/>
      <c r="R951" s="3"/>
      <c r="S951" s="3"/>
      <c r="T951" s="3"/>
      <c r="U951" s="3"/>
      <c r="V951" s="3"/>
      <c r="W951" s="3"/>
      <c r="X951" s="3"/>
      <c r="AI951" s="3"/>
      <c r="AJ951" s="3"/>
      <c r="AK951" s="3"/>
      <c r="AL951" s="3"/>
      <c r="AM951" s="3"/>
      <c r="AN951" s="3"/>
      <c r="AO951" s="3"/>
    </row>
    <row r="952" spans="1:41" x14ac:dyDescent="0.15">
      <c r="A952" s="3"/>
      <c r="B952" s="3"/>
      <c r="C952" s="3"/>
      <c r="D952" s="3"/>
      <c r="E952" s="4"/>
      <c r="F952" s="3"/>
      <c r="G952" s="3"/>
      <c r="H952" s="3"/>
      <c r="I952" s="3"/>
      <c r="J952" s="3"/>
      <c r="L952" s="3"/>
      <c r="M952" s="3"/>
      <c r="N952" s="3"/>
      <c r="O952" s="3"/>
      <c r="P952" s="220"/>
      <c r="Q952" s="3"/>
      <c r="R952" s="3"/>
      <c r="S952" s="3"/>
      <c r="T952" s="3"/>
      <c r="U952" s="3"/>
      <c r="V952" s="3"/>
      <c r="W952" s="3"/>
      <c r="X952" s="3"/>
      <c r="AI952" s="3"/>
      <c r="AJ952" s="3"/>
      <c r="AK952" s="3"/>
      <c r="AL952" s="3"/>
      <c r="AM952" s="3"/>
      <c r="AN952" s="3"/>
      <c r="AO952" s="3"/>
    </row>
    <row r="953" spans="1:41" x14ac:dyDescent="0.15">
      <c r="A953" s="3"/>
      <c r="B953" s="3"/>
      <c r="C953" s="3"/>
      <c r="D953" s="3"/>
      <c r="E953" s="4"/>
      <c r="F953" s="3"/>
      <c r="G953" s="3"/>
      <c r="H953" s="3"/>
      <c r="I953" s="3"/>
      <c r="J953" s="3"/>
      <c r="L953" s="3"/>
      <c r="M953" s="3"/>
      <c r="N953" s="3"/>
      <c r="O953" s="3"/>
      <c r="P953" s="220"/>
      <c r="Q953" s="3"/>
      <c r="R953" s="3"/>
      <c r="S953" s="3"/>
      <c r="T953" s="3"/>
      <c r="U953" s="3"/>
      <c r="V953" s="3"/>
      <c r="W953" s="3"/>
      <c r="X953" s="3"/>
      <c r="AI953" s="3"/>
      <c r="AJ953" s="3"/>
      <c r="AK953" s="3"/>
      <c r="AL953" s="3"/>
      <c r="AM953" s="3"/>
      <c r="AN953" s="3"/>
      <c r="AO953" s="3"/>
    </row>
    <row r="954" spans="1:41" x14ac:dyDescent="0.15">
      <c r="A954" s="3"/>
      <c r="B954" s="3"/>
      <c r="C954" s="3"/>
      <c r="D954" s="3"/>
      <c r="E954" s="4"/>
      <c r="F954" s="3"/>
      <c r="G954" s="3"/>
      <c r="H954" s="3"/>
      <c r="I954" s="3"/>
      <c r="J954" s="3"/>
      <c r="L954" s="3"/>
      <c r="M954" s="3"/>
      <c r="N954" s="3"/>
      <c r="O954" s="3"/>
      <c r="P954" s="220"/>
      <c r="Q954" s="3"/>
      <c r="R954" s="3"/>
      <c r="S954" s="3"/>
      <c r="T954" s="3"/>
      <c r="U954" s="3"/>
      <c r="V954" s="3"/>
      <c r="W954" s="3"/>
      <c r="X954" s="3"/>
      <c r="AI954" s="3"/>
      <c r="AJ954" s="3"/>
      <c r="AK954" s="3"/>
      <c r="AL954" s="3"/>
      <c r="AM954" s="3"/>
      <c r="AN954" s="3"/>
      <c r="AO954" s="3"/>
    </row>
    <row r="955" spans="1:41" x14ac:dyDescent="0.15">
      <c r="A955" s="3"/>
      <c r="B955" s="3"/>
      <c r="C955" s="3"/>
      <c r="D955" s="3"/>
      <c r="E955" s="4"/>
      <c r="F955" s="3"/>
      <c r="G955" s="3"/>
      <c r="H955" s="3"/>
      <c r="I955" s="3"/>
      <c r="J955" s="3"/>
      <c r="L955" s="3"/>
      <c r="M955" s="3"/>
      <c r="N955" s="3"/>
      <c r="O955" s="3"/>
      <c r="P955" s="220"/>
      <c r="Q955" s="3"/>
      <c r="R955" s="3"/>
      <c r="S955" s="3"/>
      <c r="T955" s="3"/>
      <c r="U955" s="3"/>
      <c r="V955" s="3"/>
      <c r="W955" s="3"/>
      <c r="X955" s="3"/>
      <c r="AI955" s="3"/>
      <c r="AJ955" s="3"/>
      <c r="AK955" s="3"/>
      <c r="AL955" s="3"/>
      <c r="AM955" s="3"/>
      <c r="AN955" s="3"/>
      <c r="AO955" s="3"/>
    </row>
    <row r="956" spans="1:41" x14ac:dyDescent="0.15">
      <c r="A956" s="3"/>
      <c r="B956" s="3"/>
      <c r="C956" s="3"/>
      <c r="D956" s="3"/>
      <c r="E956" s="4"/>
      <c r="F956" s="3"/>
      <c r="G956" s="3"/>
      <c r="H956" s="3"/>
      <c r="I956" s="3"/>
      <c r="J956" s="3"/>
      <c r="L956" s="3"/>
      <c r="M956" s="3"/>
      <c r="N956" s="3"/>
      <c r="O956" s="3"/>
      <c r="P956" s="220"/>
      <c r="Q956" s="3"/>
      <c r="R956" s="3"/>
      <c r="S956" s="3"/>
      <c r="T956" s="3"/>
      <c r="U956" s="3"/>
      <c r="V956" s="3"/>
      <c r="W956" s="3"/>
      <c r="X956" s="3"/>
      <c r="AI956" s="3"/>
      <c r="AJ956" s="3"/>
      <c r="AK956" s="3"/>
      <c r="AL956" s="3"/>
      <c r="AM956" s="3"/>
      <c r="AN956" s="3"/>
      <c r="AO956" s="3"/>
    </row>
    <row r="957" spans="1:41" x14ac:dyDescent="0.15">
      <c r="A957" s="3"/>
      <c r="B957" s="3"/>
      <c r="C957" s="3"/>
      <c r="D957" s="3"/>
      <c r="E957" s="4"/>
      <c r="F957" s="3"/>
      <c r="G957" s="3"/>
      <c r="H957" s="3"/>
      <c r="I957" s="3"/>
      <c r="J957" s="3"/>
      <c r="L957" s="3"/>
      <c r="M957" s="3"/>
      <c r="N957" s="3"/>
      <c r="O957" s="3"/>
      <c r="P957" s="220"/>
      <c r="Q957" s="3"/>
      <c r="R957" s="3"/>
      <c r="S957" s="3"/>
      <c r="T957" s="3"/>
      <c r="U957" s="3"/>
      <c r="V957" s="3"/>
      <c r="W957" s="3"/>
      <c r="X957" s="3"/>
      <c r="AI957" s="3"/>
      <c r="AJ957" s="3"/>
      <c r="AK957" s="3"/>
      <c r="AL957" s="3"/>
      <c r="AM957" s="3"/>
      <c r="AN957" s="3"/>
      <c r="AO957" s="3"/>
    </row>
    <row r="958" spans="1:41" x14ac:dyDescent="0.15">
      <c r="A958" s="3"/>
      <c r="B958" s="3"/>
      <c r="C958" s="3"/>
      <c r="D958" s="3"/>
      <c r="E958" s="4"/>
      <c r="F958" s="3"/>
      <c r="G958" s="3"/>
      <c r="H958" s="3"/>
      <c r="I958" s="3"/>
      <c r="J958" s="3"/>
      <c r="L958" s="3"/>
      <c r="M958" s="3"/>
      <c r="N958" s="3"/>
      <c r="O958" s="3"/>
      <c r="P958" s="220"/>
      <c r="Q958" s="3"/>
      <c r="R958" s="3"/>
      <c r="S958" s="3"/>
      <c r="T958" s="3"/>
      <c r="U958" s="3"/>
      <c r="V958" s="3"/>
      <c r="W958" s="3"/>
      <c r="X958" s="3"/>
      <c r="AI958" s="3"/>
      <c r="AJ958" s="3"/>
      <c r="AK958" s="3"/>
      <c r="AL958" s="3"/>
      <c r="AM958" s="3"/>
      <c r="AN958" s="3"/>
      <c r="AO958" s="3"/>
    </row>
    <row r="959" spans="1:41" x14ac:dyDescent="0.15">
      <c r="A959" s="3"/>
      <c r="B959" s="3"/>
      <c r="C959" s="3"/>
      <c r="D959" s="3"/>
      <c r="E959" s="4"/>
      <c r="F959" s="3"/>
      <c r="G959" s="3"/>
      <c r="H959" s="3"/>
      <c r="I959" s="3"/>
      <c r="J959" s="3"/>
      <c r="L959" s="3"/>
      <c r="M959" s="3"/>
      <c r="N959" s="3"/>
      <c r="O959" s="3"/>
      <c r="P959" s="220"/>
      <c r="Q959" s="3"/>
      <c r="R959" s="3"/>
      <c r="S959" s="3"/>
      <c r="T959" s="3"/>
      <c r="U959" s="3"/>
      <c r="V959" s="3"/>
      <c r="W959" s="3"/>
      <c r="X959" s="3"/>
      <c r="AI959" s="3"/>
      <c r="AJ959" s="3"/>
      <c r="AK959" s="3"/>
      <c r="AL959" s="3"/>
      <c r="AM959" s="3"/>
      <c r="AN959" s="3"/>
      <c r="AO959" s="3"/>
    </row>
    <row r="960" spans="1:41" x14ac:dyDescent="0.15">
      <c r="A960" s="3"/>
      <c r="B960" s="3"/>
      <c r="C960" s="3"/>
      <c r="D960" s="3"/>
      <c r="E960" s="4"/>
      <c r="F960" s="3"/>
      <c r="G960" s="3"/>
      <c r="H960" s="3"/>
      <c r="I960" s="3"/>
      <c r="J960" s="3"/>
      <c r="L960" s="3"/>
      <c r="M960" s="3"/>
      <c r="N960" s="3"/>
      <c r="O960" s="3"/>
      <c r="P960" s="220"/>
      <c r="Q960" s="3"/>
      <c r="R960" s="3"/>
      <c r="S960" s="3"/>
      <c r="T960" s="3"/>
      <c r="U960" s="3"/>
      <c r="V960" s="3"/>
      <c r="W960" s="3"/>
      <c r="X960" s="3"/>
      <c r="AI960" s="3"/>
      <c r="AJ960" s="3"/>
      <c r="AK960" s="3"/>
      <c r="AL960" s="3"/>
      <c r="AM960" s="3"/>
      <c r="AN960" s="3"/>
      <c r="AO960" s="3"/>
    </row>
    <row r="961" spans="1:41" x14ac:dyDescent="0.15">
      <c r="A961" s="3"/>
      <c r="B961" s="3"/>
      <c r="C961" s="3"/>
      <c r="D961" s="3"/>
      <c r="E961" s="4"/>
      <c r="F961" s="3"/>
      <c r="G961" s="3"/>
      <c r="H961" s="3"/>
      <c r="I961" s="3"/>
      <c r="J961" s="3"/>
      <c r="L961" s="3"/>
      <c r="M961" s="3"/>
      <c r="N961" s="3"/>
      <c r="O961" s="3"/>
      <c r="P961" s="220"/>
      <c r="Q961" s="3"/>
      <c r="R961" s="3"/>
      <c r="S961" s="3"/>
      <c r="T961" s="3"/>
      <c r="U961" s="3"/>
      <c r="V961" s="3"/>
      <c r="W961" s="3"/>
      <c r="X961" s="3"/>
      <c r="AI961" s="3"/>
      <c r="AJ961" s="3"/>
      <c r="AK961" s="3"/>
      <c r="AL961" s="3"/>
      <c r="AM961" s="3"/>
      <c r="AN961" s="3"/>
      <c r="AO961" s="3"/>
    </row>
    <row r="962" spans="1:41" x14ac:dyDescent="0.15">
      <c r="A962" s="3"/>
      <c r="B962" s="3"/>
      <c r="C962" s="3"/>
      <c r="D962" s="3"/>
      <c r="E962" s="4"/>
      <c r="F962" s="3"/>
      <c r="G962" s="3"/>
      <c r="H962" s="3"/>
      <c r="I962" s="3"/>
      <c r="J962" s="3"/>
      <c r="L962" s="3"/>
      <c r="M962" s="3"/>
      <c r="N962" s="3"/>
      <c r="O962" s="3"/>
      <c r="P962" s="220"/>
      <c r="Q962" s="3"/>
      <c r="R962" s="3"/>
      <c r="S962" s="3"/>
      <c r="T962" s="3"/>
      <c r="U962" s="3"/>
      <c r="V962" s="3"/>
      <c r="W962" s="3"/>
      <c r="X962" s="3"/>
      <c r="AI962" s="3"/>
      <c r="AJ962" s="3"/>
      <c r="AK962" s="3"/>
      <c r="AL962" s="3"/>
      <c r="AM962" s="3"/>
      <c r="AN962" s="3"/>
      <c r="AO962" s="3"/>
    </row>
    <row r="963" spans="1:41" x14ac:dyDescent="0.15">
      <c r="A963" s="3"/>
      <c r="B963" s="3"/>
      <c r="C963" s="3"/>
      <c r="D963" s="3"/>
      <c r="E963" s="4"/>
      <c r="F963" s="3"/>
      <c r="G963" s="3"/>
      <c r="H963" s="3"/>
      <c r="I963" s="3"/>
      <c r="J963" s="3"/>
      <c r="L963" s="3"/>
      <c r="M963" s="3"/>
      <c r="N963" s="3"/>
      <c r="O963" s="3"/>
      <c r="P963" s="220"/>
      <c r="Q963" s="3"/>
      <c r="R963" s="3"/>
      <c r="S963" s="3"/>
      <c r="T963" s="3"/>
      <c r="U963" s="3"/>
      <c r="V963" s="3"/>
      <c r="W963" s="3"/>
      <c r="X963" s="3"/>
      <c r="AI963" s="3"/>
      <c r="AJ963" s="3"/>
      <c r="AK963" s="3"/>
      <c r="AL963" s="3"/>
      <c r="AM963" s="3"/>
      <c r="AN963" s="3"/>
      <c r="AO963" s="3"/>
    </row>
    <row r="964" spans="1:41" x14ac:dyDescent="0.15">
      <c r="A964" s="3"/>
      <c r="B964" s="3"/>
      <c r="C964" s="3"/>
      <c r="D964" s="3"/>
      <c r="E964" s="4"/>
      <c r="F964" s="3"/>
      <c r="G964" s="3"/>
      <c r="H964" s="3"/>
      <c r="I964" s="3"/>
      <c r="J964" s="3"/>
      <c r="L964" s="3"/>
      <c r="M964" s="3"/>
      <c r="N964" s="3"/>
      <c r="O964" s="3"/>
      <c r="P964" s="220"/>
      <c r="Q964" s="3"/>
      <c r="R964" s="3"/>
      <c r="S964" s="3"/>
      <c r="T964" s="3"/>
      <c r="U964" s="3"/>
      <c r="V964" s="3"/>
      <c r="W964" s="3"/>
      <c r="X964" s="3"/>
      <c r="AI964" s="3"/>
      <c r="AJ964" s="3"/>
      <c r="AK964" s="3"/>
      <c r="AL964" s="3"/>
      <c r="AM964" s="3"/>
      <c r="AN964" s="3"/>
      <c r="AO964" s="3"/>
    </row>
    <row r="965" spans="1:41" x14ac:dyDescent="0.15">
      <c r="A965" s="3"/>
      <c r="B965" s="3"/>
      <c r="C965" s="3"/>
      <c r="D965" s="3"/>
      <c r="E965" s="4"/>
      <c r="F965" s="3"/>
      <c r="G965" s="3"/>
      <c r="H965" s="3"/>
      <c r="I965" s="3"/>
      <c r="J965" s="3"/>
      <c r="L965" s="3"/>
      <c r="M965" s="3"/>
      <c r="N965" s="3"/>
      <c r="O965" s="3"/>
      <c r="P965" s="220"/>
      <c r="Q965" s="3"/>
      <c r="R965" s="3"/>
      <c r="S965" s="3"/>
      <c r="T965" s="3"/>
      <c r="U965" s="3"/>
      <c r="V965" s="3"/>
      <c r="W965" s="3"/>
      <c r="X965" s="3"/>
      <c r="AI965" s="3"/>
      <c r="AJ965" s="3"/>
      <c r="AK965" s="3"/>
      <c r="AL965" s="3"/>
      <c r="AM965" s="3"/>
      <c r="AN965" s="3"/>
      <c r="AO965" s="3"/>
    </row>
    <row r="966" spans="1:41" x14ac:dyDescent="0.15">
      <c r="A966" s="3"/>
      <c r="B966" s="3"/>
      <c r="C966" s="3"/>
      <c r="D966" s="3"/>
      <c r="E966" s="4"/>
      <c r="F966" s="3"/>
      <c r="G966" s="3"/>
      <c r="H966" s="3"/>
      <c r="I966" s="3"/>
      <c r="J966" s="3"/>
      <c r="L966" s="3"/>
      <c r="M966" s="3"/>
      <c r="N966" s="3"/>
      <c r="O966" s="3"/>
      <c r="P966" s="220"/>
      <c r="Q966" s="3"/>
      <c r="R966" s="3"/>
      <c r="S966" s="3"/>
      <c r="T966" s="3"/>
      <c r="U966" s="3"/>
      <c r="V966" s="3"/>
      <c r="W966" s="3"/>
      <c r="X966" s="3"/>
      <c r="AI966" s="3"/>
      <c r="AJ966" s="3"/>
      <c r="AK966" s="3"/>
      <c r="AL966" s="3"/>
      <c r="AM966" s="3"/>
      <c r="AN966" s="3"/>
      <c r="AO966" s="3"/>
    </row>
    <row r="967" spans="1:41" x14ac:dyDescent="0.15">
      <c r="A967" s="3"/>
      <c r="B967" s="3"/>
      <c r="C967" s="3"/>
      <c r="D967" s="3"/>
      <c r="E967" s="4"/>
      <c r="F967" s="3"/>
      <c r="G967" s="3"/>
      <c r="H967" s="3"/>
      <c r="I967" s="3"/>
      <c r="J967" s="3"/>
      <c r="L967" s="3"/>
      <c r="M967" s="3"/>
      <c r="N967" s="3"/>
      <c r="O967" s="3"/>
      <c r="P967" s="220"/>
      <c r="Q967" s="3"/>
      <c r="R967" s="3"/>
      <c r="S967" s="3"/>
      <c r="T967" s="3"/>
      <c r="U967" s="3"/>
      <c r="V967" s="3"/>
      <c r="W967" s="3"/>
      <c r="X967" s="3"/>
      <c r="AI967" s="3"/>
      <c r="AJ967" s="3"/>
      <c r="AK967" s="3"/>
      <c r="AL967" s="3"/>
      <c r="AM967" s="3"/>
      <c r="AN967" s="3"/>
      <c r="AO967" s="3"/>
    </row>
    <row r="968" spans="1:41" x14ac:dyDescent="0.15">
      <c r="A968" s="3"/>
      <c r="B968" s="3"/>
      <c r="C968" s="3"/>
      <c r="D968" s="3"/>
      <c r="E968" s="4"/>
      <c r="F968" s="3"/>
      <c r="G968" s="3"/>
      <c r="H968" s="3"/>
      <c r="I968" s="3"/>
      <c r="J968" s="3"/>
      <c r="L968" s="3"/>
      <c r="M968" s="3"/>
      <c r="N968" s="3"/>
      <c r="O968" s="3"/>
      <c r="P968" s="220"/>
      <c r="Q968" s="3"/>
      <c r="R968" s="3"/>
      <c r="S968" s="3"/>
      <c r="T968" s="3"/>
      <c r="U968" s="3"/>
      <c r="V968" s="3"/>
      <c r="W968" s="3"/>
      <c r="X968" s="3"/>
      <c r="AI968" s="3"/>
      <c r="AJ968" s="3"/>
      <c r="AK968" s="3"/>
      <c r="AL968" s="3"/>
      <c r="AM968" s="3"/>
      <c r="AN968" s="3"/>
      <c r="AO968" s="3"/>
    </row>
    <row r="969" spans="1:41" x14ac:dyDescent="0.15">
      <c r="A969" s="3"/>
      <c r="B969" s="3"/>
      <c r="C969" s="3"/>
      <c r="D969" s="3"/>
      <c r="E969" s="4"/>
      <c r="F969" s="3"/>
      <c r="G969" s="3"/>
      <c r="H969" s="3"/>
      <c r="I969" s="3"/>
      <c r="J969" s="3"/>
      <c r="L969" s="3"/>
      <c r="M969" s="3"/>
      <c r="N969" s="3"/>
      <c r="O969" s="3"/>
      <c r="P969" s="220"/>
      <c r="Q969" s="3"/>
      <c r="R969" s="3"/>
      <c r="S969" s="3"/>
      <c r="T969" s="3"/>
      <c r="U969" s="3"/>
      <c r="V969" s="3"/>
      <c r="W969" s="3"/>
      <c r="X969" s="3"/>
      <c r="AI969" s="3"/>
      <c r="AJ969" s="3"/>
      <c r="AK969" s="3"/>
      <c r="AL969" s="3"/>
      <c r="AM969" s="3"/>
      <c r="AN969" s="3"/>
      <c r="AO969" s="3"/>
    </row>
    <row r="970" spans="1:41" x14ac:dyDescent="0.15">
      <c r="A970" s="3"/>
      <c r="B970" s="3"/>
      <c r="C970" s="3"/>
      <c r="D970" s="3"/>
      <c r="E970" s="4"/>
      <c r="F970" s="3"/>
      <c r="G970" s="3"/>
      <c r="H970" s="3"/>
      <c r="I970" s="3"/>
      <c r="J970" s="3"/>
      <c r="L970" s="3"/>
      <c r="M970" s="3"/>
      <c r="N970" s="3"/>
      <c r="O970" s="3"/>
      <c r="P970" s="220"/>
      <c r="Q970" s="3"/>
      <c r="R970" s="3"/>
      <c r="S970" s="3"/>
      <c r="T970" s="3"/>
      <c r="U970" s="3"/>
      <c r="V970" s="3"/>
      <c r="W970" s="3"/>
      <c r="X970" s="3"/>
      <c r="AI970" s="3"/>
      <c r="AJ970" s="3"/>
      <c r="AK970" s="3"/>
      <c r="AL970" s="3"/>
      <c r="AM970" s="3"/>
      <c r="AN970" s="3"/>
      <c r="AO970" s="3"/>
    </row>
    <row r="971" spans="1:41" x14ac:dyDescent="0.15">
      <c r="A971" s="3"/>
      <c r="B971" s="3"/>
      <c r="C971" s="3"/>
      <c r="D971" s="3"/>
      <c r="E971" s="4"/>
      <c r="F971" s="3"/>
      <c r="G971" s="3"/>
      <c r="H971" s="3"/>
      <c r="I971" s="3"/>
      <c r="J971" s="3"/>
      <c r="L971" s="3"/>
      <c r="M971" s="3"/>
      <c r="N971" s="3"/>
      <c r="O971" s="3"/>
      <c r="P971" s="220"/>
      <c r="Q971" s="3"/>
      <c r="R971" s="3"/>
      <c r="S971" s="3"/>
      <c r="T971" s="3"/>
      <c r="U971" s="3"/>
      <c r="V971" s="3"/>
      <c r="W971" s="3"/>
      <c r="X971" s="3"/>
      <c r="AI971" s="3"/>
      <c r="AJ971" s="3"/>
      <c r="AK971" s="3"/>
      <c r="AL971" s="3"/>
      <c r="AM971" s="3"/>
      <c r="AN971" s="3"/>
      <c r="AO971" s="3"/>
    </row>
    <row r="972" spans="1:41" x14ac:dyDescent="0.15">
      <c r="A972" s="3"/>
      <c r="B972" s="3"/>
      <c r="C972" s="3"/>
      <c r="D972" s="3"/>
      <c r="E972" s="4"/>
      <c r="F972" s="3"/>
      <c r="G972" s="3"/>
      <c r="H972" s="3"/>
      <c r="I972" s="3"/>
      <c r="J972" s="3"/>
      <c r="L972" s="3"/>
      <c r="M972" s="3"/>
      <c r="N972" s="3"/>
      <c r="O972" s="3"/>
      <c r="P972" s="220"/>
      <c r="Q972" s="3"/>
      <c r="R972" s="3"/>
      <c r="S972" s="3"/>
      <c r="T972" s="3"/>
      <c r="U972" s="3"/>
      <c r="V972" s="3"/>
      <c r="W972" s="3"/>
      <c r="X972" s="3"/>
      <c r="AI972" s="3"/>
      <c r="AJ972" s="3"/>
      <c r="AK972" s="3"/>
      <c r="AL972" s="3"/>
      <c r="AM972" s="3"/>
      <c r="AN972" s="3"/>
      <c r="AO972" s="3"/>
    </row>
    <row r="973" spans="1:41" x14ac:dyDescent="0.15">
      <c r="A973" s="3"/>
      <c r="B973" s="3"/>
      <c r="C973" s="3"/>
      <c r="D973" s="3"/>
      <c r="E973" s="4"/>
      <c r="F973" s="3"/>
      <c r="G973" s="3"/>
      <c r="H973" s="3"/>
      <c r="I973" s="3"/>
      <c r="J973" s="3"/>
      <c r="L973" s="3"/>
      <c r="M973" s="3"/>
      <c r="N973" s="3"/>
      <c r="O973" s="3"/>
      <c r="P973" s="220"/>
      <c r="Q973" s="3"/>
      <c r="R973" s="3"/>
      <c r="S973" s="3"/>
      <c r="T973" s="3"/>
      <c r="U973" s="3"/>
      <c r="V973" s="3"/>
      <c r="W973" s="3"/>
      <c r="X973" s="3"/>
      <c r="AI973" s="3"/>
      <c r="AJ973" s="3"/>
      <c r="AK973" s="3"/>
      <c r="AL973" s="3"/>
      <c r="AM973" s="3"/>
      <c r="AN973" s="3"/>
      <c r="AO973" s="3"/>
    </row>
    <row r="974" spans="1:41" x14ac:dyDescent="0.15">
      <c r="A974" s="3"/>
      <c r="B974" s="3"/>
      <c r="C974" s="3"/>
      <c r="D974" s="3"/>
      <c r="E974" s="4"/>
      <c r="F974" s="3"/>
      <c r="G974" s="3"/>
      <c r="H974" s="3"/>
      <c r="I974" s="3"/>
      <c r="J974" s="3"/>
      <c r="L974" s="3"/>
      <c r="M974" s="3"/>
      <c r="N974" s="3"/>
      <c r="O974" s="3"/>
      <c r="P974" s="220"/>
      <c r="Q974" s="3"/>
      <c r="R974" s="3"/>
      <c r="S974" s="3"/>
      <c r="T974" s="3"/>
      <c r="U974" s="3"/>
      <c r="V974" s="3"/>
      <c r="W974" s="3"/>
      <c r="X974" s="3"/>
      <c r="AI974" s="3"/>
      <c r="AJ974" s="3"/>
      <c r="AK974" s="3"/>
      <c r="AL974" s="3"/>
      <c r="AM974" s="3"/>
      <c r="AN974" s="3"/>
      <c r="AO974" s="3"/>
    </row>
    <row r="975" spans="1:41" x14ac:dyDescent="0.15">
      <c r="A975" s="3"/>
      <c r="B975" s="3"/>
      <c r="C975" s="3"/>
      <c r="D975" s="3"/>
      <c r="E975" s="4"/>
      <c r="F975" s="3"/>
      <c r="G975" s="3"/>
      <c r="H975" s="3"/>
      <c r="I975" s="3"/>
      <c r="J975" s="3"/>
      <c r="L975" s="3"/>
      <c r="M975" s="3"/>
      <c r="N975" s="3"/>
      <c r="O975" s="3"/>
      <c r="P975" s="220"/>
      <c r="Q975" s="3"/>
      <c r="R975" s="3"/>
      <c r="S975" s="3"/>
      <c r="T975" s="3"/>
      <c r="U975" s="3"/>
      <c r="V975" s="3"/>
      <c r="W975" s="3"/>
      <c r="X975" s="3"/>
      <c r="AI975" s="3"/>
      <c r="AJ975" s="3"/>
      <c r="AK975" s="3"/>
      <c r="AL975" s="3"/>
      <c r="AM975" s="3"/>
      <c r="AN975" s="3"/>
      <c r="AO975" s="3"/>
    </row>
    <row r="976" spans="1:41" x14ac:dyDescent="0.15">
      <c r="A976" s="3"/>
      <c r="B976" s="3"/>
      <c r="C976" s="3"/>
      <c r="D976" s="3"/>
      <c r="E976" s="4"/>
      <c r="F976" s="3"/>
      <c r="G976" s="3"/>
      <c r="H976" s="3"/>
      <c r="I976" s="3"/>
      <c r="J976" s="3"/>
      <c r="L976" s="3"/>
      <c r="M976" s="3"/>
      <c r="N976" s="3"/>
      <c r="O976" s="3"/>
      <c r="P976" s="220"/>
      <c r="Q976" s="3"/>
      <c r="R976" s="3"/>
      <c r="S976" s="3"/>
      <c r="T976" s="3"/>
      <c r="U976" s="3"/>
      <c r="V976" s="3"/>
      <c r="W976" s="3"/>
      <c r="X976" s="3"/>
      <c r="AI976" s="3"/>
      <c r="AJ976" s="3"/>
      <c r="AK976" s="3"/>
      <c r="AL976" s="3"/>
      <c r="AM976" s="3"/>
      <c r="AN976" s="3"/>
      <c r="AO976" s="3"/>
    </row>
    <row r="977" spans="1:41" x14ac:dyDescent="0.15">
      <c r="A977" s="3"/>
      <c r="B977" s="3"/>
      <c r="C977" s="3"/>
      <c r="D977" s="3"/>
      <c r="E977" s="4"/>
      <c r="F977" s="3"/>
      <c r="G977" s="3"/>
      <c r="H977" s="3"/>
      <c r="I977" s="3"/>
      <c r="J977" s="3"/>
      <c r="L977" s="3"/>
      <c r="M977" s="3"/>
      <c r="N977" s="3"/>
      <c r="O977" s="3"/>
      <c r="P977" s="220"/>
      <c r="Q977" s="3"/>
      <c r="R977" s="3"/>
      <c r="S977" s="3"/>
      <c r="T977" s="3"/>
      <c r="U977" s="3"/>
      <c r="V977" s="3"/>
      <c r="W977" s="3"/>
      <c r="X977" s="3"/>
      <c r="AI977" s="3"/>
      <c r="AJ977" s="3"/>
      <c r="AK977" s="3"/>
      <c r="AL977" s="3"/>
      <c r="AM977" s="3"/>
      <c r="AN977" s="3"/>
      <c r="AO977" s="3"/>
    </row>
    <row r="978" spans="1:41" x14ac:dyDescent="0.15">
      <c r="A978" s="3"/>
      <c r="B978" s="3"/>
      <c r="C978" s="3"/>
      <c r="D978" s="3"/>
      <c r="E978" s="4"/>
      <c r="F978" s="3"/>
      <c r="G978" s="3"/>
      <c r="H978" s="3"/>
      <c r="I978" s="3"/>
      <c r="J978" s="3"/>
      <c r="L978" s="3"/>
      <c r="M978" s="3"/>
      <c r="N978" s="3"/>
      <c r="O978" s="3"/>
      <c r="P978" s="220"/>
      <c r="Q978" s="3"/>
      <c r="R978" s="3"/>
      <c r="S978" s="3"/>
      <c r="T978" s="3"/>
      <c r="U978" s="3"/>
      <c r="V978" s="3"/>
      <c r="W978" s="3"/>
      <c r="X978" s="3"/>
      <c r="AI978" s="3"/>
      <c r="AJ978" s="3"/>
      <c r="AK978" s="3"/>
      <c r="AL978" s="3"/>
      <c r="AM978" s="3"/>
      <c r="AN978" s="3"/>
      <c r="AO978" s="3"/>
    </row>
    <row r="979" spans="1:41" x14ac:dyDescent="0.15">
      <c r="A979" s="3"/>
      <c r="B979" s="3"/>
      <c r="C979" s="3"/>
      <c r="D979" s="3"/>
      <c r="E979" s="4"/>
      <c r="F979" s="3"/>
      <c r="G979" s="3"/>
      <c r="H979" s="3"/>
      <c r="I979" s="3"/>
      <c r="J979" s="3"/>
      <c r="L979" s="3"/>
      <c r="M979" s="3"/>
      <c r="N979" s="3"/>
      <c r="O979" s="3"/>
      <c r="P979" s="220"/>
      <c r="Q979" s="3"/>
      <c r="R979" s="3"/>
      <c r="S979" s="3"/>
      <c r="T979" s="3"/>
      <c r="U979" s="3"/>
      <c r="V979" s="3"/>
      <c r="W979" s="3"/>
      <c r="X979" s="3"/>
      <c r="AI979" s="3"/>
      <c r="AJ979" s="3"/>
      <c r="AK979" s="3"/>
      <c r="AL979" s="3"/>
      <c r="AM979" s="3"/>
      <c r="AN979" s="3"/>
      <c r="AO979" s="3"/>
    </row>
    <row r="980" spans="1:41" x14ac:dyDescent="0.15">
      <c r="A980" s="3"/>
      <c r="B980" s="3"/>
      <c r="C980" s="3"/>
      <c r="D980" s="3"/>
      <c r="E980" s="4"/>
      <c r="F980" s="3"/>
      <c r="G980" s="3"/>
      <c r="H980" s="3"/>
      <c r="I980" s="3"/>
      <c r="J980" s="3"/>
      <c r="L980" s="3"/>
      <c r="M980" s="3"/>
      <c r="N980" s="3"/>
      <c r="O980" s="3"/>
      <c r="P980" s="220"/>
      <c r="Q980" s="3"/>
      <c r="R980" s="3"/>
      <c r="S980" s="3"/>
      <c r="T980" s="3"/>
      <c r="U980" s="3"/>
      <c r="V980" s="3"/>
      <c r="W980" s="3"/>
      <c r="X980" s="3"/>
      <c r="AI980" s="3"/>
      <c r="AJ980" s="3"/>
      <c r="AK980" s="3"/>
      <c r="AL980" s="3"/>
      <c r="AM980" s="3"/>
      <c r="AN980" s="3"/>
      <c r="AO980" s="3"/>
    </row>
    <row r="981" spans="1:41" x14ac:dyDescent="0.15">
      <c r="A981" s="3"/>
      <c r="B981" s="3"/>
      <c r="C981" s="3"/>
      <c r="D981" s="3"/>
      <c r="E981" s="4"/>
      <c r="F981" s="3"/>
      <c r="G981" s="3"/>
      <c r="H981" s="3"/>
      <c r="I981" s="3"/>
      <c r="J981" s="3"/>
      <c r="L981" s="3"/>
      <c r="M981" s="3"/>
      <c r="N981" s="3"/>
      <c r="O981" s="3"/>
      <c r="P981" s="220"/>
      <c r="Q981" s="3"/>
      <c r="R981" s="3"/>
      <c r="S981" s="3"/>
      <c r="T981" s="3"/>
      <c r="U981" s="3"/>
      <c r="V981" s="3"/>
      <c r="W981" s="3"/>
      <c r="X981" s="3"/>
      <c r="AI981" s="3"/>
      <c r="AJ981" s="3"/>
      <c r="AK981" s="3"/>
      <c r="AL981" s="3"/>
      <c r="AM981" s="3"/>
      <c r="AN981" s="3"/>
      <c r="AO981" s="3"/>
    </row>
    <row r="982" spans="1:41" x14ac:dyDescent="0.15">
      <c r="A982" s="3"/>
      <c r="B982" s="3"/>
      <c r="C982" s="3"/>
      <c r="D982" s="3"/>
      <c r="E982" s="4"/>
      <c r="F982" s="3"/>
      <c r="G982" s="3"/>
      <c r="H982" s="3"/>
      <c r="I982" s="3"/>
      <c r="J982" s="3"/>
      <c r="L982" s="3"/>
      <c r="M982" s="3"/>
      <c r="N982" s="3"/>
      <c r="O982" s="3"/>
      <c r="P982" s="220"/>
      <c r="Q982" s="3"/>
      <c r="R982" s="3"/>
      <c r="S982" s="3"/>
      <c r="T982" s="3"/>
      <c r="U982" s="3"/>
      <c r="V982" s="3"/>
      <c r="W982" s="3"/>
      <c r="X982" s="3"/>
      <c r="AI982" s="3"/>
      <c r="AJ982" s="3"/>
      <c r="AK982" s="3"/>
      <c r="AL982" s="3"/>
      <c r="AM982" s="3"/>
      <c r="AN982" s="3"/>
      <c r="AO982" s="3"/>
    </row>
    <row r="983" spans="1:41" x14ac:dyDescent="0.15">
      <c r="A983" s="3"/>
      <c r="B983" s="3"/>
      <c r="C983" s="3"/>
      <c r="D983" s="3"/>
      <c r="E983" s="4"/>
      <c r="F983" s="3"/>
      <c r="G983" s="3"/>
      <c r="H983" s="3"/>
      <c r="I983" s="3"/>
      <c r="J983" s="3"/>
      <c r="L983" s="3"/>
      <c r="M983" s="3"/>
      <c r="N983" s="3"/>
      <c r="O983" s="3"/>
      <c r="P983" s="220"/>
      <c r="Q983" s="3"/>
      <c r="R983" s="3"/>
      <c r="S983" s="3"/>
      <c r="T983" s="3"/>
      <c r="U983" s="3"/>
      <c r="V983" s="3"/>
      <c r="W983" s="3"/>
      <c r="X983" s="3"/>
      <c r="AI983" s="3"/>
      <c r="AJ983" s="3"/>
      <c r="AK983" s="3"/>
      <c r="AL983" s="3"/>
      <c r="AM983" s="3"/>
      <c r="AN983" s="3"/>
      <c r="AO983" s="3"/>
    </row>
    <row r="984" spans="1:41" x14ac:dyDescent="0.15">
      <c r="A984" s="3"/>
      <c r="B984" s="3"/>
      <c r="C984" s="3"/>
      <c r="D984" s="3"/>
      <c r="E984" s="4"/>
      <c r="F984" s="3"/>
      <c r="G984" s="3"/>
      <c r="H984" s="3"/>
      <c r="I984" s="3"/>
      <c r="J984" s="3"/>
      <c r="L984" s="3"/>
      <c r="M984" s="3"/>
      <c r="N984" s="3"/>
      <c r="O984" s="3"/>
      <c r="P984" s="220"/>
      <c r="Q984" s="3"/>
      <c r="R984" s="3"/>
      <c r="S984" s="3"/>
      <c r="T984" s="3"/>
      <c r="U984" s="3"/>
      <c r="V984" s="3"/>
      <c r="W984" s="3"/>
      <c r="X984" s="3"/>
      <c r="AI984" s="3"/>
      <c r="AJ984" s="3"/>
      <c r="AK984" s="3"/>
      <c r="AL984" s="3"/>
      <c r="AM984" s="3"/>
      <c r="AN984" s="3"/>
      <c r="AO984" s="3"/>
    </row>
    <row r="985" spans="1:41" x14ac:dyDescent="0.15">
      <c r="A985" s="3"/>
      <c r="B985" s="3"/>
      <c r="C985" s="3"/>
      <c r="D985" s="3"/>
      <c r="E985" s="4"/>
      <c r="F985" s="3"/>
      <c r="G985" s="3"/>
      <c r="H985" s="3"/>
      <c r="I985" s="3"/>
      <c r="J985" s="3"/>
      <c r="L985" s="3"/>
      <c r="M985" s="3"/>
      <c r="N985" s="3"/>
      <c r="O985" s="3"/>
      <c r="P985" s="220"/>
      <c r="Q985" s="3"/>
      <c r="R985" s="3"/>
      <c r="S985" s="3"/>
      <c r="T985" s="3"/>
      <c r="U985" s="3"/>
      <c r="V985" s="3"/>
      <c r="W985" s="3"/>
      <c r="X985" s="3"/>
      <c r="AI985" s="3"/>
      <c r="AJ985" s="3"/>
      <c r="AK985" s="3"/>
      <c r="AL985" s="3"/>
      <c r="AM985" s="3"/>
      <c r="AN985" s="3"/>
      <c r="AO985" s="3"/>
    </row>
    <row r="986" spans="1:41" x14ac:dyDescent="0.15">
      <c r="A986" s="3"/>
      <c r="B986" s="3"/>
      <c r="C986" s="3"/>
      <c r="D986" s="3"/>
      <c r="E986" s="4"/>
      <c r="F986" s="3"/>
      <c r="G986" s="3"/>
      <c r="H986" s="3"/>
      <c r="I986" s="3"/>
      <c r="J986" s="3"/>
      <c r="L986" s="3"/>
      <c r="M986" s="3"/>
      <c r="N986" s="3"/>
      <c r="O986" s="3"/>
      <c r="P986" s="220"/>
      <c r="Q986" s="3"/>
      <c r="R986" s="3"/>
      <c r="S986" s="3"/>
      <c r="T986" s="3"/>
      <c r="U986" s="3"/>
      <c r="V986" s="3"/>
      <c r="W986" s="3"/>
      <c r="X986" s="3"/>
      <c r="AI986" s="3"/>
      <c r="AJ986" s="3"/>
      <c r="AK986" s="3"/>
      <c r="AL986" s="3"/>
      <c r="AM986" s="3"/>
      <c r="AN986" s="3"/>
      <c r="AO986" s="3"/>
    </row>
    <row r="987" spans="1:41" x14ac:dyDescent="0.15">
      <c r="A987" s="3"/>
      <c r="B987" s="3"/>
      <c r="C987" s="3"/>
      <c r="D987" s="3"/>
      <c r="E987" s="4"/>
      <c r="F987" s="3"/>
      <c r="G987" s="3"/>
      <c r="H987" s="3"/>
      <c r="I987" s="3"/>
      <c r="J987" s="3"/>
      <c r="L987" s="3"/>
      <c r="M987" s="3"/>
      <c r="N987" s="3"/>
      <c r="O987" s="3"/>
      <c r="P987" s="220"/>
      <c r="Q987" s="3"/>
      <c r="R987" s="3"/>
      <c r="S987" s="3"/>
      <c r="T987" s="3"/>
      <c r="U987" s="3"/>
      <c r="V987" s="3"/>
      <c r="W987" s="3"/>
      <c r="X987" s="3"/>
      <c r="AI987" s="3"/>
      <c r="AJ987" s="3"/>
      <c r="AK987" s="3"/>
      <c r="AL987" s="3"/>
      <c r="AM987" s="3"/>
      <c r="AN987" s="3"/>
      <c r="AO987" s="3"/>
    </row>
    <row r="988" spans="1:41" x14ac:dyDescent="0.15">
      <c r="A988" s="3"/>
      <c r="B988" s="3"/>
      <c r="C988" s="3"/>
      <c r="D988" s="3"/>
      <c r="E988" s="4"/>
      <c r="F988" s="3"/>
      <c r="G988" s="3"/>
      <c r="H988" s="3"/>
      <c r="I988" s="3"/>
      <c r="J988" s="3"/>
      <c r="L988" s="3"/>
      <c r="M988" s="3"/>
      <c r="N988" s="3"/>
      <c r="O988" s="3"/>
      <c r="P988" s="220"/>
      <c r="Q988" s="3"/>
      <c r="R988" s="3"/>
      <c r="S988" s="3"/>
      <c r="T988" s="3"/>
      <c r="U988" s="3"/>
      <c r="V988" s="3"/>
      <c r="W988" s="3"/>
      <c r="X988" s="3"/>
      <c r="AI988" s="3"/>
      <c r="AJ988" s="3"/>
      <c r="AK988" s="3"/>
      <c r="AL988" s="3"/>
      <c r="AM988" s="3"/>
      <c r="AN988" s="3"/>
      <c r="AO988" s="3"/>
    </row>
    <row r="989" spans="1:41" x14ac:dyDescent="0.15">
      <c r="A989" s="3"/>
      <c r="B989" s="3"/>
      <c r="C989" s="3"/>
      <c r="D989" s="3"/>
      <c r="E989" s="4"/>
      <c r="F989" s="3"/>
      <c r="G989" s="3"/>
      <c r="H989" s="3"/>
      <c r="I989" s="3"/>
      <c r="J989" s="3"/>
      <c r="L989" s="3"/>
      <c r="M989" s="3"/>
      <c r="N989" s="3"/>
      <c r="O989" s="3"/>
      <c r="P989" s="220"/>
      <c r="Q989" s="3"/>
      <c r="R989" s="3"/>
      <c r="S989" s="3"/>
      <c r="T989" s="3"/>
      <c r="U989" s="3"/>
      <c r="V989" s="3"/>
      <c r="W989" s="3"/>
      <c r="X989" s="3"/>
      <c r="AI989" s="3"/>
      <c r="AJ989" s="3"/>
      <c r="AK989" s="3"/>
      <c r="AL989" s="3"/>
      <c r="AM989" s="3"/>
      <c r="AN989" s="3"/>
      <c r="AO989" s="3"/>
    </row>
    <row r="990" spans="1:41" x14ac:dyDescent="0.15">
      <c r="A990" s="3"/>
      <c r="B990" s="3"/>
      <c r="C990" s="3"/>
      <c r="D990" s="3"/>
      <c r="E990" s="4"/>
      <c r="F990" s="3"/>
      <c r="G990" s="3"/>
      <c r="H990" s="3"/>
      <c r="I990" s="3"/>
      <c r="J990" s="3"/>
      <c r="L990" s="3"/>
      <c r="M990" s="3"/>
      <c r="N990" s="3"/>
      <c r="O990" s="3"/>
      <c r="P990" s="220"/>
      <c r="Q990" s="3"/>
      <c r="R990" s="3"/>
      <c r="S990" s="3"/>
      <c r="T990" s="3"/>
      <c r="U990" s="3"/>
      <c r="V990" s="3"/>
      <c r="W990" s="3"/>
      <c r="X990" s="3"/>
      <c r="AI990" s="3"/>
      <c r="AJ990" s="3"/>
      <c r="AK990" s="3"/>
      <c r="AL990" s="3"/>
      <c r="AM990" s="3"/>
      <c r="AN990" s="3"/>
      <c r="AO990" s="3"/>
    </row>
    <row r="991" spans="1:41" x14ac:dyDescent="0.15">
      <c r="A991" s="3"/>
      <c r="B991" s="3"/>
      <c r="C991" s="3"/>
      <c r="D991" s="3"/>
      <c r="E991" s="4"/>
      <c r="F991" s="3"/>
      <c r="G991" s="3"/>
      <c r="H991" s="3"/>
      <c r="I991" s="3"/>
      <c r="J991" s="3"/>
      <c r="L991" s="3"/>
      <c r="M991" s="3"/>
      <c r="N991" s="3"/>
      <c r="O991" s="3"/>
      <c r="P991" s="220"/>
      <c r="Q991" s="3"/>
      <c r="R991" s="3"/>
      <c r="S991" s="3"/>
      <c r="T991" s="3"/>
      <c r="U991" s="3"/>
      <c r="V991" s="3"/>
      <c r="W991" s="3"/>
      <c r="X991" s="3"/>
      <c r="AI991" s="3"/>
      <c r="AJ991" s="3"/>
      <c r="AK991" s="3"/>
      <c r="AL991" s="3"/>
      <c r="AM991" s="3"/>
      <c r="AN991" s="3"/>
      <c r="AO991" s="3"/>
    </row>
    <row r="992" spans="1:41" x14ac:dyDescent="0.15">
      <c r="A992" s="3"/>
      <c r="B992" s="3"/>
      <c r="C992" s="3"/>
      <c r="D992" s="3"/>
      <c r="E992" s="4"/>
      <c r="F992" s="3"/>
      <c r="G992" s="3"/>
      <c r="H992" s="3"/>
      <c r="I992" s="3"/>
      <c r="J992" s="3"/>
      <c r="L992" s="3"/>
      <c r="M992" s="3"/>
      <c r="N992" s="3"/>
      <c r="O992" s="3"/>
      <c r="P992" s="220"/>
      <c r="Q992" s="3"/>
      <c r="R992" s="3"/>
      <c r="S992" s="3"/>
      <c r="T992" s="3"/>
      <c r="U992" s="3"/>
      <c r="V992" s="3"/>
      <c r="W992" s="3"/>
      <c r="X992" s="3"/>
      <c r="AI992" s="3"/>
      <c r="AJ992" s="3"/>
      <c r="AK992" s="3"/>
      <c r="AL992" s="3"/>
      <c r="AM992" s="3"/>
      <c r="AN992" s="3"/>
      <c r="AO992" s="3"/>
    </row>
    <row r="993" spans="1:41" x14ac:dyDescent="0.15">
      <c r="A993" s="3"/>
      <c r="B993" s="3"/>
      <c r="C993" s="3"/>
      <c r="D993" s="3"/>
      <c r="E993" s="4"/>
      <c r="F993" s="3"/>
      <c r="G993" s="3"/>
      <c r="H993" s="3"/>
      <c r="I993" s="3"/>
      <c r="J993" s="3"/>
      <c r="L993" s="3"/>
      <c r="M993" s="3"/>
      <c r="N993" s="3"/>
      <c r="O993" s="3"/>
      <c r="P993" s="220"/>
      <c r="Q993" s="3"/>
      <c r="R993" s="3"/>
      <c r="S993" s="3"/>
      <c r="T993" s="3"/>
      <c r="U993" s="3"/>
      <c r="V993" s="3"/>
      <c r="W993" s="3"/>
      <c r="X993" s="3"/>
      <c r="AI993" s="3"/>
      <c r="AJ993" s="3"/>
      <c r="AK993" s="3"/>
      <c r="AL993" s="3"/>
      <c r="AM993" s="3"/>
      <c r="AN993" s="3"/>
      <c r="AO993" s="3"/>
    </row>
    <row r="994" spans="1:41" x14ac:dyDescent="0.15">
      <c r="A994" s="3"/>
      <c r="B994" s="3"/>
      <c r="C994" s="3"/>
      <c r="D994" s="3"/>
      <c r="E994" s="4"/>
      <c r="F994" s="3"/>
      <c r="G994" s="3"/>
      <c r="H994" s="3"/>
      <c r="I994" s="3"/>
      <c r="J994" s="3"/>
      <c r="L994" s="3"/>
      <c r="M994" s="3"/>
      <c r="N994" s="3"/>
      <c r="O994" s="3"/>
      <c r="P994" s="220"/>
      <c r="Q994" s="3"/>
      <c r="R994" s="3"/>
      <c r="S994" s="3"/>
      <c r="T994" s="3"/>
      <c r="U994" s="3"/>
      <c r="V994" s="3"/>
      <c r="W994" s="3"/>
      <c r="X994" s="3"/>
      <c r="AI994" s="3"/>
      <c r="AJ994" s="3"/>
      <c r="AK994" s="3"/>
      <c r="AL994" s="3"/>
      <c r="AM994" s="3"/>
      <c r="AN994" s="3"/>
      <c r="AO994" s="3"/>
    </row>
    <row r="995" spans="1:41" x14ac:dyDescent="0.15">
      <c r="A995" s="3"/>
      <c r="B995" s="3"/>
      <c r="C995" s="3"/>
      <c r="D995" s="3"/>
      <c r="E995" s="4"/>
      <c r="F995" s="3"/>
      <c r="G995" s="3"/>
      <c r="H995" s="3"/>
      <c r="I995" s="3"/>
      <c r="J995" s="3"/>
      <c r="L995" s="3"/>
      <c r="M995" s="3"/>
      <c r="N995" s="3"/>
      <c r="O995" s="3"/>
      <c r="P995" s="220"/>
      <c r="Q995" s="3"/>
      <c r="R995" s="3"/>
      <c r="S995" s="3"/>
      <c r="T995" s="3"/>
      <c r="U995" s="3"/>
      <c r="V995" s="3"/>
      <c r="W995" s="3"/>
      <c r="X995" s="3"/>
      <c r="AI995" s="3"/>
      <c r="AJ995" s="3"/>
      <c r="AK995" s="3"/>
      <c r="AL995" s="3"/>
      <c r="AM995" s="3"/>
      <c r="AN995" s="3"/>
      <c r="AO995" s="3"/>
    </row>
    <row r="996" spans="1:41" x14ac:dyDescent="0.15">
      <c r="A996" s="3"/>
      <c r="B996" s="3"/>
      <c r="C996" s="3"/>
      <c r="D996" s="3"/>
      <c r="E996" s="4"/>
      <c r="F996" s="3"/>
      <c r="G996" s="3"/>
      <c r="H996" s="3"/>
      <c r="I996" s="3"/>
      <c r="J996" s="3"/>
      <c r="L996" s="3"/>
      <c r="M996" s="3"/>
      <c r="N996" s="3"/>
      <c r="O996" s="3"/>
      <c r="P996" s="220"/>
      <c r="Q996" s="3"/>
      <c r="R996" s="3"/>
      <c r="S996" s="3"/>
      <c r="T996" s="3"/>
      <c r="U996" s="3"/>
      <c r="V996" s="3"/>
      <c r="W996" s="3"/>
      <c r="X996" s="3"/>
      <c r="AI996" s="3"/>
      <c r="AJ996" s="3"/>
      <c r="AK996" s="3"/>
      <c r="AL996" s="3"/>
      <c r="AM996" s="3"/>
      <c r="AN996" s="3"/>
      <c r="AO996" s="3"/>
    </row>
    <row r="997" spans="1:41" x14ac:dyDescent="0.15">
      <c r="A997" s="3"/>
      <c r="B997" s="3"/>
      <c r="C997" s="3"/>
      <c r="D997" s="3"/>
      <c r="E997" s="4"/>
      <c r="F997" s="3"/>
      <c r="G997" s="3"/>
      <c r="H997" s="3"/>
      <c r="I997" s="3"/>
      <c r="J997" s="3"/>
      <c r="L997" s="3"/>
      <c r="M997" s="3"/>
      <c r="N997" s="3"/>
      <c r="O997" s="3"/>
      <c r="P997" s="220"/>
      <c r="Q997" s="3"/>
      <c r="R997" s="3"/>
      <c r="S997" s="3"/>
      <c r="T997" s="3"/>
      <c r="U997" s="3"/>
      <c r="V997" s="3"/>
      <c r="W997" s="3"/>
      <c r="X997" s="3"/>
      <c r="AI997" s="3"/>
      <c r="AJ997" s="3"/>
      <c r="AK997" s="3"/>
      <c r="AL997" s="3"/>
      <c r="AM997" s="3"/>
      <c r="AN997" s="3"/>
      <c r="AO997" s="3"/>
    </row>
    <row r="998" spans="1:41" x14ac:dyDescent="0.15">
      <c r="A998" s="3"/>
      <c r="B998" s="3"/>
      <c r="C998" s="3"/>
      <c r="D998" s="3"/>
      <c r="E998" s="4"/>
      <c r="F998" s="3"/>
      <c r="G998" s="3"/>
      <c r="H998" s="3"/>
      <c r="I998" s="3"/>
      <c r="J998" s="3"/>
      <c r="L998" s="3"/>
      <c r="M998" s="3"/>
      <c r="N998" s="3"/>
      <c r="O998" s="3"/>
      <c r="P998" s="220"/>
      <c r="Q998" s="3"/>
      <c r="R998" s="3"/>
      <c r="S998" s="3"/>
      <c r="T998" s="3"/>
      <c r="U998" s="3"/>
      <c r="V998" s="3"/>
      <c r="W998" s="3"/>
      <c r="X998" s="3"/>
      <c r="AI998" s="3"/>
      <c r="AJ998" s="3"/>
      <c r="AK998" s="3"/>
      <c r="AL998" s="3"/>
      <c r="AM998" s="3"/>
      <c r="AN998" s="3"/>
      <c r="AO998" s="3"/>
    </row>
    <row r="999" spans="1:41" x14ac:dyDescent="0.15">
      <c r="A999" s="3"/>
      <c r="B999" s="3"/>
      <c r="C999" s="3"/>
      <c r="D999" s="3"/>
      <c r="E999" s="4"/>
      <c r="F999" s="3"/>
      <c r="G999" s="3"/>
      <c r="H999" s="3"/>
      <c r="I999" s="3"/>
      <c r="J999" s="3"/>
      <c r="L999" s="3"/>
      <c r="M999" s="3"/>
      <c r="N999" s="3"/>
      <c r="O999" s="3"/>
      <c r="P999" s="220"/>
      <c r="Q999" s="3"/>
      <c r="R999" s="3"/>
      <c r="S999" s="3"/>
      <c r="T999" s="3"/>
      <c r="U999" s="3"/>
      <c r="V999" s="3"/>
      <c r="W999" s="3"/>
      <c r="X999" s="3"/>
      <c r="AI999" s="3"/>
      <c r="AJ999" s="3"/>
      <c r="AK999" s="3"/>
      <c r="AL999" s="3"/>
      <c r="AM999" s="3"/>
      <c r="AN999" s="3"/>
      <c r="AO999" s="3"/>
    </row>
    <row r="1000" spans="1:41" x14ac:dyDescent="0.15">
      <c r="A1000" s="3"/>
      <c r="B1000" s="3"/>
      <c r="C1000" s="3"/>
      <c r="D1000" s="3"/>
      <c r="E1000" s="4"/>
      <c r="F1000" s="3"/>
      <c r="G1000" s="3"/>
      <c r="H1000" s="3"/>
      <c r="I1000" s="3"/>
      <c r="J1000" s="3"/>
      <c r="L1000" s="3"/>
      <c r="M1000" s="3"/>
      <c r="N1000" s="3"/>
      <c r="O1000" s="3"/>
      <c r="P1000" s="220"/>
      <c r="Q1000" s="3"/>
      <c r="R1000" s="3"/>
      <c r="S1000" s="3"/>
      <c r="T1000" s="3"/>
      <c r="U1000" s="3"/>
      <c r="V1000" s="3"/>
      <c r="W1000" s="3"/>
      <c r="X1000" s="3"/>
      <c r="AI1000" s="3"/>
      <c r="AJ1000" s="3"/>
      <c r="AK1000" s="3"/>
      <c r="AL1000" s="3"/>
      <c r="AM1000" s="3"/>
      <c r="AN1000" s="3"/>
      <c r="AO1000" s="3"/>
    </row>
    <row r="1001" spans="1:41" x14ac:dyDescent="0.15">
      <c r="A1001" s="3"/>
      <c r="B1001" s="3"/>
      <c r="C1001" s="3"/>
      <c r="D1001" s="3"/>
      <c r="E1001" s="4"/>
      <c r="F1001" s="3"/>
      <c r="G1001" s="3"/>
      <c r="H1001" s="3"/>
      <c r="I1001" s="3"/>
      <c r="J1001" s="3"/>
      <c r="L1001" s="3"/>
      <c r="M1001" s="3"/>
      <c r="N1001" s="3"/>
      <c r="O1001" s="3"/>
      <c r="P1001" s="220"/>
      <c r="Q1001" s="3"/>
      <c r="R1001" s="3"/>
      <c r="S1001" s="3"/>
      <c r="T1001" s="3"/>
      <c r="U1001" s="3"/>
      <c r="V1001" s="3"/>
      <c r="W1001" s="3"/>
      <c r="X1001" s="3"/>
      <c r="AI1001" s="3"/>
      <c r="AJ1001" s="3"/>
      <c r="AK1001" s="3"/>
      <c r="AL1001" s="3"/>
      <c r="AM1001" s="3"/>
      <c r="AN1001" s="3"/>
      <c r="AO1001" s="3"/>
    </row>
    <row r="1002" spans="1:41" x14ac:dyDescent="0.15">
      <c r="A1002" s="3"/>
      <c r="B1002" s="3"/>
      <c r="C1002" s="3"/>
      <c r="D1002" s="3"/>
      <c r="E1002" s="4"/>
      <c r="F1002" s="3"/>
      <c r="G1002" s="3"/>
      <c r="H1002" s="3"/>
      <c r="I1002" s="3"/>
      <c r="J1002" s="3"/>
      <c r="L1002" s="3"/>
      <c r="M1002" s="3"/>
      <c r="N1002" s="3"/>
      <c r="O1002" s="3"/>
      <c r="P1002" s="220"/>
      <c r="Q1002" s="3"/>
      <c r="R1002" s="3"/>
      <c r="S1002" s="3"/>
      <c r="T1002" s="3"/>
      <c r="U1002" s="3"/>
      <c r="V1002" s="3"/>
      <c r="W1002" s="3"/>
      <c r="X1002" s="3"/>
      <c r="AI1002" s="3"/>
      <c r="AJ1002" s="3"/>
      <c r="AK1002" s="3"/>
      <c r="AL1002" s="3"/>
      <c r="AM1002" s="3"/>
      <c r="AN1002" s="3"/>
      <c r="AO1002" s="3"/>
    </row>
    <row r="1003" spans="1:41" x14ac:dyDescent="0.15">
      <c r="A1003" s="3"/>
      <c r="B1003" s="3"/>
      <c r="C1003" s="3"/>
      <c r="D1003" s="3"/>
      <c r="E1003" s="4"/>
      <c r="F1003" s="3"/>
      <c r="G1003" s="3"/>
      <c r="H1003" s="3"/>
      <c r="I1003" s="3"/>
      <c r="J1003" s="3"/>
      <c r="L1003" s="3"/>
      <c r="M1003" s="3"/>
      <c r="N1003" s="3"/>
      <c r="O1003" s="3"/>
      <c r="P1003" s="220"/>
      <c r="Q1003" s="3"/>
      <c r="R1003" s="3"/>
      <c r="S1003" s="3"/>
      <c r="T1003" s="3"/>
      <c r="U1003" s="3"/>
      <c r="V1003" s="3"/>
      <c r="W1003" s="3"/>
      <c r="X1003" s="3"/>
      <c r="AI1003" s="3"/>
      <c r="AJ1003" s="3"/>
      <c r="AK1003" s="3"/>
      <c r="AL1003" s="3"/>
      <c r="AM1003" s="3"/>
      <c r="AN1003" s="3"/>
      <c r="AO1003" s="3"/>
    </row>
    <row r="1004" spans="1:41" x14ac:dyDescent="0.15">
      <c r="A1004" s="3"/>
      <c r="B1004" s="3"/>
      <c r="C1004" s="3"/>
      <c r="D1004" s="3"/>
      <c r="E1004" s="4"/>
      <c r="F1004" s="3"/>
      <c r="G1004" s="3"/>
      <c r="H1004" s="3"/>
      <c r="I1004" s="3"/>
      <c r="J1004" s="3"/>
      <c r="L1004" s="3"/>
      <c r="M1004" s="3"/>
      <c r="N1004" s="3"/>
      <c r="O1004" s="3"/>
      <c r="P1004" s="220"/>
      <c r="Q1004" s="3"/>
      <c r="R1004" s="3"/>
      <c r="S1004" s="3"/>
      <c r="T1004" s="3"/>
      <c r="U1004" s="3"/>
      <c r="V1004" s="3"/>
      <c r="W1004" s="3"/>
      <c r="X1004" s="3"/>
      <c r="AI1004" s="3"/>
      <c r="AJ1004" s="3"/>
      <c r="AK1004" s="3"/>
      <c r="AL1004" s="3"/>
      <c r="AM1004" s="3"/>
      <c r="AN1004" s="3"/>
      <c r="AO1004" s="3"/>
    </row>
    <row r="1005" spans="1:41" x14ac:dyDescent="0.15">
      <c r="A1005" s="3"/>
      <c r="B1005" s="3"/>
      <c r="C1005" s="3"/>
      <c r="D1005" s="3"/>
      <c r="E1005" s="4"/>
      <c r="F1005" s="3"/>
      <c r="G1005" s="3"/>
      <c r="H1005" s="3"/>
      <c r="I1005" s="3"/>
      <c r="J1005" s="3"/>
      <c r="L1005" s="3"/>
      <c r="M1005" s="3"/>
      <c r="N1005" s="3"/>
      <c r="O1005" s="3"/>
      <c r="P1005" s="220"/>
      <c r="Q1005" s="3"/>
      <c r="R1005" s="3"/>
      <c r="S1005" s="3"/>
      <c r="T1005" s="3"/>
      <c r="U1005" s="3"/>
      <c r="V1005" s="3"/>
      <c r="W1005" s="3"/>
      <c r="X1005" s="3"/>
      <c r="AI1005" s="3"/>
      <c r="AJ1005" s="3"/>
      <c r="AK1005" s="3"/>
      <c r="AL1005" s="3"/>
      <c r="AM1005" s="3"/>
      <c r="AN1005" s="3"/>
      <c r="AO1005" s="3"/>
    </row>
    <row r="1006" spans="1:41" x14ac:dyDescent="0.15">
      <c r="A1006" s="3"/>
      <c r="B1006" s="3"/>
      <c r="C1006" s="3"/>
      <c r="D1006" s="3"/>
      <c r="E1006" s="4"/>
      <c r="F1006" s="3"/>
      <c r="G1006" s="3"/>
      <c r="H1006" s="3"/>
      <c r="I1006" s="3"/>
      <c r="J1006" s="3"/>
      <c r="L1006" s="3"/>
      <c r="M1006" s="3"/>
      <c r="N1006" s="3"/>
      <c r="O1006" s="3"/>
      <c r="P1006" s="220"/>
      <c r="Q1006" s="3"/>
      <c r="R1006" s="3"/>
      <c r="S1006" s="3"/>
      <c r="T1006" s="3"/>
      <c r="U1006" s="3"/>
      <c r="V1006" s="3"/>
      <c r="W1006" s="3"/>
      <c r="X1006" s="3"/>
      <c r="AI1006" s="3"/>
      <c r="AJ1006" s="3"/>
      <c r="AK1006" s="3"/>
      <c r="AL1006" s="3"/>
      <c r="AM1006" s="3"/>
      <c r="AN1006" s="3"/>
      <c r="AO1006" s="3"/>
    </row>
    <row r="1007" spans="1:41" x14ac:dyDescent="0.15">
      <c r="A1007" s="3"/>
      <c r="B1007" s="3"/>
      <c r="C1007" s="3"/>
      <c r="D1007" s="3"/>
      <c r="E1007" s="4"/>
      <c r="F1007" s="3"/>
      <c r="G1007" s="3"/>
      <c r="H1007" s="3"/>
      <c r="I1007" s="3"/>
      <c r="J1007" s="3"/>
      <c r="L1007" s="3"/>
      <c r="M1007" s="3"/>
      <c r="N1007" s="3"/>
      <c r="O1007" s="3"/>
      <c r="P1007" s="220"/>
      <c r="Q1007" s="3"/>
      <c r="R1007" s="3"/>
      <c r="S1007" s="3"/>
      <c r="T1007" s="3"/>
      <c r="U1007" s="3"/>
      <c r="V1007" s="3"/>
      <c r="W1007" s="3"/>
      <c r="X1007" s="3"/>
      <c r="AI1007" s="3"/>
      <c r="AJ1007" s="3"/>
      <c r="AK1007" s="3"/>
      <c r="AL1007" s="3"/>
      <c r="AM1007" s="3"/>
      <c r="AN1007" s="3"/>
      <c r="AO1007" s="3"/>
    </row>
    <row r="1008" spans="1:41" x14ac:dyDescent="0.15">
      <c r="A1008" s="3"/>
      <c r="B1008" s="3"/>
      <c r="C1008" s="3"/>
      <c r="D1008" s="3"/>
      <c r="E1008" s="4"/>
      <c r="F1008" s="3"/>
      <c r="G1008" s="3"/>
      <c r="H1008" s="3"/>
      <c r="I1008" s="3"/>
      <c r="J1008" s="3"/>
      <c r="L1008" s="3"/>
      <c r="M1008" s="3"/>
      <c r="N1008" s="3"/>
      <c r="O1008" s="3"/>
      <c r="P1008" s="220"/>
      <c r="Q1008" s="3"/>
      <c r="R1008" s="3"/>
      <c r="S1008" s="3"/>
      <c r="T1008" s="3"/>
      <c r="U1008" s="3"/>
      <c r="V1008" s="3"/>
      <c r="W1008" s="3"/>
      <c r="X1008" s="3"/>
      <c r="AI1008" s="3"/>
      <c r="AJ1008" s="3"/>
      <c r="AK1008" s="3"/>
      <c r="AL1008" s="3"/>
      <c r="AM1008" s="3"/>
      <c r="AN1008" s="3"/>
      <c r="AO1008" s="3"/>
    </row>
    <row r="1009" spans="1:41" x14ac:dyDescent="0.15">
      <c r="A1009" s="3"/>
      <c r="B1009" s="3"/>
      <c r="C1009" s="3"/>
      <c r="D1009" s="3"/>
      <c r="E1009" s="4"/>
      <c r="F1009" s="3"/>
      <c r="G1009" s="3"/>
      <c r="H1009" s="3"/>
      <c r="I1009" s="3"/>
      <c r="J1009" s="3"/>
      <c r="L1009" s="3"/>
      <c r="M1009" s="3"/>
      <c r="N1009" s="3"/>
      <c r="O1009" s="3"/>
      <c r="P1009" s="220"/>
      <c r="Q1009" s="3"/>
      <c r="R1009" s="3"/>
      <c r="S1009" s="3"/>
      <c r="T1009" s="3"/>
      <c r="U1009" s="3"/>
      <c r="V1009" s="3"/>
      <c r="W1009" s="3"/>
      <c r="X1009" s="3"/>
      <c r="AI1009" s="3"/>
      <c r="AJ1009" s="3"/>
      <c r="AK1009" s="3"/>
      <c r="AL1009" s="3"/>
      <c r="AM1009" s="3"/>
      <c r="AN1009" s="3"/>
      <c r="AO1009" s="3"/>
    </row>
    <row r="1010" spans="1:41" x14ac:dyDescent="0.15">
      <c r="A1010" s="3"/>
      <c r="B1010" s="3"/>
      <c r="C1010" s="3"/>
      <c r="D1010" s="3"/>
      <c r="E1010" s="4"/>
      <c r="F1010" s="3"/>
      <c r="G1010" s="3"/>
      <c r="H1010" s="3"/>
      <c r="I1010" s="3"/>
      <c r="J1010" s="3"/>
      <c r="L1010" s="3"/>
      <c r="M1010" s="3"/>
      <c r="N1010" s="3"/>
      <c r="O1010" s="3"/>
      <c r="P1010" s="220"/>
      <c r="Q1010" s="3"/>
      <c r="R1010" s="3"/>
      <c r="S1010" s="3"/>
      <c r="T1010" s="3"/>
      <c r="U1010" s="3"/>
      <c r="V1010" s="3"/>
      <c r="W1010" s="3"/>
      <c r="X1010" s="3"/>
      <c r="AI1010" s="3"/>
      <c r="AJ1010" s="3"/>
      <c r="AK1010" s="3"/>
      <c r="AL1010" s="3"/>
      <c r="AM1010" s="3"/>
      <c r="AN1010" s="3"/>
      <c r="AO1010" s="3"/>
    </row>
    <row r="1011" spans="1:41" x14ac:dyDescent="0.15">
      <c r="A1011" s="3"/>
      <c r="B1011" s="3"/>
      <c r="C1011" s="3"/>
      <c r="D1011" s="3"/>
      <c r="E1011" s="4"/>
      <c r="F1011" s="3"/>
      <c r="G1011" s="3"/>
      <c r="H1011" s="3"/>
      <c r="I1011" s="3"/>
      <c r="J1011" s="3"/>
      <c r="L1011" s="3"/>
      <c r="M1011" s="3"/>
      <c r="N1011" s="3"/>
      <c r="O1011" s="3"/>
      <c r="P1011" s="220"/>
      <c r="Q1011" s="3"/>
      <c r="R1011" s="3"/>
      <c r="S1011" s="3"/>
      <c r="T1011" s="3"/>
      <c r="U1011" s="3"/>
      <c r="V1011" s="3"/>
      <c r="W1011" s="3"/>
      <c r="X1011" s="3"/>
      <c r="AI1011" s="3"/>
      <c r="AJ1011" s="3"/>
      <c r="AK1011" s="3"/>
      <c r="AL1011" s="3"/>
      <c r="AM1011" s="3"/>
      <c r="AN1011" s="3"/>
      <c r="AO1011" s="3"/>
    </row>
    <row r="1012" spans="1:41" x14ac:dyDescent="0.15">
      <c r="A1012" s="3"/>
      <c r="B1012" s="3"/>
      <c r="C1012" s="3"/>
      <c r="D1012" s="3"/>
      <c r="E1012" s="4"/>
      <c r="F1012" s="3"/>
      <c r="G1012" s="3"/>
      <c r="H1012" s="3"/>
      <c r="I1012" s="3"/>
      <c r="J1012" s="3"/>
      <c r="L1012" s="3"/>
      <c r="M1012" s="3"/>
      <c r="N1012" s="3"/>
      <c r="O1012" s="3"/>
      <c r="P1012" s="220"/>
      <c r="Q1012" s="3"/>
      <c r="R1012" s="3"/>
      <c r="S1012" s="3"/>
      <c r="T1012" s="3"/>
      <c r="U1012" s="3"/>
      <c r="V1012" s="3"/>
      <c r="W1012" s="3"/>
      <c r="X1012" s="3"/>
      <c r="AI1012" s="3"/>
      <c r="AJ1012" s="3"/>
      <c r="AK1012" s="3"/>
      <c r="AL1012" s="3"/>
      <c r="AM1012" s="3"/>
      <c r="AN1012" s="3"/>
      <c r="AO1012" s="3"/>
    </row>
    <row r="1013" spans="1:41" x14ac:dyDescent="0.15">
      <c r="A1013" s="3"/>
      <c r="B1013" s="3"/>
      <c r="C1013" s="3"/>
      <c r="D1013" s="3"/>
      <c r="E1013" s="4"/>
      <c r="F1013" s="3"/>
      <c r="G1013" s="3"/>
      <c r="H1013" s="3"/>
      <c r="I1013" s="3"/>
      <c r="J1013" s="3"/>
      <c r="L1013" s="3"/>
      <c r="M1013" s="3"/>
      <c r="N1013" s="3"/>
      <c r="O1013" s="3"/>
      <c r="P1013" s="220"/>
      <c r="Q1013" s="3"/>
      <c r="R1013" s="3"/>
      <c r="S1013" s="3"/>
      <c r="T1013" s="3"/>
      <c r="U1013" s="3"/>
      <c r="V1013" s="3"/>
      <c r="W1013" s="3"/>
      <c r="X1013" s="3"/>
      <c r="AI1013" s="3"/>
      <c r="AJ1013" s="3"/>
      <c r="AK1013" s="3"/>
      <c r="AL1013" s="3"/>
      <c r="AM1013" s="3"/>
      <c r="AN1013" s="3"/>
      <c r="AO1013" s="3"/>
    </row>
    <row r="1014" spans="1:41" x14ac:dyDescent="0.15">
      <c r="A1014" s="3"/>
      <c r="B1014" s="3"/>
      <c r="C1014" s="3"/>
      <c r="D1014" s="3"/>
      <c r="E1014" s="4"/>
      <c r="F1014" s="3"/>
      <c r="G1014" s="3"/>
      <c r="H1014" s="3"/>
      <c r="I1014" s="3"/>
      <c r="J1014" s="3"/>
      <c r="L1014" s="3"/>
      <c r="M1014" s="3"/>
      <c r="N1014" s="3"/>
      <c r="O1014" s="3"/>
      <c r="P1014" s="220"/>
      <c r="Q1014" s="3"/>
      <c r="R1014" s="3"/>
      <c r="S1014" s="3"/>
      <c r="T1014" s="3"/>
      <c r="U1014" s="3"/>
      <c r="V1014" s="3"/>
      <c r="W1014" s="3"/>
      <c r="X1014" s="3"/>
      <c r="AI1014" s="3"/>
      <c r="AJ1014" s="3"/>
      <c r="AK1014" s="3"/>
      <c r="AL1014" s="3"/>
      <c r="AM1014" s="3"/>
      <c r="AN1014" s="3"/>
      <c r="AO1014" s="3"/>
    </row>
    <row r="1015" spans="1:41" x14ac:dyDescent="0.15">
      <c r="A1015" s="3"/>
      <c r="B1015" s="3"/>
      <c r="C1015" s="3"/>
      <c r="D1015" s="3"/>
      <c r="E1015" s="4"/>
      <c r="F1015" s="3"/>
      <c r="G1015" s="3"/>
      <c r="H1015" s="3"/>
      <c r="I1015" s="3"/>
      <c r="J1015" s="3"/>
      <c r="L1015" s="3"/>
      <c r="M1015" s="3"/>
      <c r="N1015" s="3"/>
      <c r="O1015" s="3"/>
      <c r="P1015" s="220"/>
      <c r="Q1015" s="3"/>
      <c r="R1015" s="3"/>
      <c r="S1015" s="3"/>
      <c r="T1015" s="3"/>
      <c r="U1015" s="3"/>
      <c r="V1015" s="3"/>
      <c r="W1015" s="3"/>
      <c r="X1015" s="3"/>
      <c r="AI1015" s="3"/>
      <c r="AJ1015" s="3"/>
      <c r="AK1015" s="3"/>
      <c r="AL1015" s="3"/>
      <c r="AM1015" s="3"/>
      <c r="AN1015" s="3"/>
      <c r="AO1015" s="3"/>
    </row>
    <row r="1016" spans="1:41" x14ac:dyDescent="0.15">
      <c r="A1016" s="3"/>
      <c r="B1016" s="3"/>
      <c r="C1016" s="3"/>
      <c r="D1016" s="3"/>
      <c r="E1016" s="4"/>
      <c r="F1016" s="3"/>
      <c r="G1016" s="3"/>
      <c r="H1016" s="3"/>
      <c r="I1016" s="3"/>
      <c r="J1016" s="3"/>
      <c r="L1016" s="3"/>
      <c r="M1016" s="3"/>
      <c r="N1016" s="3"/>
      <c r="O1016" s="3"/>
      <c r="P1016" s="220"/>
      <c r="Q1016" s="3"/>
      <c r="R1016" s="3"/>
      <c r="S1016" s="3"/>
      <c r="T1016" s="3"/>
      <c r="U1016" s="3"/>
      <c r="V1016" s="3"/>
      <c r="W1016" s="3"/>
      <c r="X1016" s="3"/>
      <c r="AI1016" s="3"/>
      <c r="AJ1016" s="3"/>
      <c r="AK1016" s="3"/>
      <c r="AL1016" s="3"/>
      <c r="AM1016" s="3"/>
      <c r="AN1016" s="3"/>
      <c r="AO1016" s="3"/>
    </row>
    <row r="1017" spans="1:41" x14ac:dyDescent="0.15">
      <c r="A1017" s="3"/>
      <c r="B1017" s="3"/>
      <c r="C1017" s="3"/>
      <c r="D1017" s="3"/>
      <c r="E1017" s="4"/>
      <c r="F1017" s="3"/>
      <c r="G1017" s="3"/>
      <c r="H1017" s="3"/>
      <c r="I1017" s="3"/>
      <c r="J1017" s="3"/>
      <c r="L1017" s="3"/>
      <c r="M1017" s="3"/>
      <c r="N1017" s="3"/>
      <c r="O1017" s="3"/>
      <c r="P1017" s="220"/>
      <c r="Q1017" s="3"/>
      <c r="R1017" s="3"/>
      <c r="S1017" s="3"/>
      <c r="T1017" s="3"/>
      <c r="U1017" s="3"/>
      <c r="V1017" s="3"/>
      <c r="W1017" s="3"/>
      <c r="X1017" s="3"/>
      <c r="AI1017" s="3"/>
      <c r="AJ1017" s="3"/>
      <c r="AK1017" s="3"/>
      <c r="AL1017" s="3"/>
      <c r="AM1017" s="3"/>
      <c r="AN1017" s="3"/>
      <c r="AO1017" s="3"/>
    </row>
    <row r="1018" spans="1:41" x14ac:dyDescent="0.15">
      <c r="A1018" s="3"/>
      <c r="B1018" s="3"/>
      <c r="C1018" s="3"/>
      <c r="D1018" s="3"/>
      <c r="E1018" s="4"/>
      <c r="F1018" s="3"/>
      <c r="G1018" s="3"/>
      <c r="H1018" s="3"/>
      <c r="I1018" s="3"/>
      <c r="J1018" s="3"/>
      <c r="L1018" s="3"/>
      <c r="M1018" s="3"/>
      <c r="N1018" s="3"/>
      <c r="O1018" s="3"/>
      <c r="P1018" s="220"/>
      <c r="Q1018" s="3"/>
      <c r="R1018" s="3"/>
      <c r="S1018" s="3"/>
      <c r="T1018" s="3"/>
      <c r="U1018" s="3"/>
      <c r="V1018" s="3"/>
      <c r="W1018" s="3"/>
      <c r="X1018" s="3"/>
      <c r="AI1018" s="3"/>
      <c r="AJ1018" s="3"/>
      <c r="AK1018" s="3"/>
      <c r="AL1018" s="3"/>
      <c r="AM1018" s="3"/>
      <c r="AN1018" s="3"/>
      <c r="AO1018" s="3"/>
    </row>
    <row r="1019" spans="1:41" x14ac:dyDescent="0.15">
      <c r="A1019" s="3"/>
      <c r="B1019" s="3"/>
      <c r="C1019" s="3"/>
      <c r="D1019" s="3"/>
      <c r="E1019" s="4"/>
      <c r="F1019" s="3"/>
      <c r="G1019" s="3"/>
      <c r="H1019" s="3"/>
      <c r="I1019" s="3"/>
      <c r="J1019" s="3"/>
      <c r="L1019" s="3"/>
      <c r="M1019" s="3"/>
      <c r="N1019" s="3"/>
      <c r="O1019" s="3"/>
      <c r="P1019" s="220"/>
      <c r="Q1019" s="3"/>
      <c r="R1019" s="3"/>
      <c r="S1019" s="3"/>
      <c r="T1019" s="3"/>
      <c r="U1019" s="3"/>
      <c r="V1019" s="3"/>
      <c r="W1019" s="3"/>
      <c r="X1019" s="3"/>
      <c r="AI1019" s="3"/>
      <c r="AJ1019" s="3"/>
      <c r="AK1019" s="3"/>
      <c r="AL1019" s="3"/>
      <c r="AM1019" s="3"/>
      <c r="AN1019" s="3"/>
      <c r="AO1019" s="3"/>
    </row>
    <row r="1020" spans="1:41" x14ac:dyDescent="0.15">
      <c r="A1020" s="3"/>
      <c r="B1020" s="3"/>
      <c r="C1020" s="3"/>
      <c r="D1020" s="3"/>
      <c r="E1020" s="4"/>
      <c r="F1020" s="3"/>
      <c r="G1020" s="3"/>
      <c r="H1020" s="3"/>
      <c r="I1020" s="3"/>
      <c r="J1020" s="3"/>
      <c r="L1020" s="3"/>
      <c r="M1020" s="3"/>
      <c r="N1020" s="3"/>
      <c r="O1020" s="3"/>
      <c r="P1020" s="220"/>
      <c r="Q1020" s="3"/>
      <c r="R1020" s="3"/>
      <c r="S1020" s="3"/>
      <c r="T1020" s="3"/>
      <c r="U1020" s="3"/>
      <c r="V1020" s="3"/>
      <c r="W1020" s="3"/>
      <c r="X1020" s="3"/>
      <c r="AI1020" s="3"/>
      <c r="AJ1020" s="3"/>
      <c r="AK1020" s="3"/>
      <c r="AL1020" s="3"/>
      <c r="AM1020" s="3"/>
      <c r="AN1020" s="3"/>
      <c r="AO1020" s="3"/>
    </row>
    <row r="1021" spans="1:41" x14ac:dyDescent="0.15">
      <c r="A1021" s="3"/>
      <c r="B1021" s="3"/>
      <c r="C1021" s="3"/>
      <c r="D1021" s="3"/>
      <c r="E1021" s="4"/>
      <c r="F1021" s="3"/>
      <c r="G1021" s="3"/>
      <c r="H1021" s="3"/>
      <c r="I1021" s="3"/>
      <c r="J1021" s="3"/>
      <c r="L1021" s="3"/>
      <c r="M1021" s="3"/>
      <c r="N1021" s="3"/>
      <c r="O1021" s="3"/>
      <c r="P1021" s="220"/>
      <c r="Q1021" s="3"/>
      <c r="R1021" s="3"/>
      <c r="S1021" s="3"/>
      <c r="T1021" s="3"/>
      <c r="U1021" s="3"/>
      <c r="V1021" s="3"/>
      <c r="W1021" s="3"/>
      <c r="X1021" s="3"/>
      <c r="AI1021" s="3"/>
      <c r="AJ1021" s="3"/>
      <c r="AK1021" s="3"/>
      <c r="AL1021" s="3"/>
      <c r="AM1021" s="3"/>
      <c r="AN1021" s="3"/>
      <c r="AO1021" s="3"/>
    </row>
    <row r="1022" spans="1:41" x14ac:dyDescent="0.15">
      <c r="A1022" s="3"/>
      <c r="B1022" s="3"/>
      <c r="C1022" s="3"/>
      <c r="D1022" s="3"/>
      <c r="E1022" s="4"/>
      <c r="F1022" s="3"/>
      <c r="G1022" s="3"/>
      <c r="H1022" s="3"/>
      <c r="I1022" s="3"/>
      <c r="J1022" s="3"/>
      <c r="L1022" s="3"/>
      <c r="M1022" s="3"/>
      <c r="N1022" s="3"/>
      <c r="O1022" s="3"/>
      <c r="P1022" s="220"/>
      <c r="Q1022" s="3"/>
      <c r="R1022" s="3"/>
      <c r="S1022" s="3"/>
      <c r="T1022" s="3"/>
      <c r="U1022" s="3"/>
      <c r="V1022" s="3"/>
      <c r="W1022" s="3"/>
      <c r="X1022" s="3"/>
      <c r="AI1022" s="3"/>
      <c r="AJ1022" s="3"/>
      <c r="AK1022" s="3"/>
      <c r="AL1022" s="3"/>
      <c r="AM1022" s="3"/>
      <c r="AN1022" s="3"/>
      <c r="AO1022" s="3"/>
    </row>
    <row r="1023" spans="1:41" x14ac:dyDescent="0.15">
      <c r="A1023" s="3"/>
      <c r="B1023" s="3"/>
      <c r="C1023" s="3"/>
      <c r="D1023" s="3"/>
      <c r="E1023" s="4"/>
      <c r="F1023" s="3"/>
      <c r="G1023" s="3"/>
      <c r="H1023" s="3"/>
      <c r="I1023" s="3"/>
      <c r="J1023" s="3"/>
      <c r="L1023" s="3"/>
      <c r="M1023" s="3"/>
      <c r="N1023" s="3"/>
      <c r="O1023" s="3"/>
      <c r="P1023" s="220"/>
      <c r="Q1023" s="3"/>
      <c r="R1023" s="3"/>
      <c r="S1023" s="3"/>
      <c r="T1023" s="3"/>
      <c r="U1023" s="3"/>
      <c r="V1023" s="3"/>
      <c r="W1023" s="3"/>
      <c r="X1023" s="3"/>
      <c r="AI1023" s="3"/>
      <c r="AJ1023" s="3"/>
      <c r="AK1023" s="3"/>
      <c r="AL1023" s="3"/>
      <c r="AM1023" s="3"/>
      <c r="AN1023" s="3"/>
      <c r="AO1023" s="3"/>
    </row>
    <row r="1024" spans="1:41" x14ac:dyDescent="0.15">
      <c r="A1024" s="3"/>
      <c r="B1024" s="3"/>
      <c r="C1024" s="3"/>
      <c r="D1024" s="3"/>
      <c r="E1024" s="4"/>
      <c r="F1024" s="3"/>
      <c r="G1024" s="3"/>
      <c r="H1024" s="3"/>
      <c r="I1024" s="3"/>
      <c r="J1024" s="3"/>
      <c r="L1024" s="3"/>
      <c r="M1024" s="3"/>
      <c r="N1024" s="3"/>
      <c r="O1024" s="3"/>
      <c r="P1024" s="220"/>
      <c r="Q1024" s="3"/>
      <c r="R1024" s="3"/>
      <c r="S1024" s="3"/>
      <c r="T1024" s="3"/>
      <c r="U1024" s="3"/>
      <c r="V1024" s="3"/>
      <c r="W1024" s="3"/>
      <c r="X1024" s="3"/>
      <c r="AI1024" s="3"/>
      <c r="AJ1024" s="3"/>
      <c r="AK1024" s="3"/>
      <c r="AL1024" s="3"/>
      <c r="AM1024" s="3"/>
      <c r="AN1024" s="3"/>
      <c r="AO1024" s="3"/>
    </row>
    <row r="1025" spans="1:41" x14ac:dyDescent="0.15">
      <c r="A1025" s="3"/>
      <c r="B1025" s="3"/>
      <c r="C1025" s="3"/>
      <c r="D1025" s="3"/>
      <c r="E1025" s="4"/>
      <c r="F1025" s="3"/>
      <c r="G1025" s="3"/>
      <c r="H1025" s="3"/>
      <c r="I1025" s="3"/>
      <c r="J1025" s="3"/>
      <c r="L1025" s="3"/>
      <c r="M1025" s="3"/>
      <c r="N1025" s="3"/>
      <c r="O1025" s="3"/>
      <c r="P1025" s="220"/>
      <c r="Q1025" s="3"/>
      <c r="R1025" s="3"/>
      <c r="S1025" s="3"/>
      <c r="T1025" s="3"/>
      <c r="U1025" s="3"/>
      <c r="V1025" s="3"/>
      <c r="W1025" s="3"/>
      <c r="X1025" s="3"/>
      <c r="AI1025" s="3"/>
      <c r="AJ1025" s="3"/>
      <c r="AK1025" s="3"/>
      <c r="AL1025" s="3"/>
      <c r="AM1025" s="3"/>
      <c r="AN1025" s="3"/>
      <c r="AO1025" s="3"/>
    </row>
    <row r="1026" spans="1:41" x14ac:dyDescent="0.15">
      <c r="A1026" s="3"/>
      <c r="B1026" s="3"/>
      <c r="C1026" s="3"/>
      <c r="D1026" s="3"/>
      <c r="E1026" s="4"/>
      <c r="F1026" s="3"/>
      <c r="G1026" s="3"/>
      <c r="H1026" s="3"/>
      <c r="I1026" s="3"/>
      <c r="J1026" s="3"/>
      <c r="L1026" s="3"/>
      <c r="M1026" s="3"/>
      <c r="N1026" s="3"/>
      <c r="O1026" s="3"/>
      <c r="P1026" s="220"/>
      <c r="Q1026" s="3"/>
      <c r="R1026" s="3"/>
      <c r="S1026" s="3"/>
      <c r="T1026" s="3"/>
      <c r="U1026" s="3"/>
      <c r="V1026" s="3"/>
      <c r="W1026" s="3"/>
      <c r="X1026" s="3"/>
      <c r="AI1026" s="3"/>
      <c r="AJ1026" s="3"/>
      <c r="AK1026" s="3"/>
      <c r="AL1026" s="3"/>
      <c r="AM1026" s="3"/>
      <c r="AN1026" s="3"/>
      <c r="AO1026" s="3"/>
    </row>
    <row r="1027" spans="1:41" x14ac:dyDescent="0.15">
      <c r="A1027" s="3"/>
      <c r="B1027" s="3"/>
      <c r="C1027" s="3"/>
      <c r="D1027" s="3"/>
      <c r="E1027" s="4"/>
      <c r="F1027" s="3"/>
      <c r="G1027" s="3"/>
      <c r="H1027" s="3"/>
      <c r="I1027" s="3"/>
      <c r="J1027" s="3"/>
      <c r="L1027" s="3"/>
      <c r="M1027" s="3"/>
      <c r="N1027" s="3"/>
      <c r="O1027" s="3"/>
      <c r="P1027" s="220"/>
      <c r="Q1027" s="3"/>
      <c r="R1027" s="3"/>
      <c r="S1027" s="3"/>
      <c r="T1027" s="3"/>
      <c r="U1027" s="3"/>
      <c r="V1027" s="3"/>
      <c r="W1027" s="3"/>
      <c r="X1027" s="3"/>
      <c r="AI1027" s="3"/>
      <c r="AJ1027" s="3"/>
      <c r="AK1027" s="3"/>
      <c r="AL1027" s="3"/>
      <c r="AM1027" s="3"/>
      <c r="AN1027" s="3"/>
      <c r="AO1027" s="3"/>
    </row>
    <row r="1028" spans="1:41" x14ac:dyDescent="0.15">
      <c r="A1028" s="3"/>
      <c r="B1028" s="3"/>
      <c r="C1028" s="3"/>
      <c r="D1028" s="3"/>
      <c r="E1028" s="4"/>
      <c r="F1028" s="3"/>
      <c r="G1028" s="3"/>
      <c r="H1028" s="3"/>
      <c r="I1028" s="3"/>
      <c r="J1028" s="3"/>
      <c r="L1028" s="3"/>
      <c r="M1028" s="3"/>
      <c r="N1028" s="3"/>
      <c r="O1028" s="3"/>
      <c r="P1028" s="220"/>
      <c r="Q1028" s="3"/>
      <c r="R1028" s="3"/>
      <c r="S1028" s="3"/>
      <c r="T1028" s="3"/>
      <c r="U1028" s="3"/>
      <c r="V1028" s="3"/>
      <c r="W1028" s="3"/>
      <c r="X1028" s="3"/>
      <c r="AI1028" s="3"/>
      <c r="AJ1028" s="3"/>
      <c r="AK1028" s="3"/>
      <c r="AL1028" s="3"/>
      <c r="AM1028" s="3"/>
      <c r="AN1028" s="3"/>
      <c r="AO1028" s="3"/>
    </row>
    <row r="1029" spans="1:41" x14ac:dyDescent="0.15">
      <c r="A1029" s="3"/>
      <c r="B1029" s="3"/>
      <c r="C1029" s="3"/>
      <c r="D1029" s="3"/>
      <c r="E1029" s="4"/>
      <c r="F1029" s="3"/>
      <c r="G1029" s="3"/>
      <c r="H1029" s="3"/>
      <c r="I1029" s="3"/>
      <c r="J1029" s="3"/>
      <c r="L1029" s="3"/>
      <c r="M1029" s="3"/>
      <c r="N1029" s="3"/>
      <c r="O1029" s="3"/>
      <c r="P1029" s="220"/>
      <c r="Q1029" s="3"/>
      <c r="R1029" s="3"/>
      <c r="S1029" s="3"/>
      <c r="T1029" s="3"/>
      <c r="U1029" s="3"/>
      <c r="V1029" s="3"/>
      <c r="W1029" s="3"/>
      <c r="X1029" s="3"/>
      <c r="AI1029" s="3"/>
      <c r="AJ1029" s="3"/>
      <c r="AK1029" s="3"/>
      <c r="AL1029" s="3"/>
      <c r="AM1029" s="3"/>
      <c r="AN1029" s="3"/>
      <c r="AO1029" s="3"/>
    </row>
    <row r="1030" spans="1:41" x14ac:dyDescent="0.15">
      <c r="A1030" s="3"/>
      <c r="B1030" s="3"/>
      <c r="C1030" s="3"/>
      <c r="D1030" s="3"/>
      <c r="E1030" s="4"/>
      <c r="F1030" s="3"/>
      <c r="G1030" s="3"/>
      <c r="H1030" s="3"/>
      <c r="I1030" s="3"/>
      <c r="J1030" s="3"/>
      <c r="L1030" s="3"/>
      <c r="M1030" s="3"/>
      <c r="N1030" s="3"/>
      <c r="O1030" s="3"/>
      <c r="P1030" s="220"/>
      <c r="Q1030" s="3"/>
      <c r="R1030" s="3"/>
      <c r="S1030" s="3"/>
      <c r="T1030" s="3"/>
      <c r="U1030" s="3"/>
      <c r="V1030" s="3"/>
      <c r="W1030" s="3"/>
      <c r="X1030" s="3"/>
      <c r="AI1030" s="3"/>
      <c r="AJ1030" s="3"/>
      <c r="AK1030" s="3"/>
      <c r="AL1030" s="3"/>
      <c r="AM1030" s="3"/>
      <c r="AN1030" s="3"/>
      <c r="AO1030" s="3"/>
    </row>
    <row r="1031" spans="1:41" x14ac:dyDescent="0.15">
      <c r="A1031" s="3"/>
      <c r="B1031" s="3"/>
      <c r="C1031" s="3"/>
      <c r="D1031" s="3"/>
      <c r="E1031" s="4"/>
      <c r="F1031" s="3"/>
      <c r="G1031" s="3"/>
      <c r="H1031" s="3"/>
      <c r="I1031" s="3"/>
      <c r="J1031" s="3"/>
      <c r="L1031" s="3"/>
      <c r="M1031" s="3"/>
      <c r="N1031" s="3"/>
      <c r="O1031" s="3"/>
      <c r="P1031" s="220"/>
      <c r="Q1031" s="3"/>
      <c r="R1031" s="3"/>
      <c r="S1031" s="3"/>
      <c r="T1031" s="3"/>
      <c r="U1031" s="3"/>
      <c r="V1031" s="3"/>
      <c r="W1031" s="3"/>
      <c r="X1031" s="3"/>
      <c r="AI1031" s="3"/>
      <c r="AJ1031" s="3"/>
      <c r="AK1031" s="3"/>
      <c r="AL1031" s="3"/>
      <c r="AM1031" s="3"/>
      <c r="AN1031" s="3"/>
      <c r="AO1031" s="3"/>
    </row>
    <row r="1032" spans="1:41" x14ac:dyDescent="0.15">
      <c r="A1032" s="3"/>
      <c r="B1032" s="3"/>
      <c r="C1032" s="3"/>
      <c r="D1032" s="3"/>
      <c r="E1032" s="4"/>
      <c r="F1032" s="3"/>
      <c r="G1032" s="3"/>
      <c r="H1032" s="3"/>
      <c r="I1032" s="3"/>
      <c r="J1032" s="3"/>
      <c r="L1032" s="3"/>
      <c r="M1032" s="3"/>
      <c r="N1032" s="3"/>
      <c r="O1032" s="3"/>
      <c r="P1032" s="220"/>
      <c r="Q1032" s="3"/>
      <c r="R1032" s="3"/>
      <c r="S1032" s="3"/>
      <c r="T1032" s="3"/>
      <c r="U1032" s="3"/>
      <c r="V1032" s="3"/>
      <c r="W1032" s="3"/>
      <c r="X1032" s="3"/>
      <c r="AI1032" s="3"/>
      <c r="AJ1032" s="3"/>
      <c r="AK1032" s="3"/>
      <c r="AL1032" s="3"/>
      <c r="AM1032" s="3"/>
      <c r="AN1032" s="3"/>
      <c r="AO1032" s="3"/>
    </row>
    <row r="1033" spans="1:41" x14ac:dyDescent="0.15">
      <c r="A1033" s="3"/>
      <c r="B1033" s="3"/>
      <c r="C1033" s="3"/>
      <c r="D1033" s="3"/>
      <c r="E1033" s="4"/>
      <c r="F1033" s="3"/>
      <c r="G1033" s="3"/>
      <c r="H1033" s="3"/>
      <c r="I1033" s="3"/>
      <c r="J1033" s="3"/>
      <c r="L1033" s="3"/>
      <c r="M1033" s="3"/>
      <c r="N1033" s="3"/>
      <c r="O1033" s="3"/>
      <c r="P1033" s="220"/>
      <c r="Q1033" s="3"/>
      <c r="R1033" s="3"/>
      <c r="S1033" s="3"/>
      <c r="T1033" s="3"/>
      <c r="U1033" s="3"/>
      <c r="V1033" s="3"/>
      <c r="W1033" s="3"/>
      <c r="X1033" s="3"/>
      <c r="AI1033" s="3"/>
      <c r="AJ1033" s="3"/>
      <c r="AK1033" s="3"/>
      <c r="AL1033" s="3"/>
      <c r="AM1033" s="3"/>
      <c r="AN1033" s="3"/>
      <c r="AO1033" s="3"/>
    </row>
    <row r="1034" spans="1:41" x14ac:dyDescent="0.15">
      <c r="A1034" s="3"/>
      <c r="B1034" s="3"/>
      <c r="C1034" s="3"/>
      <c r="D1034" s="3"/>
      <c r="E1034" s="4"/>
      <c r="F1034" s="3"/>
      <c r="G1034" s="3"/>
      <c r="H1034" s="3"/>
      <c r="I1034" s="3"/>
      <c r="J1034" s="3"/>
      <c r="L1034" s="3"/>
      <c r="M1034" s="3"/>
      <c r="N1034" s="3"/>
      <c r="O1034" s="3"/>
      <c r="P1034" s="220"/>
      <c r="Q1034" s="3"/>
      <c r="R1034" s="3"/>
      <c r="S1034" s="3"/>
      <c r="T1034" s="3"/>
      <c r="U1034" s="3"/>
      <c r="V1034" s="3"/>
      <c r="W1034" s="3"/>
      <c r="X1034" s="3"/>
      <c r="AI1034" s="3"/>
      <c r="AJ1034" s="3"/>
      <c r="AK1034" s="3"/>
      <c r="AL1034" s="3"/>
      <c r="AM1034" s="3"/>
      <c r="AN1034" s="3"/>
      <c r="AO1034" s="3"/>
    </row>
    <row r="1035" spans="1:41" x14ac:dyDescent="0.15">
      <c r="A1035" s="3"/>
      <c r="B1035" s="3"/>
      <c r="C1035" s="3"/>
      <c r="D1035" s="3"/>
      <c r="E1035" s="4"/>
      <c r="F1035" s="3"/>
      <c r="G1035" s="3"/>
      <c r="H1035" s="3"/>
      <c r="I1035" s="3"/>
      <c r="J1035" s="3"/>
      <c r="L1035" s="3"/>
      <c r="M1035" s="3"/>
      <c r="N1035" s="3"/>
      <c r="O1035" s="3"/>
      <c r="P1035" s="220"/>
      <c r="Q1035" s="3"/>
      <c r="R1035" s="3"/>
      <c r="S1035" s="3"/>
      <c r="T1035" s="3"/>
      <c r="U1035" s="3"/>
      <c r="V1035" s="3"/>
      <c r="W1035" s="3"/>
      <c r="X1035" s="3"/>
      <c r="AI1035" s="3"/>
      <c r="AJ1035" s="3"/>
      <c r="AK1035" s="3"/>
      <c r="AL1035" s="3"/>
      <c r="AM1035" s="3"/>
      <c r="AN1035" s="3"/>
      <c r="AO1035" s="3"/>
    </row>
    <row r="1036" spans="1:41" x14ac:dyDescent="0.15">
      <c r="A1036" s="3"/>
      <c r="B1036" s="3"/>
      <c r="C1036" s="3"/>
      <c r="D1036" s="3"/>
      <c r="E1036" s="4"/>
      <c r="F1036" s="3"/>
      <c r="G1036" s="3"/>
      <c r="H1036" s="3"/>
      <c r="I1036" s="3"/>
      <c r="J1036" s="3"/>
      <c r="L1036" s="3"/>
      <c r="M1036" s="3"/>
      <c r="N1036" s="3"/>
      <c r="O1036" s="3"/>
      <c r="P1036" s="220"/>
      <c r="Q1036" s="3"/>
      <c r="R1036" s="3"/>
      <c r="S1036" s="3"/>
      <c r="T1036" s="3"/>
      <c r="U1036" s="3"/>
      <c r="V1036" s="3"/>
      <c r="W1036" s="3"/>
      <c r="X1036" s="3"/>
      <c r="AI1036" s="3"/>
      <c r="AJ1036" s="3"/>
      <c r="AK1036" s="3"/>
      <c r="AL1036" s="3"/>
      <c r="AM1036" s="3"/>
      <c r="AN1036" s="3"/>
      <c r="AO1036" s="3"/>
    </row>
    <row r="1037" spans="1:41" x14ac:dyDescent="0.15">
      <c r="A1037" s="3"/>
      <c r="B1037" s="3"/>
      <c r="C1037" s="3"/>
      <c r="D1037" s="3"/>
      <c r="E1037" s="4"/>
      <c r="F1037" s="3"/>
      <c r="G1037" s="3"/>
      <c r="H1037" s="3"/>
      <c r="I1037" s="3"/>
      <c r="J1037" s="3"/>
      <c r="L1037" s="3"/>
      <c r="M1037" s="3"/>
      <c r="N1037" s="3"/>
      <c r="O1037" s="3"/>
      <c r="P1037" s="220"/>
      <c r="Q1037" s="3"/>
      <c r="R1037" s="3"/>
      <c r="S1037" s="3"/>
      <c r="T1037" s="3"/>
      <c r="U1037" s="3"/>
      <c r="V1037" s="3"/>
      <c r="W1037" s="3"/>
      <c r="X1037" s="3"/>
      <c r="AI1037" s="3"/>
      <c r="AJ1037" s="3"/>
      <c r="AK1037" s="3"/>
      <c r="AL1037" s="3"/>
      <c r="AM1037" s="3"/>
      <c r="AN1037" s="3"/>
      <c r="AO1037" s="3"/>
    </row>
    <row r="1038" spans="1:41" x14ac:dyDescent="0.15">
      <c r="A1038" s="3"/>
      <c r="B1038" s="3"/>
      <c r="C1038" s="3"/>
      <c r="D1038" s="3"/>
      <c r="E1038" s="4"/>
      <c r="F1038" s="3"/>
      <c r="G1038" s="3"/>
      <c r="H1038" s="3"/>
      <c r="I1038" s="3"/>
      <c r="J1038" s="3"/>
      <c r="L1038" s="3"/>
      <c r="M1038" s="3"/>
      <c r="N1038" s="3"/>
      <c r="O1038" s="3"/>
      <c r="P1038" s="220"/>
      <c r="Q1038" s="3"/>
      <c r="R1038" s="3"/>
      <c r="S1038" s="3"/>
      <c r="T1038" s="3"/>
      <c r="U1038" s="3"/>
      <c r="V1038" s="3"/>
      <c r="W1038" s="3"/>
      <c r="X1038" s="3"/>
      <c r="AI1038" s="3"/>
      <c r="AJ1038" s="3"/>
      <c r="AK1038" s="3"/>
      <c r="AL1038" s="3"/>
      <c r="AM1038" s="3"/>
      <c r="AN1038" s="3"/>
      <c r="AO1038" s="3"/>
    </row>
    <row r="1039" spans="1:41" x14ac:dyDescent="0.15">
      <c r="A1039" s="3"/>
      <c r="B1039" s="3"/>
      <c r="C1039" s="3"/>
      <c r="D1039" s="3"/>
      <c r="E1039" s="4"/>
      <c r="F1039" s="3"/>
      <c r="G1039" s="3"/>
      <c r="H1039" s="3"/>
      <c r="I1039" s="3"/>
      <c r="J1039" s="3"/>
      <c r="L1039" s="3"/>
      <c r="M1039" s="3"/>
      <c r="N1039" s="3"/>
      <c r="O1039" s="3"/>
      <c r="P1039" s="220"/>
      <c r="Q1039" s="3"/>
      <c r="R1039" s="3"/>
      <c r="S1039" s="3"/>
      <c r="T1039" s="3"/>
      <c r="U1039" s="3"/>
      <c r="V1039" s="3"/>
      <c r="W1039" s="3"/>
      <c r="X1039" s="3"/>
      <c r="AI1039" s="3"/>
      <c r="AJ1039" s="3"/>
      <c r="AK1039" s="3"/>
      <c r="AL1039" s="3"/>
      <c r="AM1039" s="3"/>
      <c r="AN1039" s="3"/>
      <c r="AO1039" s="3"/>
    </row>
    <row r="1040" spans="1:41" x14ac:dyDescent="0.15">
      <c r="A1040" s="3"/>
      <c r="B1040" s="3"/>
      <c r="C1040" s="3"/>
      <c r="D1040" s="3"/>
      <c r="E1040" s="4"/>
      <c r="F1040" s="3"/>
      <c r="G1040" s="3"/>
      <c r="H1040" s="3"/>
      <c r="I1040" s="3"/>
      <c r="J1040" s="3"/>
      <c r="L1040" s="3"/>
      <c r="M1040" s="3"/>
      <c r="N1040" s="3"/>
      <c r="O1040" s="3"/>
      <c r="P1040" s="220"/>
      <c r="Q1040" s="3"/>
      <c r="R1040" s="3"/>
      <c r="S1040" s="3"/>
      <c r="T1040" s="3"/>
      <c r="U1040" s="3"/>
      <c r="V1040" s="3"/>
      <c r="W1040" s="3"/>
      <c r="X1040" s="3"/>
      <c r="AI1040" s="3"/>
      <c r="AJ1040" s="3"/>
      <c r="AK1040" s="3"/>
      <c r="AL1040" s="3"/>
      <c r="AM1040" s="3"/>
      <c r="AN1040" s="3"/>
      <c r="AO1040" s="3"/>
    </row>
    <row r="1041" spans="1:41" x14ac:dyDescent="0.15">
      <c r="A1041" s="3"/>
      <c r="B1041" s="3"/>
      <c r="C1041" s="3"/>
      <c r="D1041" s="3"/>
      <c r="E1041" s="4"/>
      <c r="F1041" s="3"/>
      <c r="G1041" s="3"/>
      <c r="H1041" s="3"/>
      <c r="I1041" s="3"/>
      <c r="J1041" s="3"/>
      <c r="L1041" s="3"/>
      <c r="M1041" s="3"/>
      <c r="N1041" s="3"/>
      <c r="O1041" s="3"/>
      <c r="P1041" s="220"/>
      <c r="Q1041" s="3"/>
      <c r="R1041" s="3"/>
      <c r="S1041" s="3"/>
      <c r="T1041" s="3"/>
      <c r="U1041" s="3"/>
      <c r="V1041" s="3"/>
      <c r="W1041" s="3"/>
      <c r="X1041" s="3"/>
      <c r="AI1041" s="3"/>
      <c r="AJ1041" s="3"/>
      <c r="AK1041" s="3"/>
      <c r="AL1041" s="3"/>
      <c r="AM1041" s="3"/>
      <c r="AN1041" s="3"/>
      <c r="AO1041" s="3"/>
    </row>
    <row r="1042" spans="1:41" x14ac:dyDescent="0.15">
      <c r="A1042" s="3"/>
      <c r="B1042" s="3"/>
      <c r="C1042" s="3"/>
      <c r="D1042" s="3"/>
      <c r="E1042" s="4"/>
      <c r="F1042" s="3"/>
      <c r="G1042" s="3"/>
      <c r="H1042" s="3"/>
      <c r="I1042" s="3"/>
      <c r="J1042" s="3"/>
      <c r="L1042" s="3"/>
      <c r="M1042" s="3"/>
      <c r="N1042" s="3"/>
      <c r="O1042" s="3"/>
      <c r="P1042" s="220"/>
      <c r="Q1042" s="3"/>
      <c r="R1042" s="3"/>
      <c r="S1042" s="3"/>
      <c r="T1042" s="3"/>
      <c r="U1042" s="3"/>
      <c r="V1042" s="3"/>
      <c r="W1042" s="3"/>
      <c r="X1042" s="3"/>
      <c r="AI1042" s="3"/>
      <c r="AJ1042" s="3"/>
      <c r="AK1042" s="3"/>
      <c r="AL1042" s="3"/>
      <c r="AM1042" s="3"/>
      <c r="AN1042" s="3"/>
      <c r="AO1042" s="3"/>
    </row>
    <row r="1043" spans="1:41" x14ac:dyDescent="0.15">
      <c r="A1043" s="3"/>
      <c r="B1043" s="3"/>
      <c r="C1043" s="3"/>
      <c r="D1043" s="3"/>
      <c r="E1043" s="4"/>
      <c r="F1043" s="3"/>
      <c r="G1043" s="3"/>
      <c r="H1043" s="3"/>
      <c r="I1043" s="3"/>
      <c r="J1043" s="3"/>
      <c r="L1043" s="3"/>
      <c r="M1043" s="3"/>
      <c r="N1043" s="3"/>
      <c r="O1043" s="3"/>
      <c r="P1043" s="220"/>
      <c r="Q1043" s="3"/>
      <c r="R1043" s="3"/>
      <c r="S1043" s="3"/>
      <c r="T1043" s="3"/>
      <c r="U1043" s="3"/>
      <c r="V1043" s="3"/>
      <c r="W1043" s="3"/>
      <c r="X1043" s="3"/>
      <c r="AI1043" s="3"/>
      <c r="AJ1043" s="3"/>
      <c r="AK1043" s="3"/>
      <c r="AL1043" s="3"/>
      <c r="AM1043" s="3"/>
      <c r="AN1043" s="3"/>
      <c r="AO1043" s="3"/>
    </row>
    <row r="1044" spans="1:41" x14ac:dyDescent="0.15">
      <c r="A1044" s="3"/>
      <c r="B1044" s="3"/>
      <c r="C1044" s="3"/>
      <c r="D1044" s="3"/>
      <c r="E1044" s="4"/>
      <c r="F1044" s="3"/>
      <c r="G1044" s="3"/>
      <c r="H1044" s="3"/>
      <c r="I1044" s="3"/>
      <c r="J1044" s="3"/>
      <c r="L1044" s="3"/>
      <c r="M1044" s="3"/>
      <c r="N1044" s="3"/>
      <c r="O1044" s="3"/>
      <c r="P1044" s="220"/>
      <c r="Q1044" s="3"/>
      <c r="R1044" s="3"/>
      <c r="S1044" s="3"/>
      <c r="T1044" s="3"/>
      <c r="U1044" s="3"/>
      <c r="V1044" s="3"/>
      <c r="W1044" s="3"/>
      <c r="X1044" s="3"/>
      <c r="AI1044" s="3"/>
      <c r="AJ1044" s="3"/>
      <c r="AK1044" s="3"/>
      <c r="AL1044" s="3"/>
      <c r="AM1044" s="3"/>
      <c r="AN1044" s="3"/>
      <c r="AO1044" s="3"/>
    </row>
    <row r="1045" spans="1:41" x14ac:dyDescent="0.15">
      <c r="A1045" s="3"/>
      <c r="B1045" s="3"/>
      <c r="C1045" s="3"/>
      <c r="D1045" s="3"/>
      <c r="E1045" s="4"/>
      <c r="F1045" s="3"/>
      <c r="G1045" s="3"/>
      <c r="H1045" s="3"/>
      <c r="I1045" s="3"/>
      <c r="J1045" s="3"/>
      <c r="L1045" s="3"/>
      <c r="M1045" s="3"/>
      <c r="N1045" s="3"/>
      <c r="O1045" s="3"/>
      <c r="P1045" s="220"/>
      <c r="Q1045" s="3"/>
      <c r="R1045" s="3"/>
      <c r="S1045" s="3"/>
      <c r="T1045" s="3"/>
      <c r="U1045" s="3"/>
      <c r="V1045" s="3"/>
      <c r="W1045" s="3"/>
      <c r="X1045" s="3"/>
      <c r="AI1045" s="3"/>
      <c r="AJ1045" s="3"/>
      <c r="AK1045" s="3"/>
      <c r="AL1045" s="3"/>
      <c r="AM1045" s="3"/>
      <c r="AN1045" s="3"/>
      <c r="AO1045" s="3"/>
    </row>
    <row r="1046" spans="1:41" x14ac:dyDescent="0.15">
      <c r="A1046" s="3"/>
      <c r="B1046" s="3"/>
      <c r="C1046" s="3"/>
      <c r="D1046" s="3"/>
      <c r="E1046" s="4"/>
      <c r="F1046" s="3"/>
      <c r="G1046" s="3"/>
      <c r="H1046" s="3"/>
      <c r="I1046" s="3"/>
      <c r="J1046" s="3"/>
      <c r="L1046" s="3"/>
      <c r="M1046" s="3"/>
      <c r="N1046" s="3"/>
      <c r="O1046" s="3"/>
      <c r="P1046" s="220"/>
      <c r="Q1046" s="3"/>
      <c r="R1046" s="3"/>
      <c r="S1046" s="3"/>
      <c r="T1046" s="3"/>
      <c r="U1046" s="3"/>
      <c r="V1046" s="3"/>
      <c r="W1046" s="3"/>
      <c r="X1046" s="3"/>
      <c r="AI1046" s="3"/>
      <c r="AJ1046" s="3"/>
      <c r="AK1046" s="3"/>
      <c r="AL1046" s="3"/>
      <c r="AM1046" s="3"/>
      <c r="AN1046" s="3"/>
      <c r="AO1046" s="3"/>
    </row>
    <row r="1047" spans="1:41" x14ac:dyDescent="0.15">
      <c r="A1047" s="3"/>
      <c r="B1047" s="3"/>
      <c r="C1047" s="3"/>
      <c r="D1047" s="3"/>
      <c r="E1047" s="4"/>
      <c r="F1047" s="3"/>
      <c r="G1047" s="3"/>
      <c r="H1047" s="3"/>
      <c r="I1047" s="3"/>
      <c r="J1047" s="3"/>
      <c r="L1047" s="3"/>
      <c r="M1047" s="3"/>
      <c r="N1047" s="3"/>
      <c r="O1047" s="3"/>
      <c r="P1047" s="220"/>
      <c r="Q1047" s="3"/>
      <c r="R1047" s="3"/>
      <c r="S1047" s="3"/>
      <c r="T1047" s="3"/>
      <c r="U1047" s="3"/>
      <c r="V1047" s="3"/>
      <c r="W1047" s="3"/>
      <c r="X1047" s="3"/>
      <c r="AI1047" s="3"/>
      <c r="AJ1047" s="3"/>
      <c r="AK1047" s="3"/>
      <c r="AL1047" s="3"/>
      <c r="AM1047" s="3"/>
      <c r="AN1047" s="3"/>
      <c r="AO1047" s="3"/>
    </row>
    <row r="1048" spans="1:41" x14ac:dyDescent="0.15">
      <c r="A1048" s="3"/>
      <c r="B1048" s="3"/>
      <c r="C1048" s="3"/>
      <c r="D1048" s="3"/>
      <c r="E1048" s="4"/>
      <c r="F1048" s="3"/>
      <c r="G1048" s="3"/>
      <c r="H1048" s="3"/>
      <c r="I1048" s="3"/>
      <c r="J1048" s="3"/>
      <c r="L1048" s="3"/>
      <c r="M1048" s="3"/>
      <c r="N1048" s="3"/>
      <c r="O1048" s="3"/>
      <c r="P1048" s="220"/>
      <c r="Q1048" s="3"/>
      <c r="R1048" s="3"/>
      <c r="S1048" s="3"/>
      <c r="T1048" s="3"/>
      <c r="U1048" s="3"/>
      <c r="V1048" s="3"/>
      <c r="W1048" s="3"/>
      <c r="X1048" s="3"/>
      <c r="AI1048" s="3"/>
      <c r="AJ1048" s="3"/>
      <c r="AK1048" s="3"/>
      <c r="AL1048" s="3"/>
      <c r="AM1048" s="3"/>
      <c r="AN1048" s="3"/>
      <c r="AO1048" s="3"/>
    </row>
    <row r="1049" spans="1:41" x14ac:dyDescent="0.15">
      <c r="A1049" s="3"/>
      <c r="B1049" s="3"/>
      <c r="C1049" s="3"/>
      <c r="D1049" s="3"/>
      <c r="E1049" s="4"/>
      <c r="F1049" s="3"/>
      <c r="G1049" s="3"/>
      <c r="H1049" s="3"/>
      <c r="I1049" s="3"/>
      <c r="J1049" s="3"/>
      <c r="L1049" s="3"/>
      <c r="M1049" s="3"/>
      <c r="N1049" s="3"/>
      <c r="O1049" s="3"/>
      <c r="P1049" s="220"/>
      <c r="Q1049" s="3"/>
      <c r="R1049" s="3"/>
      <c r="S1049" s="3"/>
      <c r="T1049" s="3"/>
      <c r="U1049" s="3"/>
      <c r="V1049" s="3"/>
      <c r="W1049" s="3"/>
      <c r="X1049" s="3"/>
      <c r="AI1049" s="3"/>
      <c r="AJ1049" s="3"/>
      <c r="AK1049" s="3"/>
      <c r="AL1049" s="3"/>
      <c r="AM1049" s="3"/>
      <c r="AN1049" s="3"/>
      <c r="AO1049" s="3"/>
    </row>
    <row r="1050" spans="1:41" x14ac:dyDescent="0.15">
      <c r="A1050" s="3"/>
      <c r="B1050" s="3"/>
      <c r="C1050" s="3"/>
      <c r="D1050" s="3"/>
      <c r="E1050" s="4"/>
      <c r="F1050" s="3"/>
      <c r="G1050" s="3"/>
      <c r="H1050" s="3"/>
      <c r="I1050" s="3"/>
      <c r="J1050" s="3"/>
      <c r="L1050" s="3"/>
      <c r="M1050" s="3"/>
      <c r="N1050" s="3"/>
      <c r="O1050" s="3"/>
      <c r="P1050" s="220"/>
      <c r="Q1050" s="3"/>
      <c r="R1050" s="3"/>
      <c r="S1050" s="3"/>
      <c r="T1050" s="3"/>
      <c r="U1050" s="3"/>
      <c r="V1050" s="3"/>
      <c r="W1050" s="3"/>
      <c r="X1050" s="3"/>
      <c r="AI1050" s="3"/>
      <c r="AJ1050" s="3"/>
      <c r="AK1050" s="3"/>
      <c r="AL1050" s="3"/>
      <c r="AM1050" s="3"/>
      <c r="AN1050" s="3"/>
      <c r="AO1050" s="3"/>
    </row>
    <row r="1051" spans="1:41" x14ac:dyDescent="0.15">
      <c r="A1051" s="3"/>
      <c r="B1051" s="3"/>
      <c r="C1051" s="3"/>
      <c r="D1051" s="3"/>
      <c r="E1051" s="4"/>
      <c r="F1051" s="3"/>
      <c r="G1051" s="3"/>
      <c r="H1051" s="3"/>
      <c r="I1051" s="3"/>
      <c r="J1051" s="3"/>
      <c r="L1051" s="3"/>
      <c r="M1051" s="3"/>
      <c r="N1051" s="3"/>
      <c r="O1051" s="3"/>
      <c r="P1051" s="220"/>
      <c r="Q1051" s="3"/>
      <c r="R1051" s="3"/>
      <c r="S1051" s="3"/>
      <c r="T1051" s="3"/>
      <c r="U1051" s="3"/>
      <c r="V1051" s="3"/>
      <c r="W1051" s="3"/>
      <c r="X1051" s="3"/>
      <c r="AI1051" s="3"/>
      <c r="AJ1051" s="3"/>
      <c r="AK1051" s="3"/>
      <c r="AL1051" s="3"/>
      <c r="AM1051" s="3"/>
      <c r="AN1051" s="3"/>
      <c r="AO1051" s="3"/>
    </row>
    <row r="1052" spans="1:41" x14ac:dyDescent="0.15">
      <c r="A1052" s="3"/>
      <c r="B1052" s="3"/>
      <c r="C1052" s="3"/>
      <c r="D1052" s="3"/>
      <c r="E1052" s="4"/>
      <c r="F1052" s="3"/>
      <c r="G1052" s="3"/>
      <c r="H1052" s="3"/>
      <c r="I1052" s="3"/>
      <c r="J1052" s="3"/>
      <c r="L1052" s="3"/>
      <c r="M1052" s="3"/>
      <c r="N1052" s="3"/>
      <c r="O1052" s="3"/>
      <c r="P1052" s="220"/>
      <c r="Q1052" s="3"/>
      <c r="R1052" s="3"/>
      <c r="S1052" s="3"/>
      <c r="T1052" s="3"/>
      <c r="U1052" s="3"/>
      <c r="V1052" s="3"/>
      <c r="W1052" s="3"/>
      <c r="X1052" s="3"/>
      <c r="AI1052" s="3"/>
      <c r="AJ1052" s="3"/>
      <c r="AK1052" s="3"/>
      <c r="AL1052" s="3"/>
      <c r="AM1052" s="3"/>
      <c r="AN1052" s="3"/>
      <c r="AO1052" s="3"/>
    </row>
    <row r="1053" spans="1:41" x14ac:dyDescent="0.15">
      <c r="A1053" s="3"/>
      <c r="B1053" s="3"/>
      <c r="C1053" s="3"/>
      <c r="D1053" s="3"/>
      <c r="E1053" s="4"/>
      <c r="F1053" s="3"/>
      <c r="G1053" s="3"/>
      <c r="H1053" s="3"/>
      <c r="I1053" s="3"/>
      <c r="J1053" s="3"/>
      <c r="L1053" s="3"/>
      <c r="M1053" s="3"/>
      <c r="N1053" s="3"/>
      <c r="O1053" s="3"/>
      <c r="P1053" s="220"/>
      <c r="Q1053" s="3"/>
      <c r="R1053" s="3"/>
      <c r="S1053" s="3"/>
      <c r="T1053" s="3"/>
      <c r="U1053" s="3"/>
      <c r="V1053" s="3"/>
      <c r="W1053" s="3"/>
      <c r="X1053" s="3"/>
      <c r="AI1053" s="3"/>
      <c r="AJ1053" s="3"/>
      <c r="AK1053" s="3"/>
      <c r="AL1053" s="3"/>
      <c r="AM1053" s="3"/>
      <c r="AN1053" s="3"/>
      <c r="AO1053" s="3"/>
    </row>
    <row r="1054" spans="1:41" x14ac:dyDescent="0.15">
      <c r="A1054" s="3"/>
      <c r="B1054" s="3"/>
      <c r="C1054" s="3"/>
      <c r="D1054" s="3"/>
      <c r="E1054" s="4"/>
      <c r="F1054" s="3"/>
      <c r="G1054" s="3"/>
      <c r="H1054" s="3"/>
      <c r="I1054" s="3"/>
      <c r="J1054" s="3"/>
      <c r="L1054" s="3"/>
      <c r="M1054" s="3"/>
      <c r="N1054" s="3"/>
      <c r="O1054" s="3"/>
      <c r="P1054" s="220"/>
      <c r="Q1054" s="3"/>
      <c r="R1054" s="3"/>
      <c r="S1054" s="3"/>
      <c r="T1054" s="3"/>
      <c r="U1054" s="3"/>
      <c r="V1054" s="3"/>
      <c r="W1054" s="3"/>
      <c r="X1054" s="3"/>
      <c r="AI1054" s="3"/>
      <c r="AJ1054" s="3"/>
      <c r="AK1054" s="3"/>
      <c r="AL1054" s="3"/>
      <c r="AM1054" s="3"/>
      <c r="AN1054" s="3"/>
      <c r="AO1054" s="3"/>
    </row>
    <row r="1055" spans="1:41" x14ac:dyDescent="0.15">
      <c r="A1055" s="3"/>
      <c r="B1055" s="3"/>
      <c r="C1055" s="3"/>
      <c r="D1055" s="3"/>
      <c r="E1055" s="4"/>
      <c r="F1055" s="3"/>
      <c r="G1055" s="3"/>
      <c r="H1055" s="3"/>
      <c r="I1055" s="3"/>
      <c r="J1055" s="3"/>
      <c r="L1055" s="3"/>
      <c r="M1055" s="3"/>
      <c r="N1055" s="3"/>
      <c r="O1055" s="3"/>
      <c r="P1055" s="220"/>
      <c r="Q1055" s="3"/>
      <c r="R1055" s="3"/>
      <c r="S1055" s="3"/>
      <c r="T1055" s="3"/>
      <c r="U1055" s="3"/>
      <c r="V1055" s="3"/>
      <c r="W1055" s="3"/>
      <c r="X1055" s="3"/>
      <c r="AI1055" s="3"/>
      <c r="AJ1055" s="3"/>
      <c r="AK1055" s="3"/>
      <c r="AL1055" s="3"/>
      <c r="AM1055" s="3"/>
      <c r="AN1055" s="3"/>
      <c r="AO1055" s="3"/>
    </row>
    <row r="1056" spans="1:41" x14ac:dyDescent="0.15">
      <c r="A1056" s="3"/>
      <c r="B1056" s="3"/>
      <c r="C1056" s="3"/>
      <c r="D1056" s="3"/>
      <c r="E1056" s="4"/>
      <c r="F1056" s="3"/>
      <c r="G1056" s="3"/>
      <c r="H1056" s="3"/>
      <c r="I1056" s="3"/>
      <c r="J1056" s="3"/>
      <c r="L1056" s="3"/>
      <c r="M1056" s="3"/>
      <c r="N1056" s="3"/>
      <c r="O1056" s="3"/>
      <c r="P1056" s="220"/>
      <c r="Q1056" s="3"/>
      <c r="R1056" s="3"/>
      <c r="S1056" s="3"/>
      <c r="T1056" s="3"/>
      <c r="U1056" s="3"/>
      <c r="V1056" s="3"/>
      <c r="W1056" s="3"/>
      <c r="X1056" s="3"/>
      <c r="AI1056" s="3"/>
      <c r="AJ1056" s="3"/>
      <c r="AK1056" s="3"/>
      <c r="AL1056" s="3"/>
      <c r="AM1056" s="3"/>
      <c r="AN1056" s="3"/>
      <c r="AO1056" s="3"/>
    </row>
    <row r="1057" spans="1:41" x14ac:dyDescent="0.15">
      <c r="A1057" s="3"/>
      <c r="B1057" s="3"/>
      <c r="C1057" s="3"/>
      <c r="D1057" s="3"/>
      <c r="E1057" s="4"/>
      <c r="F1057" s="3"/>
      <c r="G1057" s="3"/>
      <c r="H1057" s="3"/>
      <c r="I1057" s="3"/>
      <c r="J1057" s="3"/>
      <c r="L1057" s="3"/>
      <c r="M1057" s="3"/>
      <c r="N1057" s="3"/>
      <c r="O1057" s="3"/>
      <c r="P1057" s="220"/>
      <c r="Q1057" s="3"/>
      <c r="R1057" s="3"/>
      <c r="S1057" s="3"/>
      <c r="T1057" s="3"/>
      <c r="U1057" s="3"/>
      <c r="V1057" s="3"/>
      <c r="W1057" s="3"/>
      <c r="X1057" s="3"/>
      <c r="AI1057" s="3"/>
      <c r="AJ1057" s="3"/>
      <c r="AK1057" s="3"/>
      <c r="AL1057" s="3"/>
      <c r="AM1057" s="3"/>
      <c r="AN1057" s="3"/>
      <c r="AO1057" s="3"/>
    </row>
    <row r="1058" spans="1:41" x14ac:dyDescent="0.15">
      <c r="A1058" s="3"/>
      <c r="B1058" s="3"/>
      <c r="C1058" s="3"/>
      <c r="D1058" s="3"/>
      <c r="E1058" s="4"/>
      <c r="F1058" s="3"/>
      <c r="G1058" s="3"/>
      <c r="H1058" s="3"/>
      <c r="I1058" s="3"/>
      <c r="J1058" s="3"/>
      <c r="L1058" s="3"/>
      <c r="M1058" s="3"/>
      <c r="N1058" s="3"/>
      <c r="O1058" s="3"/>
      <c r="P1058" s="220"/>
      <c r="Q1058" s="3"/>
      <c r="R1058" s="3"/>
      <c r="S1058" s="3"/>
      <c r="T1058" s="3"/>
      <c r="U1058" s="3"/>
      <c r="V1058" s="3"/>
      <c r="W1058" s="3"/>
      <c r="X1058" s="3"/>
      <c r="AI1058" s="3"/>
      <c r="AJ1058" s="3"/>
      <c r="AK1058" s="3"/>
      <c r="AL1058" s="3"/>
      <c r="AM1058" s="3"/>
      <c r="AN1058" s="3"/>
      <c r="AO1058" s="3"/>
    </row>
    <row r="1059" spans="1:41" x14ac:dyDescent="0.15">
      <c r="A1059" s="3"/>
      <c r="B1059" s="3"/>
      <c r="C1059" s="3"/>
      <c r="D1059" s="3"/>
      <c r="E1059" s="4"/>
      <c r="F1059" s="3"/>
      <c r="G1059" s="3"/>
      <c r="H1059" s="3"/>
      <c r="I1059" s="3"/>
      <c r="J1059" s="3"/>
      <c r="L1059" s="3"/>
      <c r="M1059" s="3"/>
      <c r="N1059" s="3"/>
      <c r="O1059" s="3"/>
      <c r="P1059" s="220"/>
      <c r="Q1059" s="3"/>
      <c r="R1059" s="3"/>
      <c r="S1059" s="3"/>
      <c r="T1059" s="3"/>
      <c r="U1059" s="3"/>
      <c r="V1059" s="3"/>
      <c r="W1059" s="3"/>
      <c r="X1059" s="3"/>
      <c r="AI1059" s="3"/>
      <c r="AJ1059" s="3"/>
      <c r="AK1059" s="3"/>
      <c r="AL1059" s="3"/>
      <c r="AM1059" s="3"/>
      <c r="AN1059" s="3"/>
      <c r="AO1059" s="3"/>
    </row>
    <row r="1060" spans="1:41" x14ac:dyDescent="0.15">
      <c r="A1060" s="3"/>
      <c r="B1060" s="3"/>
      <c r="C1060" s="3"/>
      <c r="D1060" s="3"/>
      <c r="E1060" s="4"/>
      <c r="F1060" s="3"/>
      <c r="G1060" s="3"/>
      <c r="H1060" s="3"/>
      <c r="I1060" s="3"/>
      <c r="J1060" s="3"/>
      <c r="L1060" s="3"/>
      <c r="M1060" s="3"/>
      <c r="N1060" s="3"/>
      <c r="O1060" s="3"/>
      <c r="P1060" s="220"/>
      <c r="Q1060" s="3"/>
      <c r="R1060" s="3"/>
      <c r="S1060" s="3"/>
      <c r="T1060" s="3"/>
      <c r="U1060" s="3"/>
      <c r="V1060" s="3"/>
      <c r="W1060" s="3"/>
      <c r="X1060" s="3"/>
      <c r="AI1060" s="3"/>
      <c r="AJ1060" s="3"/>
      <c r="AK1060" s="3"/>
      <c r="AL1060" s="3"/>
      <c r="AM1060" s="3"/>
      <c r="AN1060" s="3"/>
      <c r="AO1060" s="3"/>
    </row>
    <row r="1061" spans="1:41" x14ac:dyDescent="0.15">
      <c r="A1061" s="3"/>
      <c r="B1061" s="3"/>
      <c r="C1061" s="3"/>
      <c r="D1061" s="3"/>
      <c r="E1061" s="4"/>
      <c r="F1061" s="3"/>
      <c r="G1061" s="3"/>
      <c r="H1061" s="3"/>
      <c r="I1061" s="3"/>
      <c r="J1061" s="3"/>
      <c r="L1061" s="3"/>
      <c r="M1061" s="3"/>
      <c r="N1061" s="3"/>
      <c r="O1061" s="3"/>
      <c r="P1061" s="220"/>
      <c r="Q1061" s="3"/>
      <c r="R1061" s="3"/>
      <c r="S1061" s="3"/>
      <c r="T1061" s="3"/>
      <c r="U1061" s="3"/>
      <c r="V1061" s="3"/>
      <c r="W1061" s="3"/>
      <c r="X1061" s="3"/>
      <c r="AI1061" s="3"/>
      <c r="AJ1061" s="3"/>
      <c r="AK1061" s="3"/>
      <c r="AL1061" s="3"/>
      <c r="AM1061" s="3"/>
      <c r="AN1061" s="3"/>
      <c r="AO1061" s="3"/>
    </row>
    <row r="1062" spans="1:41" x14ac:dyDescent="0.15">
      <c r="A1062" s="3"/>
      <c r="B1062" s="3"/>
      <c r="C1062" s="3"/>
      <c r="D1062" s="3"/>
      <c r="E1062" s="4"/>
      <c r="F1062" s="3"/>
      <c r="G1062" s="3"/>
      <c r="H1062" s="3"/>
      <c r="I1062" s="3"/>
      <c r="J1062" s="3"/>
      <c r="L1062" s="3"/>
      <c r="M1062" s="3"/>
      <c r="N1062" s="3"/>
      <c r="O1062" s="3"/>
      <c r="P1062" s="220"/>
      <c r="Q1062" s="3"/>
      <c r="R1062" s="3"/>
      <c r="S1062" s="3"/>
      <c r="T1062" s="3"/>
      <c r="U1062" s="3"/>
      <c r="V1062" s="3"/>
      <c r="W1062" s="3"/>
      <c r="X1062" s="3"/>
      <c r="AI1062" s="3"/>
      <c r="AJ1062" s="3"/>
      <c r="AK1062" s="3"/>
      <c r="AL1062" s="3"/>
      <c r="AM1062" s="3"/>
      <c r="AN1062" s="3"/>
      <c r="AO1062" s="3"/>
    </row>
    <row r="1063" spans="1:41" x14ac:dyDescent="0.15">
      <c r="A1063" s="3"/>
      <c r="B1063" s="3"/>
      <c r="C1063" s="3"/>
      <c r="D1063" s="3"/>
      <c r="E1063" s="4"/>
      <c r="F1063" s="3"/>
      <c r="G1063" s="3"/>
      <c r="H1063" s="3"/>
      <c r="I1063" s="3"/>
      <c r="J1063" s="3"/>
      <c r="L1063" s="3"/>
      <c r="M1063" s="3"/>
      <c r="N1063" s="3"/>
      <c r="O1063" s="3"/>
      <c r="P1063" s="220"/>
      <c r="Q1063" s="3"/>
      <c r="R1063" s="3"/>
      <c r="S1063" s="3"/>
      <c r="T1063" s="3"/>
      <c r="U1063" s="3"/>
      <c r="V1063" s="3"/>
      <c r="W1063" s="3"/>
      <c r="X1063" s="3"/>
      <c r="AI1063" s="3"/>
      <c r="AJ1063" s="3"/>
      <c r="AK1063" s="3"/>
      <c r="AL1063" s="3"/>
      <c r="AM1063" s="3"/>
      <c r="AN1063" s="3"/>
      <c r="AO1063" s="3"/>
    </row>
    <row r="1064" spans="1:41" x14ac:dyDescent="0.15">
      <c r="A1064" s="3"/>
      <c r="B1064" s="3"/>
      <c r="C1064" s="3"/>
      <c r="D1064" s="3"/>
      <c r="E1064" s="4"/>
      <c r="F1064" s="3"/>
      <c r="G1064" s="3"/>
      <c r="H1064" s="3"/>
      <c r="I1064" s="3"/>
      <c r="J1064" s="3"/>
      <c r="L1064" s="3"/>
      <c r="M1064" s="3"/>
      <c r="N1064" s="3"/>
      <c r="O1064" s="3"/>
      <c r="P1064" s="220"/>
      <c r="Q1064" s="3"/>
      <c r="R1064" s="3"/>
      <c r="S1064" s="3"/>
      <c r="T1064" s="3"/>
      <c r="U1064" s="3"/>
      <c r="V1064" s="3"/>
      <c r="W1064" s="3"/>
      <c r="X1064" s="3"/>
      <c r="AI1064" s="3"/>
      <c r="AJ1064" s="3"/>
      <c r="AK1064" s="3"/>
      <c r="AL1064" s="3"/>
      <c r="AM1064" s="3"/>
      <c r="AN1064" s="3"/>
      <c r="AO1064" s="3"/>
    </row>
    <row r="1065" spans="1:41" x14ac:dyDescent="0.15">
      <c r="A1065" s="3"/>
      <c r="B1065" s="3"/>
      <c r="C1065" s="3"/>
      <c r="D1065" s="3"/>
      <c r="E1065" s="4"/>
      <c r="F1065" s="3"/>
      <c r="G1065" s="3"/>
      <c r="H1065" s="3"/>
      <c r="I1065" s="3"/>
      <c r="J1065" s="3"/>
      <c r="L1065" s="3"/>
      <c r="M1065" s="3"/>
      <c r="N1065" s="3"/>
      <c r="O1065" s="3"/>
      <c r="P1065" s="220"/>
      <c r="Q1065" s="3"/>
      <c r="R1065" s="3"/>
      <c r="S1065" s="3"/>
      <c r="T1065" s="3"/>
      <c r="U1065" s="3"/>
      <c r="V1065" s="3"/>
      <c r="W1065" s="3"/>
      <c r="X1065" s="3"/>
      <c r="AI1065" s="3"/>
      <c r="AJ1065" s="3"/>
      <c r="AK1065" s="3"/>
      <c r="AL1065" s="3"/>
      <c r="AM1065" s="3"/>
      <c r="AN1065" s="3"/>
      <c r="AO1065" s="3"/>
    </row>
    <row r="1066" spans="1:41" x14ac:dyDescent="0.15">
      <c r="A1066" s="3"/>
      <c r="B1066" s="3"/>
      <c r="C1066" s="3"/>
      <c r="D1066" s="3"/>
      <c r="E1066" s="4"/>
      <c r="F1066" s="3"/>
      <c r="G1066" s="3"/>
      <c r="H1066" s="3"/>
      <c r="I1066" s="3"/>
      <c r="J1066" s="3"/>
      <c r="L1066" s="3"/>
      <c r="M1066" s="3"/>
      <c r="N1066" s="3"/>
      <c r="O1066" s="3"/>
      <c r="P1066" s="220"/>
      <c r="Q1066" s="3"/>
      <c r="R1066" s="3"/>
      <c r="S1066" s="3"/>
      <c r="T1066" s="3"/>
      <c r="U1066" s="3"/>
      <c r="V1066" s="3"/>
      <c r="W1066" s="3"/>
      <c r="X1066" s="3"/>
      <c r="AI1066" s="3"/>
      <c r="AJ1066" s="3"/>
      <c r="AK1066" s="3"/>
      <c r="AL1066" s="3"/>
      <c r="AM1066" s="3"/>
      <c r="AN1066" s="3"/>
      <c r="AO1066" s="3"/>
    </row>
    <row r="1067" spans="1:41" x14ac:dyDescent="0.15">
      <c r="A1067" s="3"/>
      <c r="B1067" s="3"/>
      <c r="C1067" s="3"/>
      <c r="D1067" s="3"/>
      <c r="E1067" s="4"/>
      <c r="F1067" s="3"/>
      <c r="G1067" s="3"/>
      <c r="H1067" s="3"/>
      <c r="I1067" s="3"/>
      <c r="J1067" s="3"/>
      <c r="L1067" s="3"/>
      <c r="M1067" s="3"/>
      <c r="N1067" s="3"/>
      <c r="O1067" s="3"/>
      <c r="P1067" s="220"/>
      <c r="Q1067" s="3"/>
      <c r="R1067" s="3"/>
      <c r="S1067" s="3"/>
      <c r="T1067" s="3"/>
      <c r="U1067" s="3"/>
      <c r="V1067" s="3"/>
      <c r="W1067" s="3"/>
      <c r="X1067" s="3"/>
      <c r="AI1067" s="3"/>
      <c r="AJ1067" s="3"/>
      <c r="AK1067" s="3"/>
      <c r="AL1067" s="3"/>
      <c r="AM1067" s="3"/>
      <c r="AN1067" s="3"/>
      <c r="AO1067" s="3"/>
    </row>
    <row r="1068" spans="1:41" x14ac:dyDescent="0.15">
      <c r="A1068" s="3"/>
      <c r="B1068" s="3"/>
      <c r="C1068" s="3"/>
      <c r="D1068" s="3"/>
      <c r="E1068" s="4"/>
      <c r="F1068" s="3"/>
      <c r="G1068" s="3"/>
      <c r="H1068" s="3"/>
      <c r="I1068" s="3"/>
      <c r="J1068" s="3"/>
      <c r="L1068" s="3"/>
      <c r="M1068" s="3"/>
      <c r="N1068" s="3"/>
      <c r="O1068" s="3"/>
      <c r="P1068" s="220"/>
      <c r="Q1068" s="3"/>
      <c r="R1068" s="3"/>
      <c r="S1068" s="3"/>
      <c r="T1068" s="3"/>
      <c r="U1068" s="3"/>
      <c r="V1068" s="3"/>
      <c r="W1068" s="3"/>
      <c r="X1068" s="3"/>
      <c r="AI1068" s="3"/>
      <c r="AJ1068" s="3"/>
      <c r="AK1068" s="3"/>
      <c r="AL1068" s="3"/>
      <c r="AM1068" s="3"/>
      <c r="AN1068" s="3"/>
      <c r="AO1068" s="3"/>
    </row>
    <row r="1069" spans="1:41" x14ac:dyDescent="0.15">
      <c r="A1069" s="3"/>
      <c r="B1069" s="3"/>
      <c r="C1069" s="3"/>
      <c r="D1069" s="3"/>
      <c r="E1069" s="4"/>
      <c r="F1069" s="3"/>
      <c r="G1069" s="3"/>
      <c r="H1069" s="3"/>
      <c r="I1069" s="3"/>
      <c r="J1069" s="3"/>
      <c r="L1069" s="3"/>
      <c r="M1069" s="3"/>
      <c r="N1069" s="3"/>
      <c r="O1069" s="3"/>
      <c r="P1069" s="220"/>
      <c r="Q1069" s="3"/>
      <c r="R1069" s="3"/>
      <c r="S1069" s="3"/>
      <c r="T1069" s="3"/>
      <c r="U1069" s="3"/>
      <c r="V1069" s="3"/>
      <c r="W1069" s="3"/>
      <c r="X1069" s="3"/>
      <c r="AI1069" s="3"/>
      <c r="AJ1069" s="3"/>
      <c r="AK1069" s="3"/>
      <c r="AL1069" s="3"/>
      <c r="AM1069" s="3"/>
      <c r="AN1069" s="3"/>
      <c r="AO1069" s="3"/>
    </row>
    <row r="1070" spans="1:41" x14ac:dyDescent="0.15">
      <c r="A1070" s="3"/>
      <c r="B1070" s="3"/>
      <c r="C1070" s="3"/>
      <c r="D1070" s="3"/>
      <c r="E1070" s="4"/>
      <c r="F1070" s="3"/>
      <c r="G1070" s="3"/>
      <c r="H1070" s="3"/>
      <c r="I1070" s="3"/>
      <c r="J1070" s="3"/>
      <c r="L1070" s="3"/>
      <c r="M1070" s="3"/>
      <c r="N1070" s="3"/>
      <c r="O1070" s="3"/>
      <c r="P1070" s="220"/>
      <c r="Q1070" s="3"/>
      <c r="R1070" s="3"/>
      <c r="S1070" s="3"/>
      <c r="T1070" s="3"/>
      <c r="U1070" s="3"/>
      <c r="V1070" s="3"/>
      <c r="W1070" s="3"/>
      <c r="X1070" s="3"/>
      <c r="AI1070" s="3"/>
      <c r="AJ1070" s="3"/>
      <c r="AK1070" s="3"/>
      <c r="AL1070" s="3"/>
      <c r="AM1070" s="3"/>
      <c r="AN1070" s="3"/>
      <c r="AO1070" s="3"/>
    </row>
    <row r="1071" spans="1:41" x14ac:dyDescent="0.15">
      <c r="A1071" s="3"/>
      <c r="B1071" s="3"/>
      <c r="C1071" s="3"/>
      <c r="D1071" s="3"/>
      <c r="E1071" s="4"/>
      <c r="F1071" s="3"/>
      <c r="G1071" s="3"/>
      <c r="H1071" s="3"/>
      <c r="I1071" s="3"/>
      <c r="J1071" s="3"/>
      <c r="L1071" s="3"/>
      <c r="M1071" s="3"/>
      <c r="N1071" s="3"/>
      <c r="O1071" s="3"/>
      <c r="P1071" s="220"/>
      <c r="Q1071" s="3"/>
      <c r="R1071" s="3"/>
      <c r="S1071" s="3"/>
      <c r="T1071" s="3"/>
      <c r="U1071" s="3"/>
      <c r="V1071" s="3"/>
      <c r="W1071" s="3"/>
      <c r="X1071" s="3"/>
      <c r="AI1071" s="3"/>
      <c r="AJ1071" s="3"/>
      <c r="AK1071" s="3"/>
      <c r="AL1071" s="3"/>
      <c r="AM1071" s="3"/>
      <c r="AN1071" s="3"/>
      <c r="AO1071" s="3"/>
    </row>
    <row r="1072" spans="1:41" x14ac:dyDescent="0.15">
      <c r="A1072" s="3"/>
      <c r="B1072" s="3"/>
      <c r="C1072" s="3"/>
      <c r="D1072" s="3"/>
      <c r="E1072" s="4"/>
      <c r="F1072" s="3"/>
      <c r="G1072" s="3"/>
      <c r="H1072" s="3"/>
      <c r="I1072" s="3"/>
      <c r="J1072" s="3"/>
      <c r="L1072" s="3"/>
      <c r="M1072" s="3"/>
      <c r="N1072" s="3"/>
      <c r="O1072" s="3"/>
      <c r="P1072" s="220"/>
      <c r="Q1072" s="3"/>
      <c r="R1072" s="3"/>
      <c r="S1072" s="3"/>
      <c r="T1072" s="3"/>
      <c r="U1072" s="3"/>
      <c r="V1072" s="3"/>
      <c r="W1072" s="3"/>
      <c r="X1072" s="3"/>
      <c r="AI1072" s="3"/>
      <c r="AJ1072" s="3"/>
      <c r="AK1072" s="3"/>
      <c r="AL1072" s="3"/>
      <c r="AM1072" s="3"/>
      <c r="AN1072" s="3"/>
      <c r="AO1072" s="3"/>
    </row>
    <row r="1073" spans="1:41" x14ac:dyDescent="0.15">
      <c r="A1073" s="3"/>
      <c r="B1073" s="3"/>
      <c r="C1073" s="3"/>
      <c r="D1073" s="3"/>
      <c r="E1073" s="4"/>
      <c r="F1073" s="3"/>
      <c r="G1073" s="3"/>
      <c r="H1073" s="3"/>
      <c r="I1073" s="3"/>
      <c r="J1073" s="3"/>
      <c r="L1073" s="3"/>
      <c r="M1073" s="3"/>
      <c r="N1073" s="3"/>
      <c r="O1073" s="3"/>
      <c r="P1073" s="220"/>
      <c r="Q1073" s="3"/>
      <c r="R1073" s="3"/>
      <c r="S1073" s="3"/>
      <c r="T1073" s="3"/>
      <c r="U1073" s="3"/>
      <c r="V1073" s="3"/>
      <c r="W1073" s="3"/>
      <c r="X1073" s="3"/>
      <c r="AI1073" s="3"/>
      <c r="AJ1073" s="3"/>
      <c r="AK1073" s="3"/>
      <c r="AL1073" s="3"/>
      <c r="AM1073" s="3"/>
      <c r="AN1073" s="3"/>
      <c r="AO1073" s="3"/>
    </row>
    <row r="1074" spans="1:41" x14ac:dyDescent="0.15">
      <c r="A1074" s="3"/>
      <c r="B1074" s="3"/>
      <c r="C1074" s="3"/>
      <c r="D1074" s="3"/>
      <c r="E1074" s="4"/>
      <c r="F1074" s="3"/>
      <c r="G1074" s="3"/>
      <c r="H1074" s="3"/>
      <c r="I1074" s="3"/>
      <c r="J1074" s="3"/>
      <c r="L1074" s="3"/>
      <c r="M1074" s="3"/>
      <c r="N1074" s="3"/>
      <c r="O1074" s="3"/>
      <c r="P1074" s="220"/>
      <c r="Q1074" s="3"/>
      <c r="R1074" s="3"/>
      <c r="S1074" s="3"/>
      <c r="T1074" s="3"/>
      <c r="U1074" s="3"/>
      <c r="V1074" s="3"/>
      <c r="W1074" s="3"/>
      <c r="X1074" s="3"/>
      <c r="AI1074" s="3"/>
      <c r="AJ1074" s="3"/>
      <c r="AK1074" s="3"/>
      <c r="AL1074" s="3"/>
      <c r="AM1074" s="3"/>
      <c r="AN1074" s="3"/>
      <c r="AO1074" s="3"/>
    </row>
    <row r="1075" spans="1:41" x14ac:dyDescent="0.15">
      <c r="A1075" s="3"/>
      <c r="B1075" s="3"/>
      <c r="C1075" s="3"/>
      <c r="D1075" s="3"/>
      <c r="E1075" s="4"/>
      <c r="F1075" s="3"/>
      <c r="G1075" s="3"/>
      <c r="H1075" s="3"/>
      <c r="I1075" s="3"/>
      <c r="J1075" s="3"/>
      <c r="L1075" s="3"/>
      <c r="M1075" s="3"/>
      <c r="N1075" s="3"/>
      <c r="O1075" s="3"/>
      <c r="P1075" s="220"/>
      <c r="Q1075" s="3"/>
      <c r="R1075" s="3"/>
      <c r="S1075" s="3"/>
      <c r="T1075" s="3"/>
      <c r="U1075" s="3"/>
      <c r="V1075" s="3"/>
      <c r="W1075" s="3"/>
      <c r="X1075" s="3"/>
      <c r="AI1075" s="3"/>
      <c r="AJ1075" s="3"/>
      <c r="AK1075" s="3"/>
      <c r="AL1075" s="3"/>
      <c r="AM1075" s="3"/>
      <c r="AN1075" s="3"/>
      <c r="AO1075" s="3"/>
    </row>
    <row r="1076" spans="1:41" x14ac:dyDescent="0.15">
      <c r="A1076" s="3"/>
      <c r="B1076" s="3"/>
      <c r="C1076" s="3"/>
      <c r="D1076" s="3"/>
      <c r="E1076" s="4"/>
      <c r="F1076" s="3"/>
      <c r="G1076" s="3"/>
      <c r="H1076" s="3"/>
      <c r="I1076" s="3"/>
      <c r="J1076" s="3"/>
      <c r="L1076" s="3"/>
      <c r="M1076" s="3"/>
      <c r="N1076" s="3"/>
      <c r="O1076" s="3"/>
      <c r="P1076" s="220"/>
      <c r="Q1076" s="3"/>
      <c r="R1076" s="3"/>
      <c r="S1076" s="3"/>
      <c r="T1076" s="3"/>
      <c r="U1076" s="3"/>
      <c r="V1076" s="3"/>
      <c r="W1076" s="3"/>
      <c r="X1076" s="3"/>
      <c r="AI1076" s="3"/>
      <c r="AJ1076" s="3"/>
      <c r="AK1076" s="3"/>
      <c r="AL1076" s="3"/>
      <c r="AM1076" s="3"/>
      <c r="AN1076" s="3"/>
      <c r="AO1076" s="3"/>
    </row>
    <row r="1077" spans="1:41" x14ac:dyDescent="0.15">
      <c r="A1077" s="3"/>
      <c r="B1077" s="3"/>
      <c r="C1077" s="3"/>
      <c r="D1077" s="3"/>
      <c r="E1077" s="4"/>
      <c r="F1077" s="3"/>
      <c r="G1077" s="3"/>
      <c r="H1077" s="3"/>
      <c r="I1077" s="3"/>
      <c r="J1077" s="3"/>
      <c r="L1077" s="3"/>
      <c r="M1077" s="3"/>
      <c r="N1077" s="3"/>
      <c r="O1077" s="3"/>
      <c r="P1077" s="220"/>
      <c r="Q1077" s="3"/>
      <c r="R1077" s="3"/>
      <c r="S1077" s="3"/>
      <c r="T1077" s="3"/>
      <c r="U1077" s="3"/>
      <c r="V1077" s="3"/>
      <c r="W1077" s="3"/>
      <c r="X1077" s="3"/>
      <c r="AI1077" s="3"/>
      <c r="AJ1077" s="3"/>
      <c r="AK1077" s="3"/>
      <c r="AL1077" s="3"/>
      <c r="AM1077" s="3"/>
      <c r="AN1077" s="3"/>
      <c r="AO1077" s="3"/>
    </row>
    <row r="1078" spans="1:41" x14ac:dyDescent="0.15">
      <c r="A1078" s="3"/>
      <c r="B1078" s="3"/>
      <c r="C1078" s="3"/>
      <c r="D1078" s="3"/>
      <c r="E1078" s="4"/>
      <c r="F1078" s="3"/>
      <c r="G1078" s="3"/>
      <c r="H1078" s="3"/>
      <c r="I1078" s="3"/>
      <c r="J1078" s="3"/>
      <c r="L1078" s="3"/>
      <c r="M1078" s="3"/>
      <c r="N1078" s="3"/>
      <c r="O1078" s="3"/>
      <c r="P1078" s="220"/>
      <c r="Q1078" s="3"/>
      <c r="R1078" s="3"/>
      <c r="S1078" s="3"/>
      <c r="T1078" s="3"/>
      <c r="U1078" s="3"/>
      <c r="V1078" s="3"/>
      <c r="W1078" s="3"/>
      <c r="X1078" s="3"/>
      <c r="AI1078" s="3"/>
      <c r="AJ1078" s="3"/>
      <c r="AK1078" s="3"/>
      <c r="AL1078" s="3"/>
      <c r="AM1078" s="3"/>
      <c r="AN1078" s="3"/>
      <c r="AO1078" s="3"/>
    </row>
    <row r="1079" spans="1:41" x14ac:dyDescent="0.15">
      <c r="A1079" s="3"/>
      <c r="B1079" s="3"/>
      <c r="C1079" s="3"/>
      <c r="D1079" s="3"/>
      <c r="E1079" s="4"/>
      <c r="F1079" s="3"/>
      <c r="G1079" s="3"/>
      <c r="H1079" s="3"/>
      <c r="I1079" s="3"/>
      <c r="J1079" s="3"/>
      <c r="L1079" s="3"/>
      <c r="M1079" s="3"/>
      <c r="N1079" s="3"/>
      <c r="O1079" s="3"/>
      <c r="P1079" s="220"/>
      <c r="Q1079" s="3"/>
      <c r="R1079" s="3"/>
      <c r="S1079" s="3"/>
      <c r="T1079" s="3"/>
      <c r="U1079" s="3"/>
      <c r="V1079" s="3"/>
      <c r="W1079" s="3"/>
      <c r="X1079" s="3"/>
      <c r="AI1079" s="3"/>
      <c r="AJ1079" s="3"/>
      <c r="AK1079" s="3"/>
      <c r="AL1079" s="3"/>
      <c r="AM1079" s="3"/>
      <c r="AN1079" s="3"/>
      <c r="AO1079" s="3"/>
    </row>
    <row r="1080" spans="1:41" x14ac:dyDescent="0.15">
      <c r="A1080" s="3"/>
      <c r="B1080" s="3"/>
      <c r="C1080" s="3"/>
      <c r="D1080" s="3"/>
      <c r="E1080" s="4"/>
      <c r="F1080" s="3"/>
      <c r="G1080" s="3"/>
      <c r="H1080" s="3"/>
      <c r="I1080" s="3"/>
      <c r="J1080" s="3"/>
      <c r="L1080" s="3"/>
      <c r="M1080" s="3"/>
      <c r="N1080" s="3"/>
      <c r="O1080" s="3"/>
      <c r="P1080" s="220"/>
      <c r="Q1080" s="3"/>
      <c r="R1080" s="3"/>
      <c r="S1080" s="3"/>
      <c r="T1080" s="3"/>
      <c r="U1080" s="3"/>
      <c r="V1080" s="3"/>
      <c r="W1080" s="3"/>
      <c r="X1080" s="3"/>
      <c r="AI1080" s="3"/>
      <c r="AJ1080" s="3"/>
      <c r="AK1080" s="3"/>
      <c r="AL1080" s="3"/>
      <c r="AM1080" s="3"/>
      <c r="AN1080" s="3"/>
      <c r="AO1080" s="3"/>
    </row>
    <row r="1081" spans="1:41" x14ac:dyDescent="0.15">
      <c r="A1081" s="3"/>
      <c r="B1081" s="3"/>
      <c r="C1081" s="3"/>
      <c r="D1081" s="3"/>
      <c r="E1081" s="4"/>
      <c r="F1081" s="3"/>
      <c r="G1081" s="3"/>
      <c r="H1081" s="3"/>
      <c r="I1081" s="3"/>
      <c r="J1081" s="3"/>
      <c r="L1081" s="3"/>
      <c r="M1081" s="3"/>
      <c r="N1081" s="3"/>
      <c r="O1081" s="3"/>
      <c r="P1081" s="220"/>
      <c r="Q1081" s="3"/>
      <c r="R1081" s="3"/>
      <c r="S1081" s="3"/>
      <c r="T1081" s="3"/>
      <c r="U1081" s="3"/>
      <c r="V1081" s="3"/>
      <c r="W1081" s="3"/>
      <c r="X1081" s="3"/>
      <c r="AI1081" s="3"/>
      <c r="AJ1081" s="3"/>
      <c r="AK1081" s="3"/>
      <c r="AL1081" s="3"/>
      <c r="AM1081" s="3"/>
      <c r="AN1081" s="3"/>
      <c r="AO1081" s="3"/>
    </row>
    <row r="1082" spans="1:41" x14ac:dyDescent="0.15">
      <c r="A1082" s="3"/>
      <c r="B1082" s="3"/>
      <c r="C1082" s="3"/>
      <c r="D1082" s="3"/>
      <c r="E1082" s="4"/>
      <c r="F1082" s="3"/>
      <c r="G1082" s="3"/>
      <c r="H1082" s="3"/>
      <c r="I1082" s="3"/>
      <c r="J1082" s="3"/>
      <c r="L1082" s="3"/>
      <c r="M1082" s="3"/>
      <c r="N1082" s="3"/>
      <c r="O1082" s="3"/>
      <c r="P1082" s="220"/>
      <c r="Q1082" s="3"/>
      <c r="R1082" s="3"/>
      <c r="S1082" s="3"/>
      <c r="T1082" s="3"/>
      <c r="U1082" s="3"/>
      <c r="V1082" s="3"/>
      <c r="W1082" s="3"/>
      <c r="X1082" s="3"/>
      <c r="AI1082" s="3"/>
      <c r="AJ1082" s="3"/>
      <c r="AK1082" s="3"/>
      <c r="AL1082" s="3"/>
      <c r="AM1082" s="3"/>
      <c r="AN1082" s="3"/>
      <c r="AO1082" s="3"/>
    </row>
    <row r="1083" spans="1:41" x14ac:dyDescent="0.15">
      <c r="A1083" s="3"/>
      <c r="B1083" s="3"/>
      <c r="C1083" s="3"/>
      <c r="D1083" s="3"/>
      <c r="E1083" s="4"/>
      <c r="F1083" s="3"/>
      <c r="G1083" s="3"/>
      <c r="H1083" s="3"/>
      <c r="I1083" s="3"/>
      <c r="J1083" s="3"/>
      <c r="L1083" s="3"/>
      <c r="M1083" s="3"/>
      <c r="N1083" s="3"/>
      <c r="O1083" s="3"/>
      <c r="P1083" s="220"/>
      <c r="Q1083" s="3"/>
      <c r="R1083" s="3"/>
      <c r="S1083" s="3"/>
      <c r="T1083" s="3"/>
      <c r="U1083" s="3"/>
      <c r="V1083" s="3"/>
      <c r="W1083" s="3"/>
      <c r="X1083" s="3"/>
      <c r="AI1083" s="3"/>
      <c r="AJ1083" s="3"/>
      <c r="AK1083" s="3"/>
      <c r="AL1083" s="3"/>
      <c r="AM1083" s="3"/>
      <c r="AN1083" s="3"/>
      <c r="AO1083" s="3"/>
    </row>
    <row r="1084" spans="1:41" x14ac:dyDescent="0.15">
      <c r="A1084" s="3"/>
      <c r="B1084" s="3"/>
      <c r="C1084" s="3"/>
      <c r="D1084" s="3"/>
      <c r="E1084" s="4"/>
      <c r="F1084" s="3"/>
      <c r="G1084" s="3"/>
      <c r="H1084" s="3"/>
      <c r="I1084" s="3"/>
      <c r="J1084" s="3"/>
      <c r="L1084" s="3"/>
      <c r="M1084" s="3"/>
      <c r="N1084" s="3"/>
      <c r="O1084" s="3"/>
      <c r="P1084" s="220"/>
      <c r="Q1084" s="3"/>
      <c r="R1084" s="3"/>
      <c r="S1084" s="3"/>
      <c r="T1084" s="3"/>
      <c r="U1084" s="3"/>
      <c r="V1084" s="3"/>
      <c r="W1084" s="3"/>
      <c r="X1084" s="3"/>
      <c r="AI1084" s="3"/>
      <c r="AJ1084" s="3"/>
      <c r="AK1084" s="3"/>
      <c r="AL1084" s="3"/>
      <c r="AM1084" s="3"/>
      <c r="AN1084" s="3"/>
      <c r="AO1084" s="3"/>
    </row>
    <row r="1085" spans="1:41" x14ac:dyDescent="0.15">
      <c r="A1085" s="3"/>
      <c r="B1085" s="3"/>
      <c r="C1085" s="3"/>
      <c r="D1085" s="3"/>
      <c r="E1085" s="4"/>
      <c r="F1085" s="3"/>
      <c r="G1085" s="3"/>
      <c r="H1085" s="3"/>
      <c r="I1085" s="3"/>
      <c r="J1085" s="3"/>
      <c r="L1085" s="3"/>
      <c r="M1085" s="3"/>
      <c r="N1085" s="3"/>
      <c r="O1085" s="3"/>
      <c r="P1085" s="220"/>
      <c r="Q1085" s="3"/>
      <c r="R1085" s="3"/>
      <c r="S1085" s="3"/>
      <c r="T1085" s="3"/>
      <c r="U1085" s="3"/>
      <c r="V1085" s="3"/>
      <c r="W1085" s="3"/>
      <c r="X1085" s="3"/>
      <c r="AI1085" s="3"/>
      <c r="AJ1085" s="3"/>
      <c r="AK1085" s="3"/>
      <c r="AL1085" s="3"/>
      <c r="AM1085" s="3"/>
      <c r="AN1085" s="3"/>
      <c r="AO1085" s="3"/>
    </row>
    <row r="1086" spans="1:41" x14ac:dyDescent="0.15">
      <c r="A1086" s="3"/>
      <c r="B1086" s="3"/>
      <c r="C1086" s="3"/>
      <c r="D1086" s="3"/>
      <c r="E1086" s="4"/>
      <c r="F1086" s="3"/>
      <c r="G1086" s="3"/>
      <c r="H1086" s="3"/>
      <c r="I1086" s="3"/>
      <c r="J1086" s="3"/>
      <c r="L1086" s="3"/>
      <c r="M1086" s="3"/>
      <c r="N1086" s="3"/>
      <c r="O1086" s="3"/>
      <c r="P1086" s="220"/>
      <c r="Q1086" s="3"/>
      <c r="R1086" s="3"/>
      <c r="S1086" s="3"/>
      <c r="T1086" s="3"/>
      <c r="U1086" s="3"/>
      <c r="V1086" s="3"/>
      <c r="W1086" s="3"/>
      <c r="X1086" s="3"/>
      <c r="AI1086" s="3"/>
      <c r="AJ1086" s="3"/>
      <c r="AK1086" s="3"/>
      <c r="AL1086" s="3"/>
      <c r="AM1086" s="3"/>
      <c r="AN1086" s="3"/>
      <c r="AO1086" s="3"/>
    </row>
    <row r="1087" spans="1:41" x14ac:dyDescent="0.15">
      <c r="A1087" s="3"/>
      <c r="B1087" s="3"/>
      <c r="C1087" s="3"/>
      <c r="D1087" s="3"/>
      <c r="E1087" s="4"/>
      <c r="F1087" s="3"/>
      <c r="G1087" s="3"/>
      <c r="H1087" s="3"/>
      <c r="I1087" s="3"/>
      <c r="J1087" s="3"/>
      <c r="L1087" s="3"/>
      <c r="M1087" s="3"/>
      <c r="N1087" s="3"/>
      <c r="O1087" s="3"/>
      <c r="P1087" s="220"/>
      <c r="Q1087" s="3"/>
      <c r="R1087" s="3"/>
      <c r="S1087" s="3"/>
      <c r="T1087" s="3"/>
      <c r="U1087" s="3"/>
      <c r="V1087" s="3"/>
      <c r="W1087" s="3"/>
      <c r="X1087" s="3"/>
      <c r="AI1087" s="3"/>
      <c r="AJ1087" s="3"/>
      <c r="AK1087" s="3"/>
      <c r="AL1087" s="3"/>
      <c r="AM1087" s="3"/>
      <c r="AN1087" s="3"/>
      <c r="AO1087" s="3"/>
    </row>
    <row r="1088" spans="1:41" x14ac:dyDescent="0.15">
      <c r="A1088" s="3"/>
      <c r="B1088" s="3"/>
      <c r="C1088" s="3"/>
      <c r="D1088" s="3"/>
      <c r="E1088" s="4"/>
      <c r="F1088" s="3"/>
      <c r="G1088" s="3"/>
      <c r="H1088" s="3"/>
      <c r="I1088" s="3"/>
      <c r="J1088" s="3"/>
      <c r="L1088" s="3"/>
      <c r="M1088" s="3"/>
      <c r="N1088" s="3"/>
      <c r="O1088" s="3"/>
      <c r="P1088" s="220"/>
      <c r="Q1088" s="3"/>
      <c r="R1088" s="3"/>
      <c r="S1088" s="3"/>
      <c r="T1088" s="3"/>
      <c r="U1088" s="3"/>
      <c r="V1088" s="3"/>
      <c r="W1088" s="3"/>
      <c r="X1088" s="3"/>
      <c r="AI1088" s="3"/>
      <c r="AJ1088" s="3"/>
      <c r="AK1088" s="3"/>
      <c r="AL1088" s="3"/>
      <c r="AM1088" s="3"/>
      <c r="AN1088" s="3"/>
      <c r="AO1088" s="3"/>
    </row>
    <row r="1089" spans="1:41" x14ac:dyDescent="0.15">
      <c r="A1089" s="3"/>
      <c r="B1089" s="3"/>
      <c r="C1089" s="3"/>
      <c r="D1089" s="3"/>
      <c r="E1089" s="4"/>
      <c r="F1089" s="3"/>
      <c r="G1089" s="3"/>
      <c r="H1089" s="3"/>
      <c r="I1089" s="3"/>
      <c r="J1089" s="3"/>
      <c r="L1089" s="3"/>
      <c r="M1089" s="3"/>
      <c r="N1089" s="3"/>
      <c r="O1089" s="3"/>
      <c r="P1089" s="220"/>
      <c r="Q1089" s="3"/>
      <c r="R1089" s="3"/>
      <c r="S1089" s="3"/>
      <c r="T1089" s="3"/>
      <c r="U1089" s="3"/>
      <c r="V1089" s="3"/>
      <c r="W1089" s="3"/>
      <c r="X1089" s="3"/>
      <c r="AI1089" s="3"/>
      <c r="AJ1089" s="3"/>
      <c r="AK1089" s="3"/>
      <c r="AL1089" s="3"/>
      <c r="AM1089" s="3"/>
      <c r="AN1089" s="3"/>
      <c r="AO1089" s="3"/>
    </row>
    <row r="1090" spans="1:41" x14ac:dyDescent="0.15">
      <c r="A1090" s="3"/>
      <c r="B1090" s="3"/>
      <c r="C1090" s="3"/>
      <c r="D1090" s="3"/>
      <c r="E1090" s="4"/>
      <c r="F1090" s="3"/>
      <c r="G1090" s="3"/>
      <c r="H1090" s="3"/>
      <c r="I1090" s="3"/>
      <c r="J1090" s="3"/>
      <c r="L1090" s="3"/>
      <c r="M1090" s="3"/>
      <c r="N1090" s="3"/>
      <c r="O1090" s="3"/>
      <c r="P1090" s="220"/>
      <c r="Q1090" s="3"/>
      <c r="R1090" s="3"/>
      <c r="S1090" s="3"/>
      <c r="T1090" s="3"/>
      <c r="U1090" s="3"/>
      <c r="V1090" s="3"/>
      <c r="W1090" s="3"/>
      <c r="X1090" s="3"/>
      <c r="AI1090" s="3"/>
      <c r="AJ1090" s="3"/>
      <c r="AK1090" s="3"/>
      <c r="AL1090" s="3"/>
      <c r="AM1090" s="3"/>
      <c r="AN1090" s="3"/>
      <c r="AO1090" s="3"/>
    </row>
    <row r="1091" spans="1:41" x14ac:dyDescent="0.15">
      <c r="A1091" s="3"/>
      <c r="B1091" s="3"/>
      <c r="C1091" s="3"/>
      <c r="D1091" s="3"/>
      <c r="E1091" s="4"/>
      <c r="F1091" s="3"/>
      <c r="G1091" s="3"/>
      <c r="H1091" s="3"/>
      <c r="I1091" s="3"/>
      <c r="J1091" s="3"/>
      <c r="L1091" s="3"/>
      <c r="M1091" s="3"/>
      <c r="N1091" s="3"/>
      <c r="O1091" s="3"/>
      <c r="P1091" s="220"/>
      <c r="Q1091" s="3"/>
      <c r="R1091" s="3"/>
      <c r="S1091" s="3"/>
      <c r="T1091" s="3"/>
      <c r="U1091" s="3"/>
      <c r="V1091" s="3"/>
      <c r="W1091" s="3"/>
      <c r="X1091" s="3"/>
      <c r="AI1091" s="3"/>
      <c r="AJ1091" s="3"/>
      <c r="AK1091" s="3"/>
      <c r="AL1091" s="3"/>
      <c r="AM1091" s="3"/>
      <c r="AN1091" s="3"/>
      <c r="AO1091" s="3"/>
    </row>
    <row r="1092" spans="1:41" x14ac:dyDescent="0.15">
      <c r="A1092" s="3"/>
      <c r="B1092" s="3"/>
      <c r="C1092" s="3"/>
      <c r="D1092" s="3"/>
      <c r="E1092" s="4"/>
      <c r="F1092" s="3"/>
      <c r="G1092" s="3"/>
      <c r="H1092" s="3"/>
      <c r="I1092" s="3"/>
      <c r="J1092" s="3"/>
      <c r="L1092" s="3"/>
      <c r="M1092" s="3"/>
      <c r="N1092" s="3"/>
      <c r="O1092" s="3"/>
      <c r="P1092" s="220"/>
      <c r="Q1092" s="3"/>
      <c r="R1092" s="3"/>
      <c r="S1092" s="3"/>
      <c r="T1092" s="3"/>
      <c r="U1092" s="3"/>
      <c r="V1092" s="3"/>
      <c r="W1092" s="3"/>
      <c r="X1092" s="3"/>
      <c r="AI1092" s="3"/>
      <c r="AJ1092" s="3"/>
      <c r="AK1092" s="3"/>
      <c r="AL1092" s="3"/>
      <c r="AM1092" s="3"/>
      <c r="AN1092" s="3"/>
      <c r="AO1092" s="3"/>
    </row>
    <row r="1093" spans="1:41" x14ac:dyDescent="0.15">
      <c r="A1093" s="3"/>
      <c r="B1093" s="3"/>
      <c r="C1093" s="3"/>
      <c r="D1093" s="3"/>
      <c r="E1093" s="4"/>
      <c r="F1093" s="3"/>
      <c r="G1093" s="3"/>
      <c r="H1093" s="3"/>
      <c r="I1093" s="3"/>
      <c r="J1093" s="3"/>
      <c r="L1093" s="3"/>
      <c r="M1093" s="3"/>
      <c r="N1093" s="3"/>
      <c r="O1093" s="3"/>
      <c r="P1093" s="220"/>
      <c r="Q1093" s="3"/>
      <c r="R1093" s="3"/>
      <c r="S1093" s="3"/>
      <c r="T1093" s="3"/>
      <c r="U1093" s="3"/>
      <c r="V1093" s="3"/>
      <c r="W1093" s="3"/>
      <c r="X1093" s="3"/>
      <c r="AI1093" s="3"/>
      <c r="AJ1093" s="3"/>
      <c r="AK1093" s="3"/>
      <c r="AL1093" s="3"/>
      <c r="AM1093" s="3"/>
      <c r="AN1093" s="3"/>
      <c r="AO1093" s="3"/>
    </row>
    <row r="1094" spans="1:41" x14ac:dyDescent="0.15">
      <c r="A1094" s="3"/>
      <c r="B1094" s="3"/>
      <c r="C1094" s="3"/>
      <c r="D1094" s="3"/>
      <c r="E1094" s="4"/>
      <c r="F1094" s="3"/>
      <c r="G1094" s="3"/>
      <c r="H1094" s="3"/>
      <c r="I1094" s="3"/>
      <c r="J1094" s="3"/>
      <c r="L1094" s="3"/>
      <c r="M1094" s="3"/>
      <c r="N1094" s="3"/>
      <c r="O1094" s="3"/>
      <c r="P1094" s="220"/>
      <c r="Q1094" s="3"/>
      <c r="R1094" s="3"/>
      <c r="S1094" s="3"/>
      <c r="T1094" s="3"/>
      <c r="U1094" s="3"/>
      <c r="V1094" s="3"/>
      <c r="W1094" s="3"/>
      <c r="X1094" s="3"/>
      <c r="AI1094" s="3"/>
      <c r="AJ1094" s="3"/>
      <c r="AK1094" s="3"/>
      <c r="AL1094" s="3"/>
      <c r="AM1094" s="3"/>
      <c r="AN1094" s="3"/>
      <c r="AO1094" s="3"/>
    </row>
    <row r="1095" spans="1:41" x14ac:dyDescent="0.15">
      <c r="A1095" s="3"/>
      <c r="B1095" s="3"/>
      <c r="C1095" s="3"/>
      <c r="D1095" s="3"/>
      <c r="E1095" s="4"/>
      <c r="F1095" s="3"/>
      <c r="G1095" s="3"/>
      <c r="H1095" s="3"/>
      <c r="I1095" s="3"/>
      <c r="J1095" s="3"/>
      <c r="L1095" s="3"/>
      <c r="M1095" s="3"/>
      <c r="N1095" s="3"/>
      <c r="O1095" s="3"/>
      <c r="P1095" s="220"/>
      <c r="Q1095" s="3"/>
      <c r="R1095" s="3"/>
      <c r="S1095" s="3"/>
      <c r="T1095" s="3"/>
      <c r="U1095" s="3"/>
      <c r="V1095" s="3"/>
      <c r="W1095" s="3"/>
      <c r="X1095" s="3"/>
      <c r="AI1095" s="3"/>
      <c r="AJ1095" s="3"/>
      <c r="AK1095" s="3"/>
      <c r="AL1095" s="3"/>
      <c r="AM1095" s="3"/>
      <c r="AN1095" s="3"/>
      <c r="AO1095" s="3"/>
    </row>
    <row r="1096" spans="1:41" x14ac:dyDescent="0.15">
      <c r="A1096" s="3"/>
      <c r="B1096" s="3"/>
      <c r="C1096" s="3"/>
      <c r="D1096" s="3"/>
      <c r="E1096" s="4"/>
      <c r="F1096" s="3"/>
      <c r="G1096" s="3"/>
      <c r="H1096" s="3"/>
      <c r="I1096" s="3"/>
      <c r="J1096" s="3"/>
      <c r="L1096" s="3"/>
      <c r="M1096" s="3"/>
      <c r="N1096" s="3"/>
      <c r="O1096" s="3"/>
      <c r="P1096" s="220"/>
      <c r="Q1096" s="3"/>
      <c r="R1096" s="3"/>
      <c r="S1096" s="3"/>
      <c r="T1096" s="3"/>
      <c r="U1096" s="3"/>
      <c r="V1096" s="3"/>
      <c r="W1096" s="3"/>
      <c r="X1096" s="3"/>
      <c r="AI1096" s="3"/>
      <c r="AJ1096" s="3"/>
      <c r="AK1096" s="3"/>
      <c r="AL1096" s="3"/>
      <c r="AM1096" s="3"/>
      <c r="AN1096" s="3"/>
      <c r="AO1096" s="3"/>
    </row>
    <row r="1097" spans="1:41" x14ac:dyDescent="0.15">
      <c r="A1097" s="3"/>
      <c r="B1097" s="3"/>
      <c r="C1097" s="3"/>
      <c r="D1097" s="3"/>
      <c r="E1097" s="4"/>
      <c r="F1097" s="3"/>
      <c r="G1097" s="3"/>
      <c r="H1097" s="3"/>
      <c r="I1097" s="3"/>
      <c r="J1097" s="3"/>
      <c r="L1097" s="3"/>
      <c r="M1097" s="3"/>
      <c r="N1097" s="3"/>
      <c r="O1097" s="3"/>
      <c r="P1097" s="220"/>
      <c r="Q1097" s="3"/>
      <c r="R1097" s="3"/>
      <c r="S1097" s="3"/>
      <c r="T1097" s="3"/>
      <c r="U1097" s="3"/>
      <c r="V1097" s="3"/>
      <c r="W1097" s="3"/>
      <c r="X1097" s="3"/>
      <c r="AI1097" s="3"/>
      <c r="AJ1097" s="3"/>
      <c r="AK1097" s="3"/>
      <c r="AL1097" s="3"/>
      <c r="AM1097" s="3"/>
      <c r="AN1097" s="3"/>
      <c r="AO1097" s="3"/>
    </row>
    <row r="1098" spans="1:41" x14ac:dyDescent="0.15">
      <c r="A1098" s="3"/>
      <c r="B1098" s="3"/>
      <c r="C1098" s="3"/>
      <c r="D1098" s="3"/>
      <c r="E1098" s="4"/>
      <c r="F1098" s="3"/>
      <c r="G1098" s="3"/>
      <c r="H1098" s="3"/>
      <c r="I1098" s="3"/>
      <c r="J1098" s="3"/>
      <c r="L1098" s="3"/>
      <c r="M1098" s="3"/>
      <c r="N1098" s="3"/>
      <c r="O1098" s="3"/>
      <c r="P1098" s="220"/>
      <c r="Q1098" s="3"/>
      <c r="R1098" s="3"/>
      <c r="S1098" s="3"/>
      <c r="T1098" s="3"/>
      <c r="U1098" s="3"/>
      <c r="V1098" s="3"/>
      <c r="W1098" s="3"/>
      <c r="X1098" s="3"/>
      <c r="AI1098" s="3"/>
      <c r="AJ1098" s="3"/>
      <c r="AK1098" s="3"/>
      <c r="AL1098" s="3"/>
      <c r="AM1098" s="3"/>
      <c r="AN1098" s="3"/>
      <c r="AO1098" s="3"/>
    </row>
    <row r="1099" spans="1:41" x14ac:dyDescent="0.15">
      <c r="A1099" s="3"/>
      <c r="B1099" s="3"/>
      <c r="C1099" s="3"/>
      <c r="D1099" s="3"/>
      <c r="E1099" s="4"/>
      <c r="F1099" s="3"/>
      <c r="G1099" s="3"/>
      <c r="H1099" s="3"/>
      <c r="I1099" s="3"/>
      <c r="J1099" s="3"/>
      <c r="L1099" s="3"/>
      <c r="M1099" s="3"/>
      <c r="N1099" s="3"/>
      <c r="O1099" s="3"/>
      <c r="P1099" s="220"/>
      <c r="Q1099" s="3"/>
      <c r="R1099" s="3"/>
      <c r="S1099" s="3"/>
      <c r="T1099" s="3"/>
      <c r="U1099" s="3"/>
      <c r="V1099" s="3"/>
      <c r="W1099" s="3"/>
      <c r="X1099" s="3"/>
      <c r="AI1099" s="3"/>
      <c r="AJ1099" s="3"/>
      <c r="AK1099" s="3"/>
      <c r="AL1099" s="3"/>
      <c r="AM1099" s="3"/>
      <c r="AN1099" s="3"/>
      <c r="AO1099" s="3"/>
    </row>
    <row r="1100" spans="1:41" x14ac:dyDescent="0.15">
      <c r="A1100" s="3"/>
      <c r="B1100" s="3"/>
      <c r="C1100" s="3"/>
      <c r="D1100" s="3"/>
      <c r="E1100" s="4"/>
      <c r="F1100" s="3"/>
      <c r="G1100" s="3"/>
      <c r="H1100" s="3"/>
      <c r="I1100" s="3"/>
      <c r="J1100" s="3"/>
      <c r="L1100" s="3"/>
      <c r="M1100" s="3"/>
      <c r="N1100" s="3"/>
      <c r="O1100" s="3"/>
      <c r="P1100" s="220"/>
      <c r="Q1100" s="3"/>
      <c r="R1100" s="3"/>
      <c r="S1100" s="3"/>
      <c r="T1100" s="3"/>
      <c r="U1100" s="3"/>
      <c r="V1100" s="3"/>
      <c r="W1100" s="3"/>
      <c r="X1100" s="3"/>
      <c r="AI1100" s="3"/>
      <c r="AJ1100" s="3"/>
      <c r="AK1100" s="3"/>
      <c r="AL1100" s="3"/>
      <c r="AM1100" s="3"/>
      <c r="AN1100" s="3"/>
      <c r="AO1100" s="3"/>
    </row>
    <row r="1101" spans="1:41" x14ac:dyDescent="0.15">
      <c r="A1101" s="3"/>
      <c r="B1101" s="3"/>
      <c r="C1101" s="3"/>
      <c r="D1101" s="3"/>
      <c r="E1101" s="4"/>
      <c r="F1101" s="3"/>
      <c r="G1101" s="3"/>
      <c r="H1101" s="3"/>
      <c r="I1101" s="3"/>
      <c r="J1101" s="3"/>
      <c r="L1101" s="3"/>
      <c r="M1101" s="3"/>
      <c r="N1101" s="3"/>
      <c r="O1101" s="3"/>
      <c r="P1101" s="220"/>
      <c r="Q1101" s="3"/>
      <c r="R1101" s="3"/>
      <c r="S1101" s="3"/>
      <c r="T1101" s="3"/>
      <c r="U1101" s="3"/>
      <c r="V1101" s="3"/>
      <c r="W1101" s="3"/>
      <c r="X1101" s="3"/>
      <c r="AI1101" s="3"/>
      <c r="AJ1101" s="3"/>
      <c r="AK1101" s="3"/>
      <c r="AL1101" s="3"/>
      <c r="AM1101" s="3"/>
      <c r="AN1101" s="3"/>
      <c r="AO1101" s="3"/>
    </row>
    <row r="1102" spans="1:41" x14ac:dyDescent="0.15">
      <c r="A1102" s="3"/>
      <c r="B1102" s="3"/>
      <c r="C1102" s="3"/>
      <c r="D1102" s="3"/>
      <c r="E1102" s="4"/>
      <c r="F1102" s="3"/>
      <c r="G1102" s="3"/>
      <c r="H1102" s="3"/>
      <c r="I1102" s="3"/>
      <c r="J1102" s="3"/>
      <c r="L1102" s="3"/>
      <c r="M1102" s="3"/>
      <c r="N1102" s="3"/>
      <c r="O1102" s="3"/>
      <c r="P1102" s="220"/>
      <c r="Q1102" s="3"/>
      <c r="R1102" s="3"/>
      <c r="S1102" s="3"/>
      <c r="T1102" s="3"/>
      <c r="U1102" s="3"/>
      <c r="V1102" s="3"/>
      <c r="W1102" s="3"/>
      <c r="X1102" s="3"/>
      <c r="AI1102" s="3"/>
      <c r="AJ1102" s="3"/>
      <c r="AK1102" s="3"/>
      <c r="AL1102" s="3"/>
      <c r="AM1102" s="3"/>
      <c r="AN1102" s="3"/>
      <c r="AO1102" s="3"/>
    </row>
    <row r="1103" spans="1:41" x14ac:dyDescent="0.15">
      <c r="A1103" s="3"/>
      <c r="B1103" s="3"/>
      <c r="C1103" s="3"/>
      <c r="D1103" s="3"/>
      <c r="E1103" s="4"/>
      <c r="F1103" s="3"/>
      <c r="G1103" s="3"/>
      <c r="H1103" s="3"/>
      <c r="I1103" s="3"/>
      <c r="J1103" s="3"/>
      <c r="L1103" s="3"/>
      <c r="M1103" s="3"/>
      <c r="N1103" s="3"/>
      <c r="O1103" s="3"/>
      <c r="P1103" s="220"/>
      <c r="Q1103" s="3"/>
      <c r="R1103" s="3"/>
      <c r="S1103" s="3"/>
      <c r="T1103" s="3"/>
      <c r="U1103" s="3"/>
      <c r="V1103" s="3"/>
      <c r="W1103" s="3"/>
      <c r="X1103" s="3"/>
      <c r="AI1103" s="3"/>
      <c r="AJ1103" s="3"/>
      <c r="AK1103" s="3"/>
      <c r="AL1103" s="3"/>
      <c r="AM1103" s="3"/>
      <c r="AN1103" s="3"/>
      <c r="AO1103" s="3"/>
    </row>
    <row r="1104" spans="1:41" x14ac:dyDescent="0.15">
      <c r="A1104" s="3"/>
      <c r="B1104" s="3"/>
      <c r="C1104" s="3"/>
      <c r="D1104" s="3"/>
      <c r="E1104" s="4"/>
      <c r="F1104" s="3"/>
      <c r="G1104" s="3"/>
      <c r="H1104" s="3"/>
      <c r="I1104" s="3"/>
      <c r="J1104" s="3"/>
      <c r="L1104" s="3"/>
      <c r="M1104" s="3"/>
      <c r="N1104" s="3"/>
      <c r="O1104" s="3"/>
      <c r="P1104" s="220"/>
      <c r="Q1104" s="3"/>
      <c r="R1104" s="3"/>
      <c r="S1104" s="3"/>
      <c r="T1104" s="3"/>
      <c r="U1104" s="3"/>
      <c r="V1104" s="3"/>
      <c r="W1104" s="3"/>
      <c r="X1104" s="3"/>
      <c r="AI1104" s="3"/>
      <c r="AJ1104" s="3"/>
      <c r="AK1104" s="3"/>
      <c r="AL1104" s="3"/>
      <c r="AM1104" s="3"/>
      <c r="AN1104" s="3"/>
      <c r="AO1104" s="3"/>
    </row>
    <row r="1105" spans="1:41" x14ac:dyDescent="0.15">
      <c r="A1105" s="3"/>
      <c r="B1105" s="3"/>
      <c r="C1105" s="3"/>
      <c r="D1105" s="3"/>
      <c r="E1105" s="4"/>
      <c r="F1105" s="3"/>
      <c r="G1105" s="3"/>
      <c r="H1105" s="3"/>
      <c r="I1105" s="3"/>
      <c r="J1105" s="3"/>
      <c r="L1105" s="3"/>
      <c r="M1105" s="3"/>
      <c r="N1105" s="3"/>
      <c r="O1105" s="3"/>
      <c r="P1105" s="220"/>
      <c r="Q1105" s="3"/>
      <c r="R1105" s="3"/>
      <c r="S1105" s="3"/>
      <c r="T1105" s="3"/>
      <c r="U1105" s="3"/>
      <c r="V1105" s="3"/>
      <c r="W1105" s="3"/>
      <c r="X1105" s="3"/>
      <c r="AI1105" s="3"/>
      <c r="AJ1105" s="3"/>
      <c r="AK1105" s="3"/>
      <c r="AL1105" s="3"/>
      <c r="AM1105" s="3"/>
      <c r="AN1105" s="3"/>
      <c r="AO1105" s="3"/>
    </row>
    <row r="1106" spans="1:41" x14ac:dyDescent="0.15">
      <c r="A1106" s="3"/>
      <c r="B1106" s="3"/>
      <c r="C1106" s="3"/>
      <c r="D1106" s="3"/>
      <c r="E1106" s="4"/>
      <c r="F1106" s="3"/>
      <c r="G1106" s="3"/>
      <c r="H1106" s="3"/>
      <c r="I1106" s="3"/>
      <c r="J1106" s="3"/>
      <c r="L1106" s="3"/>
      <c r="M1106" s="3"/>
      <c r="N1106" s="3"/>
      <c r="O1106" s="3"/>
      <c r="P1106" s="220"/>
      <c r="Q1106" s="3"/>
      <c r="R1106" s="3"/>
      <c r="S1106" s="3"/>
      <c r="T1106" s="3"/>
      <c r="U1106" s="3"/>
      <c r="V1106" s="3"/>
      <c r="W1106" s="3"/>
      <c r="X1106" s="3"/>
      <c r="AI1106" s="3"/>
      <c r="AJ1106" s="3"/>
      <c r="AK1106" s="3"/>
      <c r="AL1106" s="3"/>
      <c r="AM1106" s="3"/>
      <c r="AN1106" s="3"/>
      <c r="AO1106" s="3"/>
    </row>
    <row r="1107" spans="1:41" x14ac:dyDescent="0.15">
      <c r="A1107" s="3"/>
      <c r="B1107" s="3"/>
      <c r="C1107" s="3"/>
      <c r="D1107" s="3"/>
      <c r="E1107" s="4"/>
      <c r="F1107" s="3"/>
      <c r="G1107" s="3"/>
      <c r="H1107" s="3"/>
      <c r="I1107" s="3"/>
      <c r="J1107" s="3"/>
      <c r="L1107" s="3"/>
      <c r="M1107" s="3"/>
      <c r="N1107" s="3"/>
      <c r="O1107" s="3"/>
      <c r="P1107" s="220"/>
      <c r="Q1107" s="3"/>
      <c r="R1107" s="3"/>
      <c r="S1107" s="3"/>
      <c r="T1107" s="3"/>
      <c r="U1107" s="3"/>
      <c r="V1107" s="3"/>
      <c r="W1107" s="3"/>
      <c r="X1107" s="3"/>
      <c r="AI1107" s="3"/>
      <c r="AJ1107" s="3"/>
      <c r="AK1107" s="3"/>
      <c r="AL1107" s="3"/>
      <c r="AM1107" s="3"/>
      <c r="AN1107" s="3"/>
      <c r="AO1107" s="3"/>
    </row>
    <row r="1108" spans="1:41" x14ac:dyDescent="0.15">
      <c r="A1108" s="3"/>
      <c r="B1108" s="3"/>
      <c r="C1108" s="3"/>
      <c r="D1108" s="3"/>
      <c r="E1108" s="4"/>
      <c r="F1108" s="3"/>
      <c r="G1108" s="3"/>
      <c r="H1108" s="3"/>
      <c r="I1108" s="3"/>
      <c r="J1108" s="3"/>
      <c r="L1108" s="3"/>
      <c r="M1108" s="3"/>
      <c r="N1108" s="3"/>
      <c r="O1108" s="3"/>
      <c r="P1108" s="220"/>
      <c r="Q1108" s="3"/>
      <c r="R1108" s="3"/>
      <c r="S1108" s="3"/>
      <c r="T1108" s="3"/>
      <c r="U1108" s="3"/>
      <c r="V1108" s="3"/>
      <c r="W1108" s="3"/>
      <c r="X1108" s="3"/>
      <c r="AI1108" s="3"/>
      <c r="AJ1108" s="3"/>
      <c r="AK1108" s="3"/>
      <c r="AL1108" s="3"/>
      <c r="AM1108" s="3"/>
      <c r="AN1108" s="3"/>
      <c r="AO1108" s="3"/>
    </row>
    <row r="1109" spans="1:41" x14ac:dyDescent="0.15">
      <c r="A1109" s="3"/>
      <c r="B1109" s="3"/>
      <c r="C1109" s="3"/>
      <c r="D1109" s="3"/>
      <c r="E1109" s="4"/>
      <c r="F1109" s="3"/>
      <c r="G1109" s="3"/>
      <c r="H1109" s="3"/>
      <c r="I1109" s="3"/>
      <c r="J1109" s="3"/>
      <c r="L1109" s="3"/>
      <c r="M1109" s="3"/>
      <c r="N1109" s="3"/>
      <c r="O1109" s="3"/>
      <c r="P1109" s="220"/>
      <c r="Q1109" s="3"/>
      <c r="R1109" s="3"/>
      <c r="S1109" s="3"/>
      <c r="T1109" s="3"/>
      <c r="U1109" s="3"/>
      <c r="V1109" s="3"/>
      <c r="W1109" s="3"/>
      <c r="X1109" s="3"/>
      <c r="AI1109" s="3"/>
      <c r="AJ1109" s="3"/>
      <c r="AK1109" s="3"/>
      <c r="AL1109" s="3"/>
      <c r="AM1109" s="3"/>
      <c r="AN1109" s="3"/>
      <c r="AO1109" s="3"/>
    </row>
    <row r="1110" spans="1:41" x14ac:dyDescent="0.15">
      <c r="A1110" s="3"/>
      <c r="B1110" s="3"/>
      <c r="C1110" s="3"/>
      <c r="D1110" s="3"/>
      <c r="E1110" s="4"/>
      <c r="F1110" s="3"/>
      <c r="G1110" s="3"/>
      <c r="H1110" s="3"/>
      <c r="I1110" s="3"/>
      <c r="J1110" s="3"/>
      <c r="L1110" s="3"/>
      <c r="M1110" s="3"/>
      <c r="N1110" s="3"/>
      <c r="O1110" s="3"/>
      <c r="P1110" s="220"/>
      <c r="Q1110" s="3"/>
      <c r="R1110" s="3"/>
      <c r="S1110" s="3"/>
      <c r="T1110" s="3"/>
      <c r="U1110" s="3"/>
      <c r="V1110" s="3"/>
      <c r="W1110" s="3"/>
      <c r="X1110" s="3"/>
      <c r="AI1110" s="3"/>
      <c r="AJ1110" s="3"/>
      <c r="AK1110" s="3"/>
      <c r="AL1110" s="3"/>
      <c r="AM1110" s="3"/>
      <c r="AN1110" s="3"/>
      <c r="AO1110" s="3"/>
    </row>
    <row r="1111" spans="1:41" x14ac:dyDescent="0.15">
      <c r="A1111" s="3"/>
      <c r="B1111" s="3"/>
      <c r="C1111" s="3"/>
      <c r="D1111" s="3"/>
      <c r="E1111" s="4"/>
      <c r="F1111" s="3"/>
      <c r="G1111" s="3"/>
      <c r="H1111" s="3"/>
      <c r="I1111" s="3"/>
      <c r="J1111" s="3"/>
      <c r="L1111" s="3"/>
      <c r="M1111" s="3"/>
      <c r="N1111" s="3"/>
      <c r="O1111" s="3"/>
      <c r="P1111" s="220"/>
      <c r="Q1111" s="3"/>
      <c r="R1111" s="3"/>
      <c r="S1111" s="3"/>
      <c r="T1111" s="3"/>
      <c r="U1111" s="3"/>
      <c r="V1111" s="3"/>
      <c r="W1111" s="3"/>
      <c r="X1111" s="3"/>
      <c r="AI1111" s="3"/>
      <c r="AJ1111" s="3"/>
      <c r="AK1111" s="3"/>
      <c r="AL1111" s="3"/>
      <c r="AM1111" s="3"/>
      <c r="AN1111" s="3"/>
      <c r="AO1111" s="3"/>
    </row>
    <row r="1112" spans="1:41" x14ac:dyDescent="0.15">
      <c r="A1112" s="3"/>
      <c r="B1112" s="3"/>
      <c r="C1112" s="3"/>
      <c r="D1112" s="3"/>
      <c r="E1112" s="4"/>
      <c r="F1112" s="3"/>
      <c r="G1112" s="3"/>
      <c r="H1112" s="3"/>
      <c r="I1112" s="3"/>
      <c r="J1112" s="3"/>
      <c r="L1112" s="3"/>
      <c r="M1112" s="3"/>
      <c r="N1112" s="3"/>
      <c r="O1112" s="3"/>
      <c r="P1112" s="220"/>
      <c r="Q1112" s="3"/>
      <c r="R1112" s="3"/>
      <c r="S1112" s="3"/>
      <c r="T1112" s="3"/>
      <c r="U1112" s="3"/>
      <c r="V1112" s="3"/>
      <c r="W1112" s="3"/>
      <c r="X1112" s="3"/>
      <c r="AI1112" s="3"/>
      <c r="AJ1112" s="3"/>
      <c r="AK1112" s="3"/>
      <c r="AL1112" s="3"/>
      <c r="AM1112" s="3"/>
      <c r="AN1112" s="3"/>
      <c r="AO1112" s="3"/>
    </row>
    <row r="1113" spans="1:41" x14ac:dyDescent="0.15">
      <c r="A1113" s="3"/>
      <c r="B1113" s="3"/>
      <c r="C1113" s="3"/>
      <c r="D1113" s="3"/>
      <c r="E1113" s="4"/>
      <c r="F1113" s="3"/>
      <c r="G1113" s="3"/>
      <c r="H1113" s="3"/>
      <c r="I1113" s="3"/>
      <c r="J1113" s="3"/>
      <c r="L1113" s="3"/>
      <c r="M1113" s="3"/>
      <c r="N1113" s="3"/>
      <c r="O1113" s="3"/>
      <c r="P1113" s="220"/>
      <c r="Q1113" s="3"/>
      <c r="R1113" s="3"/>
      <c r="S1113" s="3"/>
      <c r="T1113" s="3"/>
      <c r="U1113" s="3"/>
      <c r="V1113" s="3"/>
      <c r="W1113" s="3"/>
      <c r="X1113" s="3"/>
      <c r="AI1113" s="3"/>
      <c r="AJ1113" s="3"/>
      <c r="AK1113" s="3"/>
      <c r="AL1113" s="3"/>
      <c r="AM1113" s="3"/>
      <c r="AN1113" s="3"/>
      <c r="AO1113" s="3"/>
    </row>
    <row r="1114" spans="1:41" x14ac:dyDescent="0.15">
      <c r="A1114" s="3"/>
      <c r="B1114" s="3"/>
      <c r="C1114" s="3"/>
      <c r="D1114" s="3"/>
      <c r="E1114" s="4"/>
      <c r="F1114" s="3"/>
      <c r="G1114" s="3"/>
      <c r="H1114" s="3"/>
      <c r="I1114" s="3"/>
      <c r="J1114" s="3"/>
      <c r="L1114" s="3"/>
      <c r="M1114" s="3"/>
      <c r="N1114" s="3"/>
      <c r="O1114" s="3"/>
      <c r="P1114" s="220"/>
      <c r="Q1114" s="3"/>
      <c r="R1114" s="3"/>
      <c r="S1114" s="3"/>
      <c r="T1114" s="3"/>
      <c r="U1114" s="3"/>
      <c r="V1114" s="3"/>
      <c r="W1114" s="3"/>
      <c r="X1114" s="3"/>
      <c r="AI1114" s="3"/>
      <c r="AJ1114" s="3"/>
      <c r="AK1114" s="3"/>
      <c r="AL1114" s="3"/>
      <c r="AM1114" s="3"/>
      <c r="AN1114" s="3"/>
      <c r="AO1114" s="3"/>
    </row>
    <row r="1115" spans="1:41" x14ac:dyDescent="0.15">
      <c r="A1115" s="3"/>
      <c r="B1115" s="3"/>
      <c r="C1115" s="3"/>
      <c r="D1115" s="3"/>
      <c r="E1115" s="4"/>
      <c r="F1115" s="3"/>
      <c r="G1115" s="3"/>
      <c r="H1115" s="3"/>
      <c r="I1115" s="3"/>
      <c r="J1115" s="3"/>
      <c r="L1115" s="3"/>
      <c r="M1115" s="3"/>
      <c r="N1115" s="3"/>
      <c r="O1115" s="3"/>
      <c r="P1115" s="220"/>
      <c r="Q1115" s="3"/>
      <c r="R1115" s="3"/>
      <c r="S1115" s="3"/>
      <c r="T1115" s="3"/>
      <c r="U1115" s="3"/>
      <c r="V1115" s="3"/>
      <c r="W1115" s="3"/>
      <c r="X1115" s="3"/>
      <c r="AI1115" s="3"/>
      <c r="AJ1115" s="3"/>
      <c r="AK1115" s="3"/>
      <c r="AL1115" s="3"/>
      <c r="AM1115" s="3"/>
      <c r="AN1115" s="3"/>
      <c r="AO1115" s="3"/>
    </row>
    <row r="1116" spans="1:41" x14ac:dyDescent="0.15">
      <c r="A1116" s="3"/>
      <c r="B1116" s="3"/>
      <c r="C1116" s="3"/>
      <c r="D1116" s="3"/>
      <c r="E1116" s="4"/>
      <c r="F1116" s="3"/>
      <c r="G1116" s="3"/>
      <c r="H1116" s="3"/>
      <c r="I1116" s="3"/>
      <c r="J1116" s="3"/>
      <c r="L1116" s="3"/>
      <c r="M1116" s="3"/>
      <c r="N1116" s="3"/>
      <c r="O1116" s="3"/>
      <c r="P1116" s="220"/>
      <c r="Q1116" s="3"/>
      <c r="R1116" s="3"/>
      <c r="S1116" s="3"/>
      <c r="T1116" s="3"/>
      <c r="U1116" s="3"/>
      <c r="V1116" s="3"/>
      <c r="W1116" s="3"/>
      <c r="X1116" s="3"/>
      <c r="AI1116" s="3"/>
      <c r="AJ1116" s="3"/>
      <c r="AK1116" s="3"/>
      <c r="AL1116" s="3"/>
      <c r="AM1116" s="3"/>
      <c r="AN1116" s="3"/>
      <c r="AO1116" s="3"/>
    </row>
    <row r="1117" spans="1:41" x14ac:dyDescent="0.15">
      <c r="A1117" s="3"/>
      <c r="B1117" s="3"/>
      <c r="C1117" s="3"/>
      <c r="D1117" s="3"/>
      <c r="E1117" s="4"/>
      <c r="F1117" s="3"/>
      <c r="G1117" s="3"/>
      <c r="H1117" s="3"/>
      <c r="I1117" s="3"/>
      <c r="J1117" s="3"/>
      <c r="L1117" s="3"/>
      <c r="M1117" s="3"/>
      <c r="N1117" s="3"/>
      <c r="O1117" s="3"/>
      <c r="P1117" s="220"/>
      <c r="Q1117" s="3"/>
      <c r="R1117" s="3"/>
      <c r="S1117" s="3"/>
      <c r="T1117" s="3"/>
      <c r="U1117" s="3"/>
      <c r="V1117" s="3"/>
      <c r="W1117" s="3"/>
      <c r="X1117" s="3"/>
      <c r="AI1117" s="3"/>
      <c r="AJ1117" s="3"/>
      <c r="AK1117" s="3"/>
      <c r="AL1117" s="3"/>
      <c r="AM1117" s="3"/>
      <c r="AN1117" s="3"/>
      <c r="AO1117" s="3"/>
    </row>
    <row r="1118" spans="1:41" x14ac:dyDescent="0.15">
      <c r="A1118" s="3"/>
      <c r="B1118" s="3"/>
      <c r="C1118" s="3"/>
      <c r="D1118" s="3"/>
      <c r="E1118" s="4"/>
      <c r="F1118" s="3"/>
      <c r="G1118" s="3"/>
      <c r="H1118" s="3"/>
      <c r="I1118" s="3"/>
      <c r="J1118" s="3"/>
      <c r="L1118" s="3"/>
      <c r="M1118" s="3"/>
      <c r="N1118" s="3"/>
      <c r="O1118" s="3"/>
      <c r="P1118" s="220"/>
      <c r="Q1118" s="3"/>
      <c r="R1118" s="3"/>
      <c r="S1118" s="3"/>
      <c r="T1118" s="3"/>
      <c r="U1118" s="3"/>
      <c r="V1118" s="3"/>
      <c r="W1118" s="3"/>
      <c r="X1118" s="3"/>
      <c r="AI1118" s="3"/>
      <c r="AJ1118" s="3"/>
      <c r="AK1118" s="3"/>
      <c r="AL1118" s="3"/>
      <c r="AM1118" s="3"/>
      <c r="AN1118" s="3"/>
      <c r="AO1118" s="3"/>
    </row>
    <row r="1119" spans="1:41" x14ac:dyDescent="0.15">
      <c r="A1119" s="3"/>
      <c r="B1119" s="3"/>
      <c r="C1119" s="3"/>
      <c r="D1119" s="3"/>
      <c r="E1119" s="4"/>
      <c r="F1119" s="3"/>
      <c r="G1119" s="3"/>
      <c r="H1119" s="3"/>
      <c r="I1119" s="3"/>
      <c r="J1119" s="3"/>
      <c r="L1119" s="3"/>
      <c r="M1119" s="3"/>
      <c r="N1119" s="3"/>
      <c r="O1119" s="3"/>
      <c r="P1119" s="220"/>
      <c r="Q1119" s="3"/>
      <c r="R1119" s="3"/>
      <c r="S1119" s="3"/>
      <c r="T1119" s="3"/>
      <c r="U1119" s="3"/>
      <c r="V1119" s="3"/>
      <c r="W1119" s="3"/>
      <c r="X1119" s="3"/>
      <c r="AI1119" s="3"/>
      <c r="AJ1119" s="3"/>
      <c r="AK1119" s="3"/>
      <c r="AL1119" s="3"/>
      <c r="AM1119" s="3"/>
      <c r="AN1119" s="3"/>
      <c r="AO1119" s="3"/>
    </row>
    <row r="1120" spans="1:41" x14ac:dyDescent="0.15">
      <c r="A1120" s="3"/>
      <c r="B1120" s="3"/>
      <c r="C1120" s="3"/>
      <c r="D1120" s="3"/>
      <c r="E1120" s="4"/>
      <c r="F1120" s="3"/>
      <c r="G1120" s="3"/>
      <c r="H1120" s="3"/>
      <c r="I1120" s="3"/>
      <c r="J1120" s="3"/>
      <c r="L1120" s="3"/>
      <c r="M1120" s="3"/>
      <c r="N1120" s="3"/>
      <c r="O1120" s="3"/>
      <c r="P1120" s="220"/>
      <c r="Q1120" s="3"/>
      <c r="R1120" s="3"/>
      <c r="S1120" s="3"/>
      <c r="T1120" s="3"/>
      <c r="U1120" s="3"/>
      <c r="V1120" s="3"/>
      <c r="W1120" s="3"/>
      <c r="X1120" s="3"/>
      <c r="AI1120" s="3"/>
      <c r="AJ1120" s="3"/>
      <c r="AK1120" s="3"/>
      <c r="AL1120" s="3"/>
      <c r="AM1120" s="3"/>
      <c r="AN1120" s="3"/>
      <c r="AO1120" s="3"/>
    </row>
    <row r="1121" spans="1:41" x14ac:dyDescent="0.15">
      <c r="A1121" s="3"/>
      <c r="B1121" s="3"/>
      <c r="C1121" s="3"/>
      <c r="D1121" s="3"/>
      <c r="E1121" s="4"/>
      <c r="F1121" s="3"/>
      <c r="G1121" s="3"/>
      <c r="H1121" s="3"/>
      <c r="I1121" s="3"/>
      <c r="J1121" s="3"/>
      <c r="L1121" s="3"/>
      <c r="M1121" s="3"/>
      <c r="N1121" s="3"/>
      <c r="O1121" s="3"/>
      <c r="P1121" s="220"/>
      <c r="Q1121" s="3"/>
      <c r="R1121" s="3"/>
      <c r="S1121" s="3"/>
      <c r="T1121" s="3"/>
      <c r="U1121" s="3"/>
      <c r="V1121" s="3"/>
      <c r="W1121" s="3"/>
      <c r="X1121" s="3"/>
      <c r="AI1121" s="3"/>
      <c r="AJ1121" s="3"/>
      <c r="AK1121" s="3"/>
      <c r="AL1121" s="3"/>
      <c r="AM1121" s="3"/>
      <c r="AN1121" s="3"/>
      <c r="AO1121" s="3"/>
    </row>
    <row r="1122" spans="1:41" x14ac:dyDescent="0.15">
      <c r="A1122" s="3"/>
      <c r="B1122" s="3"/>
      <c r="C1122" s="3"/>
      <c r="D1122" s="3"/>
      <c r="E1122" s="4"/>
      <c r="F1122" s="3"/>
      <c r="G1122" s="3"/>
      <c r="H1122" s="3"/>
      <c r="I1122" s="3"/>
      <c r="J1122" s="3"/>
      <c r="L1122" s="3"/>
      <c r="M1122" s="3"/>
      <c r="N1122" s="3"/>
      <c r="O1122" s="3"/>
      <c r="P1122" s="220"/>
      <c r="Q1122" s="3"/>
      <c r="R1122" s="3"/>
      <c r="S1122" s="3"/>
      <c r="T1122" s="3"/>
      <c r="U1122" s="3"/>
      <c r="V1122" s="3"/>
      <c r="W1122" s="3"/>
      <c r="X1122" s="3"/>
      <c r="AI1122" s="3"/>
      <c r="AJ1122" s="3"/>
      <c r="AK1122" s="3"/>
      <c r="AL1122" s="3"/>
      <c r="AM1122" s="3"/>
      <c r="AN1122" s="3"/>
      <c r="AO1122" s="3"/>
    </row>
    <row r="1123" spans="1:41" x14ac:dyDescent="0.15">
      <c r="A1123" s="3"/>
      <c r="B1123" s="3"/>
      <c r="C1123" s="3"/>
      <c r="D1123" s="3"/>
      <c r="E1123" s="4"/>
      <c r="F1123" s="3"/>
      <c r="G1123" s="3"/>
      <c r="H1123" s="3"/>
      <c r="I1123" s="3"/>
      <c r="J1123" s="3"/>
      <c r="L1123" s="3"/>
      <c r="M1123" s="3"/>
      <c r="N1123" s="3"/>
      <c r="O1123" s="3"/>
      <c r="P1123" s="220"/>
      <c r="Q1123" s="3"/>
      <c r="R1123" s="3"/>
      <c r="S1123" s="3"/>
      <c r="T1123" s="3"/>
      <c r="U1123" s="3"/>
      <c r="V1123" s="3"/>
      <c r="W1123" s="3"/>
      <c r="X1123" s="3"/>
      <c r="AI1123" s="3"/>
      <c r="AJ1123" s="3"/>
      <c r="AK1123" s="3"/>
      <c r="AL1123" s="3"/>
      <c r="AM1123" s="3"/>
      <c r="AN1123" s="3"/>
      <c r="AO1123" s="3"/>
    </row>
    <row r="1124" spans="1:41" x14ac:dyDescent="0.15">
      <c r="A1124" s="3"/>
      <c r="B1124" s="3"/>
      <c r="C1124" s="3"/>
      <c r="D1124" s="3"/>
      <c r="E1124" s="4"/>
      <c r="F1124" s="3"/>
      <c r="G1124" s="3"/>
      <c r="H1124" s="3"/>
      <c r="I1124" s="3"/>
      <c r="J1124" s="3"/>
      <c r="L1124" s="3"/>
      <c r="M1124" s="3"/>
      <c r="N1124" s="3"/>
      <c r="O1124" s="3"/>
      <c r="P1124" s="220"/>
      <c r="Q1124" s="3"/>
      <c r="R1124" s="3"/>
      <c r="S1124" s="3"/>
      <c r="T1124" s="3"/>
      <c r="U1124" s="3"/>
      <c r="V1124" s="3"/>
      <c r="W1124" s="3"/>
      <c r="X1124" s="3"/>
      <c r="AI1124" s="3"/>
      <c r="AJ1124" s="3"/>
      <c r="AK1124" s="3"/>
      <c r="AL1124" s="3"/>
      <c r="AM1124" s="3"/>
      <c r="AN1124" s="3"/>
      <c r="AO1124" s="3"/>
    </row>
    <row r="1125" spans="1:41" x14ac:dyDescent="0.15">
      <c r="A1125" s="3"/>
      <c r="B1125" s="3"/>
      <c r="C1125" s="3"/>
      <c r="D1125" s="3"/>
      <c r="E1125" s="4"/>
      <c r="F1125" s="3"/>
      <c r="G1125" s="3"/>
      <c r="H1125" s="3"/>
      <c r="I1125" s="3"/>
      <c r="J1125" s="3"/>
      <c r="L1125" s="3"/>
      <c r="M1125" s="3"/>
      <c r="N1125" s="3"/>
      <c r="O1125" s="3"/>
      <c r="P1125" s="220"/>
      <c r="Q1125" s="3"/>
      <c r="R1125" s="3"/>
      <c r="S1125" s="3"/>
      <c r="T1125" s="3"/>
      <c r="U1125" s="3"/>
      <c r="V1125" s="3"/>
      <c r="W1125" s="3"/>
      <c r="X1125" s="3"/>
      <c r="AI1125" s="3"/>
      <c r="AJ1125" s="3"/>
      <c r="AK1125" s="3"/>
      <c r="AL1125" s="3"/>
      <c r="AM1125" s="3"/>
      <c r="AN1125" s="3"/>
      <c r="AO1125" s="3"/>
    </row>
    <row r="1126" spans="1:41" x14ac:dyDescent="0.15">
      <c r="A1126" s="3"/>
      <c r="B1126" s="3"/>
      <c r="C1126" s="3"/>
      <c r="D1126" s="3"/>
      <c r="E1126" s="4"/>
      <c r="F1126" s="3"/>
      <c r="G1126" s="3"/>
      <c r="H1126" s="3"/>
      <c r="I1126" s="3"/>
      <c r="J1126" s="3"/>
      <c r="L1126" s="3"/>
      <c r="M1126" s="3"/>
      <c r="N1126" s="3"/>
      <c r="O1126" s="3"/>
      <c r="P1126" s="220"/>
      <c r="Q1126" s="3"/>
      <c r="R1126" s="3"/>
      <c r="S1126" s="3"/>
      <c r="T1126" s="3"/>
      <c r="U1126" s="3"/>
      <c r="V1126" s="3"/>
      <c r="W1126" s="3"/>
      <c r="X1126" s="3"/>
      <c r="AI1126" s="3"/>
      <c r="AJ1126" s="3"/>
      <c r="AK1126" s="3"/>
      <c r="AL1126" s="3"/>
      <c r="AM1126" s="3"/>
      <c r="AN1126" s="3"/>
      <c r="AO1126" s="3"/>
    </row>
    <row r="1127" spans="1:41" x14ac:dyDescent="0.15">
      <c r="A1127" s="3"/>
      <c r="B1127" s="3"/>
      <c r="C1127" s="3"/>
      <c r="D1127" s="3"/>
      <c r="E1127" s="4"/>
      <c r="F1127" s="3"/>
      <c r="G1127" s="3"/>
      <c r="H1127" s="3"/>
      <c r="I1127" s="3"/>
      <c r="J1127" s="3"/>
      <c r="L1127" s="3"/>
      <c r="M1127" s="3"/>
      <c r="N1127" s="3"/>
      <c r="O1127" s="3"/>
      <c r="P1127" s="220"/>
      <c r="Q1127" s="3"/>
      <c r="R1127" s="3"/>
      <c r="S1127" s="3"/>
      <c r="T1127" s="3"/>
      <c r="U1127" s="3"/>
      <c r="V1127" s="3"/>
      <c r="W1127" s="3"/>
      <c r="X1127" s="3"/>
      <c r="AI1127" s="3"/>
      <c r="AJ1127" s="3"/>
      <c r="AK1127" s="3"/>
      <c r="AL1127" s="3"/>
      <c r="AM1127" s="3"/>
      <c r="AN1127" s="3"/>
      <c r="AO1127" s="3"/>
    </row>
    <row r="1128" spans="1:41" x14ac:dyDescent="0.15">
      <c r="A1128" s="3"/>
      <c r="B1128" s="3"/>
      <c r="C1128" s="3"/>
      <c r="D1128" s="3"/>
      <c r="E1128" s="4"/>
      <c r="F1128" s="3"/>
      <c r="G1128" s="3"/>
      <c r="H1128" s="3"/>
      <c r="I1128" s="3"/>
      <c r="J1128" s="3"/>
      <c r="L1128" s="3"/>
      <c r="M1128" s="3"/>
      <c r="N1128" s="3"/>
      <c r="O1128" s="3"/>
      <c r="P1128" s="220"/>
      <c r="Q1128" s="3"/>
      <c r="R1128" s="3"/>
      <c r="S1128" s="3"/>
      <c r="T1128" s="3"/>
      <c r="U1128" s="3"/>
      <c r="V1128" s="3"/>
      <c r="W1128" s="3"/>
      <c r="X1128" s="3"/>
      <c r="AI1128" s="3"/>
      <c r="AJ1128" s="3"/>
      <c r="AK1128" s="3"/>
      <c r="AL1128" s="3"/>
      <c r="AM1128" s="3"/>
      <c r="AN1128" s="3"/>
      <c r="AO1128" s="3"/>
    </row>
    <row r="1129" spans="1:41" x14ac:dyDescent="0.15">
      <c r="A1129" s="3"/>
      <c r="B1129" s="3"/>
      <c r="C1129" s="3"/>
      <c r="D1129" s="3"/>
      <c r="E1129" s="4"/>
      <c r="F1129" s="3"/>
      <c r="G1129" s="3"/>
      <c r="H1129" s="3"/>
      <c r="I1129" s="3"/>
      <c r="J1129" s="3"/>
      <c r="L1129" s="3"/>
      <c r="M1129" s="3"/>
      <c r="N1129" s="3"/>
      <c r="O1129" s="3"/>
      <c r="P1129" s="220"/>
      <c r="Q1129" s="3"/>
      <c r="R1129" s="3"/>
      <c r="S1129" s="3"/>
      <c r="T1129" s="3"/>
      <c r="U1129" s="3"/>
      <c r="V1129" s="3"/>
      <c r="W1129" s="3"/>
      <c r="X1129" s="3"/>
      <c r="AI1129" s="3"/>
      <c r="AJ1129" s="3"/>
      <c r="AK1129" s="3"/>
      <c r="AL1129" s="3"/>
      <c r="AM1129" s="3"/>
      <c r="AN1129" s="3"/>
      <c r="AO1129" s="3"/>
    </row>
    <row r="1130" spans="1:41" x14ac:dyDescent="0.15">
      <c r="A1130" s="3"/>
      <c r="B1130" s="3"/>
      <c r="C1130" s="3"/>
      <c r="D1130" s="3"/>
      <c r="E1130" s="4"/>
      <c r="F1130" s="3"/>
      <c r="G1130" s="3"/>
      <c r="H1130" s="3"/>
      <c r="I1130" s="3"/>
      <c r="J1130" s="3"/>
      <c r="L1130" s="3"/>
      <c r="M1130" s="3"/>
      <c r="N1130" s="3"/>
      <c r="O1130" s="3"/>
      <c r="P1130" s="220"/>
      <c r="Q1130" s="3"/>
      <c r="R1130" s="3"/>
      <c r="S1130" s="3"/>
      <c r="T1130" s="3"/>
      <c r="U1130" s="3"/>
      <c r="V1130" s="3"/>
      <c r="W1130" s="3"/>
      <c r="X1130" s="3"/>
      <c r="AI1130" s="3"/>
      <c r="AJ1130" s="3"/>
      <c r="AK1130" s="3"/>
      <c r="AL1130" s="3"/>
      <c r="AM1130" s="3"/>
      <c r="AN1130" s="3"/>
      <c r="AO1130" s="3"/>
    </row>
    <row r="1131" spans="1:41" x14ac:dyDescent="0.15">
      <c r="A1131" s="3"/>
      <c r="B1131" s="3"/>
      <c r="C1131" s="3"/>
      <c r="D1131" s="3"/>
      <c r="E1131" s="4"/>
      <c r="F1131" s="3"/>
      <c r="G1131" s="3"/>
      <c r="H1131" s="3"/>
      <c r="I1131" s="3"/>
      <c r="J1131" s="3"/>
      <c r="L1131" s="3"/>
      <c r="M1131" s="3"/>
      <c r="N1131" s="3"/>
      <c r="O1131" s="3"/>
      <c r="P1131" s="220"/>
      <c r="Q1131" s="3"/>
      <c r="R1131" s="3"/>
      <c r="S1131" s="3"/>
      <c r="T1131" s="3"/>
      <c r="U1131" s="3"/>
      <c r="V1131" s="3"/>
      <c r="W1131" s="3"/>
      <c r="X1131" s="3"/>
      <c r="AI1131" s="3"/>
      <c r="AJ1131" s="3"/>
      <c r="AK1131" s="3"/>
      <c r="AL1131" s="3"/>
      <c r="AM1131" s="3"/>
      <c r="AN1131" s="3"/>
      <c r="AO1131" s="3"/>
    </row>
    <row r="1132" spans="1:41" x14ac:dyDescent="0.15">
      <c r="A1132" s="3"/>
      <c r="B1132" s="3"/>
      <c r="C1132" s="3"/>
      <c r="D1132" s="3"/>
      <c r="E1132" s="4"/>
      <c r="F1132" s="3"/>
      <c r="G1132" s="3"/>
      <c r="H1132" s="3"/>
      <c r="I1132" s="3"/>
      <c r="J1132" s="3"/>
      <c r="L1132" s="3"/>
      <c r="M1132" s="3"/>
      <c r="N1132" s="3"/>
      <c r="O1132" s="3"/>
      <c r="P1132" s="220"/>
      <c r="Q1132" s="3"/>
      <c r="R1132" s="3"/>
      <c r="S1132" s="3"/>
      <c r="T1132" s="3"/>
      <c r="U1132" s="3"/>
      <c r="V1132" s="3"/>
      <c r="W1132" s="3"/>
      <c r="X1132" s="3"/>
      <c r="AI1132" s="3"/>
      <c r="AJ1132" s="3"/>
      <c r="AK1132" s="3"/>
      <c r="AL1132" s="3"/>
      <c r="AM1132" s="3"/>
      <c r="AN1132" s="3"/>
      <c r="AO1132" s="3"/>
    </row>
    <row r="1133" spans="1:41" x14ac:dyDescent="0.15">
      <c r="A1133" s="3"/>
      <c r="B1133" s="3"/>
      <c r="C1133" s="3"/>
      <c r="D1133" s="3"/>
      <c r="E1133" s="4"/>
      <c r="F1133" s="3"/>
      <c r="G1133" s="3"/>
      <c r="H1133" s="3"/>
      <c r="I1133" s="3"/>
      <c r="J1133" s="3"/>
      <c r="L1133" s="3"/>
      <c r="M1133" s="3"/>
      <c r="N1133" s="3"/>
      <c r="O1133" s="3"/>
      <c r="P1133" s="220"/>
      <c r="Q1133" s="3"/>
      <c r="R1133" s="3"/>
      <c r="S1133" s="3"/>
      <c r="T1133" s="3"/>
      <c r="U1133" s="3"/>
      <c r="V1133" s="3"/>
      <c r="W1133" s="3"/>
      <c r="X1133" s="3"/>
      <c r="AI1133" s="3"/>
      <c r="AJ1133" s="3"/>
      <c r="AK1133" s="3"/>
      <c r="AL1133" s="3"/>
      <c r="AM1133" s="3"/>
      <c r="AN1133" s="3"/>
      <c r="AO1133" s="3"/>
    </row>
    <row r="1134" spans="1:41" x14ac:dyDescent="0.15">
      <c r="A1134" s="3"/>
      <c r="B1134" s="3"/>
      <c r="C1134" s="3"/>
      <c r="D1134" s="3"/>
      <c r="E1134" s="4"/>
      <c r="F1134" s="3"/>
      <c r="G1134" s="3"/>
      <c r="H1134" s="3"/>
      <c r="I1134" s="3"/>
      <c r="J1134" s="3"/>
      <c r="L1134" s="3"/>
      <c r="M1134" s="3"/>
      <c r="N1134" s="3"/>
      <c r="O1134" s="3"/>
      <c r="P1134" s="220"/>
      <c r="Q1134" s="3"/>
      <c r="R1134" s="3"/>
      <c r="S1134" s="3"/>
      <c r="T1134" s="3"/>
      <c r="U1134" s="3"/>
      <c r="V1134" s="3"/>
      <c r="W1134" s="3"/>
      <c r="X1134" s="3"/>
      <c r="AI1134" s="3"/>
      <c r="AJ1134" s="3"/>
      <c r="AK1134" s="3"/>
      <c r="AL1134" s="3"/>
      <c r="AM1134" s="3"/>
      <c r="AN1134" s="3"/>
      <c r="AO1134" s="3"/>
    </row>
    <row r="1135" spans="1:41" x14ac:dyDescent="0.15">
      <c r="A1135" s="3"/>
      <c r="B1135" s="3"/>
      <c r="C1135" s="3"/>
      <c r="D1135" s="3"/>
      <c r="E1135" s="4"/>
      <c r="F1135" s="3"/>
      <c r="G1135" s="3"/>
      <c r="H1135" s="3"/>
      <c r="I1135" s="3"/>
      <c r="J1135" s="3"/>
      <c r="L1135" s="3"/>
      <c r="M1135" s="3"/>
      <c r="N1135" s="3"/>
      <c r="O1135" s="3"/>
      <c r="P1135" s="220"/>
      <c r="Q1135" s="3"/>
      <c r="R1135" s="3"/>
      <c r="S1135" s="3"/>
      <c r="T1135" s="3"/>
      <c r="U1135" s="3"/>
      <c r="V1135" s="3"/>
      <c r="W1135" s="3"/>
      <c r="X1135" s="3"/>
      <c r="AI1135" s="3"/>
      <c r="AJ1135" s="3"/>
      <c r="AK1135" s="3"/>
      <c r="AL1135" s="3"/>
      <c r="AM1135" s="3"/>
      <c r="AN1135" s="3"/>
      <c r="AO1135" s="3"/>
    </row>
    <row r="1136" spans="1:41" x14ac:dyDescent="0.15">
      <c r="A1136" s="3"/>
      <c r="B1136" s="3"/>
      <c r="C1136" s="3"/>
      <c r="D1136" s="3"/>
      <c r="E1136" s="4"/>
      <c r="F1136" s="3"/>
      <c r="G1136" s="3"/>
      <c r="H1136" s="3"/>
      <c r="I1136" s="3"/>
      <c r="J1136" s="3"/>
      <c r="L1136" s="3"/>
      <c r="M1136" s="3"/>
      <c r="N1136" s="3"/>
      <c r="O1136" s="3"/>
      <c r="P1136" s="220"/>
      <c r="Q1136" s="3"/>
      <c r="R1136" s="3"/>
      <c r="S1136" s="3"/>
      <c r="T1136" s="3"/>
      <c r="U1136" s="3"/>
      <c r="V1136" s="3"/>
      <c r="W1136" s="3"/>
      <c r="X1136" s="3"/>
      <c r="AI1136" s="3"/>
      <c r="AJ1136" s="3"/>
      <c r="AK1136" s="3"/>
      <c r="AL1136" s="3"/>
      <c r="AM1136" s="3"/>
      <c r="AN1136" s="3"/>
      <c r="AO1136" s="3"/>
    </row>
    <row r="1137" spans="1:41" x14ac:dyDescent="0.15">
      <c r="A1137" s="3"/>
      <c r="B1137" s="3"/>
      <c r="C1137" s="3"/>
      <c r="D1137" s="3"/>
      <c r="E1137" s="4"/>
      <c r="F1137" s="3"/>
      <c r="G1137" s="3"/>
      <c r="H1137" s="3"/>
      <c r="I1137" s="3"/>
      <c r="J1137" s="3"/>
      <c r="L1137" s="3"/>
      <c r="M1137" s="3"/>
      <c r="N1137" s="3"/>
      <c r="O1137" s="3"/>
      <c r="P1137" s="220"/>
      <c r="Q1137" s="3"/>
      <c r="R1137" s="3"/>
      <c r="S1137" s="3"/>
      <c r="T1137" s="3"/>
      <c r="U1137" s="3"/>
      <c r="V1137" s="3"/>
      <c r="W1137" s="3"/>
      <c r="X1137" s="3"/>
      <c r="AI1137" s="3"/>
      <c r="AJ1137" s="3"/>
      <c r="AK1137" s="3"/>
      <c r="AL1137" s="3"/>
      <c r="AM1137" s="3"/>
      <c r="AN1137" s="3"/>
      <c r="AO1137" s="3"/>
    </row>
    <row r="1138" spans="1:41" x14ac:dyDescent="0.15">
      <c r="A1138" s="3"/>
      <c r="B1138" s="3"/>
      <c r="C1138" s="3"/>
      <c r="D1138" s="3"/>
      <c r="E1138" s="4"/>
      <c r="F1138" s="3"/>
      <c r="G1138" s="3"/>
      <c r="H1138" s="3"/>
      <c r="I1138" s="3"/>
      <c r="J1138" s="3"/>
      <c r="L1138" s="3"/>
      <c r="M1138" s="3"/>
      <c r="N1138" s="3"/>
      <c r="O1138" s="3"/>
      <c r="P1138" s="220"/>
      <c r="Q1138" s="3"/>
      <c r="R1138" s="3"/>
      <c r="S1138" s="3"/>
      <c r="T1138" s="3"/>
      <c r="U1138" s="3"/>
      <c r="V1138" s="3"/>
      <c r="W1138" s="3"/>
      <c r="X1138" s="3"/>
      <c r="AI1138" s="3"/>
      <c r="AJ1138" s="3"/>
      <c r="AK1138" s="3"/>
      <c r="AL1138" s="3"/>
      <c r="AM1138" s="3"/>
      <c r="AN1138" s="3"/>
      <c r="AO1138" s="3"/>
    </row>
    <row r="1139" spans="1:41" x14ac:dyDescent="0.15">
      <c r="A1139" s="3"/>
      <c r="B1139" s="3"/>
      <c r="C1139" s="3"/>
      <c r="D1139" s="3"/>
      <c r="E1139" s="4"/>
      <c r="F1139" s="3"/>
      <c r="G1139" s="3"/>
      <c r="H1139" s="3"/>
      <c r="I1139" s="3"/>
      <c r="J1139" s="3"/>
      <c r="L1139" s="3"/>
      <c r="M1139" s="3"/>
      <c r="N1139" s="3"/>
      <c r="O1139" s="3"/>
      <c r="P1139" s="220"/>
      <c r="Q1139" s="3"/>
      <c r="R1139" s="3"/>
      <c r="S1139" s="3"/>
      <c r="T1139" s="3"/>
      <c r="U1139" s="3"/>
      <c r="V1139" s="3"/>
      <c r="W1139" s="3"/>
      <c r="X1139" s="3"/>
      <c r="AI1139" s="3"/>
      <c r="AJ1139" s="3"/>
      <c r="AK1139" s="3"/>
      <c r="AL1139" s="3"/>
      <c r="AM1139" s="3"/>
      <c r="AN1139" s="3"/>
      <c r="AO1139" s="3"/>
    </row>
    <row r="1140" spans="1:41" x14ac:dyDescent="0.15">
      <c r="A1140" s="3"/>
      <c r="B1140" s="3"/>
      <c r="C1140" s="3"/>
      <c r="D1140" s="3"/>
      <c r="E1140" s="4"/>
      <c r="F1140" s="3"/>
      <c r="G1140" s="3"/>
      <c r="H1140" s="3"/>
      <c r="I1140" s="3"/>
      <c r="J1140" s="3"/>
      <c r="L1140" s="3"/>
      <c r="M1140" s="3"/>
      <c r="N1140" s="3"/>
      <c r="O1140" s="3"/>
      <c r="P1140" s="220"/>
      <c r="Q1140" s="3"/>
      <c r="R1140" s="3"/>
      <c r="S1140" s="3"/>
      <c r="T1140" s="3"/>
      <c r="U1140" s="3"/>
      <c r="V1140" s="3"/>
      <c r="W1140" s="3"/>
      <c r="X1140" s="3"/>
      <c r="AI1140" s="3"/>
      <c r="AJ1140" s="3"/>
      <c r="AK1140" s="3"/>
      <c r="AL1140" s="3"/>
      <c r="AM1140" s="3"/>
      <c r="AN1140" s="3"/>
      <c r="AO1140" s="3"/>
    </row>
    <row r="1141" spans="1:41" x14ac:dyDescent="0.15">
      <c r="A1141" s="3"/>
      <c r="B1141" s="3"/>
      <c r="C1141" s="3"/>
      <c r="D1141" s="3"/>
      <c r="E1141" s="4"/>
      <c r="F1141" s="3"/>
      <c r="G1141" s="3"/>
      <c r="H1141" s="3"/>
      <c r="I1141" s="3"/>
      <c r="J1141" s="3"/>
      <c r="L1141" s="3"/>
      <c r="M1141" s="3"/>
      <c r="N1141" s="3"/>
      <c r="O1141" s="3"/>
      <c r="P1141" s="220"/>
      <c r="Q1141" s="3"/>
      <c r="R1141" s="3"/>
      <c r="S1141" s="3"/>
      <c r="T1141" s="3"/>
      <c r="U1141" s="3"/>
      <c r="V1141" s="3"/>
      <c r="W1141" s="3"/>
      <c r="X1141" s="3"/>
      <c r="AI1141" s="3"/>
      <c r="AJ1141" s="3"/>
      <c r="AK1141" s="3"/>
      <c r="AL1141" s="3"/>
      <c r="AM1141" s="3"/>
      <c r="AN1141" s="3"/>
      <c r="AO1141" s="3"/>
    </row>
    <row r="1142" spans="1:41" x14ac:dyDescent="0.15">
      <c r="A1142" s="3"/>
      <c r="B1142" s="3"/>
      <c r="C1142" s="3"/>
      <c r="D1142" s="3"/>
      <c r="E1142" s="4"/>
      <c r="F1142" s="3"/>
      <c r="G1142" s="3"/>
      <c r="H1142" s="3"/>
      <c r="I1142" s="3"/>
      <c r="J1142" s="3"/>
      <c r="L1142" s="3"/>
      <c r="M1142" s="3"/>
      <c r="N1142" s="3"/>
      <c r="O1142" s="3"/>
      <c r="P1142" s="220"/>
      <c r="Q1142" s="3"/>
      <c r="R1142" s="3"/>
      <c r="S1142" s="3"/>
      <c r="T1142" s="3"/>
      <c r="U1142" s="3"/>
      <c r="V1142" s="3"/>
      <c r="W1142" s="3"/>
      <c r="X1142" s="3"/>
      <c r="AI1142" s="3"/>
      <c r="AJ1142" s="3"/>
      <c r="AK1142" s="3"/>
      <c r="AL1142" s="3"/>
      <c r="AM1142" s="3"/>
      <c r="AN1142" s="3"/>
      <c r="AO1142" s="3"/>
    </row>
    <row r="1143" spans="1:41" x14ac:dyDescent="0.15">
      <c r="A1143" s="3"/>
      <c r="B1143" s="3"/>
      <c r="C1143" s="3"/>
      <c r="D1143" s="3"/>
      <c r="E1143" s="4"/>
      <c r="F1143" s="3"/>
      <c r="G1143" s="3"/>
      <c r="H1143" s="3"/>
      <c r="I1143" s="3"/>
      <c r="J1143" s="3"/>
      <c r="L1143" s="3"/>
      <c r="M1143" s="3"/>
      <c r="N1143" s="3"/>
      <c r="O1143" s="3"/>
      <c r="P1143" s="220"/>
      <c r="Q1143" s="3"/>
      <c r="R1143" s="3"/>
      <c r="S1143" s="3"/>
      <c r="T1143" s="3"/>
      <c r="U1143" s="3"/>
      <c r="V1143" s="3"/>
      <c r="W1143" s="3"/>
      <c r="X1143" s="3"/>
      <c r="AI1143" s="3"/>
      <c r="AJ1143" s="3"/>
      <c r="AK1143" s="3"/>
      <c r="AL1143" s="3"/>
      <c r="AM1143" s="3"/>
      <c r="AN1143" s="3"/>
      <c r="AO1143" s="3"/>
    </row>
    <row r="1144" spans="1:41" x14ac:dyDescent="0.15">
      <c r="A1144" s="3"/>
      <c r="B1144" s="3"/>
      <c r="C1144" s="3"/>
      <c r="D1144" s="3"/>
      <c r="E1144" s="4"/>
      <c r="F1144" s="3"/>
      <c r="G1144" s="3"/>
      <c r="H1144" s="3"/>
      <c r="I1144" s="3"/>
      <c r="J1144" s="3"/>
      <c r="L1144" s="3"/>
      <c r="M1144" s="3"/>
      <c r="N1144" s="3"/>
      <c r="O1144" s="3"/>
      <c r="P1144" s="220"/>
      <c r="Q1144" s="3"/>
      <c r="R1144" s="3"/>
      <c r="S1144" s="3"/>
      <c r="T1144" s="3"/>
      <c r="U1144" s="3"/>
      <c r="V1144" s="3"/>
      <c r="W1144" s="3"/>
      <c r="X1144" s="3"/>
      <c r="AI1144" s="3"/>
      <c r="AJ1144" s="3"/>
      <c r="AK1144" s="3"/>
      <c r="AL1144" s="3"/>
      <c r="AM1144" s="3"/>
      <c r="AN1144" s="3"/>
      <c r="AO1144" s="3"/>
    </row>
    <row r="1145" spans="1:41" x14ac:dyDescent="0.15">
      <c r="A1145" s="3"/>
      <c r="B1145" s="3"/>
      <c r="C1145" s="3"/>
      <c r="D1145" s="3"/>
      <c r="E1145" s="4"/>
      <c r="F1145" s="3"/>
      <c r="G1145" s="3"/>
      <c r="H1145" s="3"/>
      <c r="I1145" s="3"/>
      <c r="J1145" s="3"/>
      <c r="L1145" s="3"/>
      <c r="M1145" s="3"/>
      <c r="N1145" s="3"/>
      <c r="O1145" s="3"/>
      <c r="P1145" s="220"/>
      <c r="Q1145" s="3"/>
      <c r="R1145" s="3"/>
      <c r="S1145" s="3"/>
      <c r="T1145" s="3"/>
      <c r="U1145" s="3"/>
      <c r="V1145" s="3"/>
      <c r="W1145" s="3"/>
      <c r="X1145" s="3"/>
      <c r="AI1145" s="3"/>
      <c r="AJ1145" s="3"/>
      <c r="AK1145" s="3"/>
      <c r="AL1145" s="3"/>
      <c r="AM1145" s="3"/>
      <c r="AN1145" s="3"/>
      <c r="AO1145" s="3"/>
    </row>
    <row r="1146" spans="1:41" x14ac:dyDescent="0.15">
      <c r="A1146" s="3"/>
      <c r="B1146" s="3"/>
      <c r="C1146" s="3"/>
      <c r="D1146" s="3"/>
      <c r="E1146" s="4"/>
      <c r="F1146" s="3"/>
      <c r="G1146" s="3"/>
      <c r="H1146" s="3"/>
      <c r="I1146" s="3"/>
      <c r="J1146" s="3"/>
      <c r="L1146" s="3"/>
      <c r="M1146" s="3"/>
      <c r="N1146" s="3"/>
      <c r="O1146" s="3"/>
      <c r="P1146" s="220"/>
      <c r="Q1146" s="3"/>
      <c r="R1146" s="3"/>
      <c r="S1146" s="3"/>
      <c r="T1146" s="3"/>
      <c r="U1146" s="3"/>
      <c r="V1146" s="3"/>
      <c r="W1146" s="3"/>
      <c r="X1146" s="3"/>
      <c r="AI1146" s="3"/>
      <c r="AJ1146" s="3"/>
      <c r="AK1146" s="3"/>
      <c r="AL1146" s="3"/>
      <c r="AM1146" s="3"/>
      <c r="AN1146" s="3"/>
      <c r="AO1146" s="3"/>
    </row>
    <row r="1147" spans="1:41" x14ac:dyDescent="0.15">
      <c r="A1147" s="3"/>
      <c r="B1147" s="3"/>
      <c r="C1147" s="3"/>
      <c r="D1147" s="3"/>
      <c r="E1147" s="4"/>
      <c r="F1147" s="3"/>
      <c r="G1147" s="3"/>
      <c r="H1147" s="3"/>
      <c r="I1147" s="3"/>
      <c r="J1147" s="3"/>
      <c r="L1147" s="3"/>
      <c r="M1147" s="3"/>
      <c r="N1147" s="3"/>
      <c r="O1147" s="3"/>
      <c r="P1147" s="220"/>
      <c r="Q1147" s="3"/>
      <c r="R1147" s="3"/>
      <c r="S1147" s="3"/>
      <c r="T1147" s="3"/>
      <c r="U1147" s="3"/>
      <c r="V1147" s="3"/>
      <c r="W1147" s="3"/>
      <c r="X1147" s="3"/>
      <c r="AI1147" s="3"/>
      <c r="AJ1147" s="3"/>
      <c r="AK1147" s="3"/>
      <c r="AL1147" s="3"/>
      <c r="AM1147" s="3"/>
      <c r="AN1147" s="3"/>
      <c r="AO1147" s="3"/>
    </row>
    <row r="1148" spans="1:41" x14ac:dyDescent="0.15">
      <c r="A1148" s="3"/>
      <c r="B1148" s="3"/>
      <c r="C1148" s="3"/>
      <c r="D1148" s="3"/>
      <c r="E1148" s="4"/>
      <c r="F1148" s="3"/>
      <c r="G1148" s="3"/>
      <c r="H1148" s="3"/>
      <c r="I1148" s="3"/>
      <c r="J1148" s="3"/>
      <c r="L1148" s="3"/>
      <c r="M1148" s="3"/>
      <c r="N1148" s="3"/>
      <c r="O1148" s="3"/>
      <c r="P1148" s="220"/>
      <c r="Q1148" s="3"/>
      <c r="R1148" s="3"/>
      <c r="S1148" s="3"/>
      <c r="T1148" s="3"/>
      <c r="U1148" s="3"/>
      <c r="V1148" s="3"/>
      <c r="W1148" s="3"/>
      <c r="X1148" s="3"/>
      <c r="AI1148" s="3"/>
      <c r="AJ1148" s="3"/>
      <c r="AK1148" s="3"/>
      <c r="AL1148" s="3"/>
      <c r="AM1148" s="3"/>
      <c r="AN1148" s="3"/>
      <c r="AO1148" s="3"/>
    </row>
    <row r="1149" spans="1:41" x14ac:dyDescent="0.15">
      <c r="A1149" s="3"/>
      <c r="B1149" s="3"/>
      <c r="C1149" s="3"/>
      <c r="D1149" s="3"/>
      <c r="E1149" s="4"/>
      <c r="F1149" s="3"/>
      <c r="G1149" s="3"/>
      <c r="H1149" s="3"/>
      <c r="I1149" s="3"/>
      <c r="J1149" s="3"/>
      <c r="L1149" s="3"/>
      <c r="M1149" s="3"/>
      <c r="N1149" s="3"/>
      <c r="O1149" s="3"/>
      <c r="P1149" s="220"/>
      <c r="Q1149" s="3"/>
      <c r="R1149" s="3"/>
      <c r="S1149" s="3"/>
      <c r="T1149" s="3"/>
      <c r="U1149" s="3"/>
      <c r="V1149" s="3"/>
      <c r="W1149" s="3"/>
      <c r="X1149" s="3"/>
      <c r="AI1149" s="3"/>
      <c r="AJ1149" s="3"/>
      <c r="AK1149" s="3"/>
      <c r="AL1149" s="3"/>
      <c r="AM1149" s="3"/>
      <c r="AN1149" s="3"/>
      <c r="AO1149" s="3"/>
    </row>
    <row r="1150" spans="1:41" x14ac:dyDescent="0.15">
      <c r="A1150" s="3"/>
      <c r="B1150" s="3"/>
      <c r="C1150" s="3"/>
      <c r="D1150" s="3"/>
      <c r="E1150" s="4"/>
      <c r="F1150" s="3"/>
      <c r="G1150" s="3"/>
      <c r="H1150" s="3"/>
      <c r="I1150" s="3"/>
      <c r="J1150" s="3"/>
      <c r="L1150" s="3"/>
      <c r="M1150" s="3"/>
      <c r="N1150" s="3"/>
      <c r="O1150" s="3"/>
      <c r="P1150" s="220"/>
      <c r="Q1150" s="3"/>
      <c r="R1150" s="3"/>
      <c r="S1150" s="3"/>
      <c r="T1150" s="3"/>
      <c r="U1150" s="3"/>
      <c r="V1150" s="3"/>
      <c r="W1150" s="3"/>
      <c r="X1150" s="3"/>
      <c r="AI1150" s="3"/>
      <c r="AJ1150" s="3"/>
      <c r="AK1150" s="3"/>
      <c r="AL1150" s="3"/>
      <c r="AM1150" s="3"/>
      <c r="AN1150" s="3"/>
      <c r="AO1150" s="3"/>
    </row>
    <row r="1151" spans="1:41" x14ac:dyDescent="0.15">
      <c r="A1151" s="3"/>
      <c r="B1151" s="3"/>
      <c r="C1151" s="3"/>
      <c r="D1151" s="3"/>
      <c r="E1151" s="4"/>
      <c r="F1151" s="3"/>
      <c r="G1151" s="3"/>
      <c r="H1151" s="3"/>
      <c r="I1151" s="3"/>
      <c r="J1151" s="3"/>
      <c r="L1151" s="3"/>
      <c r="M1151" s="3"/>
      <c r="N1151" s="3"/>
      <c r="O1151" s="3"/>
      <c r="P1151" s="220"/>
      <c r="Q1151" s="3"/>
      <c r="R1151" s="3"/>
      <c r="S1151" s="3"/>
      <c r="T1151" s="3"/>
      <c r="U1151" s="3"/>
      <c r="V1151" s="3"/>
      <c r="W1151" s="3"/>
      <c r="X1151" s="3"/>
      <c r="AI1151" s="3"/>
      <c r="AJ1151" s="3"/>
      <c r="AK1151" s="3"/>
      <c r="AL1151" s="3"/>
      <c r="AM1151" s="3"/>
      <c r="AN1151" s="3"/>
      <c r="AO1151" s="3"/>
    </row>
    <row r="1152" spans="1:41" x14ac:dyDescent="0.15">
      <c r="A1152" s="3"/>
      <c r="B1152" s="3"/>
      <c r="C1152" s="3"/>
      <c r="D1152" s="3"/>
      <c r="E1152" s="4"/>
      <c r="F1152" s="3"/>
      <c r="G1152" s="3"/>
      <c r="H1152" s="3"/>
      <c r="I1152" s="3"/>
      <c r="J1152" s="3"/>
      <c r="L1152" s="3"/>
      <c r="M1152" s="3"/>
      <c r="N1152" s="3"/>
      <c r="O1152" s="3"/>
      <c r="P1152" s="220"/>
      <c r="Q1152" s="3"/>
      <c r="R1152" s="3"/>
      <c r="S1152" s="3"/>
      <c r="T1152" s="3"/>
      <c r="U1152" s="3"/>
      <c r="V1152" s="3"/>
      <c r="W1152" s="3"/>
      <c r="X1152" s="3"/>
      <c r="AI1152" s="3"/>
      <c r="AJ1152" s="3"/>
      <c r="AK1152" s="3"/>
      <c r="AL1152" s="3"/>
      <c r="AM1152" s="3"/>
      <c r="AN1152" s="3"/>
      <c r="AO1152" s="3"/>
    </row>
    <row r="1153" spans="1:41" x14ac:dyDescent="0.15">
      <c r="A1153" s="3"/>
      <c r="B1153" s="3"/>
      <c r="C1153" s="3"/>
      <c r="D1153" s="3"/>
      <c r="E1153" s="4"/>
      <c r="F1153" s="3"/>
      <c r="G1153" s="3"/>
      <c r="H1153" s="3"/>
      <c r="I1153" s="3"/>
      <c r="J1153" s="3"/>
      <c r="L1153" s="3"/>
      <c r="M1153" s="3"/>
      <c r="N1153" s="3"/>
      <c r="O1153" s="3"/>
      <c r="P1153" s="220"/>
      <c r="Q1153" s="3"/>
      <c r="R1153" s="3"/>
      <c r="S1153" s="3"/>
      <c r="T1153" s="3"/>
      <c r="U1153" s="3"/>
      <c r="V1153" s="3"/>
      <c r="W1153" s="3"/>
      <c r="X1153" s="3"/>
      <c r="AI1153" s="3"/>
      <c r="AJ1153" s="3"/>
      <c r="AK1153" s="3"/>
      <c r="AL1153" s="3"/>
      <c r="AM1153" s="3"/>
      <c r="AN1153" s="3"/>
      <c r="AO1153" s="3"/>
    </row>
    <row r="1154" spans="1:41" x14ac:dyDescent="0.15">
      <c r="A1154" s="3"/>
      <c r="B1154" s="3"/>
      <c r="C1154" s="3"/>
      <c r="D1154" s="3"/>
      <c r="E1154" s="4"/>
      <c r="F1154" s="3"/>
      <c r="G1154" s="3"/>
      <c r="H1154" s="3"/>
      <c r="I1154" s="3"/>
      <c r="J1154" s="3"/>
      <c r="L1154" s="3"/>
      <c r="M1154" s="3"/>
      <c r="N1154" s="3"/>
      <c r="O1154" s="3"/>
      <c r="P1154" s="220"/>
      <c r="Q1154" s="3"/>
      <c r="R1154" s="3"/>
      <c r="S1154" s="3"/>
      <c r="T1154" s="3"/>
      <c r="U1154" s="3"/>
      <c r="V1154" s="3"/>
      <c r="W1154" s="3"/>
      <c r="X1154" s="3"/>
      <c r="AI1154" s="3"/>
      <c r="AJ1154" s="3"/>
      <c r="AK1154" s="3"/>
      <c r="AL1154" s="3"/>
      <c r="AM1154" s="3"/>
      <c r="AN1154" s="3"/>
      <c r="AO1154" s="3"/>
    </row>
    <row r="1155" spans="1:41" x14ac:dyDescent="0.15">
      <c r="A1155" s="3"/>
      <c r="B1155" s="3"/>
      <c r="C1155" s="3"/>
      <c r="D1155" s="3"/>
      <c r="E1155" s="4"/>
      <c r="F1155" s="3"/>
      <c r="G1155" s="3"/>
      <c r="H1155" s="3"/>
      <c r="I1155" s="3"/>
      <c r="J1155" s="3"/>
      <c r="L1155" s="3"/>
      <c r="M1155" s="3"/>
      <c r="N1155" s="3"/>
      <c r="O1155" s="3"/>
      <c r="P1155" s="220"/>
      <c r="Q1155" s="3"/>
      <c r="R1155" s="3"/>
      <c r="S1155" s="3"/>
      <c r="T1155" s="3"/>
      <c r="U1155" s="3"/>
      <c r="V1155" s="3"/>
      <c r="W1155" s="3"/>
      <c r="X1155" s="3"/>
      <c r="AI1155" s="3"/>
      <c r="AJ1155" s="3"/>
      <c r="AK1155" s="3"/>
      <c r="AL1155" s="3"/>
      <c r="AM1155" s="3"/>
      <c r="AN1155" s="3"/>
      <c r="AO1155" s="3"/>
    </row>
    <row r="1156" spans="1:41" x14ac:dyDescent="0.15">
      <c r="A1156" s="3"/>
      <c r="B1156" s="3"/>
      <c r="C1156" s="3"/>
      <c r="D1156" s="3"/>
      <c r="E1156" s="4"/>
      <c r="F1156" s="3"/>
      <c r="G1156" s="3"/>
      <c r="H1156" s="3"/>
      <c r="I1156" s="3"/>
      <c r="J1156" s="3"/>
      <c r="L1156" s="3"/>
      <c r="M1156" s="3"/>
      <c r="N1156" s="3"/>
      <c r="O1156" s="3"/>
      <c r="P1156" s="220"/>
      <c r="Q1156" s="3"/>
      <c r="R1156" s="3"/>
      <c r="S1156" s="3"/>
      <c r="T1156" s="3"/>
      <c r="U1156" s="3"/>
      <c r="V1156" s="3"/>
      <c r="W1156" s="3"/>
      <c r="X1156" s="3"/>
      <c r="AI1156" s="3"/>
      <c r="AJ1156" s="3"/>
      <c r="AK1156" s="3"/>
      <c r="AL1156" s="3"/>
      <c r="AM1156" s="3"/>
      <c r="AN1156" s="3"/>
      <c r="AO1156" s="3"/>
    </row>
    <row r="1157" spans="1:41" x14ac:dyDescent="0.15">
      <c r="A1157" s="3"/>
      <c r="B1157" s="3"/>
      <c r="C1157" s="3"/>
      <c r="D1157" s="3"/>
      <c r="E1157" s="4"/>
      <c r="F1157" s="3"/>
      <c r="G1157" s="3"/>
      <c r="H1157" s="3"/>
      <c r="I1157" s="3"/>
      <c r="J1157" s="3"/>
      <c r="L1157" s="3"/>
      <c r="M1157" s="3"/>
      <c r="N1157" s="3"/>
      <c r="O1157" s="3"/>
      <c r="P1157" s="220"/>
      <c r="Q1157" s="3"/>
      <c r="R1157" s="3"/>
      <c r="S1157" s="3"/>
      <c r="T1157" s="3"/>
      <c r="U1157" s="3"/>
      <c r="V1157" s="3"/>
      <c r="W1157" s="3"/>
      <c r="X1157" s="3"/>
      <c r="AI1157" s="3"/>
      <c r="AJ1157" s="3"/>
      <c r="AK1157" s="3"/>
      <c r="AL1157" s="3"/>
      <c r="AM1157" s="3"/>
      <c r="AN1157" s="3"/>
      <c r="AO1157" s="3"/>
    </row>
    <row r="1158" spans="1:41" x14ac:dyDescent="0.15">
      <c r="A1158" s="3"/>
      <c r="B1158" s="3"/>
      <c r="C1158" s="3"/>
      <c r="D1158" s="3"/>
      <c r="E1158" s="4"/>
      <c r="F1158" s="3"/>
      <c r="G1158" s="3"/>
      <c r="H1158" s="3"/>
      <c r="I1158" s="3"/>
      <c r="J1158" s="3"/>
      <c r="L1158" s="3"/>
      <c r="M1158" s="3"/>
      <c r="N1158" s="3"/>
      <c r="O1158" s="3"/>
      <c r="P1158" s="220"/>
      <c r="Q1158" s="3"/>
      <c r="R1158" s="3"/>
      <c r="S1158" s="3"/>
      <c r="T1158" s="3"/>
      <c r="U1158" s="3"/>
      <c r="V1158" s="3"/>
      <c r="W1158" s="3"/>
      <c r="X1158" s="3"/>
      <c r="AI1158" s="3"/>
      <c r="AJ1158" s="3"/>
      <c r="AK1158" s="3"/>
      <c r="AL1158" s="3"/>
      <c r="AM1158" s="3"/>
      <c r="AN1158" s="3"/>
      <c r="AO1158" s="3"/>
    </row>
    <row r="1159" spans="1:41" x14ac:dyDescent="0.15">
      <c r="A1159" s="3"/>
      <c r="B1159" s="3"/>
      <c r="C1159" s="3"/>
      <c r="D1159" s="3"/>
      <c r="E1159" s="4"/>
      <c r="F1159" s="3"/>
      <c r="G1159" s="3"/>
      <c r="H1159" s="3"/>
      <c r="I1159" s="3"/>
      <c r="J1159" s="3"/>
      <c r="L1159" s="3"/>
      <c r="M1159" s="3"/>
      <c r="N1159" s="3"/>
      <c r="O1159" s="3"/>
      <c r="P1159" s="220"/>
      <c r="Q1159" s="3"/>
      <c r="R1159" s="3"/>
      <c r="S1159" s="3"/>
      <c r="T1159" s="3"/>
      <c r="U1159" s="3"/>
      <c r="V1159" s="3"/>
      <c r="W1159" s="3"/>
      <c r="X1159" s="3"/>
      <c r="AI1159" s="3"/>
      <c r="AJ1159" s="3"/>
      <c r="AK1159" s="3"/>
      <c r="AL1159" s="3"/>
      <c r="AM1159" s="3"/>
      <c r="AN1159" s="3"/>
      <c r="AO1159" s="3"/>
    </row>
    <row r="1160" spans="1:41" x14ac:dyDescent="0.15">
      <c r="A1160" s="3"/>
      <c r="B1160" s="3"/>
      <c r="C1160" s="3"/>
      <c r="D1160" s="3"/>
      <c r="E1160" s="4"/>
      <c r="F1160" s="3"/>
      <c r="G1160" s="3"/>
      <c r="H1160" s="3"/>
      <c r="I1160" s="3"/>
      <c r="J1160" s="3"/>
      <c r="L1160" s="3"/>
      <c r="M1160" s="3"/>
      <c r="N1160" s="3"/>
      <c r="O1160" s="3"/>
      <c r="P1160" s="220"/>
      <c r="Q1160" s="3"/>
      <c r="R1160" s="3"/>
      <c r="S1160" s="3"/>
      <c r="T1160" s="3"/>
      <c r="U1160" s="3"/>
      <c r="V1160" s="3"/>
      <c r="W1160" s="3"/>
      <c r="X1160" s="3"/>
      <c r="AI1160" s="3"/>
      <c r="AJ1160" s="3"/>
      <c r="AK1160" s="3"/>
      <c r="AL1160" s="3"/>
      <c r="AM1160" s="3"/>
      <c r="AN1160" s="3"/>
      <c r="AO1160" s="3"/>
    </row>
    <row r="1161" spans="1:41" x14ac:dyDescent="0.15">
      <c r="A1161" s="3"/>
      <c r="B1161" s="3"/>
      <c r="C1161" s="3"/>
      <c r="D1161" s="3"/>
      <c r="E1161" s="4"/>
      <c r="F1161" s="3"/>
      <c r="G1161" s="3"/>
      <c r="H1161" s="3"/>
      <c r="I1161" s="3"/>
      <c r="J1161" s="3"/>
      <c r="L1161" s="3"/>
      <c r="M1161" s="3"/>
      <c r="N1161" s="3"/>
      <c r="O1161" s="3"/>
      <c r="P1161" s="220"/>
      <c r="Q1161" s="3"/>
      <c r="R1161" s="3"/>
      <c r="S1161" s="3"/>
      <c r="T1161" s="3"/>
      <c r="U1161" s="3"/>
      <c r="V1161" s="3"/>
      <c r="W1161" s="3"/>
      <c r="X1161" s="3"/>
      <c r="AI1161" s="3"/>
      <c r="AJ1161" s="3"/>
      <c r="AK1161" s="3"/>
      <c r="AL1161" s="3"/>
      <c r="AM1161" s="3"/>
      <c r="AN1161" s="3"/>
      <c r="AO1161" s="3"/>
    </row>
    <row r="1162" spans="1:41" x14ac:dyDescent="0.15">
      <c r="A1162" s="3"/>
      <c r="B1162" s="3"/>
      <c r="C1162" s="3"/>
      <c r="D1162" s="3"/>
      <c r="E1162" s="4"/>
      <c r="F1162" s="3"/>
      <c r="G1162" s="3"/>
      <c r="H1162" s="3"/>
      <c r="I1162" s="3"/>
      <c r="J1162" s="3"/>
      <c r="L1162" s="3"/>
      <c r="M1162" s="3"/>
      <c r="N1162" s="3"/>
      <c r="O1162" s="3"/>
      <c r="P1162" s="220"/>
      <c r="Q1162" s="3"/>
      <c r="R1162" s="3"/>
      <c r="S1162" s="3"/>
      <c r="T1162" s="3"/>
      <c r="U1162" s="3"/>
      <c r="V1162" s="3"/>
      <c r="W1162" s="3"/>
      <c r="X1162" s="3"/>
      <c r="AI1162" s="3"/>
      <c r="AJ1162" s="3"/>
      <c r="AK1162" s="3"/>
      <c r="AL1162" s="3"/>
      <c r="AM1162" s="3"/>
      <c r="AN1162" s="3"/>
      <c r="AO1162" s="3"/>
    </row>
    <row r="1163" spans="1:41" x14ac:dyDescent="0.15">
      <c r="A1163" s="3"/>
      <c r="B1163" s="3"/>
      <c r="C1163" s="3"/>
      <c r="D1163" s="3"/>
      <c r="E1163" s="4"/>
      <c r="F1163" s="3"/>
      <c r="G1163" s="3"/>
      <c r="H1163" s="3"/>
      <c r="I1163" s="3"/>
      <c r="J1163" s="3"/>
      <c r="L1163" s="3"/>
      <c r="M1163" s="3"/>
      <c r="N1163" s="3"/>
      <c r="O1163" s="3"/>
      <c r="P1163" s="220"/>
      <c r="Q1163" s="3"/>
      <c r="R1163" s="3"/>
      <c r="S1163" s="3"/>
      <c r="T1163" s="3"/>
      <c r="U1163" s="3"/>
      <c r="V1163" s="3"/>
      <c r="W1163" s="3"/>
      <c r="X1163" s="3"/>
      <c r="AI1163" s="3"/>
      <c r="AJ1163" s="3"/>
      <c r="AK1163" s="3"/>
      <c r="AL1163" s="3"/>
      <c r="AM1163" s="3"/>
      <c r="AN1163" s="3"/>
      <c r="AO1163" s="3"/>
    </row>
    <row r="1164" spans="1:41" x14ac:dyDescent="0.15">
      <c r="A1164" s="3"/>
      <c r="B1164" s="3"/>
      <c r="C1164" s="3"/>
      <c r="D1164" s="3"/>
      <c r="E1164" s="4"/>
      <c r="F1164" s="3"/>
      <c r="G1164" s="3"/>
      <c r="H1164" s="3"/>
      <c r="I1164" s="3"/>
      <c r="J1164" s="3"/>
      <c r="L1164" s="3"/>
      <c r="M1164" s="3"/>
      <c r="N1164" s="3"/>
      <c r="O1164" s="3"/>
      <c r="P1164" s="220"/>
      <c r="Q1164" s="3"/>
      <c r="R1164" s="3"/>
      <c r="S1164" s="3"/>
      <c r="T1164" s="3"/>
      <c r="U1164" s="3"/>
      <c r="V1164" s="3"/>
      <c r="W1164" s="3"/>
      <c r="X1164" s="3"/>
      <c r="AI1164" s="3"/>
      <c r="AJ1164" s="3"/>
      <c r="AK1164" s="3"/>
      <c r="AL1164" s="3"/>
      <c r="AM1164" s="3"/>
      <c r="AN1164" s="3"/>
      <c r="AO1164" s="3"/>
    </row>
    <row r="1165" spans="1:41" x14ac:dyDescent="0.15">
      <c r="A1165" s="3"/>
      <c r="B1165" s="3"/>
      <c r="C1165" s="3"/>
      <c r="D1165" s="3"/>
      <c r="E1165" s="4"/>
      <c r="F1165" s="3"/>
      <c r="G1165" s="3"/>
      <c r="H1165" s="3"/>
      <c r="I1165" s="3"/>
      <c r="J1165" s="3"/>
      <c r="L1165" s="3"/>
      <c r="M1165" s="3"/>
      <c r="N1165" s="3"/>
      <c r="O1165" s="3"/>
      <c r="P1165" s="220"/>
      <c r="Q1165" s="3"/>
      <c r="R1165" s="3"/>
      <c r="S1165" s="3"/>
      <c r="T1165" s="3"/>
      <c r="U1165" s="3"/>
      <c r="V1165" s="3"/>
      <c r="W1165" s="3"/>
      <c r="X1165" s="3"/>
      <c r="AI1165" s="3"/>
      <c r="AJ1165" s="3"/>
      <c r="AK1165" s="3"/>
      <c r="AL1165" s="3"/>
      <c r="AM1165" s="3"/>
      <c r="AN1165" s="3"/>
      <c r="AO1165" s="3"/>
    </row>
    <row r="1166" spans="1:41" x14ac:dyDescent="0.15">
      <c r="A1166" s="3"/>
      <c r="B1166" s="3"/>
      <c r="C1166" s="3"/>
      <c r="D1166" s="3"/>
      <c r="E1166" s="4"/>
      <c r="F1166" s="3"/>
      <c r="G1166" s="3"/>
      <c r="H1166" s="3"/>
      <c r="I1166" s="3"/>
      <c r="J1166" s="3"/>
      <c r="L1166" s="3"/>
      <c r="M1166" s="3"/>
      <c r="N1166" s="3"/>
      <c r="O1166" s="3"/>
      <c r="P1166" s="220"/>
      <c r="Q1166" s="3"/>
      <c r="R1166" s="3"/>
      <c r="S1166" s="3"/>
      <c r="T1166" s="3"/>
      <c r="U1166" s="3"/>
      <c r="V1166" s="3"/>
      <c r="W1166" s="3"/>
      <c r="X1166" s="3"/>
      <c r="AI1166" s="3"/>
      <c r="AJ1166" s="3"/>
      <c r="AK1166" s="3"/>
      <c r="AL1166" s="3"/>
      <c r="AM1166" s="3"/>
      <c r="AN1166" s="3"/>
      <c r="AO1166" s="3"/>
    </row>
    <row r="1167" spans="1:41" x14ac:dyDescent="0.15">
      <c r="A1167" s="3"/>
      <c r="B1167" s="3"/>
      <c r="C1167" s="3"/>
      <c r="D1167" s="3"/>
      <c r="E1167" s="4"/>
      <c r="F1167" s="3"/>
      <c r="G1167" s="3"/>
      <c r="H1167" s="3"/>
      <c r="I1167" s="3"/>
      <c r="J1167" s="3"/>
      <c r="L1167" s="3"/>
      <c r="M1167" s="3"/>
      <c r="N1167" s="3"/>
      <c r="O1167" s="3"/>
      <c r="P1167" s="220"/>
      <c r="Q1167" s="3"/>
      <c r="R1167" s="3"/>
      <c r="S1167" s="3"/>
      <c r="T1167" s="3"/>
      <c r="U1167" s="3"/>
      <c r="V1167" s="3"/>
      <c r="W1167" s="3"/>
      <c r="X1167" s="3"/>
      <c r="AI1167" s="3"/>
      <c r="AJ1167" s="3"/>
      <c r="AK1167" s="3"/>
      <c r="AL1167" s="3"/>
      <c r="AM1167" s="3"/>
      <c r="AN1167" s="3"/>
      <c r="AO1167" s="3"/>
    </row>
    <row r="1168" spans="1:41" x14ac:dyDescent="0.15">
      <c r="A1168" s="3"/>
      <c r="B1168" s="3"/>
      <c r="C1168" s="3"/>
      <c r="D1168" s="3"/>
      <c r="E1168" s="4"/>
      <c r="F1168" s="3"/>
      <c r="G1168" s="3"/>
      <c r="H1168" s="3"/>
      <c r="I1168" s="3"/>
      <c r="J1168" s="3"/>
      <c r="L1168" s="3"/>
      <c r="M1168" s="3"/>
      <c r="N1168" s="3"/>
      <c r="O1168" s="3"/>
      <c r="P1168" s="220"/>
      <c r="Q1168" s="3"/>
      <c r="R1168" s="3"/>
      <c r="S1168" s="3"/>
      <c r="T1168" s="3"/>
      <c r="U1168" s="3"/>
      <c r="V1168" s="3"/>
      <c r="W1168" s="3"/>
      <c r="X1168" s="3"/>
      <c r="AI1168" s="3"/>
      <c r="AJ1168" s="3"/>
      <c r="AK1168" s="3"/>
      <c r="AL1168" s="3"/>
      <c r="AM1168" s="3"/>
      <c r="AN1168" s="3"/>
      <c r="AO1168" s="3"/>
    </row>
    <row r="1169" spans="1:41" x14ac:dyDescent="0.15">
      <c r="A1169" s="3"/>
      <c r="B1169" s="3"/>
      <c r="C1169" s="3"/>
      <c r="D1169" s="3"/>
      <c r="E1169" s="4"/>
      <c r="F1169" s="3"/>
      <c r="G1169" s="3"/>
      <c r="H1169" s="3"/>
      <c r="I1169" s="3"/>
      <c r="J1169" s="3"/>
      <c r="L1169" s="3"/>
      <c r="M1169" s="3"/>
      <c r="N1169" s="3"/>
      <c r="O1169" s="3"/>
      <c r="P1169" s="220"/>
      <c r="Q1169" s="3"/>
      <c r="R1169" s="3"/>
      <c r="S1169" s="3"/>
      <c r="T1169" s="3"/>
      <c r="U1169" s="3"/>
      <c r="V1169" s="3"/>
      <c r="W1169" s="3"/>
      <c r="X1169" s="3"/>
      <c r="AI1169" s="3"/>
      <c r="AJ1169" s="3"/>
      <c r="AK1169" s="3"/>
      <c r="AL1169" s="3"/>
      <c r="AM1169" s="3"/>
      <c r="AN1169" s="3"/>
      <c r="AO1169" s="3"/>
    </row>
    <row r="1170" spans="1:41" x14ac:dyDescent="0.15">
      <c r="A1170" s="3"/>
      <c r="B1170" s="3"/>
      <c r="C1170" s="3"/>
      <c r="D1170" s="3"/>
      <c r="E1170" s="4"/>
      <c r="F1170" s="3"/>
      <c r="G1170" s="3"/>
      <c r="H1170" s="3"/>
      <c r="I1170" s="3"/>
      <c r="J1170" s="3"/>
      <c r="L1170" s="3"/>
      <c r="M1170" s="3"/>
      <c r="N1170" s="3"/>
      <c r="O1170" s="3"/>
      <c r="P1170" s="220"/>
      <c r="Q1170" s="3"/>
      <c r="R1170" s="3"/>
      <c r="S1170" s="3"/>
      <c r="T1170" s="3"/>
      <c r="U1170" s="3"/>
      <c r="V1170" s="3"/>
      <c r="W1170" s="3"/>
      <c r="X1170" s="3"/>
      <c r="AI1170" s="3"/>
      <c r="AJ1170" s="3"/>
      <c r="AK1170" s="3"/>
      <c r="AL1170" s="3"/>
      <c r="AM1170" s="3"/>
      <c r="AN1170" s="3"/>
      <c r="AO1170" s="3"/>
    </row>
    <row r="1171" spans="1:41" x14ac:dyDescent="0.15">
      <c r="A1171" s="3"/>
      <c r="B1171" s="3"/>
      <c r="C1171" s="3"/>
      <c r="D1171" s="3"/>
      <c r="E1171" s="4"/>
      <c r="F1171" s="3"/>
      <c r="G1171" s="3"/>
      <c r="H1171" s="3"/>
      <c r="I1171" s="3"/>
      <c r="J1171" s="3"/>
      <c r="L1171" s="3"/>
      <c r="M1171" s="3"/>
      <c r="N1171" s="3"/>
      <c r="O1171" s="3"/>
      <c r="P1171" s="220"/>
      <c r="Q1171" s="3"/>
      <c r="R1171" s="3"/>
      <c r="S1171" s="3"/>
      <c r="T1171" s="3"/>
      <c r="U1171" s="3"/>
      <c r="V1171" s="3"/>
      <c r="W1171" s="3"/>
      <c r="X1171" s="3"/>
      <c r="AI1171" s="3"/>
      <c r="AJ1171" s="3"/>
      <c r="AK1171" s="3"/>
      <c r="AL1171" s="3"/>
      <c r="AM1171" s="3"/>
      <c r="AN1171" s="3"/>
      <c r="AO1171" s="3"/>
    </row>
    <row r="1172" spans="1:41" x14ac:dyDescent="0.15">
      <c r="A1172" s="3"/>
      <c r="B1172" s="3"/>
      <c r="C1172" s="3"/>
      <c r="D1172" s="3"/>
      <c r="E1172" s="4"/>
      <c r="F1172" s="3"/>
      <c r="G1172" s="3"/>
      <c r="H1172" s="3"/>
      <c r="I1172" s="3"/>
      <c r="J1172" s="3"/>
      <c r="L1172" s="3"/>
      <c r="M1172" s="3"/>
      <c r="N1172" s="3"/>
      <c r="O1172" s="3"/>
      <c r="P1172" s="220"/>
      <c r="Q1172" s="3"/>
      <c r="R1172" s="3"/>
      <c r="S1172" s="3"/>
      <c r="T1172" s="3"/>
      <c r="U1172" s="3"/>
      <c r="V1172" s="3"/>
      <c r="W1172" s="3"/>
      <c r="X1172" s="3"/>
      <c r="AI1172" s="3"/>
      <c r="AJ1172" s="3"/>
      <c r="AK1172" s="3"/>
      <c r="AL1172" s="3"/>
      <c r="AM1172" s="3"/>
      <c r="AN1172" s="3"/>
      <c r="AO1172" s="3"/>
    </row>
    <row r="1173" spans="1:41" x14ac:dyDescent="0.15">
      <c r="A1173" s="3"/>
      <c r="B1173" s="3"/>
      <c r="C1173" s="3"/>
      <c r="D1173" s="3"/>
      <c r="E1173" s="4"/>
      <c r="F1173" s="3"/>
      <c r="G1173" s="3"/>
      <c r="H1173" s="3"/>
      <c r="I1173" s="3"/>
      <c r="J1173" s="3"/>
      <c r="L1173" s="3"/>
      <c r="M1173" s="3"/>
      <c r="N1173" s="3"/>
      <c r="O1173" s="3"/>
      <c r="P1173" s="220"/>
      <c r="Q1173" s="3"/>
      <c r="R1173" s="3"/>
      <c r="S1173" s="3"/>
      <c r="T1173" s="3"/>
      <c r="U1173" s="3"/>
      <c r="V1173" s="3"/>
      <c r="W1173" s="3"/>
      <c r="X1173" s="3"/>
      <c r="AI1173" s="3"/>
      <c r="AJ1173" s="3"/>
      <c r="AK1173" s="3"/>
      <c r="AL1173" s="3"/>
      <c r="AM1173" s="3"/>
      <c r="AN1173" s="3"/>
      <c r="AO1173" s="3"/>
    </row>
    <row r="1174" spans="1:41" x14ac:dyDescent="0.15">
      <c r="A1174" s="3"/>
      <c r="B1174" s="3"/>
      <c r="C1174" s="3"/>
      <c r="D1174" s="3"/>
      <c r="E1174" s="4"/>
      <c r="F1174" s="3"/>
      <c r="G1174" s="3"/>
      <c r="H1174" s="3"/>
      <c r="I1174" s="3"/>
      <c r="J1174" s="3"/>
      <c r="L1174" s="3"/>
      <c r="M1174" s="3"/>
      <c r="N1174" s="3"/>
      <c r="O1174" s="3"/>
      <c r="P1174" s="220"/>
      <c r="Q1174" s="3"/>
      <c r="R1174" s="3"/>
      <c r="S1174" s="3"/>
      <c r="T1174" s="3"/>
      <c r="U1174" s="3"/>
      <c r="V1174" s="3"/>
      <c r="W1174" s="3"/>
      <c r="X1174" s="3"/>
      <c r="AI1174" s="3"/>
      <c r="AJ1174" s="3"/>
      <c r="AK1174" s="3"/>
      <c r="AL1174" s="3"/>
      <c r="AM1174" s="3"/>
      <c r="AN1174" s="3"/>
      <c r="AO1174" s="3"/>
    </row>
    <row r="1175" spans="1:41" x14ac:dyDescent="0.15">
      <c r="A1175" s="3"/>
      <c r="B1175" s="3"/>
      <c r="C1175" s="3"/>
      <c r="D1175" s="3"/>
      <c r="E1175" s="4"/>
      <c r="F1175" s="3"/>
      <c r="G1175" s="3"/>
      <c r="H1175" s="3"/>
      <c r="I1175" s="3"/>
      <c r="J1175" s="3"/>
      <c r="L1175" s="3"/>
      <c r="M1175" s="3"/>
      <c r="N1175" s="3"/>
      <c r="O1175" s="3"/>
      <c r="P1175" s="220"/>
      <c r="Q1175" s="3"/>
      <c r="R1175" s="3"/>
      <c r="S1175" s="3"/>
      <c r="T1175" s="3"/>
      <c r="U1175" s="3"/>
      <c r="V1175" s="3"/>
      <c r="W1175" s="3"/>
      <c r="X1175" s="3"/>
      <c r="AI1175" s="3"/>
      <c r="AJ1175" s="3"/>
      <c r="AK1175" s="3"/>
      <c r="AL1175" s="3"/>
      <c r="AM1175" s="3"/>
      <c r="AN1175" s="3"/>
      <c r="AO1175" s="3"/>
    </row>
    <row r="1176" spans="1:41" x14ac:dyDescent="0.15">
      <c r="A1176" s="3"/>
      <c r="B1176" s="3"/>
      <c r="C1176" s="3"/>
      <c r="D1176" s="3"/>
      <c r="E1176" s="4"/>
      <c r="F1176" s="3"/>
      <c r="G1176" s="3"/>
      <c r="H1176" s="3"/>
      <c r="I1176" s="3"/>
      <c r="J1176" s="3"/>
      <c r="L1176" s="3"/>
      <c r="M1176" s="3"/>
      <c r="N1176" s="3"/>
      <c r="O1176" s="3"/>
      <c r="P1176" s="220"/>
      <c r="Q1176" s="3"/>
      <c r="R1176" s="3"/>
      <c r="S1176" s="3"/>
      <c r="T1176" s="3"/>
      <c r="U1176" s="3"/>
      <c r="V1176" s="3"/>
      <c r="W1176" s="3"/>
      <c r="X1176" s="3"/>
      <c r="AI1176" s="3"/>
      <c r="AJ1176" s="3"/>
      <c r="AK1176" s="3"/>
      <c r="AL1176" s="3"/>
      <c r="AM1176" s="3"/>
      <c r="AN1176" s="3"/>
      <c r="AO1176" s="3"/>
    </row>
    <row r="1177" spans="1:41" x14ac:dyDescent="0.15">
      <c r="A1177" s="3"/>
      <c r="B1177" s="3"/>
      <c r="C1177" s="3"/>
      <c r="D1177" s="3"/>
      <c r="E1177" s="4"/>
      <c r="F1177" s="3"/>
      <c r="G1177" s="3"/>
      <c r="H1177" s="3"/>
      <c r="I1177" s="3"/>
      <c r="J1177" s="3"/>
      <c r="L1177" s="3"/>
      <c r="M1177" s="3"/>
      <c r="N1177" s="3"/>
      <c r="O1177" s="3"/>
      <c r="P1177" s="220"/>
      <c r="Q1177" s="3"/>
      <c r="R1177" s="3"/>
      <c r="S1177" s="3"/>
      <c r="T1177" s="3"/>
      <c r="U1177" s="3"/>
      <c r="V1177" s="3"/>
      <c r="W1177" s="3"/>
      <c r="X1177" s="3"/>
      <c r="AI1177" s="3"/>
      <c r="AJ1177" s="3"/>
      <c r="AK1177" s="3"/>
      <c r="AL1177" s="3"/>
      <c r="AM1177" s="3"/>
      <c r="AN1177" s="3"/>
      <c r="AO1177" s="3"/>
    </row>
    <row r="1178" spans="1:41" x14ac:dyDescent="0.15">
      <c r="A1178" s="3"/>
      <c r="B1178" s="3"/>
      <c r="C1178" s="3"/>
      <c r="D1178" s="3"/>
      <c r="E1178" s="4"/>
      <c r="F1178" s="3"/>
      <c r="G1178" s="3"/>
      <c r="H1178" s="3"/>
      <c r="I1178" s="3"/>
      <c r="J1178" s="3"/>
      <c r="L1178" s="3"/>
      <c r="M1178" s="3"/>
      <c r="N1178" s="3"/>
      <c r="O1178" s="3"/>
      <c r="P1178" s="220"/>
      <c r="Q1178" s="3"/>
      <c r="R1178" s="3"/>
      <c r="S1178" s="3"/>
      <c r="T1178" s="3"/>
      <c r="U1178" s="3"/>
      <c r="V1178" s="3"/>
      <c r="W1178" s="3"/>
      <c r="X1178" s="3"/>
      <c r="AI1178" s="3"/>
      <c r="AJ1178" s="3"/>
      <c r="AK1178" s="3"/>
      <c r="AL1178" s="3"/>
      <c r="AM1178" s="3"/>
      <c r="AN1178" s="3"/>
      <c r="AO1178" s="3"/>
    </row>
    <row r="1179" spans="1:41" x14ac:dyDescent="0.15">
      <c r="A1179" s="3"/>
      <c r="B1179" s="3"/>
      <c r="C1179" s="3"/>
      <c r="D1179" s="3"/>
      <c r="E1179" s="4"/>
      <c r="F1179" s="3"/>
      <c r="G1179" s="3"/>
      <c r="H1179" s="3"/>
      <c r="I1179" s="3"/>
      <c r="J1179" s="3"/>
      <c r="L1179" s="3"/>
      <c r="M1179" s="3"/>
      <c r="N1179" s="3"/>
      <c r="O1179" s="3"/>
      <c r="P1179" s="220"/>
      <c r="Q1179" s="3"/>
      <c r="R1179" s="3"/>
      <c r="S1179" s="3"/>
      <c r="T1179" s="3"/>
      <c r="U1179" s="3"/>
      <c r="V1179" s="3"/>
      <c r="W1179" s="3"/>
      <c r="X1179" s="3"/>
      <c r="AI1179" s="3"/>
      <c r="AJ1179" s="3"/>
      <c r="AK1179" s="3"/>
      <c r="AL1179" s="3"/>
      <c r="AM1179" s="3"/>
      <c r="AN1179" s="3"/>
      <c r="AO1179" s="3"/>
    </row>
    <row r="1180" spans="1:41" x14ac:dyDescent="0.15">
      <c r="A1180" s="3"/>
      <c r="B1180" s="3"/>
      <c r="C1180" s="3"/>
      <c r="D1180" s="3"/>
      <c r="E1180" s="4"/>
      <c r="F1180" s="3"/>
      <c r="G1180" s="3"/>
      <c r="H1180" s="3"/>
      <c r="I1180" s="3"/>
      <c r="J1180" s="3"/>
      <c r="L1180" s="3"/>
      <c r="M1180" s="3"/>
      <c r="N1180" s="3"/>
      <c r="O1180" s="3"/>
      <c r="P1180" s="220"/>
      <c r="Q1180" s="3"/>
      <c r="R1180" s="3"/>
      <c r="S1180" s="3"/>
      <c r="T1180" s="3"/>
      <c r="U1180" s="3"/>
      <c r="V1180" s="3"/>
      <c r="W1180" s="3"/>
      <c r="X1180" s="3"/>
      <c r="AI1180" s="3"/>
      <c r="AJ1180" s="3"/>
      <c r="AK1180" s="3"/>
      <c r="AL1180" s="3"/>
      <c r="AM1180" s="3"/>
      <c r="AN1180" s="3"/>
      <c r="AO1180" s="3"/>
    </row>
    <row r="1181" spans="1:41" x14ac:dyDescent="0.15">
      <c r="A1181" s="3"/>
      <c r="B1181" s="3"/>
      <c r="C1181" s="3"/>
      <c r="D1181" s="3"/>
      <c r="E1181" s="4"/>
      <c r="F1181" s="3"/>
      <c r="G1181" s="3"/>
      <c r="H1181" s="3"/>
      <c r="I1181" s="3"/>
      <c r="J1181" s="3"/>
      <c r="L1181" s="3"/>
      <c r="M1181" s="3"/>
      <c r="N1181" s="3"/>
      <c r="O1181" s="3"/>
      <c r="P1181" s="220"/>
      <c r="Q1181" s="3"/>
      <c r="R1181" s="3"/>
      <c r="S1181" s="3"/>
      <c r="T1181" s="3"/>
      <c r="U1181" s="3"/>
      <c r="V1181" s="3"/>
      <c r="W1181" s="3"/>
      <c r="X1181" s="3"/>
      <c r="AI1181" s="3"/>
      <c r="AJ1181" s="3"/>
      <c r="AK1181" s="3"/>
      <c r="AL1181" s="3"/>
      <c r="AM1181" s="3"/>
      <c r="AN1181" s="3"/>
      <c r="AO1181" s="3"/>
    </row>
    <row r="1182" spans="1:41" x14ac:dyDescent="0.15">
      <c r="A1182" s="3"/>
      <c r="B1182" s="3"/>
      <c r="C1182" s="3"/>
      <c r="D1182" s="3"/>
      <c r="E1182" s="4"/>
      <c r="F1182" s="3"/>
      <c r="G1182" s="3"/>
      <c r="H1182" s="3"/>
      <c r="I1182" s="3"/>
      <c r="J1182" s="3"/>
      <c r="L1182" s="3"/>
      <c r="M1182" s="3"/>
      <c r="N1182" s="3"/>
      <c r="O1182" s="3"/>
      <c r="P1182" s="220"/>
      <c r="Q1182" s="3"/>
      <c r="R1182" s="3"/>
      <c r="S1182" s="3"/>
      <c r="T1182" s="3"/>
      <c r="U1182" s="3"/>
      <c r="V1182" s="3"/>
      <c r="W1182" s="3"/>
      <c r="X1182" s="3"/>
      <c r="AI1182" s="3"/>
      <c r="AJ1182" s="3"/>
      <c r="AK1182" s="3"/>
      <c r="AL1182" s="3"/>
      <c r="AM1182" s="3"/>
      <c r="AN1182" s="3"/>
      <c r="AO1182" s="3"/>
    </row>
    <row r="1183" spans="1:41" x14ac:dyDescent="0.15">
      <c r="A1183" s="3"/>
      <c r="B1183" s="3"/>
      <c r="C1183" s="3"/>
      <c r="D1183" s="3"/>
      <c r="E1183" s="4"/>
      <c r="F1183" s="3"/>
      <c r="G1183" s="3"/>
      <c r="H1183" s="3"/>
      <c r="I1183" s="3"/>
      <c r="J1183" s="3"/>
      <c r="L1183" s="3"/>
      <c r="M1183" s="3"/>
      <c r="N1183" s="3"/>
      <c r="O1183" s="3"/>
      <c r="P1183" s="220"/>
      <c r="Q1183" s="3"/>
      <c r="R1183" s="3"/>
      <c r="S1183" s="3"/>
      <c r="T1183" s="3"/>
      <c r="U1183" s="3"/>
      <c r="V1183" s="3"/>
      <c r="W1183" s="3"/>
      <c r="X1183" s="3"/>
      <c r="AI1183" s="3"/>
      <c r="AJ1183" s="3"/>
      <c r="AK1183" s="3"/>
      <c r="AL1183" s="3"/>
      <c r="AM1183" s="3"/>
      <c r="AN1183" s="3"/>
      <c r="AO1183" s="3"/>
    </row>
    <row r="1184" spans="1:41" x14ac:dyDescent="0.15">
      <c r="A1184" s="3"/>
      <c r="B1184" s="3"/>
      <c r="C1184" s="3"/>
      <c r="D1184" s="3"/>
      <c r="E1184" s="4"/>
      <c r="F1184" s="3"/>
      <c r="G1184" s="3"/>
      <c r="H1184" s="3"/>
      <c r="I1184" s="3"/>
      <c r="J1184" s="3"/>
      <c r="L1184" s="3"/>
      <c r="M1184" s="3"/>
      <c r="N1184" s="3"/>
      <c r="O1184" s="3"/>
      <c r="P1184" s="220"/>
      <c r="Q1184" s="3"/>
      <c r="R1184" s="3"/>
      <c r="S1184" s="3"/>
      <c r="T1184" s="3"/>
      <c r="U1184" s="3"/>
      <c r="V1184" s="3"/>
      <c r="W1184" s="3"/>
      <c r="X1184" s="3"/>
      <c r="AI1184" s="3"/>
      <c r="AJ1184" s="3"/>
      <c r="AK1184" s="3"/>
      <c r="AL1184" s="3"/>
      <c r="AM1184" s="3"/>
      <c r="AN1184" s="3"/>
      <c r="AO1184" s="3"/>
    </row>
    <row r="1185" spans="1:41" x14ac:dyDescent="0.15">
      <c r="A1185" s="3"/>
      <c r="B1185" s="3"/>
      <c r="C1185" s="3"/>
      <c r="D1185" s="3"/>
      <c r="E1185" s="4"/>
      <c r="F1185" s="3"/>
      <c r="G1185" s="3"/>
      <c r="H1185" s="3"/>
      <c r="I1185" s="3"/>
      <c r="J1185" s="3"/>
      <c r="L1185" s="3"/>
      <c r="M1185" s="3"/>
      <c r="N1185" s="3"/>
      <c r="O1185" s="3"/>
      <c r="P1185" s="220"/>
      <c r="Q1185" s="3"/>
      <c r="R1185" s="3"/>
      <c r="S1185" s="3"/>
      <c r="T1185" s="3"/>
      <c r="U1185" s="3"/>
      <c r="V1185" s="3"/>
      <c r="W1185" s="3"/>
      <c r="X1185" s="3"/>
      <c r="AI1185" s="3"/>
      <c r="AJ1185" s="3"/>
      <c r="AK1185" s="3"/>
      <c r="AL1185" s="3"/>
      <c r="AM1185" s="3"/>
      <c r="AN1185" s="3"/>
      <c r="AO1185" s="3"/>
    </row>
    <row r="1186" spans="1:41" x14ac:dyDescent="0.15">
      <c r="A1186" s="3"/>
      <c r="B1186" s="3"/>
      <c r="C1186" s="3"/>
      <c r="D1186" s="3"/>
      <c r="E1186" s="4"/>
      <c r="F1186" s="3"/>
      <c r="G1186" s="3"/>
      <c r="H1186" s="3"/>
      <c r="I1186" s="3"/>
      <c r="J1186" s="3"/>
      <c r="L1186" s="3"/>
      <c r="M1186" s="3"/>
      <c r="N1186" s="3"/>
      <c r="O1186" s="3"/>
      <c r="P1186" s="220"/>
      <c r="Q1186" s="3"/>
      <c r="R1186" s="3"/>
      <c r="S1186" s="3"/>
      <c r="T1186" s="3"/>
      <c r="U1186" s="3"/>
      <c r="V1186" s="3"/>
      <c r="W1186" s="3"/>
      <c r="X1186" s="3"/>
      <c r="AI1186" s="3"/>
      <c r="AJ1186" s="3"/>
      <c r="AK1186" s="3"/>
      <c r="AL1186" s="3"/>
      <c r="AM1186" s="3"/>
      <c r="AN1186" s="3"/>
      <c r="AO1186" s="3"/>
    </row>
    <row r="1187" spans="1:41" x14ac:dyDescent="0.15">
      <c r="A1187" s="3"/>
      <c r="B1187" s="3"/>
      <c r="C1187" s="3"/>
      <c r="D1187" s="3"/>
      <c r="E1187" s="4"/>
      <c r="F1187" s="3"/>
      <c r="G1187" s="3"/>
      <c r="H1187" s="3"/>
      <c r="I1187" s="3"/>
      <c r="J1187" s="3"/>
      <c r="L1187" s="3"/>
      <c r="M1187" s="3"/>
      <c r="N1187" s="3"/>
      <c r="O1187" s="3"/>
      <c r="P1187" s="220"/>
      <c r="Q1187" s="3"/>
      <c r="R1187" s="3"/>
      <c r="S1187" s="3"/>
      <c r="T1187" s="3"/>
      <c r="U1187" s="3"/>
      <c r="V1187" s="3"/>
      <c r="W1187" s="3"/>
      <c r="X1187" s="3"/>
      <c r="AI1187" s="3"/>
      <c r="AJ1187" s="3"/>
      <c r="AK1187" s="3"/>
      <c r="AL1187" s="3"/>
      <c r="AM1187" s="3"/>
      <c r="AN1187" s="3"/>
      <c r="AO1187" s="3"/>
    </row>
    <row r="1188" spans="1:41" x14ac:dyDescent="0.15">
      <c r="A1188" s="3"/>
      <c r="B1188" s="3"/>
      <c r="C1188" s="3"/>
      <c r="D1188" s="3"/>
      <c r="E1188" s="4"/>
      <c r="F1188" s="3"/>
      <c r="G1188" s="3"/>
      <c r="H1188" s="3"/>
      <c r="I1188" s="3"/>
      <c r="J1188" s="3"/>
      <c r="L1188" s="3"/>
      <c r="M1188" s="3"/>
      <c r="N1188" s="3"/>
      <c r="O1188" s="3"/>
      <c r="P1188" s="220"/>
      <c r="Q1188" s="3"/>
      <c r="R1188" s="3"/>
      <c r="S1188" s="3"/>
      <c r="T1188" s="3"/>
      <c r="U1188" s="3"/>
      <c r="V1188" s="3"/>
      <c r="W1188" s="3"/>
      <c r="X1188" s="3"/>
      <c r="AI1188" s="3"/>
      <c r="AJ1188" s="3"/>
      <c r="AK1188" s="3"/>
      <c r="AL1188" s="3"/>
      <c r="AM1188" s="3"/>
      <c r="AN1188" s="3"/>
      <c r="AO1188" s="3"/>
    </row>
    <row r="1189" spans="1:41" x14ac:dyDescent="0.15">
      <c r="A1189" s="3"/>
      <c r="B1189" s="3"/>
      <c r="C1189" s="3"/>
      <c r="D1189" s="3"/>
      <c r="E1189" s="4"/>
      <c r="F1189" s="3"/>
      <c r="G1189" s="3"/>
      <c r="H1189" s="3"/>
      <c r="I1189" s="3"/>
      <c r="J1189" s="3"/>
      <c r="L1189" s="3"/>
      <c r="M1189" s="3"/>
      <c r="N1189" s="3"/>
      <c r="O1189" s="3"/>
      <c r="P1189" s="220"/>
      <c r="Q1189" s="3"/>
      <c r="R1189" s="3"/>
      <c r="S1189" s="3"/>
      <c r="T1189" s="3"/>
      <c r="U1189" s="3"/>
      <c r="V1189" s="3"/>
      <c r="W1189" s="3"/>
      <c r="X1189" s="3"/>
      <c r="AI1189" s="3"/>
      <c r="AJ1189" s="3"/>
      <c r="AK1189" s="3"/>
      <c r="AL1189" s="3"/>
      <c r="AM1189" s="3"/>
      <c r="AN1189" s="3"/>
      <c r="AO1189" s="3"/>
    </row>
    <row r="1190" spans="1:41" x14ac:dyDescent="0.15">
      <c r="A1190" s="3"/>
      <c r="B1190" s="3"/>
      <c r="C1190" s="3"/>
      <c r="D1190" s="3"/>
      <c r="E1190" s="4"/>
      <c r="F1190" s="3"/>
      <c r="G1190" s="3"/>
      <c r="H1190" s="3"/>
      <c r="I1190" s="3"/>
      <c r="J1190" s="3"/>
      <c r="L1190" s="3"/>
      <c r="M1190" s="3"/>
      <c r="N1190" s="3"/>
      <c r="O1190" s="3"/>
      <c r="P1190" s="220"/>
      <c r="Q1190" s="3"/>
      <c r="R1190" s="3"/>
      <c r="S1190" s="3"/>
      <c r="T1190" s="3"/>
      <c r="U1190" s="3"/>
      <c r="V1190" s="3"/>
      <c r="W1190" s="3"/>
      <c r="X1190" s="3"/>
      <c r="AI1190" s="3"/>
      <c r="AJ1190" s="3"/>
      <c r="AK1190" s="3"/>
      <c r="AL1190" s="3"/>
      <c r="AM1190" s="3"/>
      <c r="AN1190" s="3"/>
      <c r="AO1190" s="3"/>
    </row>
    <row r="1191" spans="1:41" x14ac:dyDescent="0.15">
      <c r="A1191" s="3"/>
      <c r="B1191" s="3"/>
      <c r="C1191" s="3"/>
      <c r="D1191" s="3"/>
      <c r="E1191" s="4"/>
      <c r="F1191" s="3"/>
      <c r="G1191" s="3"/>
      <c r="H1191" s="3"/>
      <c r="I1191" s="3"/>
      <c r="J1191" s="3"/>
      <c r="L1191" s="3"/>
      <c r="M1191" s="3"/>
      <c r="N1191" s="3"/>
      <c r="O1191" s="3"/>
      <c r="P1191" s="220"/>
      <c r="Q1191" s="3"/>
      <c r="R1191" s="3"/>
      <c r="S1191" s="3"/>
      <c r="T1191" s="3"/>
      <c r="U1191" s="3"/>
      <c r="V1191" s="3"/>
      <c r="W1191" s="3"/>
      <c r="X1191" s="3"/>
      <c r="AI1191" s="3"/>
      <c r="AJ1191" s="3"/>
      <c r="AK1191" s="3"/>
      <c r="AL1191" s="3"/>
      <c r="AM1191" s="3"/>
      <c r="AN1191" s="3"/>
      <c r="AO1191" s="3"/>
    </row>
    <row r="1192" spans="1:41" x14ac:dyDescent="0.15">
      <c r="A1192" s="3"/>
      <c r="B1192" s="3"/>
      <c r="C1192" s="3"/>
      <c r="D1192" s="3"/>
      <c r="E1192" s="4"/>
      <c r="F1192" s="3"/>
      <c r="G1192" s="3"/>
      <c r="H1192" s="3"/>
      <c r="I1192" s="3"/>
      <c r="J1192" s="3"/>
      <c r="L1192" s="3"/>
      <c r="M1192" s="3"/>
      <c r="N1192" s="3"/>
      <c r="O1192" s="3"/>
      <c r="P1192" s="220"/>
      <c r="Q1192" s="3"/>
      <c r="R1192" s="3"/>
      <c r="S1192" s="3"/>
      <c r="T1192" s="3"/>
      <c r="U1192" s="3"/>
      <c r="V1192" s="3"/>
      <c r="W1192" s="3"/>
      <c r="X1192" s="3"/>
      <c r="AI1192" s="3"/>
      <c r="AJ1192" s="3"/>
      <c r="AK1192" s="3"/>
      <c r="AL1192" s="3"/>
      <c r="AM1192" s="3"/>
      <c r="AN1192" s="3"/>
      <c r="AO1192" s="3"/>
    </row>
    <row r="1193" spans="1:41" x14ac:dyDescent="0.15">
      <c r="A1193" s="3"/>
      <c r="B1193" s="3"/>
      <c r="C1193" s="3"/>
      <c r="D1193" s="3"/>
      <c r="E1193" s="4"/>
      <c r="F1193" s="3"/>
      <c r="G1193" s="3"/>
      <c r="H1193" s="3"/>
      <c r="I1193" s="3"/>
      <c r="J1193" s="3"/>
      <c r="L1193" s="3"/>
      <c r="M1193" s="3"/>
      <c r="N1193" s="3"/>
      <c r="O1193" s="3"/>
      <c r="P1193" s="220"/>
      <c r="Q1193" s="3"/>
      <c r="R1193" s="3"/>
      <c r="S1193" s="3"/>
      <c r="T1193" s="3"/>
      <c r="U1193" s="3"/>
      <c r="V1193" s="3"/>
      <c r="W1193" s="3"/>
      <c r="X1193" s="3"/>
      <c r="AI1193" s="3"/>
      <c r="AJ1193" s="3"/>
      <c r="AK1193" s="3"/>
      <c r="AL1193" s="3"/>
      <c r="AM1193" s="3"/>
      <c r="AN1193" s="3"/>
      <c r="AO1193" s="3"/>
    </row>
    <row r="1194" spans="1:41" x14ac:dyDescent="0.15">
      <c r="A1194" s="3"/>
      <c r="B1194" s="3"/>
      <c r="C1194" s="3"/>
      <c r="D1194" s="3"/>
      <c r="E1194" s="4"/>
      <c r="F1194" s="3"/>
      <c r="G1194" s="3"/>
      <c r="H1194" s="3"/>
      <c r="I1194" s="3"/>
      <c r="J1194" s="3"/>
      <c r="L1194" s="3"/>
      <c r="M1194" s="3"/>
      <c r="N1194" s="3"/>
      <c r="O1194" s="3"/>
      <c r="P1194" s="220"/>
      <c r="Q1194" s="3"/>
      <c r="R1194" s="3"/>
      <c r="S1194" s="3"/>
      <c r="T1194" s="3"/>
      <c r="U1194" s="3"/>
      <c r="V1194" s="3"/>
      <c r="W1194" s="3"/>
      <c r="X1194" s="3"/>
      <c r="AI1194" s="3"/>
      <c r="AJ1194" s="3"/>
      <c r="AK1194" s="3"/>
      <c r="AL1194" s="3"/>
      <c r="AM1194" s="3"/>
      <c r="AN1194" s="3"/>
      <c r="AO1194" s="3"/>
    </row>
    <row r="1195" spans="1:41" x14ac:dyDescent="0.15">
      <c r="A1195" s="3"/>
      <c r="B1195" s="3"/>
      <c r="C1195" s="3"/>
      <c r="D1195" s="3"/>
      <c r="E1195" s="4"/>
      <c r="F1195" s="3"/>
      <c r="G1195" s="3"/>
      <c r="H1195" s="3"/>
      <c r="I1195" s="3"/>
      <c r="J1195" s="3"/>
      <c r="L1195" s="3"/>
      <c r="M1195" s="3"/>
      <c r="N1195" s="3"/>
      <c r="O1195" s="3"/>
      <c r="P1195" s="220"/>
      <c r="Q1195" s="3"/>
      <c r="R1195" s="3"/>
      <c r="S1195" s="3"/>
      <c r="T1195" s="3"/>
      <c r="U1195" s="3"/>
      <c r="V1195" s="3"/>
      <c r="W1195" s="3"/>
      <c r="X1195" s="3"/>
      <c r="AI1195" s="3"/>
      <c r="AJ1195" s="3"/>
      <c r="AK1195" s="3"/>
      <c r="AL1195" s="3"/>
      <c r="AM1195" s="3"/>
      <c r="AN1195" s="3"/>
      <c r="AO1195" s="3"/>
    </row>
    <row r="1196" spans="1:41" x14ac:dyDescent="0.15">
      <c r="A1196" s="3"/>
      <c r="B1196" s="3"/>
      <c r="C1196" s="3"/>
      <c r="D1196" s="3"/>
      <c r="E1196" s="4"/>
      <c r="F1196" s="3"/>
      <c r="G1196" s="3"/>
      <c r="H1196" s="3"/>
      <c r="I1196" s="3"/>
      <c r="J1196" s="3"/>
      <c r="L1196" s="3"/>
      <c r="M1196" s="3"/>
      <c r="N1196" s="3"/>
      <c r="O1196" s="3"/>
      <c r="P1196" s="220"/>
      <c r="Q1196" s="3"/>
      <c r="R1196" s="3"/>
      <c r="S1196" s="3"/>
      <c r="T1196" s="3"/>
      <c r="U1196" s="3"/>
      <c r="V1196" s="3"/>
      <c r="W1196" s="3"/>
      <c r="X1196" s="3"/>
      <c r="AI1196" s="3"/>
      <c r="AJ1196" s="3"/>
      <c r="AK1196" s="3"/>
      <c r="AL1196" s="3"/>
      <c r="AM1196" s="3"/>
      <c r="AN1196" s="3"/>
      <c r="AO1196" s="3"/>
    </row>
    <row r="1197" spans="1:41" x14ac:dyDescent="0.15">
      <c r="A1197" s="3"/>
      <c r="B1197" s="3"/>
      <c r="C1197" s="3"/>
      <c r="D1197" s="3"/>
      <c r="E1197" s="4"/>
      <c r="F1197" s="3"/>
      <c r="G1197" s="3"/>
      <c r="H1197" s="3"/>
      <c r="I1197" s="3"/>
      <c r="J1197" s="3"/>
      <c r="L1197" s="3"/>
      <c r="M1197" s="3"/>
      <c r="N1197" s="3"/>
      <c r="O1197" s="3"/>
      <c r="P1197" s="220"/>
      <c r="Q1197" s="3"/>
      <c r="R1197" s="3"/>
      <c r="S1197" s="3"/>
      <c r="T1197" s="3"/>
      <c r="U1197" s="3"/>
      <c r="V1197" s="3"/>
      <c r="W1197" s="3"/>
      <c r="X1197" s="3"/>
      <c r="AI1197" s="3"/>
      <c r="AJ1197" s="3"/>
      <c r="AK1197" s="3"/>
      <c r="AL1197" s="3"/>
      <c r="AM1197" s="3"/>
      <c r="AN1197" s="3"/>
      <c r="AO1197" s="3"/>
    </row>
    <row r="1198" spans="1:41" x14ac:dyDescent="0.15">
      <c r="A1198" s="3"/>
      <c r="B1198" s="3"/>
      <c r="C1198" s="3"/>
      <c r="D1198" s="3"/>
      <c r="E1198" s="4"/>
      <c r="F1198" s="3"/>
      <c r="G1198" s="3"/>
      <c r="H1198" s="3"/>
      <c r="I1198" s="3"/>
      <c r="J1198" s="3"/>
      <c r="L1198" s="3"/>
      <c r="M1198" s="3"/>
      <c r="N1198" s="3"/>
      <c r="O1198" s="3"/>
      <c r="P1198" s="220"/>
      <c r="Q1198" s="3"/>
      <c r="R1198" s="3"/>
      <c r="S1198" s="3"/>
      <c r="T1198" s="3"/>
      <c r="U1198" s="3"/>
      <c r="V1198" s="3"/>
      <c r="W1198" s="3"/>
      <c r="X1198" s="3"/>
      <c r="AI1198" s="3"/>
      <c r="AJ1198" s="3"/>
      <c r="AK1198" s="3"/>
      <c r="AL1198" s="3"/>
      <c r="AM1198" s="3"/>
      <c r="AN1198" s="3"/>
      <c r="AO1198" s="3"/>
    </row>
    <row r="1199" spans="1:41" x14ac:dyDescent="0.15">
      <c r="A1199" s="3"/>
      <c r="B1199" s="3"/>
      <c r="C1199" s="3"/>
      <c r="D1199" s="3"/>
      <c r="E1199" s="4"/>
      <c r="F1199" s="3"/>
      <c r="G1199" s="3"/>
      <c r="H1199" s="3"/>
      <c r="I1199" s="3"/>
      <c r="J1199" s="3"/>
      <c r="L1199" s="3"/>
      <c r="M1199" s="3"/>
      <c r="N1199" s="3"/>
      <c r="O1199" s="3"/>
      <c r="P1199" s="220"/>
      <c r="Q1199" s="3"/>
      <c r="R1199" s="3"/>
      <c r="S1199" s="3"/>
      <c r="T1199" s="3"/>
      <c r="U1199" s="3"/>
      <c r="V1199" s="3"/>
      <c r="W1199" s="3"/>
      <c r="X1199" s="3"/>
      <c r="AI1199" s="3"/>
      <c r="AJ1199" s="3"/>
      <c r="AK1199" s="3"/>
      <c r="AL1199" s="3"/>
      <c r="AM1199" s="3"/>
      <c r="AN1199" s="3"/>
      <c r="AO1199" s="3"/>
    </row>
    <row r="1200" spans="1:41" x14ac:dyDescent="0.15">
      <c r="A1200" s="3"/>
      <c r="B1200" s="3"/>
      <c r="C1200" s="3"/>
      <c r="D1200" s="3"/>
      <c r="E1200" s="4"/>
      <c r="F1200" s="3"/>
      <c r="G1200" s="3"/>
      <c r="H1200" s="3"/>
      <c r="I1200" s="3"/>
      <c r="J1200" s="3"/>
      <c r="L1200" s="3"/>
      <c r="M1200" s="3"/>
      <c r="N1200" s="3"/>
      <c r="O1200" s="3"/>
      <c r="P1200" s="220"/>
      <c r="Q1200" s="3"/>
      <c r="R1200" s="3"/>
      <c r="S1200" s="3"/>
      <c r="T1200" s="3"/>
      <c r="U1200" s="3"/>
      <c r="V1200" s="3"/>
      <c r="W1200" s="3"/>
      <c r="X1200" s="3"/>
      <c r="AI1200" s="3"/>
      <c r="AJ1200" s="3"/>
      <c r="AK1200" s="3"/>
      <c r="AL1200" s="3"/>
      <c r="AM1200" s="3"/>
      <c r="AN1200" s="3"/>
      <c r="AO1200" s="3"/>
    </row>
    <row r="1201" spans="1:41" x14ac:dyDescent="0.15">
      <c r="A1201" s="3"/>
      <c r="B1201" s="3"/>
      <c r="C1201" s="3"/>
      <c r="D1201" s="3"/>
      <c r="E1201" s="4"/>
      <c r="F1201" s="3"/>
      <c r="G1201" s="3"/>
      <c r="H1201" s="3"/>
      <c r="I1201" s="3"/>
      <c r="J1201" s="3"/>
      <c r="L1201" s="3"/>
      <c r="M1201" s="3"/>
      <c r="N1201" s="3"/>
      <c r="O1201" s="3"/>
      <c r="P1201" s="220"/>
      <c r="Q1201" s="3"/>
      <c r="R1201" s="3"/>
      <c r="S1201" s="3"/>
      <c r="T1201" s="3"/>
      <c r="U1201" s="3"/>
      <c r="V1201" s="3"/>
      <c r="W1201" s="3"/>
      <c r="X1201" s="3"/>
      <c r="AI1201" s="3"/>
      <c r="AJ1201" s="3"/>
      <c r="AK1201" s="3"/>
      <c r="AL1201" s="3"/>
      <c r="AM1201" s="3"/>
      <c r="AN1201" s="3"/>
      <c r="AO1201" s="3"/>
    </row>
    <row r="1202" spans="1:41" x14ac:dyDescent="0.15">
      <c r="A1202" s="3"/>
      <c r="B1202" s="3"/>
      <c r="C1202" s="3"/>
      <c r="D1202" s="3"/>
      <c r="E1202" s="4"/>
      <c r="F1202" s="3"/>
      <c r="G1202" s="3"/>
      <c r="H1202" s="3"/>
      <c r="I1202" s="3"/>
      <c r="J1202" s="3"/>
      <c r="L1202" s="3"/>
      <c r="M1202" s="3"/>
      <c r="N1202" s="3"/>
      <c r="O1202" s="3"/>
      <c r="P1202" s="220"/>
      <c r="Q1202" s="3"/>
      <c r="R1202" s="3"/>
      <c r="S1202" s="3"/>
      <c r="T1202" s="3"/>
      <c r="U1202" s="3"/>
      <c r="V1202" s="3"/>
      <c r="W1202" s="3"/>
      <c r="X1202" s="3"/>
      <c r="AI1202" s="3"/>
      <c r="AJ1202" s="3"/>
      <c r="AK1202" s="3"/>
      <c r="AL1202" s="3"/>
      <c r="AM1202" s="3"/>
      <c r="AN1202" s="3"/>
      <c r="AO1202" s="3"/>
    </row>
    <row r="1203" spans="1:41" x14ac:dyDescent="0.15">
      <c r="A1203" s="3"/>
      <c r="B1203" s="3"/>
      <c r="C1203" s="3"/>
      <c r="D1203" s="3"/>
      <c r="E1203" s="4"/>
      <c r="F1203" s="3"/>
      <c r="G1203" s="3"/>
      <c r="H1203" s="3"/>
      <c r="I1203" s="3"/>
      <c r="J1203" s="3"/>
      <c r="L1203" s="3"/>
      <c r="M1203" s="3"/>
      <c r="N1203" s="3"/>
      <c r="O1203" s="3"/>
      <c r="P1203" s="220"/>
      <c r="Q1203" s="3"/>
      <c r="R1203" s="3"/>
      <c r="S1203" s="3"/>
      <c r="T1203" s="3"/>
      <c r="U1203" s="3"/>
      <c r="V1203" s="3"/>
      <c r="W1203" s="3"/>
      <c r="X1203" s="3"/>
      <c r="AI1203" s="3"/>
      <c r="AJ1203" s="3"/>
      <c r="AK1203" s="3"/>
      <c r="AL1203" s="3"/>
      <c r="AM1203" s="3"/>
      <c r="AN1203" s="3"/>
      <c r="AO1203" s="3"/>
    </row>
    <row r="1204" spans="1:41" x14ac:dyDescent="0.15">
      <c r="A1204" s="3"/>
      <c r="B1204" s="3"/>
      <c r="C1204" s="3"/>
      <c r="D1204" s="3"/>
      <c r="E1204" s="4"/>
      <c r="F1204" s="3"/>
      <c r="G1204" s="3"/>
      <c r="H1204" s="3"/>
      <c r="I1204" s="3"/>
      <c r="J1204" s="3"/>
      <c r="L1204" s="3"/>
      <c r="M1204" s="3"/>
      <c r="N1204" s="3"/>
      <c r="O1204" s="3"/>
      <c r="P1204" s="220"/>
      <c r="Q1204" s="3"/>
      <c r="R1204" s="3"/>
      <c r="S1204" s="3"/>
      <c r="T1204" s="3"/>
      <c r="U1204" s="3"/>
      <c r="V1204" s="3"/>
      <c r="W1204" s="3"/>
      <c r="X1204" s="3"/>
      <c r="AI1204" s="3"/>
      <c r="AJ1204" s="3"/>
      <c r="AK1204" s="3"/>
      <c r="AL1204" s="3"/>
      <c r="AM1204" s="3"/>
      <c r="AN1204" s="3"/>
      <c r="AO1204" s="3"/>
    </row>
    <row r="1205" spans="1:41" x14ac:dyDescent="0.15">
      <c r="A1205" s="3"/>
      <c r="B1205" s="3"/>
      <c r="C1205" s="3"/>
      <c r="D1205" s="3"/>
      <c r="E1205" s="4"/>
      <c r="F1205" s="3"/>
      <c r="G1205" s="3"/>
      <c r="H1205" s="3"/>
      <c r="I1205" s="3"/>
      <c r="J1205" s="3"/>
      <c r="L1205" s="3"/>
      <c r="M1205" s="3"/>
      <c r="N1205" s="3"/>
      <c r="O1205" s="3"/>
      <c r="P1205" s="220"/>
      <c r="Q1205" s="3"/>
      <c r="R1205" s="3"/>
      <c r="S1205" s="3"/>
      <c r="T1205" s="3"/>
      <c r="U1205" s="3"/>
      <c r="V1205" s="3"/>
      <c r="W1205" s="3"/>
      <c r="X1205" s="3"/>
      <c r="AI1205" s="3"/>
      <c r="AJ1205" s="3"/>
      <c r="AK1205" s="3"/>
      <c r="AL1205" s="3"/>
      <c r="AM1205" s="3"/>
      <c r="AN1205" s="3"/>
      <c r="AO1205" s="3"/>
    </row>
    <row r="1206" spans="1:41" x14ac:dyDescent="0.15">
      <c r="A1206" s="3"/>
      <c r="B1206" s="3"/>
      <c r="C1206" s="3"/>
      <c r="D1206" s="3"/>
      <c r="E1206" s="4"/>
      <c r="F1206" s="3"/>
      <c r="G1206" s="3"/>
      <c r="H1206" s="3"/>
      <c r="I1206" s="3"/>
      <c r="J1206" s="3"/>
      <c r="L1206" s="3"/>
      <c r="M1206" s="3"/>
      <c r="N1206" s="3"/>
      <c r="O1206" s="3"/>
      <c r="P1206" s="220"/>
      <c r="Q1206" s="3"/>
      <c r="R1206" s="3"/>
      <c r="S1206" s="3"/>
      <c r="T1206" s="3"/>
      <c r="U1206" s="3"/>
      <c r="V1206" s="3"/>
      <c r="W1206" s="3"/>
      <c r="X1206" s="3"/>
      <c r="AI1206" s="3"/>
      <c r="AJ1206" s="3"/>
      <c r="AK1206" s="3"/>
      <c r="AL1206" s="3"/>
      <c r="AM1206" s="3"/>
      <c r="AN1206" s="3"/>
      <c r="AO1206" s="3"/>
    </row>
    <row r="1207" spans="1:41" x14ac:dyDescent="0.15">
      <c r="A1207" s="3"/>
      <c r="B1207" s="3"/>
      <c r="C1207" s="3"/>
      <c r="D1207" s="3"/>
      <c r="E1207" s="4"/>
      <c r="F1207" s="3"/>
      <c r="G1207" s="3"/>
      <c r="H1207" s="3"/>
      <c r="I1207" s="3"/>
      <c r="J1207" s="3"/>
      <c r="L1207" s="3"/>
      <c r="M1207" s="3"/>
      <c r="N1207" s="3"/>
      <c r="O1207" s="3"/>
      <c r="P1207" s="220"/>
      <c r="Q1207" s="3"/>
      <c r="R1207" s="3"/>
      <c r="S1207" s="3"/>
      <c r="T1207" s="3"/>
      <c r="U1207" s="3"/>
      <c r="V1207" s="3"/>
      <c r="W1207" s="3"/>
      <c r="X1207" s="3"/>
      <c r="AI1207" s="3"/>
      <c r="AJ1207" s="3"/>
      <c r="AK1207" s="3"/>
      <c r="AL1207" s="3"/>
      <c r="AM1207" s="3"/>
      <c r="AN1207" s="3"/>
      <c r="AO1207" s="3"/>
    </row>
    <row r="1208" spans="1:41" x14ac:dyDescent="0.15">
      <c r="A1208" s="3"/>
      <c r="B1208" s="3"/>
      <c r="C1208" s="3"/>
      <c r="D1208" s="3"/>
      <c r="E1208" s="4"/>
      <c r="F1208" s="3"/>
      <c r="G1208" s="3"/>
      <c r="H1208" s="3"/>
      <c r="I1208" s="3"/>
      <c r="J1208" s="3"/>
      <c r="L1208" s="3"/>
      <c r="M1208" s="3"/>
      <c r="N1208" s="3"/>
      <c r="O1208" s="3"/>
      <c r="P1208" s="220"/>
      <c r="Q1208" s="3"/>
      <c r="R1208" s="3"/>
      <c r="S1208" s="3"/>
      <c r="T1208" s="3"/>
      <c r="U1208" s="3"/>
      <c r="V1208" s="3"/>
      <c r="W1208" s="3"/>
      <c r="X1208" s="3"/>
      <c r="AI1208" s="3"/>
      <c r="AJ1208" s="3"/>
      <c r="AK1208" s="3"/>
      <c r="AL1208" s="3"/>
      <c r="AM1208" s="3"/>
      <c r="AN1208" s="3"/>
      <c r="AO1208" s="3"/>
    </row>
    <row r="1209" spans="1:41" x14ac:dyDescent="0.15">
      <c r="A1209" s="3"/>
      <c r="B1209" s="3"/>
      <c r="C1209" s="3"/>
      <c r="D1209" s="3"/>
      <c r="E1209" s="4"/>
      <c r="F1209" s="3"/>
      <c r="G1209" s="3"/>
      <c r="H1209" s="3"/>
      <c r="I1209" s="3"/>
      <c r="J1209" s="3"/>
      <c r="L1209" s="3"/>
      <c r="M1209" s="3"/>
      <c r="N1209" s="3"/>
      <c r="O1209" s="3"/>
      <c r="P1209" s="220"/>
      <c r="Q1209" s="3"/>
      <c r="R1209" s="3"/>
      <c r="S1209" s="3"/>
      <c r="T1209" s="3"/>
      <c r="U1209" s="3"/>
      <c r="V1209" s="3"/>
      <c r="W1209" s="3"/>
      <c r="X1209" s="3"/>
      <c r="AI1209" s="3"/>
      <c r="AJ1209" s="3"/>
      <c r="AK1209" s="3"/>
      <c r="AL1209" s="3"/>
      <c r="AM1209" s="3"/>
      <c r="AN1209" s="3"/>
      <c r="AO1209" s="3"/>
    </row>
    <row r="1210" spans="1:41" x14ac:dyDescent="0.15">
      <c r="A1210" s="3"/>
      <c r="B1210" s="3"/>
      <c r="C1210" s="3"/>
      <c r="D1210" s="3"/>
      <c r="E1210" s="4"/>
      <c r="F1210" s="3"/>
      <c r="G1210" s="3"/>
      <c r="H1210" s="3"/>
      <c r="I1210" s="3"/>
      <c r="J1210" s="3"/>
      <c r="L1210" s="3"/>
      <c r="M1210" s="3"/>
      <c r="N1210" s="3"/>
      <c r="O1210" s="3"/>
      <c r="P1210" s="220"/>
      <c r="Q1210" s="3"/>
      <c r="R1210" s="3"/>
      <c r="S1210" s="3"/>
      <c r="T1210" s="3"/>
      <c r="U1210" s="3"/>
      <c r="V1210" s="3"/>
      <c r="W1210" s="3"/>
      <c r="X1210" s="3"/>
      <c r="AI1210" s="3"/>
      <c r="AJ1210" s="3"/>
      <c r="AK1210" s="3"/>
      <c r="AL1210" s="3"/>
      <c r="AM1210" s="3"/>
      <c r="AN1210" s="3"/>
      <c r="AO1210" s="3"/>
    </row>
    <row r="1211" spans="1:41" x14ac:dyDescent="0.15">
      <c r="A1211" s="3"/>
      <c r="B1211" s="3"/>
      <c r="C1211" s="3"/>
      <c r="D1211" s="3"/>
      <c r="E1211" s="4"/>
      <c r="F1211" s="3"/>
      <c r="G1211" s="3"/>
      <c r="H1211" s="3"/>
      <c r="I1211" s="3"/>
      <c r="J1211" s="3"/>
      <c r="L1211" s="3"/>
      <c r="M1211" s="3"/>
      <c r="N1211" s="3"/>
      <c r="O1211" s="3"/>
      <c r="P1211" s="220"/>
      <c r="Q1211" s="3"/>
      <c r="R1211" s="3"/>
      <c r="S1211" s="3"/>
      <c r="T1211" s="3"/>
      <c r="U1211" s="3"/>
      <c r="V1211" s="3"/>
      <c r="W1211" s="3"/>
      <c r="X1211" s="3"/>
      <c r="AI1211" s="3"/>
      <c r="AJ1211" s="3"/>
      <c r="AK1211" s="3"/>
      <c r="AL1211" s="3"/>
      <c r="AM1211" s="3"/>
      <c r="AN1211" s="3"/>
      <c r="AO1211" s="3"/>
    </row>
    <row r="1212" spans="1:41" x14ac:dyDescent="0.15">
      <c r="A1212" s="3"/>
      <c r="B1212" s="3"/>
      <c r="C1212" s="3"/>
      <c r="D1212" s="3"/>
      <c r="E1212" s="4"/>
      <c r="F1212" s="3"/>
      <c r="G1212" s="3"/>
      <c r="H1212" s="3"/>
      <c r="I1212" s="3"/>
      <c r="J1212" s="3"/>
      <c r="L1212" s="3"/>
      <c r="M1212" s="3"/>
      <c r="N1212" s="3"/>
      <c r="O1212" s="3"/>
      <c r="P1212" s="220"/>
      <c r="Q1212" s="3"/>
      <c r="R1212" s="3"/>
      <c r="S1212" s="3"/>
      <c r="T1212" s="3"/>
      <c r="U1212" s="3"/>
      <c r="V1212" s="3"/>
      <c r="W1212" s="3"/>
      <c r="X1212" s="3"/>
      <c r="AI1212" s="3"/>
      <c r="AJ1212" s="3"/>
      <c r="AK1212" s="3"/>
      <c r="AL1212" s="3"/>
      <c r="AM1212" s="3"/>
      <c r="AN1212" s="3"/>
      <c r="AO1212" s="3"/>
    </row>
    <row r="1213" spans="1:41" x14ac:dyDescent="0.15">
      <c r="A1213" s="3"/>
      <c r="B1213" s="3"/>
      <c r="C1213" s="3"/>
      <c r="D1213" s="3"/>
      <c r="E1213" s="4"/>
      <c r="F1213" s="3"/>
      <c r="G1213" s="3"/>
      <c r="H1213" s="3"/>
      <c r="I1213" s="3"/>
      <c r="J1213" s="3"/>
      <c r="L1213" s="3"/>
      <c r="M1213" s="3"/>
      <c r="N1213" s="3"/>
      <c r="O1213" s="3"/>
      <c r="P1213" s="220"/>
      <c r="Q1213" s="3"/>
      <c r="R1213" s="3"/>
      <c r="S1213" s="3"/>
      <c r="T1213" s="3"/>
      <c r="U1213" s="3"/>
      <c r="V1213" s="3"/>
      <c r="W1213" s="3"/>
      <c r="X1213" s="3"/>
      <c r="AI1213" s="3"/>
      <c r="AJ1213" s="3"/>
      <c r="AK1213" s="3"/>
      <c r="AL1213" s="3"/>
      <c r="AM1213" s="3"/>
      <c r="AN1213" s="3"/>
      <c r="AO1213" s="3"/>
    </row>
    <row r="1214" spans="1:41" x14ac:dyDescent="0.15">
      <c r="A1214" s="3"/>
      <c r="B1214" s="3"/>
      <c r="C1214" s="3"/>
      <c r="D1214" s="3"/>
      <c r="E1214" s="4"/>
      <c r="F1214" s="3"/>
      <c r="G1214" s="3"/>
      <c r="H1214" s="3"/>
      <c r="I1214" s="3"/>
      <c r="J1214" s="3"/>
      <c r="L1214" s="3"/>
      <c r="M1214" s="3"/>
      <c r="N1214" s="3"/>
      <c r="O1214" s="3"/>
      <c r="P1214" s="220"/>
      <c r="Q1214" s="3"/>
      <c r="R1214" s="3"/>
      <c r="S1214" s="3"/>
      <c r="T1214" s="3"/>
      <c r="U1214" s="3"/>
      <c r="V1214" s="3"/>
      <c r="W1214" s="3"/>
      <c r="X1214" s="3"/>
      <c r="AI1214" s="3"/>
      <c r="AJ1214" s="3"/>
      <c r="AK1214" s="3"/>
      <c r="AL1214" s="3"/>
      <c r="AM1214" s="3"/>
      <c r="AN1214" s="3"/>
      <c r="AO1214" s="3"/>
    </row>
    <row r="1215" spans="1:41" x14ac:dyDescent="0.15">
      <c r="A1215" s="3"/>
      <c r="B1215" s="3"/>
      <c r="C1215" s="3"/>
      <c r="D1215" s="3"/>
      <c r="E1215" s="4"/>
      <c r="F1215" s="3"/>
      <c r="G1215" s="3"/>
      <c r="H1215" s="3"/>
      <c r="I1215" s="3"/>
      <c r="J1215" s="3"/>
      <c r="L1215" s="3"/>
      <c r="M1215" s="3"/>
      <c r="N1215" s="3"/>
      <c r="O1215" s="3"/>
      <c r="P1215" s="220"/>
      <c r="Q1215" s="3"/>
      <c r="R1215" s="3"/>
      <c r="S1215" s="3"/>
      <c r="T1215" s="3"/>
      <c r="U1215" s="3"/>
      <c r="V1215" s="3"/>
      <c r="W1215" s="3"/>
      <c r="X1215" s="3"/>
      <c r="AI1215" s="3"/>
      <c r="AJ1215" s="3"/>
      <c r="AK1215" s="3"/>
      <c r="AL1215" s="3"/>
      <c r="AM1215" s="3"/>
      <c r="AN1215" s="3"/>
      <c r="AO1215" s="3"/>
    </row>
    <row r="1216" spans="1:41" x14ac:dyDescent="0.15">
      <c r="A1216" s="3"/>
      <c r="B1216" s="3"/>
      <c r="C1216" s="3"/>
      <c r="D1216" s="3"/>
      <c r="E1216" s="4"/>
      <c r="F1216" s="3"/>
      <c r="G1216" s="3"/>
      <c r="H1216" s="3"/>
      <c r="I1216" s="3"/>
      <c r="J1216" s="3"/>
      <c r="L1216" s="3"/>
      <c r="M1216" s="3"/>
      <c r="N1216" s="3"/>
      <c r="O1216" s="3"/>
      <c r="P1216" s="220"/>
      <c r="Q1216" s="3"/>
      <c r="R1216" s="3"/>
      <c r="S1216" s="3"/>
      <c r="T1216" s="3"/>
      <c r="U1216" s="3"/>
      <c r="V1216" s="3"/>
      <c r="W1216" s="3"/>
      <c r="X1216" s="3"/>
      <c r="AI1216" s="3"/>
      <c r="AJ1216" s="3"/>
      <c r="AK1216" s="3"/>
      <c r="AL1216" s="3"/>
      <c r="AM1216" s="3"/>
      <c r="AN1216" s="3"/>
      <c r="AO1216" s="3"/>
    </row>
    <row r="1217" spans="1:41" x14ac:dyDescent="0.15">
      <c r="A1217" s="3"/>
      <c r="B1217" s="3"/>
      <c r="C1217" s="3"/>
      <c r="D1217" s="3"/>
      <c r="E1217" s="4"/>
      <c r="F1217" s="3"/>
      <c r="G1217" s="3"/>
      <c r="H1217" s="3"/>
      <c r="I1217" s="3"/>
      <c r="J1217" s="3"/>
      <c r="L1217" s="3"/>
      <c r="M1217" s="3"/>
      <c r="N1217" s="3"/>
      <c r="O1217" s="3"/>
      <c r="P1217" s="220"/>
      <c r="Q1217" s="3"/>
      <c r="R1217" s="3"/>
      <c r="S1217" s="3"/>
      <c r="T1217" s="3"/>
      <c r="U1217" s="3"/>
      <c r="V1217" s="3"/>
      <c r="W1217" s="3"/>
      <c r="X1217" s="3"/>
      <c r="AI1217" s="3"/>
      <c r="AJ1217" s="3"/>
      <c r="AK1217" s="3"/>
      <c r="AL1217" s="3"/>
      <c r="AM1217" s="3"/>
      <c r="AN1217" s="3"/>
      <c r="AO1217" s="3"/>
    </row>
    <row r="1218" spans="1:41" x14ac:dyDescent="0.15">
      <c r="A1218" s="3"/>
      <c r="B1218" s="3"/>
      <c r="C1218" s="3"/>
      <c r="D1218" s="3"/>
      <c r="E1218" s="4"/>
      <c r="F1218" s="3"/>
      <c r="G1218" s="3"/>
      <c r="H1218" s="3"/>
      <c r="I1218" s="3"/>
      <c r="J1218" s="3"/>
      <c r="L1218" s="3"/>
      <c r="M1218" s="3"/>
      <c r="N1218" s="3"/>
      <c r="O1218" s="3"/>
      <c r="P1218" s="220"/>
      <c r="Q1218" s="3"/>
      <c r="R1218" s="3"/>
      <c r="S1218" s="3"/>
      <c r="T1218" s="3"/>
      <c r="U1218" s="3"/>
      <c r="V1218" s="3"/>
      <c r="W1218" s="3"/>
      <c r="X1218" s="3"/>
      <c r="AI1218" s="3"/>
      <c r="AJ1218" s="3"/>
      <c r="AK1218" s="3"/>
      <c r="AL1218" s="3"/>
      <c r="AM1218" s="3"/>
      <c r="AN1218" s="3"/>
      <c r="AO1218" s="3"/>
    </row>
    <row r="1219" spans="1:41" x14ac:dyDescent="0.15">
      <c r="A1219" s="3"/>
      <c r="B1219" s="3"/>
      <c r="C1219" s="3"/>
      <c r="D1219" s="3"/>
      <c r="E1219" s="4"/>
      <c r="F1219" s="3"/>
      <c r="G1219" s="3"/>
      <c r="H1219" s="3"/>
      <c r="I1219" s="3"/>
      <c r="J1219" s="3"/>
      <c r="L1219" s="3"/>
      <c r="M1219" s="3"/>
      <c r="N1219" s="3"/>
      <c r="O1219" s="3"/>
      <c r="P1219" s="220"/>
      <c r="Q1219" s="3"/>
      <c r="R1219" s="3"/>
      <c r="S1219" s="3"/>
      <c r="T1219" s="3"/>
      <c r="U1219" s="3"/>
      <c r="V1219" s="3"/>
      <c r="W1219" s="3"/>
      <c r="X1219" s="3"/>
      <c r="AI1219" s="3"/>
      <c r="AJ1219" s="3"/>
      <c r="AK1219" s="3"/>
      <c r="AL1219" s="3"/>
      <c r="AM1219" s="3"/>
      <c r="AN1219" s="3"/>
      <c r="AO1219" s="3"/>
    </row>
    <row r="1220" spans="1:41" x14ac:dyDescent="0.15">
      <c r="A1220" s="3"/>
      <c r="B1220" s="3"/>
      <c r="C1220" s="3"/>
      <c r="D1220" s="3"/>
      <c r="E1220" s="4"/>
      <c r="F1220" s="3"/>
      <c r="G1220" s="3"/>
      <c r="H1220" s="3"/>
      <c r="I1220" s="3"/>
      <c r="J1220" s="3"/>
      <c r="L1220" s="3"/>
      <c r="M1220" s="3"/>
      <c r="N1220" s="3"/>
      <c r="O1220" s="3"/>
      <c r="P1220" s="220"/>
      <c r="Q1220" s="3"/>
      <c r="R1220" s="3"/>
      <c r="S1220" s="3"/>
      <c r="T1220" s="3"/>
      <c r="U1220" s="3"/>
      <c r="V1220" s="3"/>
      <c r="W1220" s="3"/>
      <c r="X1220" s="3"/>
      <c r="AI1220" s="3"/>
      <c r="AJ1220" s="3"/>
      <c r="AK1220" s="3"/>
      <c r="AL1220" s="3"/>
      <c r="AM1220" s="3"/>
      <c r="AN1220" s="3"/>
      <c r="AO1220" s="3"/>
    </row>
    <row r="1221" spans="1:41" x14ac:dyDescent="0.15">
      <c r="A1221" s="3"/>
      <c r="B1221" s="3"/>
      <c r="C1221" s="3"/>
      <c r="D1221" s="3"/>
      <c r="E1221" s="4"/>
      <c r="F1221" s="3"/>
      <c r="G1221" s="3"/>
      <c r="H1221" s="3"/>
      <c r="I1221" s="3"/>
      <c r="J1221" s="3"/>
      <c r="L1221" s="3"/>
      <c r="M1221" s="3"/>
      <c r="N1221" s="3"/>
      <c r="O1221" s="3"/>
      <c r="P1221" s="220"/>
      <c r="Q1221" s="3"/>
      <c r="R1221" s="3"/>
      <c r="S1221" s="3"/>
      <c r="T1221" s="3"/>
      <c r="U1221" s="3"/>
      <c r="V1221" s="3"/>
      <c r="W1221" s="3"/>
      <c r="X1221" s="3"/>
      <c r="AI1221" s="3"/>
      <c r="AJ1221" s="3"/>
      <c r="AK1221" s="3"/>
      <c r="AL1221" s="3"/>
      <c r="AM1221" s="3"/>
      <c r="AN1221" s="3"/>
      <c r="AO1221" s="3"/>
    </row>
    <row r="1222" spans="1:41" x14ac:dyDescent="0.15">
      <c r="A1222" s="3"/>
      <c r="B1222" s="3"/>
      <c r="C1222" s="3"/>
      <c r="D1222" s="3"/>
      <c r="E1222" s="4"/>
      <c r="F1222" s="3"/>
      <c r="G1222" s="3"/>
      <c r="H1222" s="3"/>
      <c r="I1222" s="3"/>
      <c r="J1222" s="3"/>
      <c r="L1222" s="3"/>
      <c r="M1222" s="3"/>
      <c r="N1222" s="3"/>
      <c r="O1222" s="3"/>
      <c r="P1222" s="220"/>
      <c r="Q1222" s="3"/>
      <c r="R1222" s="3"/>
      <c r="S1222" s="3"/>
      <c r="T1222" s="3"/>
      <c r="U1222" s="3"/>
      <c r="V1222" s="3"/>
      <c r="W1222" s="3"/>
      <c r="X1222" s="3"/>
      <c r="AI1222" s="3"/>
      <c r="AJ1222" s="3"/>
      <c r="AK1222" s="3"/>
      <c r="AL1222" s="3"/>
      <c r="AM1222" s="3"/>
      <c r="AN1222" s="3"/>
      <c r="AO1222" s="3"/>
    </row>
    <row r="1223" spans="1:41" x14ac:dyDescent="0.15">
      <c r="A1223" s="3"/>
      <c r="B1223" s="3"/>
      <c r="C1223" s="3"/>
      <c r="D1223" s="3"/>
      <c r="E1223" s="4"/>
      <c r="F1223" s="3"/>
      <c r="G1223" s="3"/>
      <c r="H1223" s="3"/>
      <c r="I1223" s="3"/>
      <c r="J1223" s="3"/>
      <c r="L1223" s="3"/>
      <c r="M1223" s="3"/>
      <c r="N1223" s="3"/>
      <c r="O1223" s="3"/>
      <c r="P1223" s="220"/>
      <c r="Q1223" s="3"/>
      <c r="R1223" s="3"/>
      <c r="S1223" s="3"/>
      <c r="T1223" s="3"/>
      <c r="U1223" s="3"/>
      <c r="V1223" s="3"/>
      <c r="W1223" s="3"/>
      <c r="X1223" s="3"/>
      <c r="AI1223" s="3"/>
      <c r="AJ1223" s="3"/>
      <c r="AK1223" s="3"/>
      <c r="AL1223" s="3"/>
      <c r="AM1223" s="3"/>
      <c r="AN1223" s="3"/>
      <c r="AO1223" s="3"/>
    </row>
    <row r="1224" spans="1:41" x14ac:dyDescent="0.15">
      <c r="A1224" s="3"/>
      <c r="B1224" s="3"/>
      <c r="C1224" s="3"/>
      <c r="D1224" s="3"/>
      <c r="E1224" s="4"/>
      <c r="F1224" s="3"/>
      <c r="G1224" s="3"/>
      <c r="H1224" s="3"/>
      <c r="I1224" s="3"/>
      <c r="J1224" s="3"/>
      <c r="L1224" s="3"/>
      <c r="M1224" s="3"/>
      <c r="N1224" s="3"/>
      <c r="O1224" s="3"/>
      <c r="P1224" s="220"/>
      <c r="Q1224" s="3"/>
      <c r="R1224" s="3"/>
      <c r="S1224" s="3"/>
      <c r="T1224" s="3"/>
      <c r="U1224" s="3"/>
      <c r="V1224" s="3"/>
      <c r="W1224" s="3"/>
      <c r="X1224" s="3"/>
      <c r="AI1224" s="3"/>
      <c r="AJ1224" s="3"/>
      <c r="AK1224" s="3"/>
      <c r="AL1224" s="3"/>
      <c r="AM1224" s="3"/>
      <c r="AN1224" s="3"/>
      <c r="AO1224" s="3"/>
    </row>
    <row r="1225" spans="1:41" x14ac:dyDescent="0.15">
      <c r="A1225" s="3"/>
      <c r="B1225" s="3"/>
      <c r="C1225" s="3"/>
      <c r="D1225" s="3"/>
      <c r="E1225" s="4"/>
      <c r="F1225" s="3"/>
      <c r="G1225" s="3"/>
      <c r="H1225" s="3"/>
      <c r="I1225" s="3"/>
      <c r="J1225" s="3"/>
      <c r="L1225" s="3"/>
      <c r="M1225" s="3"/>
      <c r="N1225" s="3"/>
      <c r="O1225" s="3"/>
      <c r="P1225" s="220"/>
      <c r="Q1225" s="3"/>
      <c r="R1225" s="3"/>
      <c r="S1225" s="3"/>
      <c r="T1225" s="3"/>
      <c r="U1225" s="3"/>
      <c r="V1225" s="3"/>
      <c r="W1225" s="3"/>
      <c r="X1225" s="3"/>
      <c r="AI1225" s="3"/>
      <c r="AJ1225" s="3"/>
      <c r="AK1225" s="3"/>
      <c r="AL1225" s="3"/>
      <c r="AM1225" s="3"/>
      <c r="AN1225" s="3"/>
      <c r="AO1225" s="3"/>
    </row>
    <row r="1226" spans="1:41" x14ac:dyDescent="0.15">
      <c r="A1226" s="3"/>
      <c r="B1226" s="3"/>
      <c r="C1226" s="3"/>
      <c r="D1226" s="3"/>
      <c r="E1226" s="4"/>
      <c r="F1226" s="3"/>
      <c r="G1226" s="3"/>
      <c r="H1226" s="3"/>
      <c r="I1226" s="3"/>
      <c r="J1226" s="3"/>
      <c r="L1226" s="3"/>
      <c r="M1226" s="3"/>
      <c r="N1226" s="3"/>
      <c r="O1226" s="3"/>
      <c r="P1226" s="220"/>
      <c r="Q1226" s="3"/>
      <c r="R1226" s="3"/>
      <c r="S1226" s="3"/>
      <c r="T1226" s="3"/>
      <c r="U1226" s="3"/>
      <c r="V1226" s="3"/>
      <c r="W1226" s="3"/>
      <c r="X1226" s="3"/>
      <c r="AI1226" s="3"/>
      <c r="AJ1226" s="3"/>
      <c r="AK1226" s="3"/>
      <c r="AL1226" s="3"/>
      <c r="AM1226" s="3"/>
      <c r="AN1226" s="3"/>
      <c r="AO1226" s="3"/>
    </row>
    <row r="1227" spans="1:41" x14ac:dyDescent="0.15">
      <c r="A1227" s="3"/>
      <c r="B1227" s="3"/>
      <c r="C1227" s="3"/>
      <c r="D1227" s="3"/>
      <c r="E1227" s="4"/>
      <c r="F1227" s="3"/>
      <c r="G1227" s="3"/>
      <c r="H1227" s="3"/>
      <c r="I1227" s="3"/>
      <c r="J1227" s="3"/>
      <c r="L1227" s="3"/>
      <c r="M1227" s="3"/>
      <c r="N1227" s="3"/>
      <c r="O1227" s="3"/>
      <c r="P1227" s="220"/>
      <c r="Q1227" s="3"/>
      <c r="R1227" s="3"/>
      <c r="S1227" s="3"/>
      <c r="T1227" s="3"/>
      <c r="U1227" s="3"/>
      <c r="V1227" s="3"/>
      <c r="W1227" s="3"/>
      <c r="X1227" s="3"/>
      <c r="AI1227" s="3"/>
      <c r="AJ1227" s="3"/>
      <c r="AK1227" s="3"/>
      <c r="AL1227" s="3"/>
      <c r="AM1227" s="3"/>
      <c r="AN1227" s="3"/>
      <c r="AO1227" s="3"/>
    </row>
    <row r="1228" spans="1:41" x14ac:dyDescent="0.15">
      <c r="A1228" s="3"/>
      <c r="B1228" s="3"/>
      <c r="C1228" s="3"/>
      <c r="D1228" s="3"/>
      <c r="E1228" s="4"/>
      <c r="F1228" s="3"/>
      <c r="G1228" s="3"/>
      <c r="H1228" s="3"/>
      <c r="I1228" s="3"/>
      <c r="J1228" s="3"/>
      <c r="L1228" s="3"/>
      <c r="M1228" s="3"/>
      <c r="N1228" s="3"/>
      <c r="O1228" s="3"/>
      <c r="P1228" s="220"/>
      <c r="Q1228" s="3"/>
      <c r="R1228" s="3"/>
      <c r="S1228" s="3"/>
      <c r="T1228" s="3"/>
      <c r="U1228" s="3"/>
      <c r="V1228" s="3"/>
      <c r="W1228" s="3"/>
      <c r="X1228" s="3"/>
      <c r="AI1228" s="3"/>
      <c r="AJ1228" s="3"/>
      <c r="AK1228" s="3"/>
      <c r="AL1228" s="3"/>
      <c r="AM1228" s="3"/>
      <c r="AN1228" s="3"/>
      <c r="AO1228" s="3"/>
    </row>
    <row r="1229" spans="1:41" x14ac:dyDescent="0.15">
      <c r="A1229" s="3"/>
      <c r="B1229" s="3"/>
      <c r="C1229" s="3"/>
      <c r="D1229" s="3"/>
      <c r="E1229" s="4"/>
      <c r="F1229" s="3"/>
      <c r="G1229" s="3"/>
      <c r="H1229" s="3"/>
      <c r="I1229" s="3"/>
      <c r="J1229" s="3"/>
      <c r="L1229" s="3"/>
      <c r="M1229" s="3"/>
      <c r="N1229" s="3"/>
      <c r="O1229" s="3"/>
      <c r="P1229" s="220"/>
      <c r="Q1229" s="3"/>
      <c r="R1229" s="3"/>
      <c r="S1229" s="3"/>
      <c r="T1229" s="3"/>
      <c r="U1229" s="3"/>
      <c r="V1229" s="3"/>
      <c r="W1229" s="3"/>
      <c r="X1229" s="3"/>
      <c r="AI1229" s="3"/>
      <c r="AJ1229" s="3"/>
      <c r="AK1229" s="3"/>
      <c r="AL1229" s="3"/>
      <c r="AM1229" s="3"/>
      <c r="AN1229" s="3"/>
      <c r="AO1229" s="3"/>
    </row>
    <row r="1230" spans="1:41" x14ac:dyDescent="0.15">
      <c r="A1230" s="3"/>
      <c r="B1230" s="3"/>
      <c r="C1230" s="3"/>
      <c r="D1230" s="3"/>
      <c r="E1230" s="4"/>
      <c r="F1230" s="3"/>
      <c r="G1230" s="3"/>
      <c r="H1230" s="3"/>
      <c r="I1230" s="3"/>
      <c r="J1230" s="3"/>
      <c r="L1230" s="3"/>
      <c r="M1230" s="3"/>
      <c r="N1230" s="3"/>
      <c r="O1230" s="3"/>
      <c r="P1230" s="220"/>
      <c r="Q1230" s="3"/>
      <c r="R1230" s="3"/>
      <c r="S1230" s="3"/>
      <c r="T1230" s="3"/>
      <c r="U1230" s="3"/>
      <c r="V1230" s="3"/>
      <c r="W1230" s="3"/>
      <c r="X1230" s="3"/>
      <c r="AI1230" s="3"/>
      <c r="AJ1230" s="3"/>
      <c r="AK1230" s="3"/>
      <c r="AL1230" s="3"/>
      <c r="AM1230" s="3"/>
      <c r="AN1230" s="3"/>
      <c r="AO1230" s="3"/>
    </row>
    <row r="1231" spans="1:41" x14ac:dyDescent="0.15">
      <c r="A1231" s="3"/>
      <c r="B1231" s="3"/>
      <c r="C1231" s="3"/>
      <c r="D1231" s="3"/>
      <c r="E1231" s="4"/>
      <c r="F1231" s="3"/>
      <c r="G1231" s="3"/>
      <c r="H1231" s="3"/>
      <c r="I1231" s="3"/>
      <c r="J1231" s="3"/>
      <c r="L1231" s="3"/>
      <c r="M1231" s="3"/>
      <c r="N1231" s="3"/>
      <c r="O1231" s="3"/>
      <c r="P1231" s="220"/>
      <c r="Q1231" s="3"/>
      <c r="R1231" s="3"/>
      <c r="S1231" s="3"/>
      <c r="T1231" s="3"/>
      <c r="U1231" s="3"/>
      <c r="V1231" s="3"/>
      <c r="W1231" s="3"/>
      <c r="X1231" s="3"/>
      <c r="AI1231" s="3"/>
      <c r="AJ1231" s="3"/>
      <c r="AK1231" s="3"/>
      <c r="AL1231" s="3"/>
      <c r="AM1231" s="3"/>
      <c r="AN1231" s="3"/>
      <c r="AO1231" s="3"/>
    </row>
    <row r="1232" spans="1:41" x14ac:dyDescent="0.15">
      <c r="A1232" s="3"/>
      <c r="B1232" s="3"/>
      <c r="C1232" s="3"/>
      <c r="D1232" s="3"/>
      <c r="E1232" s="4"/>
      <c r="F1232" s="3"/>
      <c r="G1232" s="3"/>
      <c r="H1232" s="3"/>
      <c r="I1232" s="3"/>
      <c r="J1232" s="3"/>
      <c r="L1232" s="3"/>
      <c r="M1232" s="3"/>
      <c r="N1232" s="3"/>
      <c r="O1232" s="3"/>
      <c r="P1232" s="220"/>
      <c r="Q1232" s="3"/>
      <c r="R1232" s="3"/>
      <c r="S1232" s="3"/>
      <c r="T1232" s="3"/>
      <c r="U1232" s="3"/>
      <c r="V1232" s="3"/>
      <c r="W1232" s="3"/>
      <c r="X1232" s="3"/>
      <c r="AI1232" s="3"/>
      <c r="AJ1232" s="3"/>
      <c r="AK1232" s="3"/>
      <c r="AL1232" s="3"/>
      <c r="AM1232" s="3"/>
      <c r="AN1232" s="3"/>
      <c r="AO1232" s="3"/>
    </row>
    <row r="1233" spans="1:41" x14ac:dyDescent="0.15">
      <c r="A1233" s="3"/>
      <c r="B1233" s="3"/>
      <c r="C1233" s="3"/>
      <c r="D1233" s="3"/>
      <c r="E1233" s="4"/>
      <c r="F1233" s="3"/>
      <c r="G1233" s="3"/>
      <c r="H1233" s="3"/>
      <c r="I1233" s="3"/>
      <c r="J1233" s="3"/>
      <c r="L1233" s="3"/>
      <c r="M1233" s="3"/>
      <c r="N1233" s="3"/>
      <c r="O1233" s="3"/>
      <c r="P1233" s="220"/>
      <c r="Q1233" s="3"/>
      <c r="R1233" s="3"/>
      <c r="S1233" s="3"/>
      <c r="T1233" s="3"/>
      <c r="U1233" s="3"/>
      <c r="V1233" s="3"/>
      <c r="W1233" s="3"/>
      <c r="X1233" s="3"/>
      <c r="AI1233" s="3"/>
      <c r="AJ1233" s="3"/>
      <c r="AK1233" s="3"/>
      <c r="AL1233" s="3"/>
      <c r="AM1233" s="3"/>
      <c r="AN1233" s="3"/>
      <c r="AO1233" s="3"/>
    </row>
    <row r="1234" spans="1:41" x14ac:dyDescent="0.15">
      <c r="A1234" s="3"/>
      <c r="B1234" s="3"/>
      <c r="C1234" s="3"/>
      <c r="D1234" s="3"/>
      <c r="E1234" s="4"/>
      <c r="F1234" s="3"/>
      <c r="G1234" s="3"/>
      <c r="H1234" s="3"/>
      <c r="I1234" s="3"/>
      <c r="J1234" s="3"/>
      <c r="L1234" s="3"/>
      <c r="M1234" s="3"/>
      <c r="N1234" s="3"/>
      <c r="O1234" s="3"/>
      <c r="P1234" s="220"/>
      <c r="Q1234" s="3"/>
      <c r="R1234" s="3"/>
      <c r="S1234" s="3"/>
      <c r="T1234" s="3"/>
      <c r="U1234" s="3"/>
      <c r="V1234" s="3"/>
      <c r="W1234" s="3"/>
      <c r="X1234" s="3"/>
      <c r="AI1234" s="3"/>
      <c r="AJ1234" s="3"/>
      <c r="AK1234" s="3"/>
      <c r="AL1234" s="3"/>
      <c r="AM1234" s="3"/>
      <c r="AN1234" s="3"/>
      <c r="AO1234" s="3"/>
    </row>
    <row r="1235" spans="1:41" x14ac:dyDescent="0.15">
      <c r="A1235" s="3"/>
      <c r="B1235" s="3"/>
      <c r="C1235" s="3"/>
      <c r="D1235" s="3"/>
      <c r="E1235" s="4"/>
      <c r="F1235" s="3"/>
      <c r="G1235" s="3"/>
      <c r="H1235" s="3"/>
      <c r="I1235" s="3"/>
      <c r="J1235" s="3"/>
      <c r="L1235" s="3"/>
      <c r="M1235" s="3"/>
      <c r="N1235" s="3"/>
      <c r="O1235" s="3"/>
      <c r="P1235" s="220"/>
      <c r="Q1235" s="3"/>
      <c r="R1235" s="3"/>
      <c r="S1235" s="3"/>
      <c r="T1235" s="3"/>
      <c r="U1235" s="3"/>
      <c r="V1235" s="3"/>
      <c r="W1235" s="3"/>
      <c r="X1235" s="3"/>
      <c r="AI1235" s="3"/>
      <c r="AJ1235" s="3"/>
      <c r="AK1235" s="3"/>
      <c r="AL1235" s="3"/>
      <c r="AM1235" s="3"/>
      <c r="AN1235" s="3"/>
      <c r="AO1235" s="3"/>
    </row>
    <row r="1236" spans="1:41" x14ac:dyDescent="0.15">
      <c r="A1236" s="3"/>
      <c r="B1236" s="3"/>
      <c r="C1236" s="3"/>
      <c r="D1236" s="3"/>
      <c r="E1236" s="4"/>
      <c r="F1236" s="3"/>
      <c r="G1236" s="3"/>
      <c r="H1236" s="3"/>
      <c r="I1236" s="3"/>
      <c r="J1236" s="3"/>
      <c r="L1236" s="3"/>
      <c r="M1236" s="3"/>
      <c r="N1236" s="3"/>
      <c r="O1236" s="3"/>
      <c r="P1236" s="220"/>
      <c r="Q1236" s="3"/>
      <c r="R1236" s="3"/>
      <c r="S1236" s="3"/>
      <c r="T1236" s="3"/>
      <c r="U1236" s="3"/>
      <c r="V1236" s="3"/>
      <c r="W1236" s="3"/>
      <c r="X1236" s="3"/>
      <c r="AI1236" s="3"/>
      <c r="AJ1236" s="3"/>
      <c r="AK1236" s="3"/>
      <c r="AL1236" s="3"/>
      <c r="AM1236" s="3"/>
      <c r="AN1236" s="3"/>
      <c r="AO1236" s="3"/>
    </row>
    <row r="1237" spans="1:41" x14ac:dyDescent="0.15">
      <c r="A1237" s="3"/>
      <c r="B1237" s="3"/>
      <c r="C1237" s="3"/>
      <c r="D1237" s="3"/>
      <c r="E1237" s="4"/>
      <c r="F1237" s="3"/>
      <c r="G1237" s="3"/>
      <c r="H1237" s="3"/>
      <c r="I1237" s="3"/>
      <c r="J1237" s="3"/>
      <c r="L1237" s="3"/>
      <c r="M1237" s="3"/>
      <c r="N1237" s="3"/>
      <c r="O1237" s="3"/>
      <c r="P1237" s="220"/>
      <c r="Q1237" s="3"/>
      <c r="R1237" s="3"/>
      <c r="S1237" s="3"/>
      <c r="T1237" s="3"/>
      <c r="U1237" s="3"/>
      <c r="V1237" s="3"/>
      <c r="W1237" s="3"/>
      <c r="X1237" s="3"/>
      <c r="AI1237" s="3"/>
      <c r="AJ1237" s="3"/>
      <c r="AK1237" s="3"/>
      <c r="AL1237" s="3"/>
      <c r="AM1237" s="3"/>
      <c r="AN1237" s="3"/>
      <c r="AO1237" s="3"/>
    </row>
    <row r="1238" spans="1:41" x14ac:dyDescent="0.15">
      <c r="A1238" s="3"/>
      <c r="B1238" s="3"/>
      <c r="C1238" s="3"/>
      <c r="D1238" s="3"/>
      <c r="E1238" s="4"/>
      <c r="F1238" s="3"/>
      <c r="G1238" s="3"/>
      <c r="H1238" s="3"/>
      <c r="I1238" s="3"/>
      <c r="J1238" s="3"/>
      <c r="L1238" s="3"/>
      <c r="M1238" s="3"/>
      <c r="N1238" s="3"/>
      <c r="O1238" s="3"/>
      <c r="P1238" s="220"/>
      <c r="Q1238" s="3"/>
      <c r="R1238" s="3"/>
      <c r="S1238" s="3"/>
      <c r="T1238" s="3"/>
      <c r="U1238" s="3"/>
      <c r="V1238" s="3"/>
      <c r="W1238" s="3"/>
      <c r="X1238" s="3"/>
      <c r="AI1238" s="3"/>
      <c r="AJ1238" s="3"/>
      <c r="AK1238" s="3"/>
      <c r="AL1238" s="3"/>
      <c r="AM1238" s="3"/>
      <c r="AN1238" s="3"/>
      <c r="AO1238" s="3"/>
    </row>
    <row r="1239" spans="1:41" x14ac:dyDescent="0.15">
      <c r="A1239" s="3"/>
      <c r="B1239" s="3"/>
      <c r="C1239" s="3"/>
      <c r="D1239" s="3"/>
      <c r="E1239" s="4"/>
      <c r="F1239" s="3"/>
      <c r="G1239" s="3"/>
      <c r="H1239" s="3"/>
      <c r="I1239" s="3"/>
      <c r="J1239" s="3"/>
      <c r="L1239" s="3"/>
      <c r="M1239" s="3"/>
      <c r="N1239" s="3"/>
      <c r="O1239" s="3"/>
      <c r="P1239" s="220"/>
      <c r="Q1239" s="3"/>
      <c r="R1239" s="3"/>
      <c r="S1239" s="3"/>
      <c r="T1239" s="3"/>
      <c r="U1239" s="3"/>
      <c r="V1239" s="3"/>
      <c r="W1239" s="3"/>
      <c r="X1239" s="3"/>
      <c r="AI1239" s="3"/>
      <c r="AJ1239" s="3"/>
      <c r="AK1239" s="3"/>
      <c r="AL1239" s="3"/>
      <c r="AM1239" s="3"/>
      <c r="AN1239" s="3"/>
      <c r="AO1239" s="3"/>
    </row>
    <row r="1240" spans="1:41" x14ac:dyDescent="0.15">
      <c r="A1240" s="3"/>
      <c r="B1240" s="3"/>
      <c r="C1240" s="3"/>
      <c r="D1240" s="3"/>
      <c r="E1240" s="4"/>
      <c r="F1240" s="3"/>
      <c r="G1240" s="3"/>
      <c r="H1240" s="3"/>
      <c r="I1240" s="3"/>
      <c r="J1240" s="3"/>
      <c r="L1240" s="3"/>
      <c r="M1240" s="3"/>
      <c r="N1240" s="3"/>
      <c r="O1240" s="3"/>
      <c r="P1240" s="220"/>
      <c r="Q1240" s="3"/>
      <c r="R1240" s="3"/>
      <c r="S1240" s="3"/>
      <c r="T1240" s="3"/>
      <c r="U1240" s="3"/>
      <c r="V1240" s="3"/>
      <c r="W1240" s="3"/>
      <c r="X1240" s="3"/>
      <c r="AI1240" s="3"/>
      <c r="AJ1240" s="3"/>
      <c r="AK1240" s="3"/>
      <c r="AL1240" s="3"/>
      <c r="AM1240" s="3"/>
      <c r="AN1240" s="3"/>
      <c r="AO1240" s="3"/>
    </row>
    <row r="1241" spans="1:41" x14ac:dyDescent="0.15">
      <c r="A1241" s="3"/>
      <c r="B1241" s="3"/>
      <c r="C1241" s="3"/>
      <c r="D1241" s="3"/>
      <c r="E1241" s="4"/>
      <c r="F1241" s="3"/>
      <c r="G1241" s="3"/>
      <c r="H1241" s="3"/>
      <c r="I1241" s="3"/>
      <c r="J1241" s="3"/>
      <c r="L1241" s="3"/>
      <c r="M1241" s="3"/>
      <c r="N1241" s="3"/>
      <c r="O1241" s="3"/>
      <c r="P1241" s="220"/>
      <c r="Q1241" s="3"/>
      <c r="R1241" s="3"/>
      <c r="S1241" s="3"/>
      <c r="T1241" s="3"/>
      <c r="U1241" s="3"/>
      <c r="V1241" s="3"/>
      <c r="W1241" s="3"/>
      <c r="X1241" s="3"/>
      <c r="AI1241" s="3"/>
      <c r="AJ1241" s="3"/>
      <c r="AK1241" s="3"/>
      <c r="AL1241" s="3"/>
      <c r="AM1241" s="3"/>
      <c r="AN1241" s="3"/>
      <c r="AO1241" s="3"/>
    </row>
    <row r="1242" spans="1:41" x14ac:dyDescent="0.15">
      <c r="A1242" s="3"/>
      <c r="B1242" s="3"/>
      <c r="C1242" s="3"/>
      <c r="D1242" s="3"/>
      <c r="E1242" s="4"/>
      <c r="F1242" s="3"/>
      <c r="G1242" s="3"/>
      <c r="H1242" s="3"/>
      <c r="I1242" s="3"/>
      <c r="J1242" s="3"/>
      <c r="L1242" s="3"/>
      <c r="M1242" s="3"/>
      <c r="N1242" s="3"/>
      <c r="O1242" s="3"/>
      <c r="P1242" s="220"/>
      <c r="Q1242" s="3"/>
      <c r="R1242" s="3"/>
      <c r="S1242" s="3"/>
      <c r="T1242" s="3"/>
      <c r="U1242" s="3"/>
      <c r="V1242" s="3"/>
      <c r="W1242" s="3"/>
      <c r="X1242" s="3"/>
      <c r="AI1242" s="3"/>
      <c r="AJ1242" s="3"/>
      <c r="AK1242" s="3"/>
      <c r="AL1242" s="3"/>
      <c r="AM1242" s="3"/>
      <c r="AN1242" s="3"/>
      <c r="AO1242" s="3"/>
    </row>
    <row r="1243" spans="1:41" x14ac:dyDescent="0.15">
      <c r="A1243" s="3"/>
      <c r="B1243" s="3"/>
      <c r="C1243" s="3"/>
      <c r="D1243" s="3"/>
      <c r="E1243" s="4"/>
      <c r="F1243" s="3"/>
      <c r="G1243" s="3"/>
      <c r="H1243" s="3"/>
      <c r="I1243" s="3"/>
      <c r="J1243" s="3"/>
      <c r="L1243" s="3"/>
      <c r="M1243" s="3"/>
      <c r="N1243" s="3"/>
      <c r="O1243" s="3"/>
      <c r="P1243" s="220"/>
      <c r="Q1243" s="3"/>
      <c r="R1243" s="3"/>
      <c r="S1243" s="3"/>
      <c r="T1243" s="3"/>
      <c r="U1243" s="3"/>
      <c r="V1243" s="3"/>
      <c r="W1243" s="3"/>
      <c r="X1243" s="3"/>
      <c r="AI1243" s="3"/>
      <c r="AJ1243" s="3"/>
      <c r="AK1243" s="3"/>
      <c r="AL1243" s="3"/>
      <c r="AM1243" s="3"/>
      <c r="AN1243" s="3"/>
      <c r="AO1243" s="3"/>
    </row>
    <row r="1244" spans="1:41" x14ac:dyDescent="0.15">
      <c r="A1244" s="3"/>
      <c r="B1244" s="3"/>
      <c r="C1244" s="3"/>
      <c r="D1244" s="3"/>
      <c r="E1244" s="4"/>
      <c r="F1244" s="3"/>
      <c r="G1244" s="3"/>
      <c r="H1244" s="3"/>
      <c r="I1244" s="3"/>
      <c r="J1244" s="3"/>
      <c r="L1244" s="3"/>
      <c r="M1244" s="3"/>
      <c r="N1244" s="3"/>
      <c r="O1244" s="3"/>
      <c r="P1244" s="220"/>
      <c r="Q1244" s="3"/>
      <c r="R1244" s="3"/>
      <c r="S1244" s="3"/>
      <c r="T1244" s="3"/>
      <c r="U1244" s="3"/>
      <c r="V1244" s="3"/>
      <c r="W1244" s="3"/>
      <c r="X1244" s="3"/>
      <c r="AI1244" s="3"/>
      <c r="AJ1244" s="3"/>
      <c r="AK1244" s="3"/>
      <c r="AL1244" s="3"/>
      <c r="AM1244" s="3"/>
      <c r="AN1244" s="3"/>
      <c r="AO1244" s="3"/>
    </row>
    <row r="1245" spans="1:41" x14ac:dyDescent="0.15">
      <c r="A1245" s="3"/>
      <c r="B1245" s="3"/>
      <c r="C1245" s="3"/>
      <c r="D1245" s="3"/>
      <c r="E1245" s="4"/>
      <c r="F1245" s="3"/>
      <c r="G1245" s="3"/>
      <c r="H1245" s="3"/>
      <c r="I1245" s="3"/>
      <c r="J1245" s="3"/>
      <c r="L1245" s="3"/>
      <c r="M1245" s="3"/>
      <c r="N1245" s="3"/>
      <c r="O1245" s="3"/>
      <c r="P1245" s="220"/>
      <c r="Q1245" s="3"/>
      <c r="R1245" s="3"/>
      <c r="S1245" s="3"/>
      <c r="T1245" s="3"/>
      <c r="U1245" s="3"/>
      <c r="V1245" s="3"/>
      <c r="W1245" s="3"/>
      <c r="X1245" s="3"/>
      <c r="AI1245" s="3"/>
      <c r="AJ1245" s="3"/>
      <c r="AK1245" s="3"/>
      <c r="AL1245" s="3"/>
      <c r="AM1245" s="3"/>
      <c r="AN1245" s="3"/>
      <c r="AO1245" s="3"/>
    </row>
    <row r="1246" spans="1:41" x14ac:dyDescent="0.15">
      <c r="A1246" s="3"/>
      <c r="B1246" s="3"/>
      <c r="C1246" s="3"/>
      <c r="D1246" s="3"/>
      <c r="E1246" s="4"/>
      <c r="F1246" s="3"/>
      <c r="G1246" s="3"/>
      <c r="H1246" s="3"/>
      <c r="I1246" s="3"/>
      <c r="J1246" s="3"/>
      <c r="L1246" s="3"/>
      <c r="M1246" s="3"/>
      <c r="N1246" s="3"/>
      <c r="O1246" s="3"/>
      <c r="P1246" s="220"/>
      <c r="Q1246" s="3"/>
      <c r="R1246" s="3"/>
      <c r="S1246" s="3"/>
      <c r="T1246" s="3"/>
      <c r="U1246" s="3"/>
      <c r="V1246" s="3"/>
      <c r="W1246" s="3"/>
      <c r="X1246" s="3"/>
      <c r="AI1246" s="3"/>
      <c r="AJ1246" s="3"/>
      <c r="AK1246" s="3"/>
      <c r="AL1246" s="3"/>
      <c r="AM1246" s="3"/>
      <c r="AN1246" s="3"/>
      <c r="AO1246" s="3"/>
    </row>
    <row r="1247" spans="1:41" x14ac:dyDescent="0.15">
      <c r="A1247" s="3"/>
      <c r="B1247" s="3"/>
      <c r="C1247" s="3"/>
      <c r="D1247" s="3"/>
      <c r="E1247" s="4"/>
      <c r="F1247" s="3"/>
      <c r="G1247" s="3"/>
      <c r="H1247" s="3"/>
      <c r="I1247" s="3"/>
      <c r="J1247" s="3"/>
      <c r="L1247" s="3"/>
      <c r="M1247" s="3"/>
      <c r="N1247" s="3"/>
      <c r="O1247" s="3"/>
      <c r="P1247" s="220"/>
      <c r="Q1247" s="3"/>
      <c r="R1247" s="3"/>
      <c r="S1247" s="3"/>
      <c r="T1247" s="3"/>
      <c r="U1247" s="3"/>
      <c r="V1247" s="3"/>
      <c r="W1247" s="3"/>
      <c r="X1247" s="3"/>
      <c r="AI1247" s="3"/>
      <c r="AJ1247" s="3"/>
      <c r="AK1247" s="3"/>
      <c r="AL1247" s="3"/>
      <c r="AM1247" s="3"/>
      <c r="AN1247" s="3"/>
      <c r="AO1247" s="3"/>
    </row>
    <row r="1248" spans="1:41" x14ac:dyDescent="0.15">
      <c r="A1248" s="3"/>
      <c r="B1248" s="3"/>
      <c r="C1248" s="3"/>
      <c r="D1248" s="3"/>
      <c r="E1248" s="4"/>
      <c r="F1248" s="3"/>
      <c r="G1248" s="3"/>
      <c r="H1248" s="3"/>
      <c r="I1248" s="3"/>
      <c r="J1248" s="3"/>
      <c r="L1248" s="3"/>
      <c r="M1248" s="3"/>
      <c r="N1248" s="3"/>
      <c r="O1248" s="3"/>
      <c r="P1248" s="220"/>
      <c r="Q1248" s="3"/>
      <c r="R1248" s="3"/>
      <c r="S1248" s="3"/>
      <c r="T1248" s="3"/>
      <c r="U1248" s="3"/>
      <c r="V1248" s="3"/>
      <c r="W1248" s="3"/>
      <c r="X1248" s="3"/>
      <c r="AI1248" s="3"/>
      <c r="AJ1248" s="3"/>
      <c r="AK1248" s="3"/>
      <c r="AL1248" s="3"/>
      <c r="AM1248" s="3"/>
      <c r="AN1248" s="3"/>
      <c r="AO1248" s="3"/>
    </row>
    <row r="1249" spans="1:41" x14ac:dyDescent="0.15">
      <c r="A1249" s="3"/>
      <c r="B1249" s="3"/>
      <c r="C1249" s="3"/>
      <c r="D1249" s="3"/>
      <c r="E1249" s="4"/>
      <c r="F1249" s="3"/>
      <c r="G1249" s="3"/>
      <c r="H1249" s="3"/>
      <c r="I1249" s="3"/>
      <c r="J1249" s="3"/>
      <c r="L1249" s="3"/>
      <c r="M1249" s="3"/>
      <c r="N1249" s="3"/>
      <c r="O1249" s="3"/>
      <c r="P1249" s="220"/>
      <c r="Q1249" s="3"/>
      <c r="R1249" s="3"/>
      <c r="S1249" s="3"/>
      <c r="T1249" s="3"/>
      <c r="U1249" s="3"/>
      <c r="V1249" s="3"/>
      <c r="W1249" s="3"/>
      <c r="X1249" s="3"/>
      <c r="AI1249" s="3"/>
      <c r="AJ1249" s="3"/>
      <c r="AK1249" s="3"/>
      <c r="AL1249" s="3"/>
      <c r="AM1249" s="3"/>
      <c r="AN1249" s="3"/>
      <c r="AO1249" s="3"/>
    </row>
    <row r="1250" spans="1:41" x14ac:dyDescent="0.15">
      <c r="A1250" s="3"/>
      <c r="B1250" s="3"/>
      <c r="C1250" s="3"/>
      <c r="D1250" s="3"/>
      <c r="E1250" s="4"/>
      <c r="F1250" s="3"/>
      <c r="G1250" s="3"/>
      <c r="H1250" s="3"/>
      <c r="I1250" s="3"/>
      <c r="J1250" s="3"/>
      <c r="L1250" s="3"/>
      <c r="M1250" s="3"/>
      <c r="N1250" s="3"/>
      <c r="O1250" s="3"/>
      <c r="P1250" s="220"/>
      <c r="Q1250" s="3"/>
      <c r="R1250" s="3"/>
      <c r="S1250" s="3"/>
      <c r="T1250" s="3"/>
      <c r="U1250" s="3"/>
      <c r="V1250" s="3"/>
      <c r="W1250" s="3"/>
      <c r="X1250" s="3"/>
      <c r="AI1250" s="3"/>
      <c r="AJ1250" s="3"/>
      <c r="AK1250" s="3"/>
      <c r="AL1250" s="3"/>
      <c r="AM1250" s="3"/>
      <c r="AN1250" s="3"/>
      <c r="AO1250" s="3"/>
    </row>
    <row r="1251" spans="1:41" x14ac:dyDescent="0.15">
      <c r="A1251" s="3"/>
      <c r="B1251" s="3"/>
      <c r="C1251" s="3"/>
      <c r="D1251" s="3"/>
      <c r="E1251" s="4"/>
      <c r="F1251" s="3"/>
      <c r="G1251" s="3"/>
      <c r="H1251" s="3"/>
      <c r="I1251" s="3"/>
      <c r="J1251" s="3"/>
      <c r="L1251" s="3"/>
      <c r="M1251" s="3"/>
      <c r="N1251" s="3"/>
      <c r="O1251" s="3"/>
      <c r="P1251" s="220"/>
      <c r="Q1251" s="3"/>
      <c r="R1251" s="3"/>
      <c r="S1251" s="3"/>
      <c r="T1251" s="3"/>
      <c r="U1251" s="3"/>
      <c r="V1251" s="3"/>
      <c r="W1251" s="3"/>
      <c r="X1251" s="3"/>
      <c r="AI1251" s="3"/>
      <c r="AJ1251" s="3"/>
      <c r="AK1251" s="3"/>
      <c r="AL1251" s="3"/>
      <c r="AM1251" s="3"/>
      <c r="AN1251" s="3"/>
      <c r="AO1251" s="3"/>
    </row>
    <row r="1252" spans="1:41" x14ac:dyDescent="0.15">
      <c r="A1252" s="3"/>
      <c r="B1252" s="3"/>
      <c r="C1252" s="3"/>
      <c r="D1252" s="3"/>
      <c r="E1252" s="4"/>
      <c r="F1252" s="3"/>
      <c r="G1252" s="3"/>
      <c r="H1252" s="3"/>
      <c r="I1252" s="3"/>
      <c r="J1252" s="3"/>
      <c r="L1252" s="3"/>
      <c r="M1252" s="3"/>
      <c r="N1252" s="3"/>
      <c r="O1252" s="3"/>
      <c r="P1252" s="220"/>
      <c r="Q1252" s="3"/>
      <c r="R1252" s="3"/>
      <c r="S1252" s="3"/>
      <c r="T1252" s="3"/>
      <c r="U1252" s="3"/>
      <c r="V1252" s="3"/>
      <c r="W1252" s="3"/>
      <c r="X1252" s="3"/>
      <c r="AI1252" s="3"/>
      <c r="AJ1252" s="3"/>
      <c r="AK1252" s="3"/>
      <c r="AL1252" s="3"/>
      <c r="AM1252" s="3"/>
      <c r="AN1252" s="3"/>
      <c r="AO1252" s="3"/>
    </row>
    <row r="1253" spans="1:41" x14ac:dyDescent="0.15">
      <c r="A1253" s="3"/>
      <c r="B1253" s="3"/>
      <c r="C1253" s="3"/>
      <c r="D1253" s="3"/>
      <c r="E1253" s="4"/>
      <c r="F1253" s="3"/>
      <c r="G1253" s="3"/>
      <c r="H1253" s="3"/>
      <c r="I1253" s="3"/>
      <c r="J1253" s="3"/>
      <c r="L1253" s="3"/>
      <c r="M1253" s="3"/>
      <c r="N1253" s="3"/>
      <c r="O1253" s="3"/>
      <c r="P1253" s="220"/>
      <c r="Q1253" s="3"/>
      <c r="R1253" s="3"/>
      <c r="S1253" s="3"/>
      <c r="T1253" s="3"/>
      <c r="U1253" s="3"/>
      <c r="V1253" s="3"/>
      <c r="W1253" s="3"/>
      <c r="X1253" s="3"/>
      <c r="AI1253" s="3"/>
      <c r="AJ1253" s="3"/>
      <c r="AK1253" s="3"/>
      <c r="AL1253" s="3"/>
      <c r="AM1253" s="3"/>
      <c r="AN1253" s="3"/>
      <c r="AO1253" s="3"/>
    </row>
    <row r="1254" spans="1:41" x14ac:dyDescent="0.15">
      <c r="A1254" s="3"/>
      <c r="B1254" s="3"/>
      <c r="C1254" s="3"/>
      <c r="D1254" s="3"/>
      <c r="E1254" s="4"/>
      <c r="F1254" s="3"/>
      <c r="G1254" s="3"/>
      <c r="H1254" s="3"/>
      <c r="I1254" s="3"/>
      <c r="J1254" s="3"/>
      <c r="L1254" s="3"/>
      <c r="M1254" s="3"/>
      <c r="N1254" s="3"/>
      <c r="O1254" s="3"/>
      <c r="P1254" s="220"/>
      <c r="Q1254" s="3"/>
      <c r="R1254" s="3"/>
      <c r="S1254" s="3"/>
      <c r="T1254" s="3"/>
      <c r="U1254" s="3"/>
      <c r="V1254" s="3"/>
      <c r="W1254" s="3"/>
      <c r="X1254" s="3"/>
      <c r="AI1254" s="3"/>
      <c r="AJ1254" s="3"/>
      <c r="AK1254" s="3"/>
      <c r="AL1254" s="3"/>
      <c r="AM1254" s="3"/>
      <c r="AN1254" s="3"/>
      <c r="AO1254" s="3"/>
    </row>
    <row r="1255" spans="1:41" x14ac:dyDescent="0.15">
      <c r="A1255" s="3"/>
      <c r="B1255" s="3"/>
      <c r="C1255" s="3"/>
      <c r="D1255" s="3"/>
      <c r="E1255" s="4"/>
      <c r="F1255" s="3"/>
      <c r="G1255" s="3"/>
      <c r="H1255" s="3"/>
      <c r="I1255" s="3"/>
      <c r="J1255" s="3"/>
      <c r="L1255" s="3"/>
      <c r="M1255" s="3"/>
      <c r="N1255" s="3"/>
      <c r="O1255" s="3"/>
      <c r="P1255" s="220"/>
      <c r="Q1255" s="3"/>
      <c r="R1255" s="3"/>
      <c r="S1255" s="3"/>
      <c r="T1255" s="3"/>
      <c r="U1255" s="3"/>
      <c r="V1255" s="3"/>
      <c r="W1255" s="3"/>
      <c r="X1255" s="3"/>
      <c r="AI1255" s="3"/>
      <c r="AJ1255" s="3"/>
      <c r="AK1255" s="3"/>
      <c r="AL1255" s="3"/>
      <c r="AM1255" s="3"/>
      <c r="AN1255" s="3"/>
      <c r="AO1255" s="3"/>
    </row>
    <row r="1256" spans="1:41" x14ac:dyDescent="0.15">
      <c r="A1256" s="3"/>
      <c r="B1256" s="3"/>
      <c r="C1256" s="3"/>
      <c r="D1256" s="3"/>
      <c r="E1256" s="4"/>
      <c r="F1256" s="3"/>
      <c r="G1256" s="3"/>
      <c r="H1256" s="3"/>
      <c r="I1256" s="3"/>
      <c r="J1256" s="3"/>
      <c r="L1256" s="3"/>
      <c r="M1256" s="3"/>
      <c r="N1256" s="3"/>
      <c r="O1256" s="3"/>
      <c r="P1256" s="220"/>
      <c r="Q1256" s="3"/>
      <c r="R1256" s="3"/>
      <c r="S1256" s="3"/>
      <c r="T1256" s="3"/>
      <c r="U1256" s="3"/>
      <c r="V1256" s="3"/>
      <c r="W1256" s="3"/>
      <c r="X1256" s="3"/>
      <c r="AI1256" s="3"/>
      <c r="AJ1256" s="3"/>
      <c r="AK1256" s="3"/>
      <c r="AL1256" s="3"/>
      <c r="AM1256" s="3"/>
      <c r="AN1256" s="3"/>
      <c r="AO1256" s="3"/>
    </row>
    <row r="1257" spans="1:41" x14ac:dyDescent="0.15">
      <c r="A1257" s="3"/>
      <c r="B1257" s="3"/>
      <c r="C1257" s="3"/>
      <c r="D1257" s="3"/>
      <c r="E1257" s="4"/>
      <c r="F1257" s="3"/>
      <c r="G1257" s="3"/>
      <c r="H1257" s="3"/>
      <c r="I1257" s="3"/>
      <c r="J1257" s="3"/>
      <c r="L1257" s="3"/>
      <c r="M1257" s="3"/>
      <c r="N1257" s="3"/>
      <c r="O1257" s="3"/>
      <c r="P1257" s="220"/>
      <c r="Q1257" s="3"/>
      <c r="R1257" s="3"/>
      <c r="S1257" s="3"/>
      <c r="T1257" s="3"/>
      <c r="U1257" s="3"/>
      <c r="V1257" s="3"/>
      <c r="W1257" s="3"/>
      <c r="X1257" s="3"/>
      <c r="AI1257" s="3"/>
      <c r="AJ1257" s="3"/>
      <c r="AK1257" s="3"/>
      <c r="AL1257" s="3"/>
      <c r="AM1257" s="3"/>
      <c r="AN1257" s="3"/>
      <c r="AO1257" s="3"/>
    </row>
    <row r="1258" spans="1:41" x14ac:dyDescent="0.15">
      <c r="A1258" s="3"/>
      <c r="B1258" s="3"/>
      <c r="C1258" s="3"/>
      <c r="D1258" s="3"/>
      <c r="E1258" s="4"/>
      <c r="F1258" s="3"/>
      <c r="G1258" s="3"/>
      <c r="H1258" s="3"/>
      <c r="I1258" s="3"/>
      <c r="J1258" s="3"/>
      <c r="L1258" s="3"/>
      <c r="M1258" s="3"/>
      <c r="N1258" s="3"/>
      <c r="O1258" s="3"/>
      <c r="P1258" s="220"/>
      <c r="Q1258" s="3"/>
      <c r="R1258" s="3"/>
      <c r="S1258" s="3"/>
      <c r="T1258" s="3"/>
      <c r="U1258" s="3"/>
      <c r="V1258" s="3"/>
      <c r="W1258" s="3"/>
      <c r="X1258" s="3"/>
      <c r="AI1258" s="3"/>
      <c r="AJ1258" s="3"/>
      <c r="AK1258" s="3"/>
      <c r="AL1258" s="3"/>
      <c r="AM1258" s="3"/>
      <c r="AN1258" s="3"/>
      <c r="AO1258" s="3"/>
    </row>
    <row r="1259" spans="1:41" x14ac:dyDescent="0.15">
      <c r="A1259" s="3"/>
      <c r="B1259" s="3"/>
      <c r="C1259" s="3"/>
      <c r="D1259" s="3"/>
      <c r="E1259" s="4"/>
      <c r="F1259" s="3"/>
      <c r="G1259" s="3"/>
      <c r="H1259" s="3"/>
      <c r="I1259" s="3"/>
      <c r="J1259" s="3"/>
      <c r="L1259" s="3"/>
      <c r="M1259" s="3"/>
      <c r="N1259" s="3"/>
      <c r="O1259" s="3"/>
      <c r="P1259" s="220"/>
      <c r="Q1259" s="3"/>
      <c r="R1259" s="3"/>
      <c r="S1259" s="3"/>
      <c r="T1259" s="3"/>
      <c r="U1259" s="3"/>
      <c r="V1259" s="3"/>
      <c r="W1259" s="3"/>
      <c r="X1259" s="3"/>
      <c r="AI1259" s="3"/>
      <c r="AJ1259" s="3"/>
      <c r="AK1259" s="3"/>
      <c r="AL1259" s="3"/>
      <c r="AM1259" s="3"/>
      <c r="AN1259" s="3"/>
      <c r="AO1259" s="3"/>
    </row>
    <row r="1260" spans="1:41" x14ac:dyDescent="0.15">
      <c r="A1260" s="3"/>
      <c r="B1260" s="3"/>
      <c r="C1260" s="3"/>
      <c r="D1260" s="3"/>
      <c r="E1260" s="4"/>
      <c r="F1260" s="3"/>
      <c r="G1260" s="3"/>
      <c r="H1260" s="3"/>
      <c r="I1260" s="3"/>
      <c r="J1260" s="3"/>
      <c r="L1260" s="3"/>
      <c r="M1260" s="3"/>
      <c r="N1260" s="3"/>
      <c r="O1260" s="3"/>
      <c r="P1260" s="220"/>
      <c r="Q1260" s="3"/>
      <c r="R1260" s="3"/>
      <c r="S1260" s="3"/>
      <c r="T1260" s="3"/>
      <c r="U1260" s="3"/>
      <c r="V1260" s="3"/>
      <c r="W1260" s="3"/>
      <c r="X1260" s="3"/>
      <c r="AI1260" s="3"/>
      <c r="AJ1260" s="3"/>
      <c r="AK1260" s="3"/>
      <c r="AL1260" s="3"/>
      <c r="AM1260" s="3"/>
      <c r="AN1260" s="3"/>
      <c r="AO1260" s="3"/>
    </row>
    <row r="1261" spans="1:41" x14ac:dyDescent="0.15">
      <c r="A1261" s="3"/>
      <c r="B1261" s="3"/>
      <c r="C1261" s="3"/>
      <c r="D1261" s="3"/>
      <c r="E1261" s="4"/>
      <c r="F1261" s="3"/>
      <c r="G1261" s="3"/>
      <c r="H1261" s="3"/>
      <c r="I1261" s="3"/>
      <c r="J1261" s="3"/>
      <c r="L1261" s="3"/>
      <c r="M1261" s="3"/>
      <c r="N1261" s="3"/>
      <c r="O1261" s="3"/>
      <c r="P1261" s="220"/>
      <c r="Q1261" s="3"/>
      <c r="R1261" s="3"/>
      <c r="S1261" s="3"/>
      <c r="T1261" s="3"/>
      <c r="U1261" s="3"/>
      <c r="V1261" s="3"/>
      <c r="W1261" s="3"/>
      <c r="X1261" s="3"/>
      <c r="AI1261" s="3"/>
      <c r="AJ1261" s="3"/>
      <c r="AK1261" s="3"/>
      <c r="AL1261" s="3"/>
      <c r="AM1261" s="3"/>
      <c r="AN1261" s="3"/>
      <c r="AO1261" s="3"/>
    </row>
    <row r="1262" spans="1:41" x14ac:dyDescent="0.15">
      <c r="A1262" s="3"/>
      <c r="B1262" s="3"/>
      <c r="C1262" s="3"/>
      <c r="D1262" s="3"/>
      <c r="E1262" s="4"/>
      <c r="F1262" s="3"/>
      <c r="G1262" s="3"/>
      <c r="H1262" s="3"/>
      <c r="I1262" s="3"/>
      <c r="J1262" s="3"/>
      <c r="L1262" s="3"/>
      <c r="M1262" s="3"/>
      <c r="N1262" s="3"/>
      <c r="O1262" s="3"/>
      <c r="P1262" s="220"/>
      <c r="Q1262" s="3"/>
      <c r="R1262" s="3"/>
      <c r="S1262" s="3"/>
      <c r="T1262" s="3"/>
      <c r="U1262" s="3"/>
      <c r="V1262" s="3"/>
      <c r="W1262" s="3"/>
      <c r="X1262" s="3"/>
      <c r="AI1262" s="3"/>
      <c r="AJ1262" s="3"/>
      <c r="AK1262" s="3"/>
      <c r="AL1262" s="3"/>
      <c r="AM1262" s="3"/>
      <c r="AN1262" s="3"/>
      <c r="AO1262" s="3"/>
    </row>
    <row r="1263" spans="1:41" ht="12.75" x14ac:dyDescent="0.2">
      <c r="A1263"/>
      <c r="B1263"/>
      <c r="C1263"/>
      <c r="D1263"/>
      <c r="E1263"/>
      <c r="F1263"/>
      <c r="G1263"/>
      <c r="H1263"/>
      <c r="I1263"/>
      <c r="J1263" s="216"/>
      <c r="K1263" s="216"/>
      <c r="L1263" s="3"/>
      <c r="M1263" s="3"/>
      <c r="N1263" s="3"/>
      <c r="O1263" s="3"/>
      <c r="P1263" s="220"/>
      <c r="Q1263" s="3"/>
      <c r="R1263" s="3"/>
      <c r="S1263" s="3"/>
      <c r="T1263" s="3"/>
      <c r="U1263" s="3"/>
      <c r="V1263" s="3"/>
      <c r="W1263" s="3"/>
      <c r="X1263" s="3"/>
      <c r="AI1263" s="3"/>
      <c r="AJ1263" s="3"/>
      <c r="AK1263" s="3"/>
      <c r="AL1263" s="3"/>
      <c r="AM1263" s="3"/>
      <c r="AN1263" s="3"/>
      <c r="AO1263" s="3"/>
    </row>
    <row r="1264" spans="1:41" ht="12.75" x14ac:dyDescent="0.2">
      <c r="A1264"/>
      <c r="B1264"/>
      <c r="C1264"/>
      <c r="D1264"/>
      <c r="E1264"/>
      <c r="F1264"/>
      <c r="G1264"/>
      <c r="H1264"/>
      <c r="I1264"/>
      <c r="J1264" s="216"/>
      <c r="K1264" s="216"/>
      <c r="L1264" s="3"/>
      <c r="M1264" s="3"/>
      <c r="N1264" s="3"/>
      <c r="O1264" s="3"/>
      <c r="P1264" s="220"/>
      <c r="Q1264" s="3"/>
      <c r="R1264" s="3"/>
      <c r="S1264" s="3"/>
      <c r="T1264" s="3"/>
      <c r="U1264" s="3"/>
      <c r="V1264" s="3"/>
      <c r="W1264" s="3"/>
      <c r="X1264" s="3"/>
      <c r="AI1264" s="3"/>
      <c r="AJ1264" s="3"/>
      <c r="AK1264" s="3"/>
      <c r="AL1264" s="3"/>
      <c r="AM1264" s="3"/>
      <c r="AN1264" s="3"/>
      <c r="AO1264" s="3"/>
    </row>
    <row r="1265" spans="1:41" ht="12.75" x14ac:dyDescent="0.2">
      <c r="A1265"/>
      <c r="B1265"/>
      <c r="C1265"/>
      <c r="D1265"/>
      <c r="E1265"/>
      <c r="F1265"/>
      <c r="G1265"/>
      <c r="H1265"/>
      <c r="I1265"/>
      <c r="J1265" s="216"/>
      <c r="K1265" s="216"/>
      <c r="L1265" s="3"/>
      <c r="M1265" s="3"/>
      <c r="N1265" s="3"/>
      <c r="O1265" s="3"/>
      <c r="P1265" s="220"/>
      <c r="Q1265" s="3"/>
      <c r="R1265" s="3"/>
      <c r="S1265" s="3"/>
      <c r="T1265" s="3"/>
      <c r="U1265" s="3"/>
      <c r="V1265" s="3"/>
      <c r="W1265" s="3"/>
      <c r="X1265" s="3"/>
      <c r="AI1265" s="3"/>
      <c r="AJ1265" s="3"/>
      <c r="AK1265" s="3"/>
      <c r="AL1265" s="3"/>
      <c r="AM1265" s="3"/>
      <c r="AN1265" s="3"/>
      <c r="AO1265" s="3"/>
    </row>
    <row r="1266" spans="1:41" ht="12.75" x14ac:dyDescent="0.2">
      <c r="A1266"/>
      <c r="B1266"/>
      <c r="C1266"/>
      <c r="D1266"/>
      <c r="E1266"/>
      <c r="F1266"/>
      <c r="G1266"/>
      <c r="H1266"/>
      <c r="I1266"/>
      <c r="J1266" s="216"/>
      <c r="K1266" s="216"/>
      <c r="L1266" s="3"/>
      <c r="M1266" s="3"/>
      <c r="N1266" s="3"/>
      <c r="O1266" s="3"/>
      <c r="P1266" s="220"/>
      <c r="Q1266" s="3"/>
      <c r="R1266" s="3"/>
      <c r="S1266" s="3"/>
      <c r="T1266" s="3"/>
      <c r="U1266" s="3"/>
      <c r="V1266" s="3"/>
      <c r="W1266" s="3"/>
      <c r="X1266" s="3"/>
      <c r="AI1266" s="3"/>
      <c r="AJ1266" s="3"/>
      <c r="AK1266" s="3"/>
      <c r="AL1266" s="3"/>
      <c r="AM1266" s="3"/>
      <c r="AN1266" s="3"/>
      <c r="AO1266" s="3"/>
    </row>
    <row r="1267" spans="1:41" ht="12.75" x14ac:dyDescent="0.2">
      <c r="A1267"/>
      <c r="B1267"/>
      <c r="C1267"/>
      <c r="D1267"/>
      <c r="E1267"/>
      <c r="F1267"/>
      <c r="G1267"/>
      <c r="H1267"/>
      <c r="I1267"/>
      <c r="J1267" s="216"/>
      <c r="K1267" s="216"/>
      <c r="L1267" s="3"/>
      <c r="M1267" s="3"/>
      <c r="N1267" s="3"/>
      <c r="O1267" s="3"/>
      <c r="P1267" s="220"/>
      <c r="Q1267" s="3"/>
      <c r="R1267" s="3"/>
      <c r="S1267" s="3"/>
      <c r="T1267" s="3"/>
      <c r="U1267" s="3"/>
      <c r="V1267" s="3"/>
      <c r="W1267" s="3"/>
      <c r="X1267" s="3"/>
      <c r="AI1267" s="3"/>
      <c r="AJ1267" s="3"/>
      <c r="AK1267" s="3"/>
      <c r="AL1267" s="3"/>
      <c r="AM1267" s="3"/>
      <c r="AN1267" s="3"/>
      <c r="AO1267" s="3"/>
    </row>
    <row r="1268" spans="1:41" ht="12.75" x14ac:dyDescent="0.2">
      <c r="A1268"/>
      <c r="B1268"/>
      <c r="C1268"/>
      <c r="D1268"/>
      <c r="E1268"/>
      <c r="F1268"/>
      <c r="G1268"/>
      <c r="H1268"/>
      <c r="I1268"/>
      <c r="J1268" s="216"/>
      <c r="K1268" s="216"/>
      <c r="L1268" s="3"/>
      <c r="M1268" s="3"/>
      <c r="N1268" s="3"/>
      <c r="O1268" s="3"/>
      <c r="P1268" s="220"/>
      <c r="Q1268" s="3"/>
      <c r="R1268" s="3"/>
      <c r="S1268" s="3"/>
      <c r="T1268" s="3"/>
      <c r="U1268" s="3"/>
      <c r="V1268" s="3"/>
      <c r="W1268" s="3"/>
      <c r="X1268" s="3"/>
      <c r="AI1268" s="3"/>
      <c r="AJ1268" s="3"/>
      <c r="AK1268" s="3"/>
      <c r="AL1268" s="3"/>
      <c r="AM1268" s="3"/>
      <c r="AN1268" s="3"/>
      <c r="AO1268" s="3"/>
    </row>
    <row r="1269" spans="1:41" ht="12.75" x14ac:dyDescent="0.2">
      <c r="A1269"/>
      <c r="B1269"/>
      <c r="C1269"/>
      <c r="D1269"/>
      <c r="E1269"/>
      <c r="F1269"/>
      <c r="G1269"/>
      <c r="H1269"/>
      <c r="I1269"/>
      <c r="J1269" s="216"/>
      <c r="K1269" s="216"/>
      <c r="L1269" s="3"/>
      <c r="M1269" s="3"/>
      <c r="N1269" s="3"/>
      <c r="O1269" s="3"/>
      <c r="P1269" s="220"/>
      <c r="Q1269" s="3"/>
      <c r="R1269" s="3"/>
      <c r="S1269" s="3"/>
      <c r="T1269" s="3"/>
      <c r="U1269" s="3"/>
      <c r="V1269" s="3"/>
      <c r="W1269" s="3"/>
      <c r="X1269" s="3"/>
      <c r="AI1269" s="3"/>
      <c r="AJ1269" s="3"/>
      <c r="AK1269" s="3"/>
      <c r="AL1269" s="3"/>
      <c r="AM1269" s="3"/>
      <c r="AN1269" s="3"/>
      <c r="AO1269" s="3"/>
    </row>
    <row r="1270" spans="1:41" ht="12.75" x14ac:dyDescent="0.2">
      <c r="A1270"/>
      <c r="B1270"/>
      <c r="C1270"/>
      <c r="D1270"/>
      <c r="E1270"/>
      <c r="F1270"/>
      <c r="G1270"/>
      <c r="H1270"/>
      <c r="I1270"/>
      <c r="J1270" s="216"/>
      <c r="K1270" s="216"/>
      <c r="L1270" s="3"/>
      <c r="M1270" s="3"/>
      <c r="N1270" s="3"/>
      <c r="O1270" s="3"/>
      <c r="P1270" s="220"/>
      <c r="Q1270" s="3"/>
      <c r="R1270" s="3"/>
      <c r="S1270" s="3"/>
      <c r="T1270" s="3"/>
      <c r="U1270" s="3"/>
      <c r="V1270" s="3"/>
      <c r="W1270" s="3"/>
      <c r="X1270" s="3"/>
      <c r="AI1270" s="3"/>
      <c r="AJ1270" s="3"/>
      <c r="AK1270" s="3"/>
      <c r="AL1270" s="3"/>
      <c r="AM1270" s="3"/>
      <c r="AN1270" s="3"/>
      <c r="AO1270" s="3"/>
    </row>
    <row r="1271" spans="1:41" ht="12.75" x14ac:dyDescent="0.2">
      <c r="A1271"/>
      <c r="B1271"/>
      <c r="C1271"/>
      <c r="D1271"/>
      <c r="E1271"/>
      <c r="F1271"/>
      <c r="G1271"/>
      <c r="H1271"/>
      <c r="I1271"/>
      <c r="J1271" s="216"/>
      <c r="K1271" s="216"/>
      <c r="L1271" s="3"/>
      <c r="M1271" s="3"/>
      <c r="N1271" s="3"/>
      <c r="O1271" s="3"/>
      <c r="P1271" s="220"/>
      <c r="Q1271" s="3"/>
      <c r="R1271" s="3"/>
      <c r="S1271" s="3"/>
      <c r="T1271" s="3"/>
      <c r="U1271" s="3"/>
      <c r="V1271" s="3"/>
      <c r="W1271" s="3"/>
      <c r="X1271" s="3"/>
      <c r="AI1271" s="3"/>
      <c r="AJ1271" s="3"/>
      <c r="AK1271" s="3"/>
      <c r="AL1271" s="3"/>
      <c r="AM1271" s="3"/>
      <c r="AN1271" s="3"/>
      <c r="AO1271" s="3"/>
    </row>
    <row r="1272" spans="1:41" ht="12.75" x14ac:dyDescent="0.2">
      <c r="A1272"/>
      <c r="B1272"/>
      <c r="C1272"/>
      <c r="D1272"/>
      <c r="E1272"/>
      <c r="F1272"/>
      <c r="G1272"/>
      <c r="H1272"/>
      <c r="I1272"/>
      <c r="J1272" s="216"/>
      <c r="K1272" s="216"/>
      <c r="L1272" s="3"/>
      <c r="M1272" s="3"/>
      <c r="N1272" s="3"/>
      <c r="O1272" s="3"/>
      <c r="P1272" s="220"/>
      <c r="Q1272" s="3"/>
      <c r="R1272" s="3"/>
      <c r="S1272" s="3"/>
      <c r="T1272" s="3"/>
      <c r="U1272" s="3"/>
      <c r="V1272" s="3"/>
      <c r="W1272" s="3"/>
      <c r="X1272" s="3"/>
      <c r="AI1272" s="3"/>
      <c r="AJ1272" s="3"/>
      <c r="AK1272" s="3"/>
      <c r="AL1272" s="3"/>
      <c r="AM1272" s="3"/>
      <c r="AN1272" s="3"/>
      <c r="AO1272" s="3"/>
    </row>
    <row r="1273" spans="1:41" ht="12.75" x14ac:dyDescent="0.2">
      <c r="A1273"/>
      <c r="B1273"/>
      <c r="C1273"/>
      <c r="D1273"/>
      <c r="E1273"/>
      <c r="F1273"/>
      <c r="G1273"/>
      <c r="H1273"/>
      <c r="I1273"/>
      <c r="J1273" s="216"/>
      <c r="K1273" s="216"/>
      <c r="L1273" s="3"/>
      <c r="M1273" s="3"/>
      <c r="N1273" s="3"/>
      <c r="O1273" s="3"/>
      <c r="P1273" s="220"/>
      <c r="Q1273" s="3"/>
      <c r="R1273" s="3"/>
      <c r="S1273" s="3"/>
      <c r="T1273" s="3"/>
      <c r="U1273" s="3"/>
      <c r="V1273" s="3"/>
      <c r="W1273" s="3"/>
      <c r="X1273" s="3"/>
      <c r="AI1273" s="3"/>
      <c r="AJ1273" s="3"/>
      <c r="AK1273" s="3"/>
      <c r="AL1273" s="3"/>
      <c r="AM1273" s="3"/>
      <c r="AN1273" s="3"/>
      <c r="AO1273" s="3"/>
    </row>
    <row r="1274" spans="1:41" ht="12.75" x14ac:dyDescent="0.2">
      <c r="A1274"/>
      <c r="B1274"/>
      <c r="C1274"/>
      <c r="D1274"/>
      <c r="E1274"/>
      <c r="F1274"/>
      <c r="G1274"/>
      <c r="H1274"/>
      <c r="I1274"/>
      <c r="J1274" s="216"/>
      <c r="K1274" s="216"/>
      <c r="L1274" s="3"/>
      <c r="M1274" s="3"/>
      <c r="N1274" s="3"/>
      <c r="O1274" s="3"/>
      <c r="P1274" s="220"/>
      <c r="Q1274" s="3"/>
      <c r="R1274" s="3"/>
      <c r="S1274" s="3"/>
      <c r="T1274" s="3"/>
      <c r="U1274" s="3"/>
      <c r="V1274" s="3"/>
      <c r="W1274" s="3"/>
      <c r="X1274" s="3"/>
      <c r="AI1274" s="3"/>
      <c r="AJ1274" s="3"/>
      <c r="AK1274" s="3"/>
      <c r="AL1274" s="3"/>
      <c r="AM1274" s="3"/>
      <c r="AN1274" s="3"/>
      <c r="AO1274" s="3"/>
    </row>
    <row r="1275" spans="1:41" ht="12.75" x14ac:dyDescent="0.2">
      <c r="A1275"/>
      <c r="B1275"/>
      <c r="C1275"/>
      <c r="D1275"/>
      <c r="E1275"/>
      <c r="F1275"/>
      <c r="G1275"/>
      <c r="H1275"/>
      <c r="I1275"/>
      <c r="J1275" s="216"/>
      <c r="K1275" s="216"/>
      <c r="L1275" s="3"/>
      <c r="M1275" s="3"/>
      <c r="N1275" s="3"/>
      <c r="O1275" s="3"/>
      <c r="P1275" s="220"/>
      <c r="Q1275" s="3"/>
      <c r="R1275" s="3"/>
      <c r="S1275" s="3"/>
      <c r="T1275" s="3"/>
      <c r="U1275" s="3"/>
      <c r="V1275" s="3"/>
      <c r="W1275" s="3"/>
      <c r="X1275" s="3"/>
      <c r="AI1275" s="3"/>
      <c r="AJ1275" s="3"/>
      <c r="AK1275" s="3"/>
      <c r="AL1275" s="3"/>
      <c r="AM1275" s="3"/>
      <c r="AN1275" s="3"/>
      <c r="AO1275" s="3"/>
    </row>
    <row r="1276" spans="1:41" ht="12.75" x14ac:dyDescent="0.2">
      <c r="A1276"/>
      <c r="B1276"/>
      <c r="C1276"/>
      <c r="D1276"/>
      <c r="E1276"/>
      <c r="F1276"/>
      <c r="G1276"/>
      <c r="H1276"/>
      <c r="I1276"/>
      <c r="J1276" s="216"/>
      <c r="K1276" s="216"/>
      <c r="L1276" s="3"/>
      <c r="M1276" s="3"/>
      <c r="N1276" s="3"/>
      <c r="O1276" s="3"/>
      <c r="P1276" s="220"/>
      <c r="Q1276" s="3"/>
      <c r="R1276" s="3"/>
      <c r="S1276" s="3"/>
      <c r="T1276" s="3"/>
      <c r="U1276" s="3"/>
      <c r="V1276" s="3"/>
      <c r="W1276" s="3"/>
      <c r="X1276" s="3"/>
      <c r="AI1276" s="3"/>
      <c r="AJ1276" s="3"/>
      <c r="AK1276" s="3"/>
      <c r="AL1276" s="3"/>
      <c r="AM1276" s="3"/>
      <c r="AN1276" s="3"/>
      <c r="AO1276" s="3"/>
    </row>
    <row r="1277" spans="1:41" ht="12.75" x14ac:dyDescent="0.2">
      <c r="A1277"/>
      <c r="B1277"/>
      <c r="C1277"/>
      <c r="D1277"/>
      <c r="E1277"/>
      <c r="F1277"/>
      <c r="G1277"/>
      <c r="H1277"/>
      <c r="I1277"/>
      <c r="J1277" s="216"/>
      <c r="K1277" s="216"/>
      <c r="L1277" s="3"/>
      <c r="M1277" s="3"/>
      <c r="N1277" s="3"/>
      <c r="O1277" s="3"/>
      <c r="P1277" s="220"/>
      <c r="Q1277" s="3"/>
      <c r="R1277" s="3"/>
      <c r="S1277" s="3"/>
      <c r="T1277" s="3"/>
      <c r="U1277" s="3"/>
      <c r="V1277" s="3"/>
      <c r="W1277" s="3"/>
      <c r="X1277" s="3"/>
      <c r="AI1277" s="3"/>
      <c r="AJ1277" s="3"/>
      <c r="AK1277" s="3"/>
      <c r="AL1277" s="3"/>
      <c r="AM1277" s="3"/>
      <c r="AN1277" s="3"/>
      <c r="AO1277" s="3"/>
    </row>
    <row r="1278" spans="1:41" ht="12.75" x14ac:dyDescent="0.2">
      <c r="A1278"/>
      <c r="B1278"/>
      <c r="C1278"/>
      <c r="D1278"/>
      <c r="E1278"/>
      <c r="F1278"/>
      <c r="G1278"/>
      <c r="H1278"/>
      <c r="I1278"/>
      <c r="J1278" s="216"/>
      <c r="K1278" s="216"/>
      <c r="L1278" s="3"/>
      <c r="M1278" s="3"/>
      <c r="N1278" s="3"/>
      <c r="O1278" s="3"/>
      <c r="P1278" s="220"/>
      <c r="Q1278" s="3"/>
      <c r="R1278" s="3"/>
      <c r="S1278" s="3"/>
      <c r="T1278" s="3"/>
      <c r="U1278" s="3"/>
      <c r="V1278" s="3"/>
      <c r="W1278" s="3"/>
      <c r="X1278" s="3"/>
      <c r="AI1278" s="3"/>
      <c r="AJ1278" s="3"/>
      <c r="AK1278" s="3"/>
      <c r="AL1278" s="3"/>
      <c r="AM1278" s="3"/>
      <c r="AN1278" s="3"/>
      <c r="AO1278" s="3"/>
    </row>
    <row r="1279" spans="1:41" ht="12.75" x14ac:dyDescent="0.2">
      <c r="A1279"/>
      <c r="B1279"/>
      <c r="C1279"/>
      <c r="D1279"/>
      <c r="E1279"/>
      <c r="F1279"/>
      <c r="G1279"/>
      <c r="H1279"/>
      <c r="I1279"/>
      <c r="J1279" s="216"/>
      <c r="K1279" s="216"/>
      <c r="L1279" s="3"/>
      <c r="M1279" s="3"/>
      <c r="N1279" s="3"/>
      <c r="O1279" s="3"/>
      <c r="P1279" s="220"/>
      <c r="Q1279" s="3"/>
      <c r="R1279" s="3"/>
      <c r="S1279" s="3"/>
      <c r="T1279" s="3"/>
      <c r="U1279" s="3"/>
      <c r="V1279" s="3"/>
      <c r="W1279" s="3"/>
      <c r="X1279" s="3"/>
      <c r="AI1279" s="3"/>
      <c r="AJ1279" s="3"/>
      <c r="AK1279" s="3"/>
      <c r="AL1279" s="3"/>
      <c r="AM1279" s="3"/>
      <c r="AN1279" s="3"/>
      <c r="AO1279" s="3"/>
    </row>
    <row r="1280" spans="1:41" ht="12.75" x14ac:dyDescent="0.2">
      <c r="A1280"/>
      <c r="B1280"/>
      <c r="C1280"/>
      <c r="D1280"/>
      <c r="E1280"/>
      <c r="F1280"/>
      <c r="G1280"/>
      <c r="H1280"/>
      <c r="I1280"/>
      <c r="J1280" s="216"/>
      <c r="K1280" s="216"/>
      <c r="L1280" s="3"/>
      <c r="M1280" s="3"/>
      <c r="N1280" s="3"/>
      <c r="O1280" s="3"/>
      <c r="P1280" s="220"/>
      <c r="Q1280" s="3"/>
      <c r="R1280" s="3"/>
      <c r="S1280" s="3"/>
      <c r="T1280" s="3"/>
      <c r="U1280" s="3"/>
      <c r="V1280" s="3"/>
      <c r="W1280" s="3"/>
      <c r="X1280" s="3"/>
      <c r="AI1280" s="3"/>
      <c r="AJ1280" s="3"/>
      <c r="AK1280" s="3"/>
      <c r="AL1280" s="3"/>
      <c r="AM1280" s="3"/>
      <c r="AN1280" s="3"/>
      <c r="AO1280" s="3"/>
    </row>
    <row r="1281" spans="1:41" ht="12.75" x14ac:dyDescent="0.2">
      <c r="A1281"/>
      <c r="B1281"/>
      <c r="C1281"/>
      <c r="D1281"/>
      <c r="E1281"/>
      <c r="F1281"/>
      <c r="G1281"/>
      <c r="H1281"/>
      <c r="I1281"/>
      <c r="J1281" s="216"/>
      <c r="K1281" s="216"/>
      <c r="L1281" s="3"/>
      <c r="M1281" s="3"/>
      <c r="N1281" s="3"/>
      <c r="O1281" s="3"/>
      <c r="P1281" s="220"/>
      <c r="Q1281" s="3"/>
      <c r="R1281" s="3"/>
      <c r="S1281" s="3"/>
      <c r="T1281" s="3"/>
      <c r="U1281" s="3"/>
      <c r="V1281" s="3"/>
      <c r="W1281" s="3"/>
      <c r="X1281" s="3"/>
      <c r="AI1281" s="3"/>
      <c r="AJ1281" s="3"/>
      <c r="AK1281" s="3"/>
      <c r="AL1281" s="3"/>
      <c r="AM1281" s="3"/>
      <c r="AN1281" s="3"/>
      <c r="AO1281" s="3"/>
    </row>
    <row r="1282" spans="1:41" ht="12.75" x14ac:dyDescent="0.2">
      <c r="A1282"/>
      <c r="B1282"/>
      <c r="C1282"/>
      <c r="D1282"/>
      <c r="E1282"/>
      <c r="F1282"/>
      <c r="G1282"/>
      <c r="H1282"/>
      <c r="I1282"/>
      <c r="J1282" s="216"/>
      <c r="K1282" s="216"/>
      <c r="L1282" s="3"/>
      <c r="M1282" s="3"/>
      <c r="N1282" s="3"/>
      <c r="O1282" s="3"/>
      <c r="P1282" s="220"/>
      <c r="Q1282" s="3"/>
      <c r="R1282" s="3"/>
      <c r="S1282" s="3"/>
      <c r="T1282" s="3"/>
      <c r="U1282" s="3"/>
      <c r="V1282" s="3"/>
      <c r="W1282" s="3"/>
      <c r="X1282" s="3"/>
      <c r="AI1282" s="3"/>
      <c r="AJ1282" s="3"/>
      <c r="AK1282" s="3"/>
      <c r="AL1282" s="3"/>
      <c r="AM1282" s="3"/>
      <c r="AN1282" s="3"/>
      <c r="AO1282" s="3"/>
    </row>
    <row r="1283" spans="1:41" ht="12.75" x14ac:dyDescent="0.2">
      <c r="A1283"/>
      <c r="B1283"/>
      <c r="C1283"/>
      <c r="D1283"/>
      <c r="E1283"/>
      <c r="F1283"/>
      <c r="G1283"/>
      <c r="H1283"/>
      <c r="I1283"/>
      <c r="J1283" s="216"/>
      <c r="K1283" s="216"/>
      <c r="L1283" s="3"/>
      <c r="M1283" s="3"/>
      <c r="N1283" s="3"/>
      <c r="O1283" s="3"/>
      <c r="P1283" s="220"/>
      <c r="Q1283" s="3"/>
      <c r="R1283" s="3"/>
      <c r="S1283" s="3"/>
      <c r="T1283" s="3"/>
      <c r="U1283" s="3"/>
      <c r="V1283" s="3"/>
      <c r="W1283" s="3"/>
      <c r="X1283" s="3"/>
      <c r="AI1283" s="3"/>
      <c r="AJ1283" s="3"/>
      <c r="AK1283" s="3"/>
      <c r="AL1283" s="3"/>
      <c r="AM1283" s="3"/>
      <c r="AN1283" s="3"/>
      <c r="AO1283" s="3"/>
    </row>
    <row r="1284" spans="1:41" ht="12.75" x14ac:dyDescent="0.2">
      <c r="A1284"/>
      <c r="B1284"/>
      <c r="C1284"/>
      <c r="D1284"/>
      <c r="E1284"/>
      <c r="F1284"/>
      <c r="G1284"/>
      <c r="H1284"/>
      <c r="I1284"/>
      <c r="J1284" s="216"/>
      <c r="K1284" s="216"/>
      <c r="L1284" s="3"/>
      <c r="M1284" s="3"/>
      <c r="N1284" s="3"/>
      <c r="O1284" s="3"/>
      <c r="P1284" s="220"/>
      <c r="Q1284" s="3"/>
      <c r="R1284" s="3"/>
      <c r="S1284" s="3"/>
      <c r="T1284" s="3"/>
      <c r="U1284" s="3"/>
      <c r="V1284" s="3"/>
      <c r="W1284" s="3"/>
      <c r="X1284" s="3"/>
      <c r="AI1284" s="3"/>
      <c r="AJ1284" s="3"/>
      <c r="AK1284" s="3"/>
      <c r="AL1284" s="3"/>
      <c r="AM1284" s="3"/>
      <c r="AN1284" s="3"/>
      <c r="AO1284" s="3"/>
    </row>
    <row r="1285" spans="1:41" ht="12.75" x14ac:dyDescent="0.2">
      <c r="A1285"/>
      <c r="B1285"/>
      <c r="C1285"/>
      <c r="D1285"/>
      <c r="E1285"/>
      <c r="F1285"/>
      <c r="G1285"/>
      <c r="H1285"/>
      <c r="I1285"/>
      <c r="J1285" s="216"/>
      <c r="K1285" s="216"/>
      <c r="L1285" s="3"/>
      <c r="M1285" s="3"/>
      <c r="N1285" s="3"/>
      <c r="O1285" s="3"/>
      <c r="P1285" s="220"/>
      <c r="Q1285" s="3"/>
      <c r="R1285" s="3"/>
      <c r="S1285" s="3"/>
      <c r="T1285" s="3"/>
      <c r="U1285" s="3"/>
      <c r="V1285" s="3"/>
      <c r="W1285" s="3"/>
      <c r="X1285" s="3"/>
      <c r="AI1285" s="3"/>
      <c r="AJ1285" s="3"/>
      <c r="AK1285" s="3"/>
      <c r="AL1285" s="3"/>
      <c r="AM1285" s="3"/>
      <c r="AN1285" s="3"/>
      <c r="AO1285" s="3"/>
    </row>
    <row r="1286" spans="1:41" ht="12.75" x14ac:dyDescent="0.2">
      <c r="A1286"/>
      <c r="B1286"/>
      <c r="C1286"/>
      <c r="D1286"/>
      <c r="E1286"/>
      <c r="F1286"/>
      <c r="G1286"/>
      <c r="H1286"/>
      <c r="I1286"/>
      <c r="J1286" s="216"/>
      <c r="K1286" s="216"/>
      <c r="L1286" s="3"/>
      <c r="M1286" s="3"/>
      <c r="N1286" s="3"/>
      <c r="O1286" s="3"/>
      <c r="P1286" s="220"/>
      <c r="Q1286" s="3"/>
      <c r="R1286" s="3"/>
      <c r="S1286" s="3"/>
      <c r="T1286" s="3"/>
      <c r="U1286" s="3"/>
      <c r="V1286" s="3"/>
      <c r="W1286" s="3"/>
      <c r="X1286" s="3"/>
      <c r="AI1286" s="3"/>
      <c r="AJ1286" s="3"/>
      <c r="AK1286" s="3"/>
      <c r="AL1286" s="3"/>
      <c r="AM1286" s="3"/>
      <c r="AN1286" s="3"/>
      <c r="AO1286" s="3"/>
    </row>
    <row r="1287" spans="1:41" ht="12.75" x14ac:dyDescent="0.2">
      <c r="A1287"/>
      <c r="B1287"/>
      <c r="C1287"/>
      <c r="D1287"/>
      <c r="E1287"/>
      <c r="F1287"/>
      <c r="G1287"/>
      <c r="H1287"/>
      <c r="I1287"/>
      <c r="J1287" s="216"/>
      <c r="K1287" s="216"/>
      <c r="L1287" s="3"/>
      <c r="M1287" s="3"/>
      <c r="N1287" s="3"/>
      <c r="O1287" s="3"/>
      <c r="P1287" s="220"/>
      <c r="Q1287" s="3"/>
      <c r="R1287" s="3"/>
      <c r="S1287" s="3"/>
      <c r="T1287" s="3"/>
      <c r="U1287" s="3"/>
      <c r="V1287" s="3"/>
      <c r="W1287" s="3"/>
      <c r="X1287" s="3"/>
      <c r="AI1287" s="3"/>
      <c r="AJ1287" s="3"/>
      <c r="AK1287" s="3"/>
      <c r="AL1287" s="3"/>
      <c r="AM1287" s="3"/>
      <c r="AN1287" s="3"/>
      <c r="AO1287" s="3"/>
    </row>
    <row r="1288" spans="1:41" ht="12.75" x14ac:dyDescent="0.2">
      <c r="A1288"/>
      <c r="B1288"/>
      <c r="C1288"/>
      <c r="D1288"/>
      <c r="E1288"/>
      <c r="F1288"/>
      <c r="G1288"/>
      <c r="H1288"/>
      <c r="I1288"/>
      <c r="J1288" s="216"/>
      <c r="K1288" s="216"/>
      <c r="L1288" s="3"/>
      <c r="M1288" s="3"/>
      <c r="N1288" s="3"/>
      <c r="O1288" s="3"/>
      <c r="P1288" s="220"/>
      <c r="Q1288" s="3"/>
      <c r="R1288" s="3"/>
      <c r="S1288" s="3"/>
      <c r="T1288" s="3"/>
      <c r="U1288" s="3"/>
      <c r="V1288" s="3"/>
      <c r="W1288" s="3"/>
      <c r="X1288" s="3"/>
      <c r="AI1288" s="3"/>
      <c r="AJ1288" s="3"/>
      <c r="AK1288" s="3"/>
      <c r="AL1288" s="3"/>
      <c r="AM1288" s="3"/>
      <c r="AN1288" s="3"/>
      <c r="AO1288" s="3"/>
    </row>
    <row r="1289" spans="1:41" ht="12.75" x14ac:dyDescent="0.2">
      <c r="A1289"/>
      <c r="B1289"/>
      <c r="C1289"/>
      <c r="D1289"/>
      <c r="E1289"/>
      <c r="F1289"/>
      <c r="G1289"/>
      <c r="H1289"/>
      <c r="I1289"/>
      <c r="J1289" s="216"/>
      <c r="K1289" s="216"/>
      <c r="L1289" s="3"/>
      <c r="M1289" s="3"/>
      <c r="N1289" s="3"/>
      <c r="O1289" s="3"/>
      <c r="P1289" s="220"/>
      <c r="Q1289" s="3"/>
      <c r="R1289" s="3"/>
      <c r="S1289" s="3"/>
      <c r="T1289" s="3"/>
      <c r="U1289" s="3"/>
      <c r="V1289" s="3"/>
      <c r="W1289" s="3"/>
      <c r="X1289" s="3"/>
      <c r="AI1289" s="3"/>
      <c r="AJ1289" s="3"/>
      <c r="AK1289" s="3"/>
      <c r="AL1289" s="3"/>
      <c r="AM1289" s="3"/>
      <c r="AN1289" s="3"/>
      <c r="AO1289" s="3"/>
    </row>
    <row r="1290" spans="1:41" ht="12.75" x14ac:dyDescent="0.2">
      <c r="A1290"/>
      <c r="B1290"/>
      <c r="C1290"/>
      <c r="D1290"/>
      <c r="E1290"/>
      <c r="F1290"/>
      <c r="G1290"/>
      <c r="H1290"/>
      <c r="I1290"/>
      <c r="J1290" s="216"/>
      <c r="K1290" s="216"/>
      <c r="L1290" s="3"/>
      <c r="M1290" s="3"/>
      <c r="N1290" s="3"/>
      <c r="O1290" s="3"/>
      <c r="P1290" s="220"/>
      <c r="Q1290" s="3"/>
      <c r="R1290" s="3"/>
      <c r="S1290" s="3"/>
      <c r="T1290" s="3"/>
      <c r="U1290" s="3"/>
      <c r="V1290" s="3"/>
      <c r="W1290" s="3"/>
      <c r="X1290" s="3"/>
      <c r="AI1290" s="3"/>
      <c r="AJ1290" s="3"/>
      <c r="AK1290" s="3"/>
      <c r="AL1290" s="3"/>
      <c r="AM1290" s="3"/>
      <c r="AN1290" s="3"/>
      <c r="AO1290" s="3"/>
    </row>
    <row r="1291" spans="1:41" ht="12.75" x14ac:dyDescent="0.2">
      <c r="A1291"/>
      <c r="B1291"/>
      <c r="C1291"/>
      <c r="D1291"/>
      <c r="E1291"/>
      <c r="F1291"/>
      <c r="G1291"/>
      <c r="H1291"/>
      <c r="I1291"/>
      <c r="J1291" s="216"/>
      <c r="K1291" s="216"/>
      <c r="L1291" s="3"/>
      <c r="M1291" s="3"/>
      <c r="N1291" s="3"/>
      <c r="O1291" s="3"/>
      <c r="P1291" s="220"/>
      <c r="Q1291" s="3"/>
      <c r="R1291" s="3"/>
      <c r="S1291" s="3"/>
      <c r="T1291" s="3"/>
      <c r="U1291" s="3"/>
      <c r="V1291" s="3"/>
      <c r="W1291" s="3"/>
      <c r="X1291" s="3"/>
      <c r="AI1291" s="3"/>
      <c r="AJ1291" s="3"/>
      <c r="AK1291" s="3"/>
      <c r="AL1291" s="3"/>
      <c r="AM1291" s="3"/>
      <c r="AN1291" s="3"/>
      <c r="AO1291" s="3"/>
    </row>
    <row r="1292" spans="1:41" ht="12.75" x14ac:dyDescent="0.2">
      <c r="A1292"/>
      <c r="B1292"/>
      <c r="C1292"/>
      <c r="D1292"/>
      <c r="E1292"/>
      <c r="F1292"/>
      <c r="G1292"/>
      <c r="H1292"/>
      <c r="I1292"/>
      <c r="J1292" s="216"/>
      <c r="K1292" s="216"/>
      <c r="L1292" s="3"/>
      <c r="M1292" s="3"/>
      <c r="N1292" s="3"/>
      <c r="O1292" s="3"/>
      <c r="P1292" s="220"/>
      <c r="Q1292" s="3"/>
      <c r="R1292" s="3"/>
      <c r="S1292" s="3"/>
      <c r="T1292" s="3"/>
      <c r="U1292" s="3"/>
      <c r="V1292" s="3"/>
      <c r="W1292" s="3"/>
      <c r="X1292" s="3"/>
      <c r="AI1292" s="3"/>
      <c r="AJ1292" s="3"/>
      <c r="AK1292" s="3"/>
      <c r="AL1292" s="3"/>
      <c r="AM1292" s="3"/>
      <c r="AN1292" s="3"/>
      <c r="AO1292" s="3"/>
    </row>
    <row r="1293" spans="1:41" ht="12.75" x14ac:dyDescent="0.2">
      <c r="A1293"/>
      <c r="B1293"/>
      <c r="C1293"/>
      <c r="D1293"/>
      <c r="E1293"/>
      <c r="F1293"/>
      <c r="G1293"/>
      <c r="H1293"/>
      <c r="I1293"/>
      <c r="J1293" s="216"/>
      <c r="K1293" s="216"/>
      <c r="L1293" s="3"/>
      <c r="M1293" s="3"/>
      <c r="N1293" s="3"/>
      <c r="O1293" s="3"/>
      <c r="P1293" s="220"/>
      <c r="Q1293" s="3"/>
      <c r="R1293" s="3"/>
      <c r="S1293" s="3"/>
      <c r="T1293" s="3"/>
      <c r="U1293" s="3"/>
      <c r="V1293" s="3"/>
      <c r="W1293" s="3"/>
      <c r="X1293" s="3"/>
      <c r="AI1293" s="3"/>
      <c r="AJ1293" s="3"/>
      <c r="AK1293" s="3"/>
      <c r="AL1293" s="3"/>
      <c r="AM1293" s="3"/>
      <c r="AN1293" s="3"/>
      <c r="AO1293" s="3"/>
    </row>
    <row r="1294" spans="1:41" ht="12.75" x14ac:dyDescent="0.2">
      <c r="A1294"/>
      <c r="B1294"/>
      <c r="C1294"/>
      <c r="D1294"/>
      <c r="E1294"/>
      <c r="F1294"/>
      <c r="G1294"/>
      <c r="H1294"/>
      <c r="I1294"/>
      <c r="J1294" s="216"/>
      <c r="K1294" s="216"/>
      <c r="L1294" s="3"/>
      <c r="M1294" s="3"/>
      <c r="N1294" s="3"/>
      <c r="O1294" s="3"/>
      <c r="P1294" s="220"/>
      <c r="Q1294" s="3"/>
      <c r="R1294" s="3"/>
      <c r="S1294" s="3"/>
      <c r="T1294" s="3"/>
      <c r="U1294" s="3"/>
      <c r="V1294" s="3"/>
      <c r="W1294" s="3"/>
      <c r="X1294" s="3"/>
      <c r="AI1294" s="3"/>
      <c r="AJ1294" s="3"/>
      <c r="AK1294" s="3"/>
      <c r="AL1294" s="3"/>
      <c r="AM1294" s="3"/>
      <c r="AN1294" s="3"/>
      <c r="AO1294" s="3"/>
    </row>
    <row r="1295" spans="1:41" ht="12.75" x14ac:dyDescent="0.2">
      <c r="A1295"/>
      <c r="B1295"/>
      <c r="C1295"/>
      <c r="D1295"/>
      <c r="E1295"/>
      <c r="F1295"/>
      <c r="G1295"/>
      <c r="H1295"/>
      <c r="I1295"/>
      <c r="J1295" s="216"/>
      <c r="K1295" s="216"/>
      <c r="L1295" s="3"/>
      <c r="M1295" s="3"/>
      <c r="N1295" s="3"/>
      <c r="O1295" s="3"/>
      <c r="P1295" s="220"/>
      <c r="Q1295" s="3"/>
      <c r="R1295" s="3"/>
      <c r="S1295" s="3"/>
      <c r="T1295" s="3"/>
      <c r="U1295" s="3"/>
      <c r="V1295" s="3"/>
      <c r="W1295" s="3"/>
      <c r="X1295" s="3"/>
      <c r="AI1295" s="3"/>
      <c r="AJ1295" s="3"/>
      <c r="AK1295" s="3"/>
      <c r="AL1295" s="3"/>
      <c r="AM1295" s="3"/>
      <c r="AN1295" s="3"/>
      <c r="AO1295" s="3"/>
    </row>
    <row r="1296" spans="1:41" ht="12.75" x14ac:dyDescent="0.2">
      <c r="A1296"/>
      <c r="B1296"/>
      <c r="C1296"/>
      <c r="D1296"/>
      <c r="E1296"/>
      <c r="F1296"/>
      <c r="G1296"/>
      <c r="H1296"/>
      <c r="I1296"/>
      <c r="J1296" s="216"/>
      <c r="K1296" s="216"/>
      <c r="L1296" s="3"/>
      <c r="M1296" s="3"/>
      <c r="N1296" s="3"/>
      <c r="O1296" s="3"/>
      <c r="P1296" s="220"/>
      <c r="Q1296" s="3"/>
      <c r="R1296" s="3"/>
      <c r="S1296" s="3"/>
      <c r="T1296" s="3"/>
      <c r="U1296" s="3"/>
      <c r="V1296" s="3"/>
      <c r="W1296" s="3"/>
      <c r="X1296" s="3"/>
      <c r="AI1296" s="3"/>
      <c r="AJ1296" s="3"/>
      <c r="AK1296" s="3"/>
      <c r="AL1296" s="3"/>
      <c r="AM1296" s="3"/>
      <c r="AN1296" s="3"/>
      <c r="AO1296" s="3"/>
    </row>
    <row r="1297" spans="1:41" ht="12.75" x14ac:dyDescent="0.2">
      <c r="A1297"/>
      <c r="B1297"/>
      <c r="C1297"/>
      <c r="D1297"/>
      <c r="E1297"/>
      <c r="F1297"/>
      <c r="G1297"/>
      <c r="H1297"/>
      <c r="I1297"/>
      <c r="J1297" s="216"/>
      <c r="K1297" s="216"/>
      <c r="L1297" s="3"/>
      <c r="M1297" s="3"/>
      <c r="N1297" s="3"/>
      <c r="O1297" s="3"/>
      <c r="P1297" s="220"/>
      <c r="Q1297" s="3"/>
      <c r="R1297" s="3"/>
      <c r="S1297" s="3"/>
      <c r="T1297" s="3"/>
      <c r="U1297" s="3"/>
      <c r="V1297" s="3"/>
      <c r="W1297" s="3"/>
      <c r="X1297" s="3"/>
      <c r="AI1297" s="3"/>
      <c r="AJ1297" s="3"/>
      <c r="AK1297" s="3"/>
      <c r="AL1297" s="3"/>
      <c r="AM1297" s="3"/>
      <c r="AN1297" s="3"/>
      <c r="AO1297" s="3"/>
    </row>
    <row r="1298" spans="1:41" ht="12.75" x14ac:dyDescent="0.2">
      <c r="A1298"/>
      <c r="B1298"/>
      <c r="C1298"/>
      <c r="D1298"/>
      <c r="E1298"/>
      <c r="F1298"/>
      <c r="G1298"/>
      <c r="H1298"/>
      <c r="I1298"/>
      <c r="J1298" s="216"/>
      <c r="K1298" s="216"/>
      <c r="L1298" s="3"/>
      <c r="M1298" s="3"/>
      <c r="N1298" s="3"/>
      <c r="O1298" s="3"/>
      <c r="P1298" s="220"/>
      <c r="Q1298" s="3"/>
      <c r="R1298" s="3"/>
      <c r="S1298" s="3"/>
      <c r="T1298" s="3"/>
      <c r="U1298" s="3"/>
      <c r="V1298" s="3"/>
      <c r="W1298" s="3"/>
      <c r="X1298" s="3"/>
      <c r="AI1298" s="3"/>
      <c r="AJ1298" s="3"/>
      <c r="AK1298" s="3"/>
      <c r="AL1298" s="3"/>
      <c r="AM1298" s="3"/>
      <c r="AN1298" s="3"/>
      <c r="AO1298" s="3"/>
    </row>
    <row r="1299" spans="1:41" ht="12.75" x14ac:dyDescent="0.2">
      <c r="A1299"/>
      <c r="B1299"/>
      <c r="C1299"/>
      <c r="D1299"/>
      <c r="E1299"/>
      <c r="F1299"/>
      <c r="G1299"/>
      <c r="H1299"/>
      <c r="I1299"/>
      <c r="J1299" s="216"/>
      <c r="K1299" s="216"/>
      <c r="L1299" s="3"/>
      <c r="M1299" s="3"/>
      <c r="N1299" s="3"/>
      <c r="O1299" s="3"/>
      <c r="P1299" s="220"/>
      <c r="Q1299" s="3"/>
      <c r="R1299" s="3"/>
      <c r="S1299" s="3"/>
      <c r="T1299" s="3"/>
      <c r="U1299" s="3"/>
      <c r="V1299" s="3"/>
      <c r="W1299" s="3"/>
      <c r="X1299" s="3"/>
      <c r="AI1299" s="3"/>
      <c r="AJ1299" s="3"/>
      <c r="AK1299" s="3"/>
      <c r="AL1299" s="3"/>
      <c r="AM1299" s="3"/>
      <c r="AN1299" s="3"/>
      <c r="AO1299" s="3"/>
    </row>
    <row r="1300" spans="1:41" ht="12.75" x14ac:dyDescent="0.2">
      <c r="A1300"/>
      <c r="B1300"/>
      <c r="C1300"/>
      <c r="D1300"/>
      <c r="E1300"/>
      <c r="F1300"/>
      <c r="G1300"/>
      <c r="H1300"/>
      <c r="I1300"/>
      <c r="J1300" s="216"/>
      <c r="K1300" s="216"/>
      <c r="L1300" s="3"/>
      <c r="M1300" s="3"/>
      <c r="N1300" s="3"/>
      <c r="O1300" s="3"/>
      <c r="P1300" s="220"/>
      <c r="Q1300" s="3"/>
      <c r="R1300" s="3"/>
      <c r="S1300" s="3"/>
      <c r="T1300" s="3"/>
      <c r="U1300" s="3"/>
      <c r="V1300" s="3"/>
      <c r="W1300" s="3"/>
      <c r="X1300" s="3"/>
      <c r="AI1300" s="3"/>
      <c r="AJ1300" s="3"/>
      <c r="AK1300" s="3"/>
      <c r="AL1300" s="3"/>
      <c r="AM1300" s="3"/>
      <c r="AN1300" s="3"/>
      <c r="AO1300" s="3"/>
    </row>
    <row r="1301" spans="1:41" ht="12.75" x14ac:dyDescent="0.2">
      <c r="A1301"/>
      <c r="B1301"/>
      <c r="C1301"/>
      <c r="D1301"/>
      <c r="E1301"/>
      <c r="F1301"/>
      <c r="G1301"/>
      <c r="H1301"/>
      <c r="I1301"/>
      <c r="J1301" s="216"/>
      <c r="K1301" s="216"/>
      <c r="L1301" s="3"/>
      <c r="M1301" s="3"/>
      <c r="N1301" s="3"/>
      <c r="O1301" s="3"/>
      <c r="P1301" s="220"/>
      <c r="Q1301" s="3"/>
      <c r="R1301" s="3"/>
      <c r="S1301" s="3"/>
      <c r="T1301" s="3"/>
      <c r="U1301" s="3"/>
      <c r="V1301" s="3"/>
      <c r="W1301" s="3"/>
      <c r="X1301" s="3"/>
      <c r="AI1301" s="3"/>
      <c r="AJ1301" s="3"/>
      <c r="AK1301" s="3"/>
      <c r="AL1301" s="3"/>
      <c r="AM1301" s="3"/>
      <c r="AN1301" s="3"/>
      <c r="AO1301" s="3"/>
    </row>
    <row r="1302" spans="1:41" ht="12.75" x14ac:dyDescent="0.2">
      <c r="A1302"/>
      <c r="B1302"/>
      <c r="C1302"/>
      <c r="D1302"/>
      <c r="E1302"/>
      <c r="F1302"/>
      <c r="G1302"/>
      <c r="H1302"/>
      <c r="I1302"/>
      <c r="J1302" s="216"/>
      <c r="K1302" s="216"/>
      <c r="L1302" s="3"/>
      <c r="M1302" s="3"/>
      <c r="N1302" s="3"/>
      <c r="O1302" s="3"/>
      <c r="P1302" s="220"/>
      <c r="Q1302" s="3"/>
      <c r="R1302" s="3"/>
      <c r="S1302" s="3"/>
      <c r="T1302" s="3"/>
      <c r="U1302" s="3"/>
      <c r="V1302" s="3"/>
      <c r="W1302" s="3"/>
      <c r="X1302" s="3"/>
      <c r="AI1302" s="3"/>
      <c r="AJ1302" s="3"/>
      <c r="AK1302" s="3"/>
      <c r="AL1302" s="3"/>
      <c r="AM1302" s="3"/>
      <c r="AN1302" s="3"/>
      <c r="AO1302" s="3"/>
    </row>
    <row r="1303" spans="1:41" ht="12.75" x14ac:dyDescent="0.2">
      <c r="A1303"/>
      <c r="B1303"/>
      <c r="C1303"/>
      <c r="D1303"/>
      <c r="E1303"/>
      <c r="F1303"/>
      <c r="G1303"/>
      <c r="H1303"/>
      <c r="I1303"/>
      <c r="J1303" s="216"/>
      <c r="K1303" s="216"/>
      <c r="L1303" s="3"/>
      <c r="M1303" s="3"/>
      <c r="N1303" s="3"/>
      <c r="O1303" s="3"/>
      <c r="P1303" s="220"/>
      <c r="Q1303" s="3"/>
      <c r="R1303" s="3"/>
      <c r="S1303" s="3"/>
      <c r="T1303" s="3"/>
      <c r="U1303" s="3"/>
      <c r="V1303" s="3"/>
      <c r="W1303" s="3"/>
      <c r="X1303" s="3"/>
      <c r="AI1303" s="3"/>
      <c r="AJ1303" s="3"/>
      <c r="AK1303" s="3"/>
      <c r="AL1303" s="3"/>
      <c r="AM1303" s="3"/>
      <c r="AN1303" s="3"/>
      <c r="AO1303" s="3"/>
    </row>
    <row r="1304" spans="1:41" ht="12.75" x14ac:dyDescent="0.2">
      <c r="A1304"/>
      <c r="B1304"/>
      <c r="C1304"/>
      <c r="D1304"/>
      <c r="E1304"/>
      <c r="F1304"/>
      <c r="G1304"/>
      <c r="H1304"/>
      <c r="I1304"/>
      <c r="J1304" s="216"/>
      <c r="K1304" s="216"/>
      <c r="L1304" s="3"/>
      <c r="M1304" s="3"/>
      <c r="N1304" s="3"/>
      <c r="O1304" s="3"/>
      <c r="P1304" s="220"/>
      <c r="Q1304" s="3"/>
      <c r="R1304" s="3"/>
      <c r="S1304" s="3"/>
      <c r="T1304" s="3"/>
      <c r="U1304" s="3"/>
      <c r="V1304" s="3"/>
      <c r="W1304" s="3"/>
      <c r="X1304" s="3"/>
      <c r="AI1304" s="3"/>
      <c r="AJ1304" s="3"/>
      <c r="AK1304" s="3"/>
      <c r="AL1304" s="3"/>
      <c r="AM1304" s="3"/>
      <c r="AN1304" s="3"/>
      <c r="AO1304" s="3"/>
    </row>
    <row r="1305" spans="1:41" ht="12.75" x14ac:dyDescent="0.2">
      <c r="A1305"/>
      <c r="B1305"/>
      <c r="C1305"/>
      <c r="D1305"/>
      <c r="E1305"/>
      <c r="F1305"/>
      <c r="G1305"/>
      <c r="H1305"/>
      <c r="I1305"/>
      <c r="J1305" s="216"/>
      <c r="K1305" s="216"/>
      <c r="L1305" s="3"/>
      <c r="M1305" s="3"/>
      <c r="N1305" s="3"/>
      <c r="O1305" s="3"/>
      <c r="P1305" s="220"/>
      <c r="Q1305" s="3"/>
      <c r="R1305" s="3"/>
      <c r="S1305" s="3"/>
      <c r="T1305" s="3"/>
      <c r="U1305" s="3"/>
      <c r="V1305" s="3"/>
      <c r="W1305" s="3"/>
      <c r="X1305" s="3"/>
      <c r="AI1305" s="3"/>
      <c r="AJ1305" s="3"/>
      <c r="AK1305" s="3"/>
      <c r="AL1305" s="3"/>
      <c r="AM1305" s="3"/>
      <c r="AN1305" s="3"/>
      <c r="AO1305" s="3"/>
    </row>
    <row r="1306" spans="1:41" ht="12.75" x14ac:dyDescent="0.2">
      <c r="A1306"/>
      <c r="B1306"/>
      <c r="C1306"/>
      <c r="D1306"/>
      <c r="E1306"/>
      <c r="F1306"/>
      <c r="G1306"/>
      <c r="H1306"/>
      <c r="I1306"/>
      <c r="J1306" s="216"/>
      <c r="K1306" s="216"/>
      <c r="L1306" s="3"/>
      <c r="M1306" s="3"/>
      <c r="N1306" s="3"/>
      <c r="O1306" s="3"/>
      <c r="P1306" s="220"/>
      <c r="Q1306" s="3"/>
      <c r="R1306" s="3"/>
      <c r="S1306" s="3"/>
      <c r="T1306" s="3"/>
      <c r="U1306" s="3"/>
      <c r="V1306" s="3"/>
      <c r="W1306" s="3"/>
      <c r="X1306" s="3"/>
      <c r="AI1306" s="3"/>
      <c r="AJ1306" s="3"/>
      <c r="AK1306" s="3"/>
      <c r="AL1306" s="3"/>
      <c r="AM1306" s="3"/>
      <c r="AN1306" s="3"/>
      <c r="AO1306" s="3"/>
    </row>
    <row r="1307" spans="1:41" ht="12.75" x14ac:dyDescent="0.2">
      <c r="A1307"/>
      <c r="B1307"/>
      <c r="C1307"/>
      <c r="D1307"/>
      <c r="E1307"/>
      <c r="F1307"/>
      <c r="G1307"/>
      <c r="H1307"/>
      <c r="I1307"/>
      <c r="J1307" s="216"/>
      <c r="K1307" s="216"/>
      <c r="L1307" s="3"/>
      <c r="M1307" s="3"/>
      <c r="N1307" s="3"/>
      <c r="O1307" s="3"/>
      <c r="P1307" s="220"/>
      <c r="Q1307" s="3"/>
      <c r="R1307" s="3"/>
      <c r="S1307" s="3"/>
      <c r="T1307" s="3"/>
      <c r="U1307" s="3"/>
      <c r="V1307" s="3"/>
      <c r="W1307" s="3"/>
      <c r="X1307" s="3"/>
      <c r="AI1307" s="3"/>
      <c r="AJ1307" s="3"/>
      <c r="AK1307" s="3"/>
      <c r="AL1307" s="3"/>
      <c r="AM1307" s="3"/>
      <c r="AN1307" s="3"/>
      <c r="AO1307" s="3"/>
    </row>
    <row r="1308" spans="1:41" ht="12.75" x14ac:dyDescent="0.2">
      <c r="A1308"/>
      <c r="B1308"/>
      <c r="C1308"/>
      <c r="D1308"/>
      <c r="E1308"/>
      <c r="F1308"/>
      <c r="G1308"/>
      <c r="H1308"/>
      <c r="I1308"/>
      <c r="J1308" s="216"/>
      <c r="K1308" s="216"/>
      <c r="L1308" s="3"/>
      <c r="M1308" s="3"/>
      <c r="N1308" s="3"/>
      <c r="O1308" s="3"/>
      <c r="P1308" s="220"/>
      <c r="Q1308" s="3"/>
      <c r="R1308" s="3"/>
      <c r="S1308" s="3"/>
      <c r="T1308" s="3"/>
      <c r="U1308" s="3"/>
      <c r="V1308" s="3"/>
      <c r="W1308" s="3"/>
      <c r="X1308" s="3"/>
      <c r="AI1308" s="3"/>
      <c r="AJ1308" s="3"/>
      <c r="AK1308" s="3"/>
      <c r="AL1308" s="3"/>
      <c r="AM1308" s="3"/>
      <c r="AN1308" s="3"/>
      <c r="AO1308" s="3"/>
    </row>
    <row r="1309" spans="1:41" ht="12.75" x14ac:dyDescent="0.2">
      <c r="A1309"/>
      <c r="B1309"/>
      <c r="C1309"/>
      <c r="D1309"/>
      <c r="E1309"/>
      <c r="F1309"/>
      <c r="G1309"/>
      <c r="H1309"/>
      <c r="I1309"/>
      <c r="J1309" s="216"/>
      <c r="K1309" s="216"/>
      <c r="L1309" s="3"/>
      <c r="M1309" s="3"/>
      <c r="N1309" s="3"/>
      <c r="O1309" s="3"/>
      <c r="P1309" s="220"/>
      <c r="Q1309" s="3"/>
      <c r="R1309" s="3"/>
      <c r="S1309" s="3"/>
      <c r="T1309" s="3"/>
      <c r="U1309" s="3"/>
      <c r="V1309" s="3"/>
      <c r="W1309" s="3"/>
      <c r="X1309" s="3"/>
      <c r="AI1309" s="3"/>
      <c r="AJ1309" s="3"/>
      <c r="AK1309" s="3"/>
      <c r="AL1309" s="3"/>
      <c r="AM1309" s="3"/>
      <c r="AN1309" s="3"/>
      <c r="AO1309" s="3"/>
    </row>
    <row r="1310" spans="1:41" ht="12.75" x14ac:dyDescent="0.2">
      <c r="A1310"/>
      <c r="B1310"/>
      <c r="C1310"/>
      <c r="D1310"/>
      <c r="E1310"/>
      <c r="F1310"/>
      <c r="G1310"/>
      <c r="H1310"/>
      <c r="I1310"/>
      <c r="J1310" s="216"/>
      <c r="K1310" s="216"/>
      <c r="L1310" s="3"/>
      <c r="M1310" s="3"/>
      <c r="N1310" s="3"/>
      <c r="O1310" s="3"/>
      <c r="P1310" s="220"/>
      <c r="Q1310" s="3"/>
      <c r="R1310" s="3"/>
      <c r="S1310" s="3"/>
      <c r="T1310" s="3"/>
      <c r="U1310" s="3"/>
      <c r="V1310" s="3"/>
      <c r="W1310" s="3"/>
      <c r="X1310" s="3"/>
      <c r="AI1310" s="3"/>
      <c r="AJ1310" s="3"/>
      <c r="AK1310" s="3"/>
      <c r="AL1310" s="3"/>
      <c r="AM1310" s="3"/>
      <c r="AN1310" s="3"/>
      <c r="AO1310" s="3"/>
    </row>
    <row r="1311" spans="1:41" ht="12.75" x14ac:dyDescent="0.2">
      <c r="A1311"/>
      <c r="B1311"/>
      <c r="C1311"/>
      <c r="D1311"/>
      <c r="E1311"/>
      <c r="F1311"/>
      <c r="G1311"/>
      <c r="H1311"/>
      <c r="I1311"/>
      <c r="J1311" s="216"/>
      <c r="K1311" s="216"/>
      <c r="L1311" s="3"/>
      <c r="M1311" s="3"/>
      <c r="N1311" s="3"/>
      <c r="O1311" s="3"/>
      <c r="P1311" s="220"/>
      <c r="Q1311" s="3"/>
      <c r="R1311" s="3"/>
      <c r="S1311" s="3"/>
      <c r="T1311" s="3"/>
      <c r="U1311" s="3"/>
      <c r="V1311" s="3"/>
      <c r="W1311" s="3"/>
      <c r="X1311" s="3"/>
      <c r="AI1311" s="3"/>
      <c r="AJ1311" s="3"/>
      <c r="AK1311" s="3"/>
      <c r="AL1311" s="3"/>
      <c r="AM1311" s="3"/>
      <c r="AN1311" s="3"/>
      <c r="AO1311" s="3"/>
    </row>
    <row r="1312" spans="1:41" ht="12.75" x14ac:dyDescent="0.2">
      <c r="A1312"/>
      <c r="B1312"/>
      <c r="C1312"/>
      <c r="D1312"/>
      <c r="E1312"/>
      <c r="F1312"/>
      <c r="G1312"/>
      <c r="H1312"/>
      <c r="I1312"/>
      <c r="J1312" s="216"/>
      <c r="K1312" s="216"/>
      <c r="L1312" s="3"/>
      <c r="M1312" s="3"/>
      <c r="N1312" s="3"/>
      <c r="O1312" s="3"/>
      <c r="P1312" s="220"/>
      <c r="Q1312" s="3"/>
      <c r="R1312" s="3"/>
      <c r="S1312" s="3"/>
      <c r="T1312" s="3"/>
      <c r="U1312" s="3"/>
      <c r="V1312" s="3"/>
      <c r="W1312" s="3"/>
      <c r="X1312" s="3"/>
      <c r="AI1312" s="3"/>
      <c r="AJ1312" s="3"/>
      <c r="AK1312" s="3"/>
      <c r="AL1312" s="3"/>
      <c r="AM1312" s="3"/>
      <c r="AN1312" s="3"/>
      <c r="AO1312" s="3"/>
    </row>
    <row r="1313" spans="1:41" ht="12.75" x14ac:dyDescent="0.2">
      <c r="A1313"/>
      <c r="B1313"/>
      <c r="C1313"/>
      <c r="D1313"/>
      <c r="E1313"/>
      <c r="F1313"/>
      <c r="G1313"/>
      <c r="H1313"/>
      <c r="I1313"/>
      <c r="J1313" s="216"/>
      <c r="K1313" s="216"/>
      <c r="L1313" s="3"/>
      <c r="M1313" s="3"/>
      <c r="N1313" s="3"/>
      <c r="O1313" s="3"/>
      <c r="P1313" s="220"/>
      <c r="Q1313" s="3"/>
      <c r="R1313" s="3"/>
      <c r="S1313" s="3"/>
      <c r="T1313" s="3"/>
      <c r="U1313" s="3"/>
      <c r="V1313" s="3"/>
      <c r="W1313" s="3"/>
      <c r="X1313" s="3"/>
      <c r="AI1313" s="3"/>
      <c r="AJ1313" s="3"/>
      <c r="AK1313" s="3"/>
      <c r="AL1313" s="3"/>
      <c r="AM1313" s="3"/>
      <c r="AN1313" s="3"/>
      <c r="AO1313" s="3"/>
    </row>
    <row r="1314" spans="1:41" ht="12.75" x14ac:dyDescent="0.2">
      <c r="A1314"/>
      <c r="B1314"/>
      <c r="C1314"/>
      <c r="D1314"/>
      <c r="E1314"/>
      <c r="F1314"/>
      <c r="G1314"/>
      <c r="H1314"/>
      <c r="I1314"/>
      <c r="J1314" s="216"/>
      <c r="K1314" s="216"/>
      <c r="L1314" s="3"/>
      <c r="M1314" s="3"/>
      <c r="N1314" s="3"/>
      <c r="O1314" s="3"/>
      <c r="P1314" s="220"/>
      <c r="Q1314" s="3"/>
      <c r="R1314" s="3"/>
      <c r="S1314" s="3"/>
      <c r="T1314" s="3"/>
      <c r="U1314" s="3"/>
      <c r="V1314" s="3"/>
      <c r="W1314" s="3"/>
      <c r="X1314" s="3"/>
      <c r="AI1314" s="3"/>
      <c r="AJ1314" s="3"/>
      <c r="AK1314" s="3"/>
      <c r="AL1314" s="3"/>
      <c r="AM1314" s="3"/>
      <c r="AN1314" s="3"/>
      <c r="AO1314" s="3"/>
    </row>
    <row r="1315" spans="1:41" ht="12.75" x14ac:dyDescent="0.2">
      <c r="A1315"/>
      <c r="B1315"/>
      <c r="C1315"/>
      <c r="D1315"/>
      <c r="E1315"/>
      <c r="F1315"/>
      <c r="G1315"/>
      <c r="H1315"/>
      <c r="I1315"/>
      <c r="J1315" s="216"/>
      <c r="K1315" s="216"/>
      <c r="L1315" s="3"/>
      <c r="M1315" s="3"/>
      <c r="N1315" s="3"/>
      <c r="O1315" s="3"/>
      <c r="P1315" s="220"/>
      <c r="Q1315" s="3"/>
      <c r="R1315" s="3"/>
      <c r="S1315" s="3"/>
      <c r="T1315" s="3"/>
      <c r="U1315" s="3"/>
      <c r="V1315" s="3"/>
      <c r="W1315" s="3"/>
      <c r="X1315" s="3"/>
      <c r="AI1315" s="3"/>
      <c r="AJ1315" s="3"/>
      <c r="AK1315" s="3"/>
      <c r="AL1315" s="3"/>
      <c r="AM1315" s="3"/>
      <c r="AN1315" s="3"/>
      <c r="AO1315" s="3"/>
    </row>
    <row r="1316" spans="1:41" ht="12.75" x14ac:dyDescent="0.2">
      <c r="A1316"/>
      <c r="B1316"/>
      <c r="C1316"/>
      <c r="D1316"/>
      <c r="E1316"/>
      <c r="F1316"/>
      <c r="G1316"/>
      <c r="H1316"/>
      <c r="I1316"/>
      <c r="J1316" s="216"/>
      <c r="K1316" s="216"/>
      <c r="L1316" s="3"/>
      <c r="M1316" s="3"/>
      <c r="N1316" s="3"/>
      <c r="O1316" s="3"/>
      <c r="P1316" s="220"/>
      <c r="Q1316" s="3"/>
      <c r="R1316" s="3"/>
      <c r="S1316" s="3"/>
      <c r="T1316" s="3"/>
      <c r="U1316" s="3"/>
      <c r="V1316" s="3"/>
      <c r="W1316" s="3"/>
      <c r="X1316" s="3"/>
      <c r="AI1316" s="3"/>
      <c r="AJ1316" s="3"/>
      <c r="AK1316" s="3"/>
      <c r="AL1316" s="3"/>
      <c r="AM1316" s="3"/>
      <c r="AN1316" s="3"/>
      <c r="AO1316" s="3"/>
    </row>
    <row r="1317" spans="1:41" ht="12.75" x14ac:dyDescent="0.2">
      <c r="A1317"/>
      <c r="B1317"/>
      <c r="C1317"/>
      <c r="D1317"/>
      <c r="E1317"/>
      <c r="F1317"/>
      <c r="G1317"/>
      <c r="H1317"/>
      <c r="I1317"/>
      <c r="J1317" s="216"/>
      <c r="K1317" s="216"/>
      <c r="L1317" s="3"/>
      <c r="M1317" s="3"/>
      <c r="N1317" s="3"/>
      <c r="O1317" s="3"/>
      <c r="P1317" s="220"/>
      <c r="Q1317" s="3"/>
      <c r="R1317" s="3"/>
      <c r="S1317" s="3"/>
      <c r="T1317" s="3"/>
      <c r="U1317" s="3"/>
      <c r="V1317" s="3"/>
      <c r="W1317" s="3"/>
      <c r="X1317" s="3"/>
      <c r="AI1317" s="3"/>
      <c r="AJ1317" s="3"/>
      <c r="AK1317" s="3"/>
      <c r="AL1317" s="3"/>
      <c r="AM1317" s="3"/>
      <c r="AN1317" s="3"/>
      <c r="AO1317" s="3"/>
    </row>
    <row r="1318" spans="1:41" ht="12.75" x14ac:dyDescent="0.2">
      <c r="A1318"/>
      <c r="B1318"/>
      <c r="C1318"/>
      <c r="D1318"/>
      <c r="E1318"/>
      <c r="F1318"/>
      <c r="G1318"/>
      <c r="H1318"/>
      <c r="I1318"/>
      <c r="J1318" s="216"/>
      <c r="K1318" s="216"/>
      <c r="L1318" s="3"/>
      <c r="M1318" s="3"/>
      <c r="N1318" s="3"/>
      <c r="O1318" s="3"/>
      <c r="P1318" s="220"/>
      <c r="Q1318" s="3"/>
      <c r="R1318" s="3"/>
      <c r="S1318" s="3"/>
      <c r="T1318" s="3"/>
      <c r="U1318" s="3"/>
      <c r="V1318" s="3"/>
      <c r="W1318" s="3"/>
      <c r="X1318" s="3"/>
      <c r="AI1318" s="3"/>
      <c r="AJ1318" s="3"/>
      <c r="AK1318" s="3"/>
      <c r="AL1318" s="3"/>
      <c r="AM1318" s="3"/>
      <c r="AN1318" s="3"/>
      <c r="AO1318" s="3"/>
    </row>
    <row r="1319" spans="1:41" ht="12.75" x14ac:dyDescent="0.2">
      <c r="A1319"/>
      <c r="B1319"/>
      <c r="C1319"/>
      <c r="D1319"/>
      <c r="E1319"/>
      <c r="F1319"/>
      <c r="G1319"/>
      <c r="H1319"/>
      <c r="I1319"/>
      <c r="J1319" s="216"/>
      <c r="K1319" s="216"/>
      <c r="L1319" s="3"/>
      <c r="M1319" s="3"/>
      <c r="N1319" s="3"/>
      <c r="O1319" s="3"/>
      <c r="P1319" s="220"/>
      <c r="Q1319" s="3"/>
      <c r="R1319" s="3"/>
      <c r="S1319" s="3"/>
      <c r="T1319" s="3"/>
      <c r="U1319" s="3"/>
      <c r="V1319" s="3"/>
      <c r="W1319" s="3"/>
      <c r="X1319" s="3"/>
      <c r="AI1319" s="3"/>
      <c r="AJ1319" s="3"/>
      <c r="AK1319" s="3"/>
      <c r="AL1319" s="3"/>
      <c r="AM1319" s="3"/>
      <c r="AN1319" s="3"/>
      <c r="AO1319" s="3"/>
    </row>
    <row r="1320" spans="1:41" ht="12.75" x14ac:dyDescent="0.2">
      <c r="A1320"/>
      <c r="B1320"/>
      <c r="C1320"/>
      <c r="D1320"/>
      <c r="E1320"/>
      <c r="F1320"/>
      <c r="G1320"/>
      <c r="H1320"/>
      <c r="I1320"/>
      <c r="J1320" s="216"/>
      <c r="K1320" s="216"/>
      <c r="L1320" s="3"/>
      <c r="M1320" s="3"/>
      <c r="N1320" s="3"/>
      <c r="O1320" s="3"/>
      <c r="P1320" s="220"/>
      <c r="Q1320" s="3"/>
      <c r="R1320" s="3"/>
      <c r="S1320" s="3"/>
      <c r="T1320" s="3"/>
      <c r="U1320" s="3"/>
      <c r="V1320" s="3"/>
      <c r="W1320" s="3"/>
      <c r="X1320" s="3"/>
      <c r="AI1320" s="3"/>
      <c r="AJ1320" s="3"/>
      <c r="AK1320" s="3"/>
      <c r="AL1320" s="3"/>
      <c r="AM1320" s="3"/>
      <c r="AN1320" s="3"/>
      <c r="AO1320" s="3"/>
    </row>
    <row r="1321" spans="1:41" ht="12.75" x14ac:dyDescent="0.2">
      <c r="A1321"/>
      <c r="B1321"/>
      <c r="C1321"/>
      <c r="D1321"/>
      <c r="E1321"/>
      <c r="F1321"/>
      <c r="G1321"/>
      <c r="H1321"/>
      <c r="I1321"/>
      <c r="J1321" s="216"/>
      <c r="K1321" s="216"/>
      <c r="L1321" s="3"/>
      <c r="M1321" s="3"/>
      <c r="N1321" s="3"/>
      <c r="O1321" s="3"/>
      <c r="P1321" s="220"/>
      <c r="Q1321" s="3"/>
      <c r="R1321" s="3"/>
      <c r="S1321" s="3"/>
      <c r="T1321" s="3"/>
      <c r="U1321" s="3"/>
      <c r="V1321" s="3"/>
      <c r="W1321" s="3"/>
      <c r="X1321" s="3"/>
      <c r="AI1321" s="3"/>
      <c r="AJ1321" s="3"/>
      <c r="AK1321" s="3"/>
      <c r="AL1321" s="3"/>
      <c r="AM1321" s="3"/>
      <c r="AN1321" s="3"/>
      <c r="AO1321" s="3"/>
    </row>
    <row r="1322" spans="1:41" ht="12.75" x14ac:dyDescent="0.2">
      <c r="A1322"/>
      <c r="B1322"/>
      <c r="C1322"/>
      <c r="D1322"/>
      <c r="E1322"/>
      <c r="F1322"/>
      <c r="G1322"/>
      <c r="H1322"/>
      <c r="I1322"/>
      <c r="J1322" s="216"/>
      <c r="K1322" s="216"/>
      <c r="L1322" s="3"/>
      <c r="M1322" s="3"/>
      <c r="N1322" s="3"/>
      <c r="O1322" s="3"/>
      <c r="P1322" s="220"/>
      <c r="Q1322" s="3"/>
      <c r="R1322" s="3"/>
      <c r="S1322" s="3"/>
      <c r="T1322" s="3"/>
      <c r="U1322" s="3"/>
      <c r="V1322" s="3"/>
      <c r="W1322" s="3"/>
      <c r="X1322" s="3"/>
      <c r="AI1322" s="3"/>
      <c r="AJ1322" s="3"/>
      <c r="AK1322" s="3"/>
      <c r="AL1322" s="3"/>
      <c r="AM1322" s="3"/>
      <c r="AN1322" s="3"/>
      <c r="AO1322" s="3"/>
    </row>
    <row r="1323" spans="1:41" ht="12.75" x14ac:dyDescent="0.2">
      <c r="A1323"/>
      <c r="B1323"/>
      <c r="C1323"/>
      <c r="D1323"/>
      <c r="E1323"/>
      <c r="F1323"/>
      <c r="G1323"/>
      <c r="H1323"/>
      <c r="I1323"/>
      <c r="J1323" s="216"/>
      <c r="K1323" s="216"/>
      <c r="L1323" s="3"/>
      <c r="M1323" s="3"/>
      <c r="N1323" s="3"/>
      <c r="O1323" s="3"/>
      <c r="P1323" s="220"/>
      <c r="Q1323" s="3"/>
      <c r="R1323" s="3"/>
      <c r="S1323" s="3"/>
      <c r="T1323" s="3"/>
      <c r="U1323" s="3"/>
      <c r="V1323" s="3"/>
      <c r="W1323" s="3"/>
      <c r="X1323" s="3"/>
      <c r="AI1323" s="3"/>
      <c r="AJ1323" s="3"/>
      <c r="AK1323" s="3"/>
      <c r="AL1323" s="3"/>
      <c r="AM1323" s="3"/>
      <c r="AN1323" s="3"/>
      <c r="AO1323" s="3"/>
    </row>
    <row r="1324" spans="1:41" ht="12.75" x14ac:dyDescent="0.2">
      <c r="A1324"/>
      <c r="B1324"/>
      <c r="C1324"/>
      <c r="D1324"/>
      <c r="E1324"/>
      <c r="F1324"/>
      <c r="G1324"/>
      <c r="H1324"/>
      <c r="I1324"/>
      <c r="J1324" s="216"/>
      <c r="K1324" s="216"/>
      <c r="L1324" s="3"/>
      <c r="M1324" s="3"/>
      <c r="N1324" s="3"/>
      <c r="O1324" s="3"/>
      <c r="P1324" s="220"/>
      <c r="Q1324" s="3"/>
      <c r="R1324" s="3"/>
      <c r="S1324" s="3"/>
      <c r="T1324" s="3"/>
      <c r="U1324" s="3"/>
      <c r="V1324" s="3"/>
      <c r="W1324" s="3"/>
      <c r="X1324" s="3"/>
      <c r="AI1324" s="3"/>
      <c r="AJ1324" s="3"/>
      <c r="AK1324" s="3"/>
      <c r="AL1324" s="3"/>
      <c r="AM1324" s="3"/>
      <c r="AN1324" s="3"/>
      <c r="AO1324" s="3"/>
    </row>
    <row r="1325" spans="1:41" ht="12.75" x14ac:dyDescent="0.2">
      <c r="A1325"/>
      <c r="B1325"/>
      <c r="C1325"/>
      <c r="D1325"/>
      <c r="E1325"/>
      <c r="F1325"/>
      <c r="G1325"/>
      <c r="H1325"/>
      <c r="I1325"/>
      <c r="J1325" s="216"/>
      <c r="K1325" s="216"/>
      <c r="L1325" s="3"/>
      <c r="M1325" s="3"/>
      <c r="N1325" s="3"/>
      <c r="O1325" s="3"/>
      <c r="P1325" s="220"/>
      <c r="Q1325" s="3"/>
      <c r="R1325" s="3"/>
      <c r="S1325" s="3"/>
      <c r="T1325" s="3"/>
      <c r="U1325" s="3"/>
      <c r="V1325" s="3"/>
      <c r="W1325" s="3"/>
      <c r="X1325" s="3"/>
      <c r="AI1325" s="3"/>
      <c r="AJ1325" s="3"/>
      <c r="AK1325" s="3"/>
      <c r="AL1325" s="3"/>
      <c r="AM1325" s="3"/>
      <c r="AN1325" s="3"/>
      <c r="AO1325" s="3"/>
    </row>
    <row r="1326" spans="1:41" ht="12.75" x14ac:dyDescent="0.2">
      <c r="A1326"/>
      <c r="B1326"/>
      <c r="C1326"/>
      <c r="D1326"/>
      <c r="E1326"/>
      <c r="F1326"/>
      <c r="G1326"/>
      <c r="H1326"/>
      <c r="I1326"/>
      <c r="J1326" s="216"/>
      <c r="K1326" s="216"/>
      <c r="L1326" s="3"/>
      <c r="M1326" s="3"/>
      <c r="N1326" s="3"/>
      <c r="O1326" s="3"/>
      <c r="P1326" s="220"/>
      <c r="Q1326" s="3"/>
      <c r="R1326" s="3"/>
      <c r="S1326" s="3"/>
      <c r="T1326" s="3"/>
      <c r="U1326" s="3"/>
      <c r="V1326" s="3"/>
      <c r="W1326" s="3"/>
      <c r="X1326" s="3"/>
      <c r="AI1326" s="3"/>
      <c r="AJ1326" s="3"/>
      <c r="AK1326" s="3"/>
      <c r="AL1326" s="3"/>
      <c r="AM1326" s="3"/>
      <c r="AN1326" s="3"/>
      <c r="AO1326" s="3"/>
    </row>
    <row r="1327" spans="1:41" ht="12.75" x14ac:dyDescent="0.2">
      <c r="A1327"/>
      <c r="B1327"/>
      <c r="C1327"/>
      <c r="D1327"/>
      <c r="E1327"/>
      <c r="F1327"/>
      <c r="G1327"/>
      <c r="H1327"/>
      <c r="I1327"/>
      <c r="J1327" s="216"/>
      <c r="K1327" s="216"/>
      <c r="L1327" s="3"/>
      <c r="M1327" s="3"/>
      <c r="N1327" s="3"/>
      <c r="O1327" s="3"/>
      <c r="P1327" s="220"/>
      <c r="Q1327" s="3"/>
      <c r="R1327" s="3"/>
      <c r="S1327" s="3"/>
      <c r="T1327" s="3"/>
      <c r="U1327" s="3"/>
      <c r="V1327" s="3"/>
      <c r="W1327" s="3"/>
      <c r="X1327" s="3"/>
      <c r="AI1327" s="3"/>
      <c r="AJ1327" s="3"/>
      <c r="AK1327" s="3"/>
      <c r="AL1327" s="3"/>
      <c r="AM1327" s="3"/>
      <c r="AN1327" s="3"/>
      <c r="AO1327" s="3"/>
    </row>
    <row r="1328" spans="1:41" ht="12.75" x14ac:dyDescent="0.2">
      <c r="A1328"/>
      <c r="B1328"/>
      <c r="C1328"/>
      <c r="D1328"/>
      <c r="E1328"/>
      <c r="F1328"/>
      <c r="G1328"/>
      <c r="H1328"/>
      <c r="I1328"/>
      <c r="J1328" s="216"/>
      <c r="K1328" s="216"/>
      <c r="L1328" s="3"/>
      <c r="M1328" s="3"/>
      <c r="N1328" s="3"/>
      <c r="O1328" s="3"/>
      <c r="P1328" s="220"/>
      <c r="Q1328" s="3"/>
      <c r="R1328" s="3"/>
      <c r="S1328" s="3"/>
      <c r="T1328" s="3"/>
      <c r="U1328" s="3"/>
      <c r="V1328" s="3"/>
      <c r="W1328" s="3"/>
      <c r="X1328" s="3"/>
      <c r="AI1328" s="3"/>
      <c r="AJ1328" s="3"/>
      <c r="AK1328" s="3"/>
      <c r="AL1328" s="3"/>
      <c r="AM1328" s="3"/>
      <c r="AN1328" s="3"/>
      <c r="AO1328" s="3"/>
    </row>
    <row r="1329" spans="1:41" ht="12.75" x14ac:dyDescent="0.2">
      <c r="A1329"/>
      <c r="B1329"/>
      <c r="C1329"/>
      <c r="D1329"/>
      <c r="E1329"/>
      <c r="F1329"/>
      <c r="G1329"/>
      <c r="H1329"/>
      <c r="I1329"/>
      <c r="J1329" s="216"/>
      <c r="K1329" s="216"/>
      <c r="L1329" s="3"/>
      <c r="M1329" s="3"/>
      <c r="N1329" s="3"/>
      <c r="O1329" s="3"/>
      <c r="P1329" s="220"/>
      <c r="Q1329" s="3"/>
      <c r="R1329" s="3"/>
      <c r="S1329" s="3"/>
      <c r="T1329" s="3"/>
      <c r="U1329" s="3"/>
      <c r="V1329" s="3"/>
      <c r="W1329" s="3"/>
      <c r="X1329" s="3"/>
      <c r="AI1329" s="3"/>
      <c r="AJ1329" s="3"/>
      <c r="AK1329" s="3"/>
      <c r="AL1329" s="3"/>
      <c r="AM1329" s="3"/>
      <c r="AN1329" s="3"/>
      <c r="AO1329" s="3"/>
    </row>
    <row r="1330" spans="1:41" ht="12.75" x14ac:dyDescent="0.2">
      <c r="A1330"/>
      <c r="B1330"/>
      <c r="C1330"/>
      <c r="D1330"/>
      <c r="E1330"/>
      <c r="F1330"/>
      <c r="G1330"/>
      <c r="H1330"/>
      <c r="I1330"/>
      <c r="J1330" s="216"/>
      <c r="K1330" s="216"/>
      <c r="L1330" s="3"/>
      <c r="M1330" s="3"/>
      <c r="N1330" s="3"/>
      <c r="O1330" s="3"/>
      <c r="P1330" s="220"/>
      <c r="Q1330" s="3"/>
      <c r="R1330" s="3"/>
      <c r="S1330" s="3"/>
      <c r="T1330" s="3"/>
      <c r="U1330" s="3"/>
      <c r="V1330" s="3"/>
      <c r="W1330" s="3"/>
      <c r="X1330" s="3"/>
      <c r="AI1330" s="3"/>
      <c r="AJ1330" s="3"/>
      <c r="AK1330" s="3"/>
      <c r="AL1330" s="3"/>
      <c r="AM1330" s="3"/>
      <c r="AN1330" s="3"/>
      <c r="AO1330" s="3"/>
    </row>
    <row r="1331" spans="1:41" ht="12.75" x14ac:dyDescent="0.2">
      <c r="A1331"/>
      <c r="B1331"/>
      <c r="C1331"/>
      <c r="D1331"/>
      <c r="E1331"/>
      <c r="F1331"/>
      <c r="G1331"/>
      <c r="H1331"/>
      <c r="I1331"/>
      <c r="J1331" s="216"/>
      <c r="K1331" s="216"/>
      <c r="L1331" s="3"/>
      <c r="M1331" s="3"/>
      <c r="N1331" s="3"/>
      <c r="O1331" s="3"/>
      <c r="P1331" s="220"/>
      <c r="Q1331" s="3"/>
      <c r="R1331" s="3"/>
      <c r="S1331" s="3"/>
      <c r="T1331" s="3"/>
      <c r="U1331" s="3"/>
      <c r="V1331" s="3"/>
      <c r="W1331" s="3"/>
      <c r="X1331" s="3"/>
      <c r="AI1331" s="3"/>
      <c r="AJ1331" s="3"/>
      <c r="AK1331" s="3"/>
      <c r="AL1331" s="3"/>
      <c r="AM1331" s="3"/>
      <c r="AN1331" s="3"/>
      <c r="AO1331" s="3"/>
    </row>
    <row r="1332" spans="1:41" ht="12.75" x14ac:dyDescent="0.2">
      <c r="A1332"/>
      <c r="B1332"/>
      <c r="C1332"/>
      <c r="D1332"/>
      <c r="E1332"/>
      <c r="F1332"/>
      <c r="G1332"/>
      <c r="H1332"/>
      <c r="I1332"/>
      <c r="J1332" s="216"/>
      <c r="K1332" s="216"/>
      <c r="L1332" s="3"/>
      <c r="M1332" s="3"/>
      <c r="N1332" s="3"/>
      <c r="O1332" s="3"/>
      <c r="P1332" s="220"/>
      <c r="Q1332" s="3"/>
      <c r="R1332" s="3"/>
      <c r="S1332" s="3"/>
      <c r="T1332" s="3"/>
      <c r="U1332" s="3"/>
      <c r="V1332" s="3"/>
      <c r="W1332" s="3"/>
      <c r="X1332" s="3"/>
      <c r="AI1332" s="3"/>
      <c r="AJ1332" s="3"/>
      <c r="AK1332" s="3"/>
      <c r="AL1332" s="3"/>
      <c r="AM1332" s="3"/>
      <c r="AN1332" s="3"/>
      <c r="AO1332" s="3"/>
    </row>
    <row r="1333" spans="1:41" ht="12.75" x14ac:dyDescent="0.2">
      <c r="A1333"/>
      <c r="B1333"/>
      <c r="C1333"/>
      <c r="D1333"/>
      <c r="E1333"/>
      <c r="F1333"/>
      <c r="G1333"/>
      <c r="H1333"/>
      <c r="I1333"/>
      <c r="J1333" s="216"/>
      <c r="K1333" s="216"/>
      <c r="L1333" s="3"/>
      <c r="M1333" s="3"/>
      <c r="N1333" s="3"/>
      <c r="O1333" s="3"/>
      <c r="P1333" s="220"/>
      <c r="Q1333" s="3"/>
      <c r="R1333" s="3"/>
      <c r="S1333" s="3"/>
      <c r="T1333" s="3"/>
      <c r="U1333" s="3"/>
      <c r="V1333" s="3"/>
      <c r="W1333" s="3"/>
      <c r="X1333" s="3"/>
      <c r="AI1333" s="3"/>
      <c r="AJ1333" s="3"/>
      <c r="AK1333" s="3"/>
      <c r="AL1333" s="3"/>
      <c r="AM1333" s="3"/>
      <c r="AN1333" s="3"/>
      <c r="AO1333" s="3"/>
    </row>
    <row r="1334" spans="1:41" ht="12.75" x14ac:dyDescent="0.2">
      <c r="A1334"/>
      <c r="B1334"/>
      <c r="C1334"/>
      <c r="D1334"/>
      <c r="E1334"/>
      <c r="F1334"/>
      <c r="G1334"/>
      <c r="H1334"/>
      <c r="I1334"/>
      <c r="J1334" s="216"/>
      <c r="K1334" s="216"/>
      <c r="L1334" s="3"/>
      <c r="M1334" s="3"/>
      <c r="N1334" s="3"/>
      <c r="O1334" s="3"/>
      <c r="P1334" s="220"/>
      <c r="Q1334" s="3"/>
      <c r="R1334" s="3"/>
      <c r="S1334" s="3"/>
      <c r="T1334" s="3"/>
      <c r="U1334" s="3"/>
      <c r="V1334" s="3"/>
      <c r="W1334" s="3"/>
      <c r="X1334" s="3"/>
      <c r="AI1334" s="3"/>
      <c r="AJ1334" s="3"/>
      <c r="AK1334" s="3"/>
      <c r="AL1334" s="3"/>
      <c r="AM1334" s="3"/>
      <c r="AN1334" s="3"/>
      <c r="AO1334" s="3"/>
    </row>
    <row r="1335" spans="1:41" ht="12.75" x14ac:dyDescent="0.2">
      <c r="A1335"/>
      <c r="B1335"/>
      <c r="C1335"/>
      <c r="D1335"/>
      <c r="E1335"/>
      <c r="F1335"/>
      <c r="G1335"/>
      <c r="H1335"/>
      <c r="I1335"/>
      <c r="J1335" s="216"/>
      <c r="K1335" s="216"/>
      <c r="L1335" s="3"/>
      <c r="M1335" s="3"/>
      <c r="N1335" s="3"/>
      <c r="O1335" s="3"/>
      <c r="P1335" s="220"/>
      <c r="Q1335" s="3"/>
      <c r="R1335" s="3"/>
      <c r="S1335" s="3"/>
      <c r="T1335" s="3"/>
      <c r="U1335" s="3"/>
      <c r="V1335" s="3"/>
      <c r="W1335" s="3"/>
      <c r="X1335" s="3"/>
      <c r="AI1335" s="3"/>
      <c r="AJ1335" s="3"/>
      <c r="AK1335" s="3"/>
      <c r="AL1335" s="3"/>
      <c r="AM1335" s="3"/>
      <c r="AN1335" s="3"/>
      <c r="AO1335" s="3"/>
    </row>
    <row r="1336" spans="1:41" ht="12.75" x14ac:dyDescent="0.2">
      <c r="A1336"/>
      <c r="B1336"/>
      <c r="C1336"/>
      <c r="D1336"/>
      <c r="E1336"/>
      <c r="F1336"/>
      <c r="G1336"/>
      <c r="H1336"/>
      <c r="I1336"/>
      <c r="J1336" s="216"/>
      <c r="K1336" s="216"/>
      <c r="L1336" s="3"/>
      <c r="M1336" s="3"/>
      <c r="N1336" s="3"/>
      <c r="O1336" s="3"/>
      <c r="P1336" s="220"/>
      <c r="Q1336" s="3"/>
      <c r="R1336" s="3"/>
      <c r="S1336" s="3"/>
      <c r="T1336" s="3"/>
      <c r="U1336" s="3"/>
      <c r="V1336" s="3"/>
      <c r="W1336" s="3"/>
      <c r="X1336" s="3"/>
      <c r="AI1336" s="3"/>
      <c r="AJ1336" s="3"/>
      <c r="AK1336" s="3"/>
      <c r="AL1336" s="3"/>
      <c r="AM1336" s="3"/>
      <c r="AN1336" s="3"/>
      <c r="AO1336" s="3"/>
    </row>
    <row r="1337" spans="1:41" ht="12.75" x14ac:dyDescent="0.2">
      <c r="A1337"/>
      <c r="B1337"/>
      <c r="C1337"/>
      <c r="D1337"/>
      <c r="E1337"/>
      <c r="F1337"/>
      <c r="G1337"/>
      <c r="H1337"/>
      <c r="I1337"/>
      <c r="J1337" s="216"/>
      <c r="K1337" s="216"/>
      <c r="L1337" s="3"/>
      <c r="M1337" s="3"/>
      <c r="N1337" s="3"/>
      <c r="O1337" s="3"/>
      <c r="P1337" s="220"/>
      <c r="Q1337" s="3"/>
      <c r="R1337" s="3"/>
      <c r="S1337" s="3"/>
      <c r="T1337" s="3"/>
      <c r="U1337" s="3"/>
      <c r="V1337" s="3"/>
      <c r="W1337" s="3"/>
      <c r="X1337" s="3"/>
      <c r="AI1337" s="3"/>
      <c r="AJ1337" s="3"/>
      <c r="AK1337" s="3"/>
      <c r="AL1337" s="3"/>
      <c r="AM1337" s="3"/>
      <c r="AN1337" s="3"/>
      <c r="AO1337" s="3"/>
    </row>
    <row r="1338" spans="1:41" ht="12.75" x14ac:dyDescent="0.2">
      <c r="A1338"/>
      <c r="B1338"/>
      <c r="C1338"/>
      <c r="D1338"/>
      <c r="E1338"/>
      <c r="F1338"/>
      <c r="G1338"/>
      <c r="H1338"/>
      <c r="I1338"/>
      <c r="J1338" s="216"/>
      <c r="K1338" s="216"/>
      <c r="L1338" s="3"/>
      <c r="M1338" s="3"/>
      <c r="N1338" s="3"/>
      <c r="O1338" s="3"/>
      <c r="P1338" s="220"/>
      <c r="Q1338" s="3"/>
      <c r="R1338" s="3"/>
      <c r="S1338" s="3"/>
      <c r="T1338" s="3"/>
      <c r="U1338" s="3"/>
      <c r="V1338" s="3"/>
      <c r="W1338" s="3"/>
      <c r="X1338" s="3"/>
      <c r="AI1338" s="3"/>
      <c r="AJ1338" s="3"/>
      <c r="AK1338" s="3"/>
      <c r="AL1338" s="3"/>
      <c r="AM1338" s="3"/>
      <c r="AN1338" s="3"/>
      <c r="AO1338" s="3"/>
    </row>
    <row r="1339" spans="1:41" ht="12.75" x14ac:dyDescent="0.2">
      <c r="A1339"/>
      <c r="B1339"/>
      <c r="C1339"/>
      <c r="D1339"/>
      <c r="E1339"/>
      <c r="F1339"/>
      <c r="G1339"/>
      <c r="H1339"/>
      <c r="I1339"/>
      <c r="J1339" s="216"/>
      <c r="K1339" s="216"/>
      <c r="L1339" s="3"/>
      <c r="M1339" s="3"/>
      <c r="N1339" s="3"/>
      <c r="O1339" s="3"/>
      <c r="P1339" s="220"/>
      <c r="Q1339" s="3"/>
      <c r="R1339" s="3"/>
      <c r="S1339" s="3"/>
      <c r="T1339" s="3"/>
      <c r="U1339" s="3"/>
      <c r="V1339" s="3"/>
      <c r="W1339" s="3"/>
      <c r="X1339" s="3"/>
      <c r="AI1339" s="3"/>
      <c r="AJ1339" s="3"/>
      <c r="AK1339" s="3"/>
      <c r="AL1339" s="3"/>
      <c r="AM1339" s="3"/>
      <c r="AN1339" s="3"/>
      <c r="AO1339" s="3"/>
    </row>
    <row r="1340" spans="1:41" ht="12.75" x14ac:dyDescent="0.2">
      <c r="A1340"/>
      <c r="B1340"/>
      <c r="C1340"/>
      <c r="D1340"/>
      <c r="E1340"/>
      <c r="F1340"/>
      <c r="G1340"/>
      <c r="H1340"/>
      <c r="I1340"/>
      <c r="J1340" s="216"/>
      <c r="K1340" s="216"/>
      <c r="L1340" s="3"/>
      <c r="M1340" s="3"/>
      <c r="N1340" s="3"/>
      <c r="O1340" s="3"/>
      <c r="P1340" s="220"/>
      <c r="Q1340" s="3"/>
      <c r="R1340" s="3"/>
      <c r="S1340" s="3"/>
      <c r="T1340" s="3"/>
      <c r="U1340" s="3"/>
      <c r="V1340" s="3"/>
      <c r="W1340" s="3"/>
      <c r="X1340" s="3"/>
      <c r="AI1340" s="3"/>
      <c r="AJ1340" s="3"/>
      <c r="AK1340" s="3"/>
      <c r="AL1340" s="3"/>
      <c r="AM1340" s="3"/>
      <c r="AN1340" s="3"/>
      <c r="AO1340" s="3"/>
    </row>
    <row r="1341" spans="1:41" ht="12.75" x14ac:dyDescent="0.2">
      <c r="A1341"/>
      <c r="B1341"/>
      <c r="C1341"/>
      <c r="D1341"/>
      <c r="E1341"/>
      <c r="F1341"/>
      <c r="G1341"/>
      <c r="H1341"/>
      <c r="I1341"/>
      <c r="J1341" s="216"/>
      <c r="K1341" s="216"/>
      <c r="L1341" s="3"/>
      <c r="M1341" s="3"/>
      <c r="N1341" s="3"/>
      <c r="O1341" s="3"/>
      <c r="P1341" s="220"/>
      <c r="Q1341" s="3"/>
      <c r="R1341" s="3"/>
      <c r="S1341" s="3"/>
      <c r="T1341" s="3"/>
      <c r="U1341" s="3"/>
      <c r="V1341" s="3"/>
      <c r="W1341" s="3"/>
      <c r="X1341" s="3"/>
      <c r="AI1341" s="3"/>
      <c r="AJ1341" s="3"/>
      <c r="AK1341" s="3"/>
      <c r="AL1341" s="3"/>
      <c r="AM1341" s="3"/>
      <c r="AN1341" s="3"/>
      <c r="AO1341" s="3"/>
    </row>
    <row r="1342" spans="1:41" ht="12.75" x14ac:dyDescent="0.2">
      <c r="A1342"/>
      <c r="B1342"/>
      <c r="C1342"/>
      <c r="D1342"/>
      <c r="E1342"/>
      <c r="F1342"/>
      <c r="G1342"/>
      <c r="H1342"/>
      <c r="I1342"/>
      <c r="J1342" s="216"/>
      <c r="K1342" s="216"/>
      <c r="L1342" s="3"/>
      <c r="M1342" s="3"/>
      <c r="N1342" s="3"/>
      <c r="O1342" s="3"/>
      <c r="P1342" s="220"/>
      <c r="Q1342" s="3"/>
      <c r="R1342" s="3"/>
      <c r="S1342" s="3"/>
      <c r="T1342" s="3"/>
      <c r="U1342" s="3"/>
      <c r="V1342" s="3"/>
      <c r="W1342" s="3"/>
      <c r="X1342" s="3"/>
      <c r="AI1342" s="3"/>
      <c r="AJ1342" s="3"/>
      <c r="AK1342" s="3"/>
      <c r="AL1342" s="3"/>
      <c r="AM1342" s="3"/>
      <c r="AN1342" s="3"/>
      <c r="AO1342" s="3"/>
    </row>
    <row r="1343" spans="1:41" ht="12.75" x14ac:dyDescent="0.2">
      <c r="A1343"/>
      <c r="B1343"/>
      <c r="C1343"/>
      <c r="D1343"/>
      <c r="E1343"/>
      <c r="F1343"/>
      <c r="G1343"/>
      <c r="H1343"/>
      <c r="I1343"/>
      <c r="J1343" s="216"/>
      <c r="K1343" s="216"/>
      <c r="L1343" s="3"/>
      <c r="M1343" s="3"/>
      <c r="N1343" s="3"/>
      <c r="O1343" s="3"/>
      <c r="P1343" s="220"/>
      <c r="Q1343" s="3"/>
      <c r="R1343" s="3"/>
      <c r="S1343" s="3"/>
      <c r="T1343" s="3"/>
      <c r="U1343" s="3"/>
      <c r="V1343" s="3"/>
      <c r="W1343" s="3"/>
      <c r="X1343" s="3"/>
      <c r="AI1343" s="3"/>
      <c r="AJ1343" s="3"/>
      <c r="AK1343" s="3"/>
      <c r="AL1343" s="3"/>
      <c r="AM1343" s="3"/>
      <c r="AN1343" s="3"/>
      <c r="AO1343" s="3"/>
    </row>
    <row r="1344" spans="1:41" ht="12.75" x14ac:dyDescent="0.2">
      <c r="A1344"/>
      <c r="B1344"/>
      <c r="C1344"/>
      <c r="D1344"/>
      <c r="E1344"/>
      <c r="F1344"/>
      <c r="G1344"/>
      <c r="H1344"/>
      <c r="I1344"/>
      <c r="J1344" s="216"/>
      <c r="K1344" s="216"/>
      <c r="L1344" s="3"/>
      <c r="M1344" s="3"/>
      <c r="N1344" s="3"/>
      <c r="O1344" s="3"/>
      <c r="P1344" s="220"/>
      <c r="Q1344" s="3"/>
      <c r="R1344" s="3"/>
      <c r="S1344" s="3"/>
      <c r="T1344" s="3"/>
      <c r="U1344" s="3"/>
      <c r="V1344" s="3"/>
      <c r="W1344" s="3"/>
      <c r="X1344" s="3"/>
      <c r="AI1344" s="3"/>
      <c r="AJ1344" s="3"/>
      <c r="AK1344" s="3"/>
      <c r="AL1344" s="3"/>
      <c r="AM1344" s="3"/>
      <c r="AN1344" s="3"/>
      <c r="AO1344" s="3"/>
    </row>
    <row r="1345" spans="1:41" ht="12.75" x14ac:dyDescent="0.2">
      <c r="A1345"/>
      <c r="B1345"/>
      <c r="C1345"/>
      <c r="D1345"/>
      <c r="E1345"/>
      <c r="F1345"/>
      <c r="G1345"/>
      <c r="H1345"/>
      <c r="I1345"/>
      <c r="J1345" s="216"/>
      <c r="K1345" s="216"/>
      <c r="L1345" s="3"/>
      <c r="M1345" s="3"/>
      <c r="N1345" s="3"/>
      <c r="O1345" s="3"/>
      <c r="P1345" s="220"/>
      <c r="Q1345" s="3"/>
      <c r="R1345" s="3"/>
      <c r="S1345" s="3"/>
      <c r="T1345" s="3"/>
      <c r="U1345" s="3"/>
      <c r="V1345" s="3"/>
      <c r="W1345" s="3"/>
      <c r="X1345" s="3"/>
      <c r="AI1345" s="3"/>
      <c r="AJ1345" s="3"/>
      <c r="AK1345" s="3"/>
      <c r="AL1345" s="3"/>
      <c r="AM1345" s="3"/>
      <c r="AN1345" s="3"/>
      <c r="AO1345" s="3"/>
    </row>
    <row r="1346" spans="1:41" ht="12.75" x14ac:dyDescent="0.2">
      <c r="A1346"/>
      <c r="B1346"/>
      <c r="C1346"/>
      <c r="D1346"/>
      <c r="E1346"/>
      <c r="F1346"/>
      <c r="G1346"/>
      <c r="H1346"/>
      <c r="I1346"/>
      <c r="J1346" s="216"/>
      <c r="K1346" s="216"/>
      <c r="L1346" s="3"/>
      <c r="M1346" s="3"/>
      <c r="N1346" s="3"/>
      <c r="O1346" s="3"/>
      <c r="P1346" s="220"/>
      <c r="Q1346" s="3"/>
      <c r="R1346" s="3"/>
      <c r="S1346" s="3"/>
      <c r="T1346" s="3"/>
      <c r="U1346" s="3"/>
      <c r="V1346" s="3"/>
      <c r="W1346" s="3"/>
      <c r="X1346" s="3"/>
      <c r="AI1346" s="3"/>
      <c r="AJ1346" s="3"/>
      <c r="AK1346" s="3"/>
      <c r="AL1346" s="3"/>
      <c r="AM1346" s="3"/>
      <c r="AN1346" s="3"/>
      <c r="AO1346" s="3"/>
    </row>
    <row r="1347" spans="1:41" ht="12.75" x14ac:dyDescent="0.2">
      <c r="A1347"/>
      <c r="B1347"/>
      <c r="C1347"/>
      <c r="D1347"/>
      <c r="E1347"/>
      <c r="F1347"/>
      <c r="G1347"/>
      <c r="H1347"/>
      <c r="I1347"/>
      <c r="J1347" s="216"/>
      <c r="K1347" s="216"/>
      <c r="L1347" s="3"/>
      <c r="M1347" s="3"/>
      <c r="N1347" s="3"/>
      <c r="O1347" s="3"/>
      <c r="P1347" s="220"/>
      <c r="Q1347" s="3"/>
      <c r="R1347" s="3"/>
      <c r="S1347" s="3"/>
      <c r="T1347" s="3"/>
      <c r="U1347" s="3"/>
      <c r="V1347" s="3"/>
      <c r="W1347" s="3"/>
      <c r="X1347" s="3"/>
      <c r="AI1347" s="3"/>
      <c r="AJ1347" s="3"/>
      <c r="AK1347" s="3"/>
      <c r="AL1347" s="3"/>
      <c r="AM1347" s="3"/>
      <c r="AN1347" s="3"/>
      <c r="AO1347" s="3"/>
    </row>
    <row r="1348" spans="1:41" ht="12.75" x14ac:dyDescent="0.2">
      <c r="A1348"/>
      <c r="B1348"/>
      <c r="C1348"/>
      <c r="D1348"/>
      <c r="E1348"/>
      <c r="F1348"/>
      <c r="G1348"/>
      <c r="H1348"/>
      <c r="I1348"/>
      <c r="J1348" s="216"/>
      <c r="K1348" s="216"/>
      <c r="L1348" s="3"/>
      <c r="M1348" s="3"/>
      <c r="N1348" s="3"/>
      <c r="O1348" s="3"/>
      <c r="P1348" s="220"/>
      <c r="Q1348" s="3"/>
      <c r="R1348" s="3"/>
      <c r="S1348" s="3"/>
      <c r="T1348" s="3"/>
      <c r="U1348" s="3"/>
      <c r="V1348" s="3"/>
      <c r="W1348" s="3"/>
      <c r="X1348" s="3"/>
      <c r="AI1348" s="3"/>
      <c r="AJ1348" s="3"/>
      <c r="AK1348" s="3"/>
      <c r="AL1348" s="3"/>
      <c r="AM1348" s="3"/>
      <c r="AN1348" s="3"/>
      <c r="AO1348" s="3"/>
    </row>
    <row r="1349" spans="1:41" ht="12.75" x14ac:dyDescent="0.2">
      <c r="A1349"/>
      <c r="B1349"/>
      <c r="C1349"/>
      <c r="D1349"/>
      <c r="E1349"/>
      <c r="F1349"/>
      <c r="G1349"/>
      <c r="H1349"/>
      <c r="I1349"/>
      <c r="J1349" s="216"/>
      <c r="K1349" s="216"/>
      <c r="L1349" s="3"/>
      <c r="M1349" s="3"/>
      <c r="N1349" s="3"/>
      <c r="O1349" s="3"/>
      <c r="P1349" s="220"/>
      <c r="Q1349" s="3"/>
      <c r="R1349" s="3"/>
      <c r="S1349" s="3"/>
      <c r="T1349" s="3"/>
      <c r="U1349" s="3"/>
      <c r="V1349" s="3"/>
      <c r="W1349" s="3"/>
      <c r="X1349" s="3"/>
      <c r="AI1349" s="3"/>
      <c r="AJ1349" s="3"/>
      <c r="AK1349" s="3"/>
      <c r="AL1349" s="3"/>
      <c r="AM1349" s="3"/>
      <c r="AN1349" s="3"/>
      <c r="AO1349" s="3"/>
    </row>
    <row r="1350" spans="1:41" ht="12.75" x14ac:dyDescent="0.2">
      <c r="A1350"/>
      <c r="B1350"/>
      <c r="C1350"/>
      <c r="D1350"/>
      <c r="E1350"/>
      <c r="F1350"/>
      <c r="G1350"/>
      <c r="H1350"/>
      <c r="I1350"/>
      <c r="J1350" s="216"/>
      <c r="K1350" s="216"/>
      <c r="L1350" s="3"/>
      <c r="M1350" s="3"/>
      <c r="N1350" s="3"/>
      <c r="O1350" s="3"/>
      <c r="P1350" s="220"/>
      <c r="Q1350" s="3"/>
      <c r="R1350" s="3"/>
      <c r="S1350" s="3"/>
      <c r="T1350" s="3"/>
      <c r="U1350" s="3"/>
      <c r="V1350" s="3"/>
      <c r="W1350" s="3"/>
      <c r="X1350" s="3"/>
      <c r="AI1350" s="3"/>
      <c r="AJ1350" s="3"/>
      <c r="AK1350" s="3"/>
      <c r="AL1350" s="3"/>
      <c r="AM1350" s="3"/>
      <c r="AN1350" s="3"/>
      <c r="AO1350" s="3"/>
    </row>
    <row r="1351" spans="1:41" ht="12.75" x14ac:dyDescent="0.2">
      <c r="A1351"/>
      <c r="B1351"/>
      <c r="C1351"/>
      <c r="D1351"/>
      <c r="E1351"/>
      <c r="F1351"/>
      <c r="G1351"/>
      <c r="H1351"/>
      <c r="I1351"/>
      <c r="J1351" s="216"/>
      <c r="K1351" s="216"/>
      <c r="L1351" s="3"/>
      <c r="M1351" s="3"/>
      <c r="N1351" s="3"/>
      <c r="O1351" s="3"/>
      <c r="P1351" s="220"/>
      <c r="Q1351" s="3"/>
      <c r="R1351" s="3"/>
      <c r="S1351" s="3"/>
      <c r="T1351" s="3"/>
      <c r="U1351" s="3"/>
      <c r="V1351" s="3"/>
      <c r="W1351" s="3"/>
      <c r="X1351" s="3"/>
      <c r="AI1351" s="3"/>
      <c r="AJ1351" s="3"/>
      <c r="AK1351" s="3"/>
      <c r="AL1351" s="3"/>
      <c r="AM1351" s="3"/>
      <c r="AN1351" s="3"/>
      <c r="AO1351" s="3"/>
    </row>
    <row r="1352" spans="1:41" ht="12.75" x14ac:dyDescent="0.2">
      <c r="A1352"/>
      <c r="B1352"/>
      <c r="C1352"/>
      <c r="D1352"/>
      <c r="E1352"/>
      <c r="F1352"/>
      <c r="G1352"/>
      <c r="H1352"/>
      <c r="I1352"/>
      <c r="J1352" s="216"/>
      <c r="K1352" s="216"/>
      <c r="L1352" s="3"/>
      <c r="M1352" s="3"/>
      <c r="N1352" s="3"/>
      <c r="O1352" s="3"/>
      <c r="P1352" s="220"/>
      <c r="Q1352" s="3"/>
      <c r="R1352" s="3"/>
      <c r="S1352" s="3"/>
      <c r="T1352" s="3"/>
      <c r="U1352" s="3"/>
      <c r="V1352" s="3"/>
      <c r="W1352" s="3"/>
      <c r="X1352" s="3"/>
      <c r="AI1352" s="3"/>
      <c r="AJ1352" s="3"/>
      <c r="AK1352" s="3"/>
      <c r="AL1352" s="3"/>
      <c r="AM1352" s="3"/>
      <c r="AN1352" s="3"/>
      <c r="AO1352" s="3"/>
    </row>
    <row r="1353" spans="1:41" ht="12.75" x14ac:dyDescent="0.2">
      <c r="A1353"/>
      <c r="B1353"/>
      <c r="C1353"/>
      <c r="D1353"/>
      <c r="E1353"/>
      <c r="F1353"/>
      <c r="G1353"/>
      <c r="H1353"/>
      <c r="I1353"/>
      <c r="J1353" s="216"/>
      <c r="K1353" s="216"/>
      <c r="L1353" s="3"/>
      <c r="M1353" s="3"/>
      <c r="N1353" s="3"/>
      <c r="O1353" s="3"/>
      <c r="P1353" s="220"/>
      <c r="Q1353" s="3"/>
      <c r="R1353" s="3"/>
      <c r="S1353" s="3"/>
      <c r="T1353" s="3"/>
      <c r="U1353" s="3"/>
      <c r="V1353" s="3"/>
      <c r="W1353" s="3"/>
      <c r="X1353" s="3"/>
      <c r="AI1353" s="3"/>
      <c r="AJ1353" s="3"/>
      <c r="AK1353" s="3"/>
      <c r="AL1353" s="3"/>
      <c r="AM1353" s="3"/>
      <c r="AN1353" s="3"/>
      <c r="AO1353" s="3"/>
    </row>
    <row r="1354" spans="1:41" ht="12.75" x14ac:dyDescent="0.2">
      <c r="A1354"/>
      <c r="B1354"/>
      <c r="C1354"/>
      <c r="D1354"/>
      <c r="E1354"/>
      <c r="F1354"/>
      <c r="G1354"/>
      <c r="H1354"/>
      <c r="I1354"/>
      <c r="J1354" s="216"/>
      <c r="K1354" s="216"/>
      <c r="L1354" s="3"/>
      <c r="M1354" s="3"/>
      <c r="N1354" s="3"/>
      <c r="O1354" s="3"/>
      <c r="P1354" s="220"/>
      <c r="Q1354" s="3"/>
      <c r="R1354" s="3"/>
      <c r="S1354" s="3"/>
      <c r="T1354" s="3"/>
      <c r="U1354" s="3"/>
      <c r="V1354" s="3"/>
      <c r="W1354" s="3"/>
      <c r="X1354" s="3"/>
      <c r="AI1354" s="3"/>
      <c r="AJ1354" s="3"/>
      <c r="AK1354" s="3"/>
      <c r="AL1354" s="3"/>
      <c r="AM1354" s="3"/>
      <c r="AN1354" s="3"/>
      <c r="AO1354" s="3"/>
    </row>
    <row r="1355" spans="1:41" ht="12.75" x14ac:dyDescent="0.2">
      <c r="A1355"/>
      <c r="B1355"/>
      <c r="C1355"/>
      <c r="D1355"/>
      <c r="E1355"/>
      <c r="F1355"/>
      <c r="G1355"/>
      <c r="H1355"/>
      <c r="I1355"/>
      <c r="J1355" s="216"/>
      <c r="K1355" s="216"/>
      <c r="L1355" s="3"/>
      <c r="M1355" s="3"/>
      <c r="N1355" s="3"/>
      <c r="O1355" s="3"/>
      <c r="P1355" s="220"/>
      <c r="Q1355" s="3"/>
      <c r="R1355" s="3"/>
      <c r="S1355" s="3"/>
      <c r="T1355" s="3"/>
      <c r="U1355" s="3"/>
      <c r="V1355" s="3"/>
      <c r="W1355" s="3"/>
      <c r="X1355" s="3"/>
      <c r="AI1355" s="3"/>
      <c r="AJ1355" s="3"/>
      <c r="AK1355" s="3"/>
      <c r="AL1355" s="3"/>
      <c r="AM1355" s="3"/>
      <c r="AN1355" s="3"/>
      <c r="AO1355" s="3"/>
    </row>
    <row r="1356" spans="1:41" ht="12.75" x14ac:dyDescent="0.2">
      <c r="A1356"/>
      <c r="B1356"/>
      <c r="C1356"/>
      <c r="D1356"/>
      <c r="E1356"/>
      <c r="F1356"/>
      <c r="G1356"/>
      <c r="H1356"/>
      <c r="I1356"/>
      <c r="J1356" s="216"/>
      <c r="K1356" s="216"/>
      <c r="L1356" s="3"/>
      <c r="M1356" s="3"/>
      <c r="N1356" s="3"/>
      <c r="O1356" s="3"/>
      <c r="P1356" s="220"/>
      <c r="Q1356" s="3"/>
      <c r="R1356" s="3"/>
      <c r="S1356" s="3"/>
      <c r="T1356" s="3"/>
      <c r="U1356" s="3"/>
      <c r="V1356" s="3"/>
      <c r="W1356" s="3"/>
      <c r="X1356" s="3"/>
      <c r="AI1356" s="3"/>
      <c r="AJ1356" s="3"/>
      <c r="AK1356" s="3"/>
      <c r="AL1356" s="3"/>
      <c r="AM1356" s="3"/>
      <c r="AN1356" s="3"/>
      <c r="AO1356" s="3"/>
    </row>
    <row r="1357" spans="1:41" ht="12.75" x14ac:dyDescent="0.2">
      <c r="A1357"/>
      <c r="B1357"/>
      <c r="C1357"/>
      <c r="D1357"/>
      <c r="E1357"/>
      <c r="F1357"/>
      <c r="G1357"/>
      <c r="H1357"/>
      <c r="I1357"/>
      <c r="J1357" s="216"/>
      <c r="K1357" s="216"/>
      <c r="L1357" s="3"/>
      <c r="M1357" s="3"/>
      <c r="N1357" s="3"/>
      <c r="O1357" s="3"/>
      <c r="P1357" s="220"/>
      <c r="Q1357" s="3"/>
      <c r="R1357" s="3"/>
      <c r="S1357" s="3"/>
      <c r="T1357" s="3"/>
      <c r="U1357" s="3"/>
      <c r="V1357" s="3"/>
      <c r="W1357" s="3"/>
      <c r="X1357" s="3"/>
      <c r="AI1357" s="3"/>
      <c r="AJ1357" s="3"/>
      <c r="AK1357" s="3"/>
      <c r="AL1357" s="3"/>
      <c r="AM1357" s="3"/>
      <c r="AN1357" s="3"/>
      <c r="AO1357" s="3"/>
    </row>
    <row r="1358" spans="1:41" ht="12.75" x14ac:dyDescent="0.2">
      <c r="A1358"/>
      <c r="B1358"/>
      <c r="C1358"/>
      <c r="D1358"/>
      <c r="E1358"/>
      <c r="F1358"/>
      <c r="G1358"/>
      <c r="H1358"/>
      <c r="I1358"/>
      <c r="J1358" s="216"/>
      <c r="K1358" s="216"/>
      <c r="L1358" s="3"/>
      <c r="M1358" s="3"/>
      <c r="N1358" s="3"/>
      <c r="O1358" s="3"/>
      <c r="P1358" s="220"/>
      <c r="Q1358" s="3"/>
      <c r="R1358" s="3"/>
      <c r="S1358" s="3"/>
      <c r="T1358" s="3"/>
      <c r="U1358" s="3"/>
      <c r="V1358" s="3"/>
      <c r="W1358" s="3"/>
      <c r="X1358" s="3"/>
      <c r="AI1358" s="3"/>
      <c r="AJ1358" s="3"/>
      <c r="AK1358" s="3"/>
      <c r="AL1358" s="3"/>
      <c r="AM1358" s="3"/>
      <c r="AN1358" s="3"/>
      <c r="AO1358" s="3"/>
    </row>
    <row r="1359" spans="1:41" ht="12.75" x14ac:dyDescent="0.2">
      <c r="A1359"/>
      <c r="B1359"/>
      <c r="C1359"/>
      <c r="D1359"/>
      <c r="E1359"/>
      <c r="F1359"/>
      <c r="G1359"/>
      <c r="H1359"/>
      <c r="I1359"/>
      <c r="J1359" s="216"/>
      <c r="K1359" s="216"/>
      <c r="L1359" s="3"/>
      <c r="M1359" s="3"/>
      <c r="N1359" s="3"/>
      <c r="O1359" s="3"/>
      <c r="P1359" s="220"/>
      <c r="Q1359" s="3"/>
      <c r="R1359" s="3"/>
      <c r="S1359" s="3"/>
      <c r="T1359" s="3"/>
      <c r="U1359" s="3"/>
      <c r="V1359" s="3"/>
      <c r="W1359" s="3"/>
      <c r="X1359" s="3"/>
      <c r="AI1359" s="3"/>
      <c r="AJ1359" s="3"/>
      <c r="AK1359" s="3"/>
      <c r="AL1359" s="3"/>
      <c r="AM1359" s="3"/>
      <c r="AN1359" s="3"/>
      <c r="AO1359" s="3"/>
    </row>
    <row r="1360" spans="1:41" ht="12.75" x14ac:dyDescent="0.2">
      <c r="A1360"/>
      <c r="B1360"/>
      <c r="C1360"/>
      <c r="D1360"/>
      <c r="E1360"/>
      <c r="F1360"/>
      <c r="G1360"/>
      <c r="H1360"/>
      <c r="I1360"/>
      <c r="J1360" s="216"/>
      <c r="K1360" s="216"/>
      <c r="L1360" s="3"/>
      <c r="M1360" s="3"/>
      <c r="N1360" s="3"/>
      <c r="O1360" s="3"/>
      <c r="P1360" s="220"/>
      <c r="Q1360" s="3"/>
      <c r="R1360" s="3"/>
      <c r="S1360" s="3"/>
      <c r="T1360" s="3"/>
      <c r="U1360" s="3"/>
      <c r="V1360" s="3"/>
      <c r="W1360" s="3"/>
      <c r="X1360" s="3"/>
      <c r="AI1360" s="3"/>
      <c r="AJ1360" s="3"/>
      <c r="AK1360" s="3"/>
      <c r="AL1360" s="3"/>
      <c r="AM1360" s="3"/>
      <c r="AN1360" s="3"/>
      <c r="AO1360" s="3"/>
    </row>
    <row r="1361" spans="1:41" ht="12.75" x14ac:dyDescent="0.2">
      <c r="A1361"/>
      <c r="B1361"/>
      <c r="C1361"/>
      <c r="D1361"/>
      <c r="E1361"/>
      <c r="F1361"/>
      <c r="G1361"/>
      <c r="H1361"/>
      <c r="I1361"/>
      <c r="J1361" s="216"/>
      <c r="K1361" s="216"/>
      <c r="L1361" s="3"/>
      <c r="M1361" s="3"/>
      <c r="N1361" s="3"/>
      <c r="O1361" s="3"/>
      <c r="P1361" s="220"/>
      <c r="Q1361" s="3"/>
      <c r="R1361" s="3"/>
      <c r="S1361" s="3"/>
      <c r="T1361" s="3"/>
      <c r="U1361" s="3"/>
      <c r="V1361" s="3"/>
      <c r="W1361" s="3"/>
      <c r="X1361" s="3"/>
      <c r="AI1361" s="3"/>
      <c r="AJ1361" s="3"/>
      <c r="AK1361" s="3"/>
      <c r="AL1361" s="3"/>
      <c r="AM1361" s="3"/>
      <c r="AN1361" s="3"/>
      <c r="AO1361" s="3"/>
    </row>
    <row r="1362" spans="1:41" ht="12.75" x14ac:dyDescent="0.2">
      <c r="A1362"/>
      <c r="B1362"/>
      <c r="C1362"/>
      <c r="D1362"/>
      <c r="E1362"/>
      <c r="F1362"/>
      <c r="G1362"/>
      <c r="H1362"/>
      <c r="I1362"/>
      <c r="J1362" s="216"/>
      <c r="K1362" s="216"/>
      <c r="L1362" s="3"/>
      <c r="M1362" s="3"/>
      <c r="N1362" s="3"/>
      <c r="O1362" s="3"/>
      <c r="P1362" s="220"/>
      <c r="Q1362" s="3"/>
      <c r="R1362" s="3"/>
      <c r="S1362" s="3"/>
      <c r="T1362" s="3"/>
      <c r="U1362" s="3"/>
      <c r="V1362" s="3"/>
      <c r="W1362" s="3"/>
      <c r="X1362" s="3"/>
      <c r="AI1362" s="3"/>
      <c r="AJ1362" s="3"/>
      <c r="AK1362" s="3"/>
      <c r="AL1362" s="3"/>
      <c r="AM1362" s="3"/>
      <c r="AN1362" s="3"/>
      <c r="AO1362" s="3"/>
    </row>
    <row r="1363" spans="1:41" ht="12.75" x14ac:dyDescent="0.2">
      <c r="A1363"/>
      <c r="B1363"/>
      <c r="C1363"/>
      <c r="D1363"/>
      <c r="E1363"/>
      <c r="F1363"/>
      <c r="G1363"/>
      <c r="H1363"/>
      <c r="I1363"/>
      <c r="J1363" s="216"/>
      <c r="K1363" s="216"/>
      <c r="L1363" s="3"/>
      <c r="M1363" s="3"/>
      <c r="N1363" s="3"/>
      <c r="O1363" s="3"/>
      <c r="P1363" s="220"/>
      <c r="Q1363" s="3"/>
      <c r="R1363" s="3"/>
      <c r="S1363" s="3"/>
      <c r="T1363" s="3"/>
      <c r="U1363" s="3"/>
      <c r="V1363" s="3"/>
      <c r="W1363" s="3"/>
      <c r="X1363" s="3"/>
      <c r="AI1363" s="3"/>
      <c r="AJ1363" s="3"/>
      <c r="AK1363" s="3"/>
      <c r="AL1363" s="3"/>
      <c r="AM1363" s="3"/>
      <c r="AN1363" s="3"/>
      <c r="AO1363" s="3"/>
    </row>
    <row r="1364" spans="1:41" ht="12.75" x14ac:dyDescent="0.2">
      <c r="A1364"/>
      <c r="B1364"/>
      <c r="C1364"/>
      <c r="D1364"/>
      <c r="E1364"/>
      <c r="F1364"/>
      <c r="G1364"/>
      <c r="H1364"/>
      <c r="I1364"/>
      <c r="J1364" s="216"/>
      <c r="K1364" s="216"/>
      <c r="L1364" s="3"/>
      <c r="M1364" s="3"/>
      <c r="N1364" s="3"/>
      <c r="O1364" s="3"/>
      <c r="P1364" s="220"/>
      <c r="Q1364" s="3"/>
      <c r="R1364" s="3"/>
      <c r="S1364" s="3"/>
      <c r="T1364" s="3"/>
      <c r="U1364" s="3"/>
      <c r="V1364" s="3"/>
      <c r="W1364" s="3"/>
      <c r="X1364" s="3"/>
      <c r="AI1364" s="3"/>
      <c r="AJ1364" s="3"/>
      <c r="AK1364" s="3"/>
      <c r="AL1364" s="3"/>
      <c r="AM1364" s="3"/>
      <c r="AN1364" s="3"/>
      <c r="AO1364" s="3"/>
    </row>
    <row r="1365" spans="1:41" ht="12.75" x14ac:dyDescent="0.2">
      <c r="A1365"/>
      <c r="B1365"/>
      <c r="C1365"/>
      <c r="D1365"/>
      <c r="E1365"/>
      <c r="F1365"/>
      <c r="G1365"/>
      <c r="H1365"/>
      <c r="I1365"/>
      <c r="J1365" s="216"/>
      <c r="K1365" s="216"/>
      <c r="L1365" s="3"/>
      <c r="M1365" s="3"/>
      <c r="N1365" s="3"/>
      <c r="O1365" s="3"/>
      <c r="P1365" s="220"/>
      <c r="Q1365" s="3"/>
      <c r="R1365" s="3"/>
      <c r="S1365" s="3"/>
      <c r="T1365" s="3"/>
      <c r="U1365" s="3"/>
      <c r="V1365" s="3"/>
      <c r="W1365" s="3"/>
      <c r="X1365" s="3"/>
      <c r="AI1365" s="3"/>
      <c r="AJ1365" s="3"/>
      <c r="AK1365" s="3"/>
      <c r="AL1365" s="3"/>
      <c r="AM1365" s="3"/>
      <c r="AN1365" s="3"/>
      <c r="AO1365" s="3"/>
    </row>
    <row r="1366" spans="1:41" ht="12.75" x14ac:dyDescent="0.2">
      <c r="A1366"/>
      <c r="B1366"/>
      <c r="C1366"/>
      <c r="D1366"/>
      <c r="E1366"/>
      <c r="F1366"/>
      <c r="G1366"/>
      <c r="H1366"/>
      <c r="I1366"/>
      <c r="J1366" s="216"/>
      <c r="K1366" s="216"/>
      <c r="L1366" s="3"/>
      <c r="M1366" s="3"/>
      <c r="N1366" s="3"/>
      <c r="O1366" s="3"/>
      <c r="P1366" s="220"/>
      <c r="Q1366" s="3"/>
      <c r="R1366" s="3"/>
      <c r="S1366" s="3"/>
      <c r="T1366" s="3"/>
      <c r="U1366" s="3"/>
      <c r="V1366" s="3"/>
      <c r="W1366" s="3"/>
      <c r="X1366" s="3"/>
      <c r="AI1366" s="3"/>
      <c r="AJ1366" s="3"/>
      <c r="AK1366" s="3"/>
      <c r="AL1366" s="3"/>
      <c r="AM1366" s="3"/>
      <c r="AN1366" s="3"/>
      <c r="AO1366" s="3"/>
    </row>
    <row r="1367" spans="1:41" ht="12.75" x14ac:dyDescent="0.2">
      <c r="A1367"/>
      <c r="B1367"/>
      <c r="C1367"/>
      <c r="D1367"/>
      <c r="E1367"/>
      <c r="F1367"/>
      <c r="G1367"/>
      <c r="H1367"/>
      <c r="I1367"/>
      <c r="J1367" s="216"/>
      <c r="K1367" s="216"/>
      <c r="L1367" s="3"/>
      <c r="M1367" s="3"/>
      <c r="N1367" s="3"/>
      <c r="O1367" s="3"/>
      <c r="P1367" s="220"/>
      <c r="Q1367" s="3"/>
      <c r="R1367" s="3"/>
      <c r="S1367" s="3"/>
      <c r="T1367" s="3"/>
      <c r="U1367" s="3"/>
      <c r="V1367" s="3"/>
      <c r="W1367" s="3"/>
      <c r="X1367" s="3"/>
      <c r="AI1367" s="3"/>
      <c r="AJ1367" s="3"/>
      <c r="AK1367" s="3"/>
      <c r="AL1367" s="3"/>
      <c r="AM1367" s="3"/>
      <c r="AN1367" s="3"/>
      <c r="AO1367" s="3"/>
    </row>
    <row r="1368" spans="1:41" ht="12.75" x14ac:dyDescent="0.2">
      <c r="A1368"/>
      <c r="B1368"/>
      <c r="C1368"/>
      <c r="D1368"/>
      <c r="E1368"/>
      <c r="F1368"/>
      <c r="G1368"/>
      <c r="H1368"/>
      <c r="I1368"/>
      <c r="J1368" s="216"/>
      <c r="K1368" s="216"/>
      <c r="L1368" s="3"/>
      <c r="M1368" s="3"/>
      <c r="N1368" s="3"/>
      <c r="O1368" s="3"/>
      <c r="P1368" s="220"/>
      <c r="Q1368" s="3"/>
      <c r="R1368" s="3"/>
      <c r="S1368" s="3"/>
      <c r="T1368" s="3"/>
      <c r="U1368" s="3"/>
      <c r="V1368" s="3"/>
      <c r="W1368" s="3"/>
      <c r="X1368" s="3"/>
      <c r="AI1368" s="3"/>
      <c r="AJ1368" s="3"/>
      <c r="AK1368" s="3"/>
      <c r="AL1368" s="3"/>
      <c r="AM1368" s="3"/>
      <c r="AN1368" s="3"/>
      <c r="AO1368" s="3"/>
    </row>
    <row r="1369" spans="1:41" ht="12.75" x14ac:dyDescent="0.2">
      <c r="A1369"/>
      <c r="B1369"/>
      <c r="C1369"/>
      <c r="D1369"/>
      <c r="E1369"/>
      <c r="F1369"/>
      <c r="G1369"/>
      <c r="H1369"/>
      <c r="I1369"/>
      <c r="J1369" s="216"/>
      <c r="K1369" s="216"/>
      <c r="L1369" s="3"/>
      <c r="M1369" s="3"/>
      <c r="N1369" s="3"/>
      <c r="O1369" s="3"/>
      <c r="P1369" s="220"/>
      <c r="Q1369" s="3"/>
      <c r="R1369" s="3"/>
      <c r="S1369" s="3"/>
      <c r="T1369" s="3"/>
      <c r="U1369" s="3"/>
      <c r="V1369" s="3"/>
      <c r="W1369" s="3"/>
      <c r="X1369" s="3"/>
      <c r="AI1369" s="3"/>
      <c r="AJ1369" s="3"/>
      <c r="AK1369" s="3"/>
      <c r="AL1369" s="3"/>
      <c r="AM1369" s="3"/>
      <c r="AN1369" s="3"/>
      <c r="AO1369" s="3"/>
    </row>
    <row r="1370" spans="1:41" ht="12.75" x14ac:dyDescent="0.2">
      <c r="A1370"/>
      <c r="B1370"/>
      <c r="C1370"/>
      <c r="D1370"/>
      <c r="E1370"/>
      <c r="F1370"/>
      <c r="G1370"/>
      <c r="H1370"/>
      <c r="I1370"/>
      <c r="J1370" s="216"/>
      <c r="K1370" s="216"/>
      <c r="L1370" s="3"/>
      <c r="M1370" s="3"/>
      <c r="N1370" s="3"/>
      <c r="O1370" s="3"/>
      <c r="P1370" s="220"/>
      <c r="Q1370" s="3"/>
      <c r="R1370" s="3"/>
      <c r="S1370" s="3"/>
      <c r="T1370" s="3"/>
      <c r="U1370" s="3"/>
      <c r="V1370" s="3"/>
      <c r="W1370" s="3"/>
      <c r="X1370" s="3"/>
      <c r="AI1370" s="3"/>
      <c r="AJ1370" s="3"/>
      <c r="AK1370" s="3"/>
      <c r="AL1370" s="3"/>
      <c r="AM1370" s="3"/>
      <c r="AN1370" s="3"/>
      <c r="AO1370" s="3"/>
    </row>
    <row r="1371" spans="1:41" ht="12.75" x14ac:dyDescent="0.2">
      <c r="A1371"/>
      <c r="B1371"/>
      <c r="C1371"/>
      <c r="D1371"/>
      <c r="E1371"/>
      <c r="F1371"/>
      <c r="G1371"/>
      <c r="H1371"/>
      <c r="I1371"/>
      <c r="J1371" s="216"/>
      <c r="K1371" s="216"/>
      <c r="L1371" s="3"/>
      <c r="M1371" s="3"/>
      <c r="N1371" s="3"/>
      <c r="O1371" s="3"/>
      <c r="P1371" s="220"/>
      <c r="Q1371" s="3"/>
      <c r="R1371" s="3"/>
      <c r="S1371" s="3"/>
      <c r="T1371" s="3"/>
      <c r="U1371" s="3"/>
      <c r="V1371" s="3"/>
      <c r="W1371" s="3"/>
      <c r="X1371" s="3"/>
      <c r="AI1371" s="3"/>
      <c r="AJ1371" s="3"/>
      <c r="AK1371" s="3"/>
      <c r="AL1371" s="3"/>
      <c r="AM1371" s="3"/>
      <c r="AN1371" s="3"/>
      <c r="AO1371" s="3"/>
    </row>
    <row r="1372" spans="1:41" ht="12.75" x14ac:dyDescent="0.2">
      <c r="A1372"/>
      <c r="B1372"/>
      <c r="C1372"/>
      <c r="D1372"/>
      <c r="E1372"/>
      <c r="F1372"/>
      <c r="G1372"/>
      <c r="H1372"/>
      <c r="I1372"/>
      <c r="J1372" s="216"/>
      <c r="K1372" s="216"/>
      <c r="L1372" s="3"/>
      <c r="M1372" s="3"/>
      <c r="N1372" s="3"/>
      <c r="O1372" s="3"/>
      <c r="P1372" s="220"/>
      <c r="Q1372" s="3"/>
      <c r="R1372" s="3"/>
      <c r="S1372" s="3"/>
      <c r="T1372" s="3"/>
      <c r="U1372" s="3"/>
      <c r="V1372" s="3"/>
      <c r="W1372" s="3"/>
      <c r="X1372" s="3"/>
      <c r="AI1372" s="3"/>
      <c r="AJ1372" s="3"/>
      <c r="AK1372" s="3"/>
      <c r="AL1372" s="3"/>
      <c r="AM1372" s="3"/>
      <c r="AN1372" s="3"/>
      <c r="AO1372" s="3"/>
    </row>
    <row r="1373" spans="1:41" ht="12.75" x14ac:dyDescent="0.2">
      <c r="A1373"/>
      <c r="B1373"/>
      <c r="C1373"/>
      <c r="D1373"/>
      <c r="E1373"/>
      <c r="F1373"/>
      <c r="G1373"/>
      <c r="H1373"/>
      <c r="I1373"/>
      <c r="J1373" s="216"/>
      <c r="K1373" s="216"/>
      <c r="L1373" s="3"/>
      <c r="M1373" s="3"/>
      <c r="N1373" s="3"/>
      <c r="O1373" s="3"/>
      <c r="P1373" s="220"/>
      <c r="Q1373" s="3"/>
      <c r="R1373" s="3"/>
      <c r="S1373" s="3"/>
      <c r="T1373" s="3"/>
      <c r="U1373" s="3"/>
      <c r="V1373" s="3"/>
      <c r="W1373" s="3"/>
      <c r="X1373" s="3"/>
      <c r="AI1373" s="3"/>
      <c r="AJ1373" s="3"/>
      <c r="AK1373" s="3"/>
      <c r="AL1373" s="3"/>
      <c r="AM1373" s="3"/>
      <c r="AN1373" s="3"/>
      <c r="AO1373" s="3"/>
    </row>
    <row r="1374" spans="1:41" ht="12.75" x14ac:dyDescent="0.2">
      <c r="A1374"/>
      <c r="B1374"/>
      <c r="C1374"/>
      <c r="D1374"/>
      <c r="E1374"/>
      <c r="F1374"/>
      <c r="G1374"/>
      <c r="H1374"/>
      <c r="I1374"/>
      <c r="J1374" s="216"/>
      <c r="K1374" s="216"/>
      <c r="L1374" s="3"/>
      <c r="M1374" s="3"/>
      <c r="N1374" s="3"/>
      <c r="O1374" s="3"/>
      <c r="P1374" s="220"/>
      <c r="Q1374" s="3"/>
      <c r="R1374" s="3"/>
      <c r="S1374" s="3"/>
      <c r="T1374" s="3"/>
      <c r="U1374" s="3"/>
      <c r="V1374" s="3"/>
      <c r="W1374" s="3"/>
      <c r="X1374" s="3"/>
      <c r="AI1374" s="3"/>
      <c r="AJ1374" s="3"/>
      <c r="AK1374" s="3"/>
      <c r="AL1374" s="3"/>
      <c r="AM1374" s="3"/>
      <c r="AN1374" s="3"/>
      <c r="AO1374" s="3"/>
    </row>
    <row r="1375" spans="1:41" ht="12.75" x14ac:dyDescent="0.2">
      <c r="A1375"/>
      <c r="B1375"/>
      <c r="C1375"/>
      <c r="D1375"/>
      <c r="E1375"/>
      <c r="F1375"/>
      <c r="G1375"/>
      <c r="H1375"/>
      <c r="I1375"/>
      <c r="J1375" s="216"/>
      <c r="K1375" s="216"/>
      <c r="L1375" s="3"/>
      <c r="M1375" s="3"/>
      <c r="N1375" s="3"/>
      <c r="O1375" s="3"/>
      <c r="P1375" s="220"/>
      <c r="Q1375" s="3"/>
      <c r="R1375" s="3"/>
      <c r="S1375" s="3"/>
      <c r="T1375" s="3"/>
      <c r="U1375" s="3"/>
      <c r="V1375" s="3"/>
      <c r="W1375" s="3"/>
      <c r="X1375" s="3"/>
      <c r="AI1375" s="3"/>
      <c r="AJ1375" s="3"/>
      <c r="AK1375" s="3"/>
      <c r="AL1375" s="3"/>
      <c r="AM1375" s="3"/>
      <c r="AN1375" s="3"/>
      <c r="AO1375" s="3"/>
    </row>
    <row r="1376" spans="1:41" ht="12.75" x14ac:dyDescent="0.2">
      <c r="A1376"/>
      <c r="B1376"/>
      <c r="C1376"/>
      <c r="D1376"/>
      <c r="E1376"/>
      <c r="F1376"/>
      <c r="G1376"/>
      <c r="H1376"/>
      <c r="I1376"/>
      <c r="J1376" s="216"/>
      <c r="K1376" s="216"/>
      <c r="L1376" s="3"/>
      <c r="M1376" s="3"/>
      <c r="N1376" s="3"/>
      <c r="O1376" s="3"/>
      <c r="P1376" s="220"/>
      <c r="Q1376" s="3"/>
      <c r="R1376" s="3"/>
      <c r="S1376" s="3"/>
      <c r="T1376" s="3"/>
      <c r="U1376" s="3"/>
      <c r="V1376" s="3"/>
      <c r="W1376" s="3"/>
      <c r="X1376" s="3"/>
      <c r="AI1376" s="3"/>
      <c r="AJ1376" s="3"/>
      <c r="AK1376" s="3"/>
      <c r="AL1376" s="3"/>
      <c r="AM1376" s="3"/>
      <c r="AN1376" s="3"/>
      <c r="AO1376" s="3"/>
    </row>
    <row r="1377" spans="1:41" ht="12.75" x14ac:dyDescent="0.2">
      <c r="A1377"/>
      <c r="B1377"/>
      <c r="C1377"/>
      <c r="D1377"/>
      <c r="E1377"/>
      <c r="F1377"/>
      <c r="G1377"/>
      <c r="H1377"/>
      <c r="I1377"/>
      <c r="J1377" s="216"/>
      <c r="K1377" s="216"/>
      <c r="L1377" s="3"/>
      <c r="M1377" s="3"/>
      <c r="N1377" s="3"/>
      <c r="O1377" s="3"/>
      <c r="P1377" s="220"/>
      <c r="Q1377" s="3"/>
      <c r="R1377" s="3"/>
      <c r="S1377" s="3"/>
      <c r="T1377" s="3"/>
      <c r="U1377" s="3"/>
      <c r="V1377" s="3"/>
      <c r="W1377" s="3"/>
      <c r="X1377" s="3"/>
      <c r="AI1377" s="3"/>
      <c r="AJ1377" s="3"/>
      <c r="AK1377" s="3"/>
      <c r="AL1377" s="3"/>
      <c r="AM1377" s="3"/>
      <c r="AN1377" s="3"/>
      <c r="AO1377" s="3"/>
    </row>
    <row r="1378" spans="1:41" ht="12.75" x14ac:dyDescent="0.2">
      <c r="A1378"/>
      <c r="B1378"/>
      <c r="C1378"/>
      <c r="D1378"/>
      <c r="E1378"/>
      <c r="F1378"/>
      <c r="G1378"/>
      <c r="H1378"/>
      <c r="I1378"/>
      <c r="J1378" s="216"/>
      <c r="K1378" s="216"/>
      <c r="L1378" s="3"/>
      <c r="M1378" s="3"/>
      <c r="N1378" s="3"/>
      <c r="O1378" s="3"/>
      <c r="P1378" s="220"/>
      <c r="Q1378" s="3"/>
      <c r="R1378" s="3"/>
      <c r="S1378" s="3"/>
      <c r="T1378" s="3"/>
      <c r="U1378" s="3"/>
      <c r="V1378" s="3"/>
      <c r="W1378" s="3"/>
      <c r="X1378" s="3"/>
      <c r="AI1378" s="3"/>
      <c r="AJ1378" s="3"/>
      <c r="AK1378" s="3"/>
      <c r="AL1378" s="3"/>
      <c r="AM1378" s="3"/>
      <c r="AN1378" s="3"/>
      <c r="AO1378" s="3"/>
    </row>
    <row r="1379" spans="1:41" ht="12.75" x14ac:dyDescent="0.2">
      <c r="A1379"/>
      <c r="B1379"/>
      <c r="C1379"/>
      <c r="D1379"/>
      <c r="E1379"/>
      <c r="F1379"/>
      <c r="G1379"/>
      <c r="H1379"/>
      <c r="I1379"/>
      <c r="J1379" s="216"/>
      <c r="K1379" s="216"/>
      <c r="L1379" s="3"/>
      <c r="M1379" s="3"/>
      <c r="N1379" s="3"/>
      <c r="O1379" s="3"/>
      <c r="P1379" s="220"/>
      <c r="Q1379" s="3"/>
      <c r="R1379" s="3"/>
      <c r="S1379" s="3"/>
      <c r="T1379" s="3"/>
      <c r="U1379" s="3"/>
      <c r="V1379" s="3"/>
      <c r="W1379" s="3"/>
      <c r="X1379" s="3"/>
      <c r="AI1379" s="3"/>
      <c r="AJ1379" s="3"/>
      <c r="AK1379" s="3"/>
      <c r="AL1379" s="3"/>
      <c r="AM1379" s="3"/>
      <c r="AN1379" s="3"/>
      <c r="AO1379" s="3"/>
    </row>
    <row r="1380" spans="1:41" ht="12.75" x14ac:dyDescent="0.2">
      <c r="A1380"/>
      <c r="B1380"/>
      <c r="C1380"/>
      <c r="D1380"/>
      <c r="E1380"/>
      <c r="F1380"/>
      <c r="G1380"/>
      <c r="H1380"/>
      <c r="I1380"/>
      <c r="J1380" s="216"/>
      <c r="K1380" s="216"/>
      <c r="L1380" s="3"/>
      <c r="M1380" s="3"/>
      <c r="N1380" s="3"/>
      <c r="O1380" s="3"/>
      <c r="P1380" s="220"/>
      <c r="Q1380" s="3"/>
      <c r="R1380" s="3"/>
      <c r="S1380" s="3"/>
      <c r="T1380" s="3"/>
      <c r="U1380" s="3"/>
      <c r="V1380" s="3"/>
      <c r="W1380" s="3"/>
      <c r="X1380" s="3"/>
      <c r="AI1380" s="3"/>
      <c r="AJ1380" s="3"/>
      <c r="AK1380" s="3"/>
      <c r="AL1380" s="3"/>
      <c r="AM1380" s="3"/>
      <c r="AN1380" s="3"/>
      <c r="AO1380" s="3"/>
    </row>
    <row r="1381" spans="1:41" ht="12.75" x14ac:dyDescent="0.2">
      <c r="A1381"/>
      <c r="B1381"/>
      <c r="C1381"/>
      <c r="D1381"/>
      <c r="E1381"/>
      <c r="F1381"/>
      <c r="G1381"/>
      <c r="H1381"/>
      <c r="I1381"/>
      <c r="J1381" s="216"/>
      <c r="K1381" s="216"/>
      <c r="L1381" s="3"/>
      <c r="M1381" s="3"/>
      <c r="N1381" s="3"/>
      <c r="O1381" s="3"/>
      <c r="P1381" s="220"/>
      <c r="Q1381" s="3"/>
      <c r="R1381" s="3"/>
      <c r="S1381" s="3"/>
      <c r="T1381" s="3"/>
      <c r="U1381" s="3"/>
      <c r="V1381" s="3"/>
      <c r="W1381" s="3"/>
      <c r="X1381" s="3"/>
      <c r="AI1381" s="3"/>
      <c r="AJ1381" s="3"/>
      <c r="AK1381" s="3"/>
      <c r="AL1381" s="3"/>
      <c r="AM1381" s="3"/>
      <c r="AN1381" s="3"/>
      <c r="AO1381" s="3"/>
    </row>
    <row r="1382" spans="1:41" ht="12.75" x14ac:dyDescent="0.2">
      <c r="A1382"/>
      <c r="B1382"/>
      <c r="C1382"/>
      <c r="D1382"/>
      <c r="E1382"/>
      <c r="F1382"/>
      <c r="G1382"/>
      <c r="H1382"/>
      <c r="I1382"/>
      <c r="J1382" s="216"/>
      <c r="K1382" s="216"/>
      <c r="L1382" s="3"/>
      <c r="M1382" s="3"/>
      <c r="N1382" s="3"/>
      <c r="O1382" s="3"/>
      <c r="P1382" s="220"/>
      <c r="Q1382" s="3"/>
      <c r="R1382" s="3"/>
      <c r="S1382" s="3"/>
      <c r="T1382" s="3"/>
      <c r="U1382" s="3"/>
      <c r="V1382" s="3"/>
      <c r="W1382" s="3"/>
      <c r="X1382" s="3"/>
      <c r="AI1382" s="3"/>
      <c r="AJ1382" s="3"/>
      <c r="AK1382" s="3"/>
      <c r="AL1382" s="3"/>
      <c r="AM1382" s="3"/>
      <c r="AN1382" s="3"/>
      <c r="AO1382" s="3"/>
    </row>
    <row r="1383" spans="1:41" ht="12.75" x14ac:dyDescent="0.2">
      <c r="A1383"/>
      <c r="B1383"/>
      <c r="C1383"/>
      <c r="D1383"/>
      <c r="E1383"/>
      <c r="F1383"/>
      <c r="G1383"/>
      <c r="H1383"/>
      <c r="I1383"/>
      <c r="J1383" s="216"/>
      <c r="K1383" s="216"/>
      <c r="L1383" s="3"/>
      <c r="M1383" s="3"/>
      <c r="N1383" s="3"/>
      <c r="O1383" s="3"/>
      <c r="P1383" s="220"/>
      <c r="Q1383" s="3"/>
      <c r="R1383" s="3"/>
      <c r="S1383" s="3"/>
      <c r="T1383" s="3"/>
      <c r="U1383" s="3"/>
      <c r="V1383" s="3"/>
      <c r="W1383" s="3"/>
      <c r="X1383" s="3"/>
      <c r="AI1383" s="3"/>
      <c r="AJ1383" s="3"/>
      <c r="AK1383" s="3"/>
      <c r="AL1383" s="3"/>
      <c r="AM1383" s="3"/>
      <c r="AN1383" s="3"/>
      <c r="AO1383" s="3"/>
    </row>
    <row r="1384" spans="1:41" ht="12.75" x14ac:dyDescent="0.2">
      <c r="A1384"/>
      <c r="B1384"/>
      <c r="C1384"/>
      <c r="D1384"/>
      <c r="E1384"/>
      <c r="F1384"/>
      <c r="G1384"/>
      <c r="H1384"/>
      <c r="I1384"/>
      <c r="J1384" s="216"/>
      <c r="K1384" s="216"/>
      <c r="L1384" s="3"/>
      <c r="M1384" s="3"/>
      <c r="N1384" s="3"/>
      <c r="O1384" s="3"/>
      <c r="P1384" s="220"/>
      <c r="Q1384" s="3"/>
      <c r="R1384" s="3"/>
      <c r="S1384" s="3"/>
      <c r="T1384" s="3"/>
      <c r="U1384" s="3"/>
      <c r="V1384" s="3"/>
      <c r="W1384" s="3"/>
      <c r="X1384" s="3"/>
      <c r="AI1384" s="3"/>
      <c r="AJ1384" s="3"/>
      <c r="AK1384" s="3"/>
      <c r="AL1384" s="3"/>
      <c r="AM1384" s="3"/>
      <c r="AN1384" s="3"/>
      <c r="AO1384" s="3"/>
    </row>
    <row r="1385" spans="1:41" ht="12.75" x14ac:dyDescent="0.2">
      <c r="A1385"/>
      <c r="B1385"/>
      <c r="C1385"/>
      <c r="D1385"/>
      <c r="E1385"/>
      <c r="F1385"/>
      <c r="G1385"/>
      <c r="H1385"/>
      <c r="I1385"/>
      <c r="J1385" s="216"/>
      <c r="K1385" s="216"/>
      <c r="L1385" s="3"/>
      <c r="M1385" s="3"/>
      <c r="N1385" s="3"/>
      <c r="O1385" s="3"/>
      <c r="P1385" s="220"/>
      <c r="Q1385" s="3"/>
      <c r="R1385" s="3"/>
      <c r="S1385" s="3"/>
      <c r="T1385" s="3"/>
      <c r="U1385" s="3"/>
      <c r="V1385" s="3"/>
      <c r="W1385" s="3"/>
      <c r="X1385" s="3"/>
      <c r="AI1385" s="3"/>
      <c r="AJ1385" s="3"/>
      <c r="AK1385" s="3"/>
      <c r="AL1385" s="3"/>
      <c r="AM1385" s="3"/>
      <c r="AN1385" s="3"/>
      <c r="AO1385" s="3"/>
    </row>
    <row r="1386" spans="1:41" ht="12.75" x14ac:dyDescent="0.2">
      <c r="A1386"/>
      <c r="B1386"/>
      <c r="C1386"/>
      <c r="D1386"/>
      <c r="E1386"/>
      <c r="F1386"/>
      <c r="G1386"/>
      <c r="H1386"/>
      <c r="I1386"/>
      <c r="J1386" s="216"/>
      <c r="K1386" s="216"/>
      <c r="L1386" s="3"/>
      <c r="M1386" s="3"/>
      <c r="N1386" s="3"/>
      <c r="O1386" s="3"/>
      <c r="P1386" s="220"/>
      <c r="Q1386" s="3"/>
      <c r="R1386" s="3"/>
      <c r="S1386" s="3"/>
      <c r="T1386" s="3"/>
      <c r="U1386" s="3"/>
      <c r="V1386" s="3"/>
      <c r="W1386" s="3"/>
      <c r="X1386" s="3"/>
      <c r="AI1386" s="3"/>
      <c r="AJ1386" s="3"/>
      <c r="AK1386" s="3"/>
      <c r="AL1386" s="3"/>
      <c r="AM1386" s="3"/>
      <c r="AN1386" s="3"/>
      <c r="AO1386" s="3"/>
    </row>
    <row r="1387" spans="1:41" ht="12.75" x14ac:dyDescent="0.2">
      <c r="A1387"/>
      <c r="B1387"/>
      <c r="C1387"/>
      <c r="D1387"/>
      <c r="E1387"/>
      <c r="F1387"/>
      <c r="G1387"/>
      <c r="H1387"/>
      <c r="I1387"/>
      <c r="J1387" s="216"/>
      <c r="K1387" s="216"/>
      <c r="L1387" s="3"/>
      <c r="M1387" s="3"/>
      <c r="N1387" s="3"/>
      <c r="O1387" s="3"/>
      <c r="P1387" s="220"/>
      <c r="Q1387" s="3"/>
      <c r="R1387" s="3"/>
      <c r="S1387" s="3"/>
      <c r="T1387" s="3"/>
      <c r="U1387" s="3"/>
      <c r="V1387" s="3"/>
      <c r="W1387" s="3"/>
      <c r="X1387" s="3"/>
      <c r="AI1387" s="3"/>
      <c r="AJ1387" s="3"/>
      <c r="AK1387" s="3"/>
      <c r="AL1387" s="3"/>
      <c r="AM1387" s="3"/>
      <c r="AN1387" s="3"/>
      <c r="AO1387" s="3"/>
    </row>
    <row r="1388" spans="1:41" ht="12.75" x14ac:dyDescent="0.2">
      <c r="A1388"/>
      <c r="B1388"/>
      <c r="C1388"/>
      <c r="D1388"/>
      <c r="E1388"/>
      <c r="F1388"/>
      <c r="G1388"/>
      <c r="H1388"/>
      <c r="I1388"/>
      <c r="J1388" s="216"/>
      <c r="K1388" s="216"/>
      <c r="L1388" s="3"/>
      <c r="M1388" s="3"/>
      <c r="N1388" s="3"/>
      <c r="O1388" s="3"/>
      <c r="P1388" s="220"/>
      <c r="Q1388" s="3"/>
      <c r="R1388" s="3"/>
      <c r="S1388" s="3"/>
      <c r="T1388" s="3"/>
      <c r="U1388" s="3"/>
      <c r="V1388" s="3"/>
      <c r="W1388" s="3"/>
      <c r="X1388" s="3"/>
      <c r="AI1388" s="3"/>
      <c r="AJ1388" s="3"/>
      <c r="AK1388" s="3"/>
      <c r="AL1388" s="3"/>
      <c r="AM1388" s="3"/>
      <c r="AN1388" s="3"/>
      <c r="AO1388" s="3"/>
    </row>
    <row r="1389" spans="1:41" ht="12.75" x14ac:dyDescent="0.2">
      <c r="A1389"/>
      <c r="B1389"/>
      <c r="C1389"/>
      <c r="D1389"/>
      <c r="E1389"/>
      <c r="F1389"/>
      <c r="G1389"/>
      <c r="H1389"/>
      <c r="I1389"/>
      <c r="J1389" s="216"/>
      <c r="K1389" s="216"/>
      <c r="L1389" s="3"/>
      <c r="M1389" s="3"/>
      <c r="N1389" s="3"/>
      <c r="O1389" s="3"/>
      <c r="P1389" s="220"/>
      <c r="Q1389" s="3"/>
      <c r="R1389" s="3"/>
      <c r="S1389" s="3"/>
      <c r="T1389" s="3"/>
      <c r="U1389" s="3"/>
      <c r="V1389" s="3"/>
      <c r="W1389" s="3"/>
      <c r="X1389" s="3"/>
      <c r="AI1389" s="3"/>
      <c r="AJ1389" s="3"/>
      <c r="AK1389" s="3"/>
      <c r="AL1389" s="3"/>
      <c r="AM1389" s="3"/>
      <c r="AN1389" s="3"/>
      <c r="AO1389" s="3"/>
    </row>
    <row r="1390" spans="1:41" ht="12.75" x14ac:dyDescent="0.2">
      <c r="A1390"/>
      <c r="B1390"/>
      <c r="C1390"/>
      <c r="D1390"/>
      <c r="E1390"/>
      <c r="F1390"/>
      <c r="G1390"/>
      <c r="H1390"/>
      <c r="I1390"/>
      <c r="J1390" s="216"/>
      <c r="K1390" s="216"/>
      <c r="L1390" s="3"/>
      <c r="M1390" s="3"/>
      <c r="N1390" s="3"/>
      <c r="O1390" s="3"/>
      <c r="P1390" s="220"/>
      <c r="Q1390" s="3"/>
      <c r="R1390" s="3"/>
      <c r="S1390" s="3"/>
      <c r="T1390" s="3"/>
      <c r="U1390" s="3"/>
      <c r="V1390" s="3"/>
      <c r="W1390" s="3"/>
      <c r="X1390" s="3"/>
      <c r="AI1390" s="3"/>
      <c r="AJ1390" s="3"/>
      <c r="AK1390" s="3"/>
      <c r="AL1390" s="3"/>
      <c r="AM1390" s="3"/>
      <c r="AN1390" s="3"/>
      <c r="AO1390" s="3"/>
    </row>
    <row r="1391" spans="1:41" ht="12.75" x14ac:dyDescent="0.2">
      <c r="A1391"/>
      <c r="B1391"/>
      <c r="C1391"/>
      <c r="D1391"/>
      <c r="E1391"/>
      <c r="F1391"/>
      <c r="G1391"/>
      <c r="H1391"/>
      <c r="I1391"/>
      <c r="J1391" s="216"/>
      <c r="K1391" s="216"/>
      <c r="L1391" s="3"/>
      <c r="M1391" s="3"/>
      <c r="N1391" s="3"/>
      <c r="O1391" s="3"/>
      <c r="P1391" s="220"/>
      <c r="Q1391" s="3"/>
      <c r="R1391" s="3"/>
      <c r="S1391" s="3"/>
      <c r="T1391" s="3"/>
      <c r="U1391" s="3"/>
      <c r="V1391" s="3"/>
      <c r="W1391" s="3"/>
      <c r="X1391" s="3"/>
      <c r="AI1391" s="3"/>
      <c r="AJ1391" s="3"/>
      <c r="AK1391" s="3"/>
      <c r="AL1391" s="3"/>
      <c r="AM1391" s="3"/>
      <c r="AN1391" s="3"/>
      <c r="AO1391" s="3"/>
    </row>
    <row r="1392" spans="1:41" ht="12.75" x14ac:dyDescent="0.2">
      <c r="A1392"/>
      <c r="B1392"/>
      <c r="C1392"/>
      <c r="D1392"/>
      <c r="E1392"/>
      <c r="F1392"/>
      <c r="G1392"/>
      <c r="H1392"/>
      <c r="I1392"/>
      <c r="J1392" s="216"/>
      <c r="K1392" s="216"/>
      <c r="L1392" s="3"/>
      <c r="M1392" s="3"/>
      <c r="N1392" s="3"/>
      <c r="O1392" s="3"/>
      <c r="P1392" s="220"/>
      <c r="Q1392" s="3"/>
      <c r="R1392" s="3"/>
      <c r="S1392" s="3"/>
      <c r="T1392" s="3"/>
      <c r="U1392" s="3"/>
      <c r="V1392" s="3"/>
      <c r="W1392" s="3"/>
      <c r="X1392" s="3"/>
      <c r="AI1392" s="3"/>
      <c r="AJ1392" s="3"/>
      <c r="AK1392" s="3"/>
      <c r="AL1392" s="3"/>
      <c r="AM1392" s="3"/>
      <c r="AN1392" s="3"/>
      <c r="AO1392" s="3"/>
    </row>
    <row r="1393" spans="1:41" ht="12.75" x14ac:dyDescent="0.2">
      <c r="A1393"/>
      <c r="B1393"/>
      <c r="C1393"/>
      <c r="D1393"/>
      <c r="E1393"/>
      <c r="F1393"/>
      <c r="G1393"/>
      <c r="H1393"/>
      <c r="I1393"/>
      <c r="J1393" s="216"/>
      <c r="K1393" s="216"/>
      <c r="L1393" s="3"/>
      <c r="M1393" s="3"/>
      <c r="N1393" s="3"/>
      <c r="O1393" s="3"/>
      <c r="P1393" s="220"/>
      <c r="Q1393" s="3"/>
      <c r="R1393" s="3"/>
      <c r="S1393" s="3"/>
      <c r="T1393" s="3"/>
      <c r="U1393" s="3"/>
      <c r="V1393" s="3"/>
      <c r="W1393" s="3"/>
      <c r="X1393" s="3"/>
      <c r="AI1393" s="3"/>
      <c r="AJ1393" s="3"/>
      <c r="AK1393" s="3"/>
      <c r="AL1393" s="3"/>
      <c r="AM1393" s="3"/>
      <c r="AN1393" s="3"/>
      <c r="AO1393" s="3"/>
    </row>
    <row r="1394" spans="1:41" ht="12.75" x14ac:dyDescent="0.2">
      <c r="A1394"/>
      <c r="B1394"/>
      <c r="C1394"/>
      <c r="D1394"/>
      <c r="E1394"/>
      <c r="F1394"/>
      <c r="G1394"/>
      <c r="H1394"/>
      <c r="I1394"/>
      <c r="J1394" s="216"/>
      <c r="K1394" s="216"/>
      <c r="L1394" s="3"/>
      <c r="M1394" s="3"/>
      <c r="N1394" s="3"/>
      <c r="O1394" s="3"/>
      <c r="P1394" s="220"/>
      <c r="Q1394" s="3"/>
      <c r="R1394" s="3"/>
      <c r="S1394" s="3"/>
      <c r="T1394" s="3"/>
      <c r="U1394" s="3"/>
      <c r="V1394" s="3"/>
      <c r="W1394" s="3"/>
      <c r="X1394" s="3"/>
      <c r="AI1394" s="3"/>
      <c r="AJ1394" s="3"/>
      <c r="AK1394" s="3"/>
      <c r="AL1394" s="3"/>
      <c r="AM1394" s="3"/>
      <c r="AN1394" s="3"/>
      <c r="AO1394" s="3"/>
    </row>
    <row r="1395" spans="1:41" ht="12.75" x14ac:dyDescent="0.2">
      <c r="A1395"/>
      <c r="B1395"/>
      <c r="C1395"/>
      <c r="D1395"/>
      <c r="E1395"/>
      <c r="F1395"/>
      <c r="G1395"/>
      <c r="H1395"/>
      <c r="I1395"/>
      <c r="J1395" s="216"/>
      <c r="K1395" s="216"/>
      <c r="L1395" s="3"/>
      <c r="M1395" s="3"/>
      <c r="N1395" s="3"/>
      <c r="O1395" s="3"/>
      <c r="P1395" s="220"/>
      <c r="Q1395" s="3"/>
      <c r="R1395" s="3"/>
      <c r="S1395" s="3"/>
      <c r="T1395" s="3"/>
      <c r="U1395" s="3"/>
      <c r="V1395" s="3"/>
      <c r="W1395" s="3"/>
      <c r="X1395" s="3"/>
      <c r="AI1395" s="3"/>
      <c r="AJ1395" s="3"/>
      <c r="AK1395" s="3"/>
      <c r="AL1395" s="3"/>
      <c r="AM1395" s="3"/>
      <c r="AN1395" s="3"/>
      <c r="AO1395" s="3"/>
    </row>
    <row r="1396" spans="1:41" ht="12.75" x14ac:dyDescent="0.2">
      <c r="A1396"/>
      <c r="B1396"/>
      <c r="C1396"/>
      <c r="D1396"/>
      <c r="E1396"/>
      <c r="F1396"/>
      <c r="G1396"/>
      <c r="H1396"/>
      <c r="I1396"/>
      <c r="J1396" s="216"/>
      <c r="K1396" s="216"/>
      <c r="L1396" s="3"/>
      <c r="M1396" s="3"/>
      <c r="N1396" s="3"/>
      <c r="O1396" s="3"/>
      <c r="P1396" s="220"/>
      <c r="Q1396" s="3"/>
      <c r="R1396" s="3"/>
      <c r="S1396" s="3"/>
      <c r="T1396" s="3"/>
      <c r="U1396" s="3"/>
      <c r="V1396" s="3"/>
      <c r="W1396" s="3"/>
      <c r="X1396" s="3"/>
      <c r="AI1396" s="3"/>
      <c r="AJ1396" s="3"/>
      <c r="AK1396" s="3"/>
      <c r="AL1396" s="3"/>
      <c r="AM1396" s="3"/>
      <c r="AN1396" s="3"/>
      <c r="AO1396" s="3"/>
    </row>
    <row r="1397" spans="1:41" ht="12.75" x14ac:dyDescent="0.2">
      <c r="A1397"/>
      <c r="B1397"/>
      <c r="C1397"/>
      <c r="D1397"/>
      <c r="E1397"/>
      <c r="F1397"/>
      <c r="G1397"/>
      <c r="H1397"/>
      <c r="I1397"/>
      <c r="J1397" s="216"/>
      <c r="K1397" s="216"/>
      <c r="L1397" s="3"/>
      <c r="M1397" s="3"/>
      <c r="N1397" s="3"/>
      <c r="O1397" s="3"/>
      <c r="P1397" s="220"/>
      <c r="Q1397" s="3"/>
      <c r="R1397" s="3"/>
      <c r="S1397" s="3"/>
      <c r="T1397" s="3"/>
      <c r="U1397" s="3"/>
      <c r="V1397" s="3"/>
      <c r="W1397" s="3"/>
      <c r="X1397" s="3"/>
      <c r="AI1397" s="3"/>
      <c r="AJ1397" s="3"/>
      <c r="AK1397" s="3"/>
      <c r="AL1397" s="3"/>
      <c r="AM1397" s="3"/>
      <c r="AN1397" s="3"/>
      <c r="AO1397" s="3"/>
    </row>
    <row r="1398" spans="1:41" ht="12.75" x14ac:dyDescent="0.2">
      <c r="A1398"/>
      <c r="B1398"/>
      <c r="C1398"/>
      <c r="D1398"/>
      <c r="E1398"/>
      <c r="F1398"/>
      <c r="G1398"/>
      <c r="H1398"/>
      <c r="I1398"/>
      <c r="J1398" s="216"/>
      <c r="K1398" s="216"/>
      <c r="L1398" s="3"/>
      <c r="M1398" s="3"/>
      <c r="N1398" s="3"/>
      <c r="O1398" s="3"/>
      <c r="P1398" s="220"/>
      <c r="Q1398" s="3"/>
      <c r="R1398" s="3"/>
      <c r="S1398" s="3"/>
      <c r="T1398" s="3"/>
      <c r="U1398" s="3"/>
      <c r="V1398" s="3"/>
      <c r="W1398" s="3"/>
      <c r="X1398" s="3"/>
      <c r="AI1398" s="3"/>
      <c r="AJ1398" s="3"/>
      <c r="AK1398" s="3"/>
      <c r="AL1398" s="3"/>
      <c r="AM1398" s="3"/>
      <c r="AN1398" s="3"/>
      <c r="AO1398" s="3"/>
    </row>
    <row r="1399" spans="1:41" ht="12.75" x14ac:dyDescent="0.2">
      <c r="A1399"/>
      <c r="B1399"/>
      <c r="C1399"/>
      <c r="D1399"/>
      <c r="E1399"/>
      <c r="F1399"/>
      <c r="G1399"/>
      <c r="H1399"/>
      <c r="I1399"/>
      <c r="J1399" s="216"/>
      <c r="K1399" s="216"/>
      <c r="L1399" s="3"/>
      <c r="M1399" s="3"/>
      <c r="N1399" s="3"/>
      <c r="O1399" s="3"/>
      <c r="P1399" s="220"/>
      <c r="Q1399" s="3"/>
      <c r="R1399" s="3"/>
      <c r="S1399" s="3"/>
      <c r="T1399" s="3"/>
      <c r="U1399" s="3"/>
      <c r="V1399" s="3"/>
      <c r="W1399" s="3"/>
      <c r="X1399" s="3"/>
      <c r="AI1399" s="3"/>
      <c r="AJ1399" s="3"/>
      <c r="AK1399" s="3"/>
      <c r="AL1399" s="3"/>
      <c r="AM1399" s="3"/>
      <c r="AN1399" s="3"/>
      <c r="AO1399" s="3"/>
    </row>
    <row r="1400" spans="1:41" ht="12.75" x14ac:dyDescent="0.2">
      <c r="A1400"/>
      <c r="B1400"/>
      <c r="C1400"/>
      <c r="D1400"/>
      <c r="E1400"/>
      <c r="F1400"/>
      <c r="G1400"/>
      <c r="H1400"/>
      <c r="I1400"/>
      <c r="J1400" s="216"/>
      <c r="K1400" s="216"/>
      <c r="L1400" s="3"/>
      <c r="M1400" s="3"/>
      <c r="N1400" s="3"/>
      <c r="O1400" s="3"/>
      <c r="P1400" s="220"/>
      <c r="Q1400" s="3"/>
      <c r="R1400" s="3"/>
      <c r="S1400" s="3"/>
      <c r="T1400" s="3"/>
      <c r="U1400" s="3"/>
      <c r="V1400" s="3"/>
      <c r="W1400" s="3"/>
      <c r="X1400" s="3"/>
      <c r="AI1400" s="3"/>
      <c r="AJ1400" s="3"/>
      <c r="AK1400" s="3"/>
      <c r="AL1400" s="3"/>
      <c r="AM1400" s="3"/>
      <c r="AN1400" s="3"/>
      <c r="AO1400" s="3"/>
    </row>
    <row r="1401" spans="1:41" ht="12.75" x14ac:dyDescent="0.2">
      <c r="A1401"/>
      <c r="B1401"/>
      <c r="C1401"/>
      <c r="D1401"/>
      <c r="E1401"/>
      <c r="F1401"/>
      <c r="G1401"/>
      <c r="H1401"/>
      <c r="I1401"/>
      <c r="J1401" s="216"/>
      <c r="K1401" s="216"/>
      <c r="L1401" s="3"/>
      <c r="M1401" s="3"/>
      <c r="N1401" s="3"/>
      <c r="O1401" s="3"/>
      <c r="P1401" s="220"/>
      <c r="Q1401" s="3"/>
      <c r="R1401" s="3"/>
      <c r="S1401" s="3"/>
      <c r="T1401" s="3"/>
      <c r="U1401" s="3"/>
      <c r="V1401" s="3"/>
      <c r="W1401" s="3"/>
      <c r="X1401" s="3"/>
      <c r="AI1401" s="3"/>
      <c r="AJ1401" s="3"/>
      <c r="AK1401" s="3"/>
      <c r="AL1401" s="3"/>
      <c r="AM1401" s="3"/>
      <c r="AN1401" s="3"/>
      <c r="AO1401" s="3"/>
    </row>
    <row r="1402" spans="1:41" ht="12.75" x14ac:dyDescent="0.2">
      <c r="A1402"/>
      <c r="B1402"/>
      <c r="C1402"/>
      <c r="D1402"/>
      <c r="E1402"/>
      <c r="F1402"/>
      <c r="G1402"/>
      <c r="H1402"/>
      <c r="I1402"/>
      <c r="J1402" s="216"/>
      <c r="K1402" s="216"/>
      <c r="L1402" s="3"/>
      <c r="M1402" s="3"/>
      <c r="N1402" s="3"/>
      <c r="O1402" s="3"/>
      <c r="P1402" s="220"/>
      <c r="Q1402" s="3"/>
      <c r="R1402" s="3"/>
      <c r="S1402" s="3"/>
      <c r="T1402" s="3"/>
      <c r="U1402" s="3"/>
      <c r="V1402" s="3"/>
      <c r="W1402" s="3"/>
      <c r="X1402" s="3"/>
      <c r="AI1402" s="3"/>
      <c r="AJ1402" s="3"/>
      <c r="AK1402" s="3"/>
      <c r="AL1402" s="3"/>
      <c r="AM1402" s="3"/>
      <c r="AN1402" s="3"/>
      <c r="AO1402" s="3"/>
    </row>
    <row r="1403" spans="1:41" ht="12.75" x14ac:dyDescent="0.2">
      <c r="A1403"/>
      <c r="B1403"/>
      <c r="C1403"/>
      <c r="D1403"/>
      <c r="E1403"/>
      <c r="F1403"/>
      <c r="G1403"/>
      <c r="H1403"/>
      <c r="I1403"/>
      <c r="J1403" s="216"/>
      <c r="K1403" s="216"/>
      <c r="L1403" s="3"/>
      <c r="M1403" s="3"/>
      <c r="N1403" s="3"/>
      <c r="O1403" s="3"/>
      <c r="P1403" s="220"/>
      <c r="Q1403" s="3"/>
      <c r="R1403" s="3"/>
      <c r="S1403" s="3"/>
      <c r="T1403" s="3"/>
      <c r="U1403" s="3"/>
      <c r="V1403" s="3"/>
      <c r="W1403" s="3"/>
      <c r="X1403" s="3"/>
      <c r="AI1403" s="3"/>
      <c r="AJ1403" s="3"/>
      <c r="AK1403" s="3"/>
      <c r="AL1403" s="3"/>
      <c r="AM1403" s="3"/>
      <c r="AN1403" s="3"/>
      <c r="AO1403" s="3"/>
    </row>
    <row r="1404" spans="1:41" ht="12.75" x14ac:dyDescent="0.2">
      <c r="A1404"/>
      <c r="B1404"/>
      <c r="C1404"/>
      <c r="D1404"/>
      <c r="E1404"/>
      <c r="F1404"/>
      <c r="G1404"/>
      <c r="H1404"/>
      <c r="I1404"/>
      <c r="J1404" s="216"/>
      <c r="K1404" s="216"/>
      <c r="L1404" s="3"/>
      <c r="M1404" s="3"/>
      <c r="N1404" s="3"/>
      <c r="O1404" s="3"/>
      <c r="P1404" s="220"/>
      <c r="Q1404" s="3"/>
      <c r="R1404" s="3"/>
      <c r="S1404" s="3"/>
      <c r="T1404" s="3"/>
      <c r="U1404" s="3"/>
      <c r="V1404" s="3"/>
      <c r="W1404" s="3"/>
      <c r="X1404" s="3"/>
      <c r="AI1404" s="3"/>
      <c r="AJ1404" s="3"/>
      <c r="AK1404" s="3"/>
      <c r="AL1404" s="3"/>
      <c r="AM1404" s="3"/>
      <c r="AN1404" s="3"/>
      <c r="AO1404" s="3"/>
    </row>
    <row r="1405" spans="1:41" ht="12.75" x14ac:dyDescent="0.2">
      <c r="A1405"/>
      <c r="B1405"/>
      <c r="C1405"/>
      <c r="D1405"/>
      <c r="E1405"/>
      <c r="F1405"/>
      <c r="G1405"/>
      <c r="H1405"/>
      <c r="I1405"/>
      <c r="J1405" s="216"/>
      <c r="K1405" s="216"/>
      <c r="L1405" s="3"/>
      <c r="M1405" s="3"/>
      <c r="N1405" s="3"/>
      <c r="O1405" s="3"/>
      <c r="P1405" s="220"/>
      <c r="Q1405" s="3"/>
      <c r="R1405" s="3"/>
      <c r="S1405" s="3"/>
      <c r="T1405" s="3"/>
      <c r="U1405" s="3"/>
      <c r="V1405" s="3"/>
      <c r="W1405" s="3"/>
      <c r="X1405" s="3"/>
      <c r="AI1405" s="3"/>
      <c r="AJ1405" s="3"/>
      <c r="AK1405" s="3"/>
      <c r="AL1405" s="3"/>
      <c r="AM1405" s="3"/>
      <c r="AN1405" s="3"/>
      <c r="AO1405" s="3"/>
    </row>
    <row r="1406" spans="1:41" ht="12.75" x14ac:dyDescent="0.2">
      <c r="A1406"/>
      <c r="B1406"/>
      <c r="C1406"/>
      <c r="D1406"/>
      <c r="E1406"/>
      <c r="F1406"/>
      <c r="G1406"/>
      <c r="H1406"/>
      <c r="I1406"/>
      <c r="J1406" s="216"/>
      <c r="K1406" s="216"/>
      <c r="L1406" s="3"/>
      <c r="M1406" s="3"/>
      <c r="N1406" s="3"/>
      <c r="O1406" s="3"/>
      <c r="P1406" s="220"/>
      <c r="Q1406" s="3"/>
      <c r="R1406" s="3"/>
      <c r="S1406" s="3"/>
      <c r="T1406" s="3"/>
      <c r="U1406" s="3"/>
      <c r="V1406" s="3"/>
      <c r="W1406" s="3"/>
      <c r="X1406" s="3"/>
      <c r="AI1406" s="3"/>
      <c r="AJ1406" s="3"/>
      <c r="AK1406" s="3"/>
      <c r="AL1406" s="3"/>
      <c r="AM1406" s="3"/>
      <c r="AN1406" s="3"/>
      <c r="AO1406" s="3"/>
    </row>
    <row r="1407" spans="1:41" ht="12.75" x14ac:dyDescent="0.2">
      <c r="A1407"/>
      <c r="B1407"/>
      <c r="C1407"/>
      <c r="D1407"/>
      <c r="E1407"/>
      <c r="F1407"/>
      <c r="G1407"/>
      <c r="H1407"/>
      <c r="I1407"/>
      <c r="J1407" s="216"/>
      <c r="K1407" s="216"/>
      <c r="L1407" s="3"/>
      <c r="M1407" s="3"/>
      <c r="N1407" s="3"/>
      <c r="O1407" s="3"/>
      <c r="P1407" s="220"/>
      <c r="Q1407" s="3"/>
      <c r="R1407" s="3"/>
      <c r="S1407" s="3"/>
      <c r="T1407" s="3"/>
      <c r="U1407" s="3"/>
      <c r="V1407" s="3"/>
      <c r="W1407" s="3"/>
      <c r="X1407" s="3"/>
      <c r="AI1407" s="3"/>
      <c r="AJ1407" s="3"/>
      <c r="AK1407" s="3"/>
      <c r="AL1407" s="3"/>
      <c r="AM1407" s="3"/>
      <c r="AN1407" s="3"/>
      <c r="AO1407" s="3"/>
    </row>
    <row r="1408" spans="1:41" ht="12.75" x14ac:dyDescent="0.2">
      <c r="A1408"/>
      <c r="B1408"/>
      <c r="C1408"/>
      <c r="D1408"/>
      <c r="E1408"/>
      <c r="F1408"/>
      <c r="G1408"/>
      <c r="H1408"/>
      <c r="I1408"/>
      <c r="J1408" s="216"/>
      <c r="K1408" s="216"/>
      <c r="L1408" s="3"/>
      <c r="M1408" s="3"/>
      <c r="N1408" s="3"/>
      <c r="O1408" s="3"/>
      <c r="P1408" s="220"/>
      <c r="Q1408" s="3"/>
      <c r="R1408" s="3"/>
      <c r="S1408" s="3"/>
      <c r="T1408" s="3"/>
      <c r="U1408" s="3"/>
      <c r="V1408" s="3"/>
      <c r="W1408" s="3"/>
      <c r="X1408" s="3"/>
      <c r="AI1408" s="3"/>
      <c r="AJ1408" s="3"/>
      <c r="AK1408" s="3"/>
      <c r="AL1408" s="3"/>
      <c r="AM1408" s="3"/>
      <c r="AN1408" s="3"/>
      <c r="AO1408" s="3"/>
    </row>
    <row r="1409" spans="1:41" ht="12.75" x14ac:dyDescent="0.2">
      <c r="A1409"/>
      <c r="B1409"/>
      <c r="C1409"/>
      <c r="D1409"/>
      <c r="E1409"/>
      <c r="F1409"/>
      <c r="G1409"/>
      <c r="H1409"/>
      <c r="I1409"/>
      <c r="J1409" s="216"/>
      <c r="K1409" s="216"/>
      <c r="L1409" s="3"/>
      <c r="M1409" s="3"/>
      <c r="N1409" s="3"/>
      <c r="O1409" s="3"/>
      <c r="P1409" s="220"/>
      <c r="Q1409" s="3"/>
      <c r="R1409" s="3"/>
      <c r="S1409" s="3"/>
      <c r="T1409" s="3"/>
      <c r="U1409" s="3"/>
      <c r="V1409" s="3"/>
      <c r="W1409" s="3"/>
      <c r="X1409" s="3"/>
      <c r="AI1409" s="3"/>
      <c r="AJ1409" s="3"/>
      <c r="AK1409" s="3"/>
      <c r="AL1409" s="3"/>
      <c r="AM1409" s="3"/>
      <c r="AN1409" s="3"/>
      <c r="AO1409" s="3"/>
    </row>
    <row r="1410" spans="1:41" ht="12.75" x14ac:dyDescent="0.2">
      <c r="A1410"/>
      <c r="B1410"/>
      <c r="C1410"/>
      <c r="D1410"/>
      <c r="E1410"/>
      <c r="F1410"/>
      <c r="G1410"/>
      <c r="H1410"/>
      <c r="I1410"/>
      <c r="J1410" s="216"/>
      <c r="K1410" s="216"/>
      <c r="L1410" s="3"/>
      <c r="M1410" s="3"/>
      <c r="N1410" s="3"/>
      <c r="O1410" s="3"/>
      <c r="P1410" s="220"/>
      <c r="Q1410" s="3"/>
      <c r="R1410" s="3"/>
      <c r="S1410" s="3"/>
      <c r="T1410" s="3"/>
      <c r="U1410" s="3"/>
      <c r="V1410" s="3"/>
      <c r="W1410" s="3"/>
      <c r="X1410" s="3"/>
      <c r="AI1410" s="3"/>
      <c r="AJ1410" s="3"/>
      <c r="AK1410" s="3"/>
      <c r="AL1410" s="3"/>
      <c r="AM1410" s="3"/>
      <c r="AN1410" s="3"/>
      <c r="AO1410" s="3"/>
    </row>
    <row r="1411" spans="1:41" ht="12.75" x14ac:dyDescent="0.2">
      <c r="A1411"/>
      <c r="B1411"/>
      <c r="C1411"/>
      <c r="D1411"/>
      <c r="E1411"/>
      <c r="F1411"/>
      <c r="G1411"/>
      <c r="H1411"/>
      <c r="I1411"/>
      <c r="J1411" s="216"/>
      <c r="K1411" s="216"/>
      <c r="L1411" s="3"/>
      <c r="M1411" s="3"/>
      <c r="N1411" s="3"/>
      <c r="O1411" s="3"/>
      <c r="P1411" s="220"/>
      <c r="Q1411" s="3"/>
      <c r="R1411" s="3"/>
      <c r="S1411" s="3"/>
      <c r="T1411" s="3"/>
      <c r="U1411" s="3"/>
      <c r="V1411" s="3"/>
      <c r="W1411" s="3"/>
      <c r="X1411" s="3"/>
      <c r="AI1411" s="3"/>
      <c r="AJ1411" s="3"/>
      <c r="AK1411" s="3"/>
      <c r="AL1411" s="3"/>
      <c r="AM1411" s="3"/>
      <c r="AN1411" s="3"/>
      <c r="AO1411" s="3"/>
    </row>
    <row r="1412" spans="1:41" ht="12.75" x14ac:dyDescent="0.2">
      <c r="A1412"/>
      <c r="B1412"/>
      <c r="C1412"/>
      <c r="D1412"/>
      <c r="E1412"/>
      <c r="F1412"/>
      <c r="G1412"/>
      <c r="H1412"/>
      <c r="I1412"/>
      <c r="J1412" s="216"/>
      <c r="K1412" s="216"/>
      <c r="L1412" s="3"/>
      <c r="M1412" s="3"/>
      <c r="N1412" s="3"/>
      <c r="O1412" s="3"/>
      <c r="P1412" s="220"/>
      <c r="Q1412" s="3"/>
      <c r="R1412" s="3"/>
      <c r="S1412" s="3"/>
      <c r="T1412" s="3"/>
      <c r="U1412" s="3"/>
      <c r="V1412" s="3"/>
      <c r="W1412" s="3"/>
      <c r="X1412" s="3"/>
      <c r="AI1412" s="3"/>
      <c r="AJ1412" s="3"/>
      <c r="AK1412" s="3"/>
      <c r="AL1412" s="3"/>
      <c r="AM1412" s="3"/>
      <c r="AN1412" s="3"/>
      <c r="AO1412" s="3"/>
    </row>
    <row r="1413" spans="1:41" ht="12.75" x14ac:dyDescent="0.2">
      <c r="A1413"/>
      <c r="B1413"/>
      <c r="C1413"/>
      <c r="D1413"/>
      <c r="E1413"/>
      <c r="F1413"/>
      <c r="G1413"/>
      <c r="H1413"/>
      <c r="I1413"/>
      <c r="J1413" s="216"/>
      <c r="K1413" s="216"/>
      <c r="L1413" s="3"/>
      <c r="M1413" s="3"/>
      <c r="N1413" s="3"/>
      <c r="O1413" s="3"/>
      <c r="P1413" s="220"/>
      <c r="Q1413" s="3"/>
      <c r="R1413" s="3"/>
      <c r="S1413" s="3"/>
      <c r="T1413" s="3"/>
      <c r="U1413" s="3"/>
      <c r="V1413" s="3"/>
      <c r="W1413" s="3"/>
      <c r="X1413" s="3"/>
      <c r="AI1413" s="3"/>
      <c r="AJ1413" s="3"/>
      <c r="AK1413" s="3"/>
      <c r="AL1413" s="3"/>
      <c r="AM1413" s="3"/>
      <c r="AN1413" s="3"/>
      <c r="AO1413" s="3"/>
    </row>
    <row r="1414" spans="1:41" ht="12.75" x14ac:dyDescent="0.2">
      <c r="A1414"/>
      <c r="B1414"/>
      <c r="C1414"/>
      <c r="D1414"/>
      <c r="E1414"/>
      <c r="F1414"/>
      <c r="G1414"/>
      <c r="H1414"/>
      <c r="I1414"/>
      <c r="J1414" s="216"/>
      <c r="K1414" s="216"/>
      <c r="L1414" s="3"/>
      <c r="M1414" s="3"/>
      <c r="N1414" s="3"/>
      <c r="O1414" s="3"/>
      <c r="P1414" s="220"/>
      <c r="Q1414" s="3"/>
      <c r="R1414" s="3"/>
      <c r="S1414" s="3"/>
      <c r="T1414" s="3"/>
      <c r="U1414" s="3"/>
      <c r="V1414" s="3"/>
      <c r="W1414" s="3"/>
      <c r="X1414" s="3"/>
      <c r="AI1414" s="3"/>
      <c r="AJ1414" s="3"/>
      <c r="AK1414" s="3"/>
      <c r="AL1414" s="3"/>
      <c r="AM1414" s="3"/>
      <c r="AN1414" s="3"/>
      <c r="AO1414" s="3"/>
    </row>
    <row r="1415" spans="1:41" ht="12.75" x14ac:dyDescent="0.2">
      <c r="A1415"/>
      <c r="B1415"/>
      <c r="C1415"/>
      <c r="D1415"/>
      <c r="E1415"/>
      <c r="F1415"/>
      <c r="G1415"/>
      <c r="H1415"/>
      <c r="I1415"/>
      <c r="J1415" s="216"/>
      <c r="K1415" s="216"/>
      <c r="L1415" s="3"/>
      <c r="M1415" s="3"/>
      <c r="N1415" s="3"/>
      <c r="O1415" s="3"/>
      <c r="P1415" s="220"/>
      <c r="Q1415" s="3"/>
      <c r="R1415" s="3"/>
      <c r="S1415" s="3"/>
      <c r="T1415" s="3"/>
      <c r="U1415" s="3"/>
      <c r="V1415" s="3"/>
      <c r="W1415" s="3"/>
      <c r="X1415" s="3"/>
      <c r="AI1415" s="3"/>
      <c r="AJ1415" s="3"/>
      <c r="AK1415" s="3"/>
      <c r="AL1415" s="3"/>
      <c r="AM1415" s="3"/>
      <c r="AN1415" s="3"/>
      <c r="AO1415" s="3"/>
    </row>
    <row r="1416" spans="1:41" ht="12.75" x14ac:dyDescent="0.2">
      <c r="A1416"/>
      <c r="B1416"/>
      <c r="C1416"/>
      <c r="D1416"/>
      <c r="E1416"/>
      <c r="F1416"/>
      <c r="G1416"/>
      <c r="H1416"/>
      <c r="I1416"/>
      <c r="J1416" s="216"/>
      <c r="K1416" s="216"/>
      <c r="L1416" s="3"/>
      <c r="M1416" s="3"/>
      <c r="N1416" s="3"/>
      <c r="O1416" s="3"/>
      <c r="P1416" s="220"/>
      <c r="Q1416" s="3"/>
      <c r="R1416" s="3"/>
      <c r="S1416" s="3"/>
      <c r="T1416" s="3"/>
      <c r="U1416" s="3"/>
      <c r="V1416" s="3"/>
      <c r="W1416" s="3"/>
      <c r="X1416" s="3"/>
      <c r="AI1416" s="3"/>
      <c r="AJ1416" s="3"/>
      <c r="AK1416" s="3"/>
      <c r="AL1416" s="3"/>
      <c r="AM1416" s="3"/>
      <c r="AN1416" s="3"/>
      <c r="AO1416" s="3"/>
    </row>
    <row r="1417" spans="1:41" ht="12.75" x14ac:dyDescent="0.2">
      <c r="A1417"/>
      <c r="B1417"/>
      <c r="C1417"/>
      <c r="D1417"/>
      <c r="E1417"/>
      <c r="F1417"/>
      <c r="G1417"/>
      <c r="H1417"/>
      <c r="I1417"/>
      <c r="J1417" s="216"/>
      <c r="K1417" s="216"/>
      <c r="L1417" s="3"/>
      <c r="M1417" s="3"/>
      <c r="N1417" s="3"/>
      <c r="O1417" s="3"/>
      <c r="P1417" s="220"/>
      <c r="Q1417" s="3"/>
      <c r="R1417" s="3"/>
      <c r="S1417" s="3"/>
      <c r="T1417" s="3"/>
      <c r="U1417" s="3"/>
      <c r="V1417" s="3"/>
      <c r="W1417" s="3"/>
      <c r="X1417" s="3"/>
      <c r="AI1417" s="3"/>
      <c r="AJ1417" s="3"/>
      <c r="AK1417" s="3"/>
      <c r="AL1417" s="3"/>
      <c r="AM1417" s="3"/>
      <c r="AN1417" s="3"/>
      <c r="AO1417" s="3"/>
    </row>
    <row r="1418" spans="1:41" ht="12.75" x14ac:dyDescent="0.2">
      <c r="A1418"/>
      <c r="B1418"/>
      <c r="C1418"/>
      <c r="D1418"/>
      <c r="E1418"/>
      <c r="F1418"/>
      <c r="G1418"/>
      <c r="H1418"/>
      <c r="I1418"/>
      <c r="J1418" s="216"/>
      <c r="K1418" s="216"/>
      <c r="L1418" s="3"/>
      <c r="M1418" s="3"/>
      <c r="N1418" s="3"/>
      <c r="O1418" s="3"/>
      <c r="P1418" s="220"/>
      <c r="Q1418" s="3"/>
      <c r="R1418" s="3"/>
      <c r="S1418" s="3"/>
      <c r="T1418" s="3"/>
      <c r="U1418" s="3"/>
      <c r="V1418" s="3"/>
      <c r="W1418" s="3"/>
      <c r="X1418" s="3"/>
      <c r="AI1418" s="3"/>
      <c r="AJ1418" s="3"/>
      <c r="AK1418" s="3"/>
      <c r="AL1418" s="3"/>
      <c r="AM1418" s="3"/>
      <c r="AN1418" s="3"/>
      <c r="AO1418" s="3"/>
    </row>
    <row r="1419" spans="1:41" ht="12.75" x14ac:dyDescent="0.2">
      <c r="A1419"/>
      <c r="B1419"/>
      <c r="C1419"/>
      <c r="D1419"/>
      <c r="E1419"/>
      <c r="F1419"/>
      <c r="G1419"/>
      <c r="H1419"/>
      <c r="I1419"/>
      <c r="J1419" s="216"/>
      <c r="K1419" s="216"/>
      <c r="L1419" s="3"/>
      <c r="M1419" s="3"/>
      <c r="N1419" s="3"/>
      <c r="O1419" s="3"/>
      <c r="P1419" s="220"/>
      <c r="Q1419" s="3"/>
      <c r="R1419" s="3"/>
      <c r="S1419" s="3"/>
      <c r="T1419" s="3"/>
      <c r="U1419" s="3"/>
      <c r="V1419" s="3"/>
      <c r="W1419" s="3"/>
      <c r="X1419" s="3"/>
      <c r="AI1419" s="3"/>
      <c r="AJ1419" s="3"/>
      <c r="AK1419" s="3"/>
      <c r="AL1419" s="3"/>
      <c r="AM1419" s="3"/>
      <c r="AN1419" s="3"/>
      <c r="AO1419" s="3"/>
    </row>
    <row r="1420" spans="1:41" ht="12.75" x14ac:dyDescent="0.2">
      <c r="A1420"/>
      <c r="B1420"/>
      <c r="C1420"/>
      <c r="D1420"/>
      <c r="E1420"/>
      <c r="F1420"/>
      <c r="G1420"/>
      <c r="H1420"/>
      <c r="I1420"/>
      <c r="J1420" s="216"/>
      <c r="K1420" s="216"/>
      <c r="L1420" s="3"/>
      <c r="M1420" s="3"/>
      <c r="N1420" s="3"/>
      <c r="O1420" s="3"/>
      <c r="P1420" s="220"/>
      <c r="Q1420" s="3"/>
      <c r="R1420" s="3"/>
      <c r="S1420" s="3"/>
      <c r="T1420" s="3"/>
      <c r="U1420" s="3"/>
      <c r="V1420" s="3"/>
      <c r="W1420" s="3"/>
      <c r="X1420" s="3"/>
      <c r="AI1420" s="3"/>
      <c r="AJ1420" s="3"/>
      <c r="AK1420" s="3"/>
      <c r="AL1420" s="3"/>
      <c r="AM1420" s="3"/>
      <c r="AN1420" s="3"/>
      <c r="AO1420" s="3"/>
    </row>
    <row r="1421" spans="1:41" ht="12.75" x14ac:dyDescent="0.2">
      <c r="A1421"/>
      <c r="B1421"/>
      <c r="C1421"/>
      <c r="D1421"/>
      <c r="E1421"/>
      <c r="F1421"/>
      <c r="G1421"/>
      <c r="H1421"/>
      <c r="I1421"/>
      <c r="J1421" s="216"/>
      <c r="K1421" s="216"/>
      <c r="L1421" s="3"/>
      <c r="M1421" s="3"/>
      <c r="N1421" s="3"/>
      <c r="O1421" s="3"/>
      <c r="P1421" s="220"/>
      <c r="Q1421" s="3"/>
      <c r="R1421" s="3"/>
      <c r="S1421" s="3"/>
      <c r="T1421" s="3"/>
      <c r="U1421" s="3"/>
      <c r="V1421" s="3"/>
      <c r="W1421" s="3"/>
      <c r="X1421" s="3"/>
      <c r="AI1421" s="3"/>
      <c r="AJ1421" s="3"/>
      <c r="AK1421" s="3"/>
      <c r="AL1421" s="3"/>
      <c r="AM1421" s="3"/>
      <c r="AN1421" s="3"/>
      <c r="AO1421" s="3"/>
    </row>
    <row r="1422" spans="1:41" ht="12.75" x14ac:dyDescent="0.2">
      <c r="A1422"/>
      <c r="B1422"/>
      <c r="C1422"/>
      <c r="D1422"/>
      <c r="E1422"/>
      <c r="F1422"/>
      <c r="G1422"/>
      <c r="H1422"/>
      <c r="I1422"/>
      <c r="J1422" s="216"/>
      <c r="K1422" s="216"/>
      <c r="L1422" s="3"/>
      <c r="M1422" s="3"/>
      <c r="N1422" s="3"/>
      <c r="O1422" s="3"/>
      <c r="P1422" s="220"/>
      <c r="Q1422" s="3"/>
      <c r="R1422" s="3"/>
      <c r="S1422" s="3"/>
      <c r="T1422" s="3"/>
      <c r="U1422" s="3"/>
      <c r="V1422" s="3"/>
      <c r="W1422" s="3"/>
      <c r="X1422" s="3"/>
      <c r="AI1422" s="3"/>
      <c r="AJ1422" s="3"/>
      <c r="AK1422" s="3"/>
      <c r="AL1422" s="3"/>
      <c r="AM1422" s="3"/>
      <c r="AN1422" s="3"/>
      <c r="AO1422" s="3"/>
    </row>
    <row r="1423" spans="1:41" ht="12.75" x14ac:dyDescent="0.2">
      <c r="A1423"/>
      <c r="B1423"/>
      <c r="C1423"/>
      <c r="D1423"/>
      <c r="E1423"/>
      <c r="F1423"/>
      <c r="G1423"/>
      <c r="H1423"/>
      <c r="I1423"/>
      <c r="J1423" s="216"/>
      <c r="K1423" s="216"/>
      <c r="L1423" s="3"/>
      <c r="M1423" s="3"/>
      <c r="N1423" s="3"/>
      <c r="O1423" s="3"/>
      <c r="P1423" s="220"/>
      <c r="Q1423" s="3"/>
      <c r="R1423" s="3"/>
      <c r="S1423" s="3"/>
      <c r="T1423" s="3"/>
      <c r="U1423" s="3"/>
      <c r="V1423" s="3"/>
      <c r="W1423" s="3"/>
      <c r="X1423" s="3"/>
      <c r="AI1423" s="3"/>
      <c r="AJ1423" s="3"/>
      <c r="AK1423" s="3"/>
      <c r="AL1423" s="3"/>
      <c r="AM1423" s="3"/>
      <c r="AN1423" s="3"/>
      <c r="AO1423" s="3"/>
    </row>
    <row r="1424" spans="1:41" ht="12.75" x14ac:dyDescent="0.2">
      <c r="A1424"/>
      <c r="B1424"/>
      <c r="C1424"/>
      <c r="D1424"/>
      <c r="E1424"/>
      <c r="F1424"/>
      <c r="G1424"/>
      <c r="H1424"/>
      <c r="I1424"/>
      <c r="J1424" s="216"/>
      <c r="K1424" s="216"/>
      <c r="L1424" s="3"/>
      <c r="M1424" s="3"/>
      <c r="N1424" s="3"/>
      <c r="O1424" s="3"/>
      <c r="P1424" s="220"/>
      <c r="Q1424" s="3"/>
      <c r="R1424" s="3"/>
      <c r="S1424" s="3"/>
      <c r="T1424" s="3"/>
      <c r="U1424" s="3"/>
      <c r="V1424" s="3"/>
      <c r="W1424" s="3"/>
      <c r="X1424" s="3"/>
      <c r="AI1424" s="3"/>
      <c r="AJ1424" s="3"/>
      <c r="AK1424" s="3"/>
      <c r="AL1424" s="3"/>
      <c r="AM1424" s="3"/>
      <c r="AN1424" s="3"/>
      <c r="AO1424" s="3"/>
    </row>
    <row r="1425" spans="1:41" ht="12.75" x14ac:dyDescent="0.2">
      <c r="A1425"/>
      <c r="B1425"/>
      <c r="C1425"/>
      <c r="D1425"/>
      <c r="E1425"/>
      <c r="F1425"/>
      <c r="G1425"/>
      <c r="H1425"/>
      <c r="I1425"/>
      <c r="J1425" s="216"/>
      <c r="K1425" s="216"/>
      <c r="L1425" s="3"/>
      <c r="M1425" s="3"/>
      <c r="N1425" s="3"/>
      <c r="O1425" s="3"/>
      <c r="P1425" s="220"/>
      <c r="Q1425" s="3"/>
      <c r="R1425" s="3"/>
      <c r="S1425" s="3"/>
      <c r="T1425" s="3"/>
      <c r="U1425" s="3"/>
      <c r="V1425" s="3"/>
      <c r="W1425" s="3"/>
      <c r="X1425" s="3"/>
      <c r="AI1425" s="3"/>
      <c r="AJ1425" s="3"/>
      <c r="AK1425" s="3"/>
      <c r="AL1425" s="3"/>
      <c r="AM1425" s="3"/>
      <c r="AN1425" s="3"/>
      <c r="AO1425" s="3"/>
    </row>
    <row r="1426" spans="1:41" ht="12.75" x14ac:dyDescent="0.2">
      <c r="A1426"/>
      <c r="B1426"/>
      <c r="C1426"/>
      <c r="D1426"/>
      <c r="E1426"/>
      <c r="F1426"/>
      <c r="G1426"/>
      <c r="H1426"/>
      <c r="I1426"/>
      <c r="J1426" s="216"/>
      <c r="K1426" s="216"/>
      <c r="L1426" s="3"/>
      <c r="M1426" s="3"/>
      <c r="N1426" s="3"/>
      <c r="O1426" s="3"/>
      <c r="P1426" s="220"/>
      <c r="Q1426" s="3"/>
      <c r="R1426" s="3"/>
      <c r="S1426" s="3"/>
      <c r="T1426" s="3"/>
      <c r="U1426" s="3"/>
      <c r="V1426" s="3"/>
      <c r="W1426" s="3"/>
      <c r="X1426" s="3"/>
      <c r="AI1426" s="3"/>
      <c r="AJ1426" s="3"/>
      <c r="AK1426" s="3"/>
      <c r="AL1426" s="3"/>
      <c r="AM1426" s="3"/>
      <c r="AN1426" s="3"/>
      <c r="AO1426" s="3"/>
    </row>
    <row r="1427" spans="1:41" ht="12.75" x14ac:dyDescent="0.2">
      <c r="A1427"/>
      <c r="B1427"/>
      <c r="C1427"/>
      <c r="D1427"/>
      <c r="E1427"/>
      <c r="F1427"/>
      <c r="G1427"/>
      <c r="H1427"/>
      <c r="I1427"/>
      <c r="J1427" s="216"/>
      <c r="K1427" s="216"/>
      <c r="L1427" s="3"/>
      <c r="M1427" s="3"/>
      <c r="N1427" s="3"/>
      <c r="O1427" s="3"/>
      <c r="P1427" s="220"/>
      <c r="Q1427" s="3"/>
      <c r="R1427" s="3"/>
      <c r="S1427" s="3"/>
      <c r="T1427" s="3"/>
      <c r="U1427" s="3"/>
      <c r="V1427" s="3"/>
      <c r="W1427" s="3"/>
      <c r="X1427" s="3"/>
      <c r="AI1427" s="3"/>
      <c r="AJ1427" s="3"/>
      <c r="AK1427" s="3"/>
      <c r="AL1427" s="3"/>
      <c r="AM1427" s="3"/>
      <c r="AN1427" s="3"/>
      <c r="AO1427" s="3"/>
    </row>
    <row r="1428" spans="1:41" ht="12.75" x14ac:dyDescent="0.2">
      <c r="A1428"/>
      <c r="B1428"/>
      <c r="C1428"/>
      <c r="D1428"/>
      <c r="E1428"/>
      <c r="F1428"/>
      <c r="G1428"/>
      <c r="H1428"/>
      <c r="I1428"/>
      <c r="J1428" s="216"/>
      <c r="K1428" s="216"/>
      <c r="L1428" s="3"/>
      <c r="M1428" s="3"/>
      <c r="N1428" s="3"/>
      <c r="O1428" s="3"/>
      <c r="P1428" s="220"/>
      <c r="Q1428" s="3"/>
      <c r="R1428" s="3"/>
      <c r="S1428" s="3"/>
      <c r="T1428" s="3"/>
      <c r="U1428" s="3"/>
      <c r="V1428" s="3"/>
      <c r="W1428" s="3"/>
      <c r="X1428" s="3"/>
      <c r="AI1428" s="3"/>
      <c r="AJ1428" s="3"/>
      <c r="AK1428" s="3"/>
      <c r="AL1428" s="3"/>
      <c r="AM1428" s="3"/>
      <c r="AN1428" s="3"/>
      <c r="AO1428" s="3"/>
    </row>
    <row r="1429" spans="1:41" ht="12.75" x14ac:dyDescent="0.2">
      <c r="A1429"/>
      <c r="B1429"/>
      <c r="C1429"/>
      <c r="D1429"/>
      <c r="E1429"/>
      <c r="F1429"/>
      <c r="G1429"/>
      <c r="H1429"/>
      <c r="I1429"/>
      <c r="J1429" s="216"/>
      <c r="K1429" s="216"/>
      <c r="L1429" s="3"/>
      <c r="M1429" s="3"/>
      <c r="N1429" s="3"/>
      <c r="O1429" s="3"/>
      <c r="P1429" s="220"/>
      <c r="Q1429" s="3"/>
      <c r="R1429" s="3"/>
      <c r="S1429" s="3"/>
      <c r="T1429" s="3"/>
      <c r="U1429" s="3"/>
      <c r="V1429" s="3"/>
      <c r="W1429" s="3"/>
      <c r="X1429" s="3"/>
      <c r="AI1429" s="3"/>
      <c r="AJ1429" s="3"/>
      <c r="AK1429" s="3"/>
      <c r="AL1429" s="3"/>
      <c r="AM1429" s="3"/>
      <c r="AN1429" s="3"/>
      <c r="AO1429" s="3"/>
    </row>
    <row r="1430" spans="1:41" ht="12.75" x14ac:dyDescent="0.2">
      <c r="A1430"/>
      <c r="B1430"/>
      <c r="C1430"/>
      <c r="D1430"/>
      <c r="E1430"/>
      <c r="F1430"/>
      <c r="G1430"/>
      <c r="H1430"/>
      <c r="I1430"/>
      <c r="J1430" s="216"/>
      <c r="K1430" s="216"/>
      <c r="L1430" s="3"/>
      <c r="M1430" s="3"/>
      <c r="N1430" s="3"/>
      <c r="O1430" s="3"/>
      <c r="P1430" s="220"/>
      <c r="Q1430" s="3"/>
      <c r="R1430" s="3"/>
      <c r="S1430" s="3"/>
      <c r="T1430" s="3"/>
      <c r="U1430" s="3"/>
      <c r="V1430" s="3"/>
      <c r="W1430" s="3"/>
      <c r="X1430" s="3"/>
      <c r="AI1430" s="3"/>
      <c r="AJ1430" s="3"/>
      <c r="AK1430" s="3"/>
      <c r="AL1430" s="3"/>
      <c r="AM1430" s="3"/>
      <c r="AN1430" s="3"/>
      <c r="AO1430" s="3"/>
    </row>
    <row r="1431" spans="1:41" ht="12.75" x14ac:dyDescent="0.2">
      <c r="A1431"/>
      <c r="B1431"/>
      <c r="C1431"/>
      <c r="D1431"/>
      <c r="E1431"/>
      <c r="F1431"/>
      <c r="G1431"/>
      <c r="H1431"/>
      <c r="I1431"/>
      <c r="J1431" s="216"/>
      <c r="K1431" s="216"/>
      <c r="L1431" s="3"/>
      <c r="M1431" s="3"/>
      <c r="N1431" s="3"/>
      <c r="O1431" s="3"/>
      <c r="P1431" s="220"/>
      <c r="Q1431" s="3"/>
      <c r="R1431" s="3"/>
      <c r="S1431" s="3"/>
      <c r="T1431" s="3"/>
      <c r="U1431" s="3"/>
      <c r="V1431" s="3"/>
      <c r="W1431" s="3"/>
      <c r="X1431" s="3"/>
      <c r="AI1431" s="3"/>
      <c r="AJ1431" s="3"/>
      <c r="AK1431" s="3"/>
      <c r="AL1431" s="3"/>
      <c r="AM1431" s="3"/>
      <c r="AN1431" s="3"/>
      <c r="AO1431" s="3"/>
    </row>
    <row r="1432" spans="1:41" ht="12.75" x14ac:dyDescent="0.2">
      <c r="A1432"/>
      <c r="B1432"/>
      <c r="C1432"/>
      <c r="D1432"/>
      <c r="E1432"/>
      <c r="F1432"/>
      <c r="G1432"/>
      <c r="H1432"/>
      <c r="I1432"/>
      <c r="J1432" s="216"/>
      <c r="K1432" s="216"/>
      <c r="L1432" s="3"/>
      <c r="M1432" s="3"/>
      <c r="N1432" s="3"/>
      <c r="O1432" s="3"/>
      <c r="P1432" s="220"/>
      <c r="Q1432" s="3"/>
      <c r="R1432" s="3"/>
      <c r="S1432" s="3"/>
      <c r="T1432" s="3"/>
      <c r="U1432" s="3"/>
      <c r="V1432" s="3"/>
      <c r="W1432" s="3"/>
      <c r="X1432" s="3"/>
      <c r="AI1432" s="3"/>
      <c r="AJ1432" s="3"/>
      <c r="AK1432" s="3"/>
      <c r="AL1432" s="3"/>
      <c r="AM1432" s="3"/>
      <c r="AN1432" s="3"/>
      <c r="AO1432" s="3"/>
    </row>
    <row r="1433" spans="1:41" ht="12.75" x14ac:dyDescent="0.2">
      <c r="A1433"/>
      <c r="B1433"/>
      <c r="C1433"/>
      <c r="D1433"/>
      <c r="E1433"/>
      <c r="F1433"/>
      <c r="G1433"/>
      <c r="H1433"/>
      <c r="I1433"/>
      <c r="J1433" s="216"/>
      <c r="K1433" s="216"/>
      <c r="L1433" s="3"/>
      <c r="M1433" s="3"/>
      <c r="N1433" s="3"/>
      <c r="O1433" s="3"/>
      <c r="P1433" s="220"/>
      <c r="Q1433" s="3"/>
      <c r="R1433" s="3"/>
      <c r="S1433" s="3"/>
      <c r="T1433" s="3"/>
      <c r="U1433" s="3"/>
      <c r="V1433" s="3"/>
      <c r="W1433" s="3"/>
      <c r="X1433" s="3"/>
      <c r="AI1433" s="3"/>
      <c r="AJ1433" s="3"/>
      <c r="AK1433" s="3"/>
      <c r="AL1433" s="3"/>
      <c r="AM1433" s="3"/>
      <c r="AN1433" s="3"/>
      <c r="AO1433" s="3"/>
    </row>
    <row r="1434" spans="1:41" ht="12.75" x14ac:dyDescent="0.2">
      <c r="A1434"/>
      <c r="B1434"/>
      <c r="C1434"/>
      <c r="D1434"/>
      <c r="E1434"/>
      <c r="F1434"/>
      <c r="G1434"/>
      <c r="H1434"/>
      <c r="I1434"/>
      <c r="J1434" s="216"/>
      <c r="K1434" s="216"/>
      <c r="L1434" s="3"/>
      <c r="M1434" s="3"/>
      <c r="N1434" s="3"/>
      <c r="O1434" s="3"/>
      <c r="P1434" s="220"/>
      <c r="Q1434" s="3"/>
      <c r="R1434" s="3"/>
      <c r="S1434" s="3"/>
      <c r="T1434" s="3"/>
      <c r="U1434" s="3"/>
      <c r="V1434" s="3"/>
      <c r="W1434" s="3"/>
      <c r="X1434" s="3"/>
      <c r="AI1434" s="3"/>
      <c r="AJ1434" s="3"/>
      <c r="AK1434" s="3"/>
      <c r="AL1434" s="3"/>
      <c r="AM1434" s="3"/>
      <c r="AN1434" s="3"/>
      <c r="AO1434" s="3"/>
    </row>
    <row r="1435" spans="1:41" ht="12.75" x14ac:dyDescent="0.2">
      <c r="A1435"/>
      <c r="B1435"/>
      <c r="C1435"/>
      <c r="D1435"/>
      <c r="E1435"/>
      <c r="F1435"/>
      <c r="G1435"/>
      <c r="H1435"/>
      <c r="I1435"/>
      <c r="J1435" s="216"/>
      <c r="K1435" s="216"/>
      <c r="L1435" s="3"/>
      <c r="M1435" s="3"/>
      <c r="N1435" s="3"/>
      <c r="O1435" s="3"/>
      <c r="P1435" s="220"/>
      <c r="Q1435" s="3"/>
      <c r="R1435" s="3"/>
      <c r="S1435" s="3"/>
      <c r="T1435" s="3"/>
      <c r="U1435" s="3"/>
      <c r="V1435" s="3"/>
      <c r="W1435" s="3"/>
      <c r="X1435" s="3"/>
      <c r="AI1435" s="3"/>
      <c r="AJ1435" s="3"/>
      <c r="AK1435" s="3"/>
      <c r="AL1435" s="3"/>
      <c r="AM1435" s="3"/>
      <c r="AN1435" s="3"/>
      <c r="AO1435" s="3"/>
    </row>
    <row r="1436" spans="1:41" ht="12.75" x14ac:dyDescent="0.2">
      <c r="A1436"/>
      <c r="B1436"/>
      <c r="C1436"/>
      <c r="D1436"/>
      <c r="E1436"/>
      <c r="F1436"/>
      <c r="G1436"/>
      <c r="H1436"/>
      <c r="I1436"/>
      <c r="J1436" s="216"/>
      <c r="K1436" s="216"/>
      <c r="L1436" s="3"/>
      <c r="M1436" s="3"/>
      <c r="N1436" s="3"/>
      <c r="O1436" s="3"/>
      <c r="P1436" s="220"/>
      <c r="Q1436" s="3"/>
      <c r="R1436" s="3"/>
      <c r="S1436" s="3"/>
      <c r="T1436" s="3"/>
      <c r="U1436" s="3"/>
      <c r="V1436" s="3"/>
      <c r="W1436" s="3"/>
      <c r="X1436" s="3"/>
      <c r="AI1436" s="3"/>
      <c r="AJ1436" s="3"/>
      <c r="AK1436" s="3"/>
      <c r="AL1436" s="3"/>
      <c r="AM1436" s="3"/>
      <c r="AN1436" s="3"/>
      <c r="AO1436" s="3"/>
    </row>
    <row r="1437" spans="1:41" ht="12.75" x14ac:dyDescent="0.2">
      <c r="A1437"/>
      <c r="B1437"/>
      <c r="C1437"/>
      <c r="D1437"/>
      <c r="E1437"/>
      <c r="F1437"/>
      <c r="G1437"/>
      <c r="H1437"/>
      <c r="I1437"/>
      <c r="J1437" s="216"/>
      <c r="K1437" s="216"/>
      <c r="L1437" s="3"/>
      <c r="M1437" s="3"/>
      <c r="N1437" s="3"/>
      <c r="O1437" s="3"/>
      <c r="P1437" s="220"/>
      <c r="Q1437" s="3"/>
      <c r="R1437" s="3"/>
      <c r="S1437" s="3"/>
      <c r="T1437" s="3"/>
      <c r="U1437" s="3"/>
      <c r="V1437" s="3"/>
      <c r="W1437" s="3"/>
      <c r="X1437" s="3"/>
      <c r="AI1437" s="3"/>
      <c r="AJ1437" s="3"/>
      <c r="AK1437" s="3"/>
      <c r="AL1437" s="3"/>
      <c r="AM1437" s="3"/>
      <c r="AN1437" s="3"/>
      <c r="AO1437" s="3"/>
    </row>
    <row r="1438" spans="1:41" ht="12.75" x14ac:dyDescent="0.2">
      <c r="A1438"/>
      <c r="B1438"/>
      <c r="C1438"/>
      <c r="D1438"/>
      <c r="E1438"/>
      <c r="F1438"/>
      <c r="G1438"/>
      <c r="H1438"/>
      <c r="I1438"/>
      <c r="J1438" s="216"/>
      <c r="K1438" s="216"/>
      <c r="L1438" s="3"/>
      <c r="M1438" s="3"/>
      <c r="N1438" s="3"/>
      <c r="O1438" s="3"/>
      <c r="P1438" s="220"/>
      <c r="Q1438" s="3"/>
      <c r="R1438" s="3"/>
      <c r="S1438" s="3"/>
      <c r="T1438" s="3"/>
      <c r="U1438" s="3"/>
      <c r="V1438" s="3"/>
      <c r="W1438" s="3"/>
      <c r="X1438" s="3"/>
      <c r="AI1438" s="3"/>
      <c r="AJ1438" s="3"/>
      <c r="AK1438" s="3"/>
      <c r="AL1438" s="3"/>
      <c r="AM1438" s="3"/>
      <c r="AN1438" s="3"/>
      <c r="AO1438" s="3"/>
    </row>
    <row r="1439" spans="1:41" ht="12.75" x14ac:dyDescent="0.2">
      <c r="A1439"/>
      <c r="B1439"/>
      <c r="C1439"/>
      <c r="D1439"/>
      <c r="E1439"/>
      <c r="F1439"/>
      <c r="G1439"/>
      <c r="H1439"/>
      <c r="I1439"/>
      <c r="J1439" s="216"/>
      <c r="K1439" s="216"/>
      <c r="L1439" s="3"/>
      <c r="M1439" s="3"/>
      <c r="N1439" s="3"/>
      <c r="O1439" s="3"/>
      <c r="P1439" s="220"/>
      <c r="Q1439" s="3"/>
      <c r="R1439" s="3"/>
      <c r="S1439" s="3"/>
      <c r="T1439" s="3"/>
      <c r="U1439" s="3"/>
      <c r="V1439" s="3"/>
      <c r="W1439" s="3"/>
      <c r="X1439" s="3"/>
      <c r="AI1439" s="3"/>
      <c r="AJ1439" s="3"/>
      <c r="AK1439" s="3"/>
      <c r="AL1439" s="3"/>
      <c r="AM1439" s="3"/>
      <c r="AN1439" s="3"/>
      <c r="AO1439" s="3"/>
    </row>
    <row r="1440" spans="1:41" ht="12.75" x14ac:dyDescent="0.2">
      <c r="A1440"/>
      <c r="B1440"/>
      <c r="C1440"/>
      <c r="D1440"/>
      <c r="E1440"/>
      <c r="F1440"/>
      <c r="G1440"/>
      <c r="H1440"/>
      <c r="I1440"/>
      <c r="J1440" s="216"/>
      <c r="K1440" s="216"/>
      <c r="L1440" s="3"/>
      <c r="M1440" s="3"/>
      <c r="N1440" s="3"/>
      <c r="O1440" s="3"/>
      <c r="P1440" s="220"/>
      <c r="Q1440" s="3"/>
      <c r="R1440" s="3"/>
      <c r="S1440" s="3"/>
      <c r="T1440" s="3"/>
      <c r="U1440" s="3"/>
      <c r="V1440" s="3"/>
      <c r="W1440" s="3"/>
      <c r="X1440" s="3"/>
      <c r="AI1440" s="3"/>
      <c r="AJ1440" s="3"/>
      <c r="AK1440" s="3"/>
      <c r="AL1440" s="3"/>
      <c r="AM1440" s="3"/>
      <c r="AN1440" s="3"/>
      <c r="AO1440" s="3"/>
    </row>
    <row r="1441" spans="1:41" ht="12.75" x14ac:dyDescent="0.2">
      <c r="A1441"/>
      <c r="B1441"/>
      <c r="C1441"/>
      <c r="D1441"/>
      <c r="E1441"/>
      <c r="F1441"/>
      <c r="G1441"/>
      <c r="H1441"/>
      <c r="I1441"/>
      <c r="J1441" s="216"/>
      <c r="K1441" s="216"/>
      <c r="L1441" s="3"/>
      <c r="M1441" s="3"/>
      <c r="N1441" s="3"/>
      <c r="O1441" s="3"/>
      <c r="P1441" s="220"/>
      <c r="Q1441" s="3"/>
      <c r="R1441" s="3"/>
      <c r="S1441" s="3"/>
      <c r="T1441" s="3"/>
      <c r="U1441" s="3"/>
      <c r="V1441" s="3"/>
      <c r="W1441" s="3"/>
      <c r="X1441" s="3"/>
      <c r="AI1441" s="3"/>
      <c r="AJ1441" s="3"/>
      <c r="AK1441" s="3"/>
      <c r="AL1441" s="3"/>
      <c r="AM1441" s="3"/>
      <c r="AN1441" s="3"/>
      <c r="AO1441" s="3"/>
    </row>
    <row r="1442" spans="1:41" ht="12.75" x14ac:dyDescent="0.2">
      <c r="A1442"/>
      <c r="B1442"/>
      <c r="C1442"/>
      <c r="D1442"/>
      <c r="E1442"/>
      <c r="F1442"/>
      <c r="G1442"/>
      <c r="H1442"/>
      <c r="I1442"/>
      <c r="J1442" s="216"/>
      <c r="K1442" s="216"/>
      <c r="L1442" s="3"/>
      <c r="M1442" s="3"/>
      <c r="N1442" s="3"/>
      <c r="O1442" s="3"/>
      <c r="P1442" s="220"/>
      <c r="Q1442" s="3"/>
      <c r="R1442" s="3"/>
      <c r="S1442" s="3"/>
      <c r="T1442" s="3"/>
      <c r="U1442" s="3"/>
      <c r="V1442" s="3"/>
      <c r="W1442" s="3"/>
      <c r="X1442" s="3"/>
      <c r="AI1442" s="3"/>
      <c r="AJ1442" s="3"/>
      <c r="AK1442" s="3"/>
      <c r="AL1442" s="3"/>
      <c r="AM1442" s="3"/>
      <c r="AN1442" s="3"/>
      <c r="AO1442" s="3"/>
    </row>
    <row r="1443" spans="1:41" ht="12.75" x14ac:dyDescent="0.2">
      <c r="A1443"/>
      <c r="B1443"/>
      <c r="C1443"/>
      <c r="D1443"/>
      <c r="E1443"/>
      <c r="F1443"/>
      <c r="G1443"/>
      <c r="H1443"/>
      <c r="I1443"/>
      <c r="J1443" s="216"/>
      <c r="K1443" s="216"/>
      <c r="L1443" s="3"/>
      <c r="M1443" s="3"/>
      <c r="N1443" s="3"/>
      <c r="O1443" s="3"/>
      <c r="P1443" s="220"/>
      <c r="Q1443" s="3"/>
      <c r="R1443" s="3"/>
      <c r="S1443" s="3"/>
      <c r="T1443" s="3"/>
      <c r="U1443" s="3"/>
      <c r="V1443" s="3"/>
      <c r="W1443" s="3"/>
      <c r="X1443" s="3"/>
      <c r="AI1443" s="3"/>
      <c r="AJ1443" s="3"/>
      <c r="AK1443" s="3"/>
      <c r="AL1443" s="3"/>
      <c r="AM1443" s="3"/>
      <c r="AN1443" s="3"/>
      <c r="AO1443" s="3"/>
    </row>
    <row r="1444" spans="1:41" ht="12.75" x14ac:dyDescent="0.2">
      <c r="A1444"/>
      <c r="B1444"/>
      <c r="C1444"/>
      <c r="D1444"/>
      <c r="E1444"/>
      <c r="F1444"/>
      <c r="G1444"/>
      <c r="H1444"/>
      <c r="I1444"/>
      <c r="J1444" s="216"/>
      <c r="K1444" s="216"/>
      <c r="L1444" s="3"/>
      <c r="M1444" s="3"/>
      <c r="N1444" s="3"/>
      <c r="O1444" s="3"/>
      <c r="P1444" s="220"/>
      <c r="Q1444" s="3"/>
      <c r="R1444" s="3"/>
      <c r="S1444" s="3"/>
      <c r="T1444" s="3"/>
      <c r="U1444" s="3"/>
      <c r="V1444" s="3"/>
      <c r="W1444" s="3"/>
      <c r="X1444" s="3"/>
      <c r="AI1444" s="3"/>
      <c r="AJ1444" s="3"/>
      <c r="AK1444" s="3"/>
      <c r="AL1444" s="3"/>
      <c r="AM1444" s="3"/>
      <c r="AN1444" s="3"/>
      <c r="AO1444" s="3"/>
    </row>
    <row r="1445" spans="1:41" ht="12.75" x14ac:dyDescent="0.2">
      <c r="A1445"/>
      <c r="B1445"/>
      <c r="C1445"/>
      <c r="D1445"/>
      <c r="E1445"/>
      <c r="F1445"/>
      <c r="G1445"/>
      <c r="H1445"/>
      <c r="I1445"/>
      <c r="J1445" s="216"/>
      <c r="K1445" s="216"/>
      <c r="L1445" s="3"/>
      <c r="M1445" s="3"/>
      <c r="N1445" s="3"/>
      <c r="O1445" s="3"/>
      <c r="P1445" s="220"/>
      <c r="Q1445" s="3"/>
      <c r="R1445" s="3"/>
      <c r="S1445" s="3"/>
      <c r="T1445" s="3"/>
      <c r="U1445" s="3"/>
      <c r="V1445" s="3"/>
      <c r="W1445" s="3"/>
      <c r="X1445" s="3"/>
      <c r="AI1445" s="3"/>
      <c r="AJ1445" s="3"/>
      <c r="AK1445" s="3"/>
      <c r="AL1445" s="3"/>
      <c r="AM1445" s="3"/>
      <c r="AN1445" s="3"/>
      <c r="AO1445" s="3"/>
    </row>
    <row r="1446" spans="1:41" ht="12.75" x14ac:dyDescent="0.2">
      <c r="A1446"/>
      <c r="B1446"/>
      <c r="C1446"/>
      <c r="D1446"/>
      <c r="E1446"/>
      <c r="F1446"/>
      <c r="G1446"/>
      <c r="H1446"/>
      <c r="I1446"/>
      <c r="J1446" s="216"/>
      <c r="K1446" s="216"/>
      <c r="L1446" s="3"/>
      <c r="M1446" s="3"/>
      <c r="N1446" s="3"/>
      <c r="O1446" s="3"/>
      <c r="P1446" s="220"/>
      <c r="Q1446" s="3"/>
      <c r="R1446" s="3"/>
      <c r="S1446" s="3"/>
      <c r="T1446" s="3"/>
      <c r="U1446" s="3"/>
      <c r="V1446" s="3"/>
      <c r="W1446" s="3"/>
      <c r="X1446" s="3"/>
      <c r="AI1446" s="3"/>
      <c r="AJ1446" s="3"/>
      <c r="AK1446" s="3"/>
      <c r="AL1446" s="3"/>
      <c r="AM1446" s="3"/>
      <c r="AN1446" s="3"/>
      <c r="AO1446" s="3"/>
    </row>
    <row r="1447" spans="1:41" ht="12.75" x14ac:dyDescent="0.2">
      <c r="A1447"/>
      <c r="B1447"/>
      <c r="C1447"/>
      <c r="D1447"/>
      <c r="E1447"/>
      <c r="F1447"/>
      <c r="G1447"/>
      <c r="H1447"/>
      <c r="I1447"/>
      <c r="J1447" s="216"/>
      <c r="K1447" s="216"/>
      <c r="L1447" s="3"/>
      <c r="M1447" s="3"/>
      <c r="N1447" s="3"/>
      <c r="O1447" s="3"/>
      <c r="P1447" s="220"/>
      <c r="Q1447" s="3"/>
      <c r="R1447" s="3"/>
      <c r="S1447" s="3"/>
      <c r="T1447" s="3"/>
      <c r="U1447" s="3"/>
      <c r="V1447" s="3"/>
      <c r="W1447" s="3"/>
      <c r="X1447" s="3"/>
      <c r="AI1447" s="3"/>
      <c r="AJ1447" s="3"/>
      <c r="AK1447" s="3"/>
      <c r="AL1447" s="3"/>
      <c r="AM1447" s="3"/>
      <c r="AN1447" s="3"/>
      <c r="AO1447" s="3"/>
    </row>
    <row r="1448" spans="1:41" ht="12.75" x14ac:dyDescent="0.2">
      <c r="A1448"/>
      <c r="B1448"/>
      <c r="C1448"/>
      <c r="D1448"/>
      <c r="E1448"/>
      <c r="F1448"/>
      <c r="G1448"/>
      <c r="H1448"/>
      <c r="I1448"/>
      <c r="J1448" s="216"/>
      <c r="K1448" s="216"/>
      <c r="L1448" s="3"/>
      <c r="M1448" s="3"/>
      <c r="N1448" s="3"/>
      <c r="O1448" s="3"/>
      <c r="P1448" s="220"/>
      <c r="Q1448" s="3"/>
      <c r="R1448" s="3"/>
      <c r="S1448" s="3"/>
      <c r="T1448" s="3"/>
      <c r="U1448" s="3"/>
      <c r="V1448" s="3"/>
      <c r="W1448" s="3"/>
      <c r="X1448" s="3"/>
      <c r="AI1448" s="3"/>
      <c r="AJ1448" s="3"/>
      <c r="AK1448" s="3"/>
      <c r="AL1448" s="3"/>
      <c r="AM1448" s="3"/>
      <c r="AN1448" s="3"/>
      <c r="AO1448" s="3"/>
    </row>
    <row r="1449" spans="1:41" ht="12.75" x14ac:dyDescent="0.2">
      <c r="A1449"/>
      <c r="B1449"/>
      <c r="C1449"/>
      <c r="D1449"/>
      <c r="E1449"/>
      <c r="F1449"/>
      <c r="G1449"/>
      <c r="H1449"/>
      <c r="I1449"/>
      <c r="J1449" s="216"/>
      <c r="K1449" s="216"/>
      <c r="L1449" s="3"/>
      <c r="M1449" s="3"/>
      <c r="N1449" s="3"/>
      <c r="O1449" s="3"/>
      <c r="P1449" s="220"/>
      <c r="Q1449" s="3"/>
      <c r="R1449" s="3"/>
      <c r="S1449" s="3"/>
      <c r="T1449" s="3"/>
      <c r="U1449" s="3"/>
      <c r="V1449" s="3"/>
      <c r="W1449" s="3"/>
      <c r="X1449" s="3"/>
      <c r="AI1449" s="3"/>
      <c r="AJ1449" s="3"/>
      <c r="AK1449" s="3"/>
      <c r="AL1449" s="3"/>
      <c r="AM1449" s="3"/>
      <c r="AN1449" s="3"/>
      <c r="AO1449" s="3"/>
    </row>
    <row r="1450" spans="1:41" ht="12.75" x14ac:dyDescent="0.2">
      <c r="A1450"/>
      <c r="B1450"/>
      <c r="C1450"/>
      <c r="D1450"/>
      <c r="E1450"/>
      <c r="F1450"/>
      <c r="G1450"/>
      <c r="H1450"/>
      <c r="I1450"/>
      <c r="J1450" s="216"/>
      <c r="K1450" s="216"/>
      <c r="L1450" s="3"/>
      <c r="M1450" s="3"/>
      <c r="N1450" s="3"/>
      <c r="O1450" s="3"/>
      <c r="P1450" s="220"/>
      <c r="Q1450" s="3"/>
      <c r="R1450" s="3"/>
      <c r="S1450" s="3"/>
      <c r="T1450" s="3"/>
      <c r="U1450" s="3"/>
      <c r="V1450" s="3"/>
      <c r="W1450" s="3"/>
      <c r="X1450" s="3"/>
      <c r="AI1450" s="3"/>
      <c r="AJ1450" s="3"/>
      <c r="AK1450" s="3"/>
      <c r="AL1450" s="3"/>
      <c r="AM1450" s="3"/>
      <c r="AN1450" s="3"/>
      <c r="AO1450" s="3"/>
    </row>
    <row r="1451" spans="1:41" ht="12.75" x14ac:dyDescent="0.2">
      <c r="A1451"/>
      <c r="B1451"/>
      <c r="C1451"/>
      <c r="D1451"/>
      <c r="E1451"/>
      <c r="F1451"/>
      <c r="G1451"/>
      <c r="H1451"/>
      <c r="I1451"/>
      <c r="J1451" s="216"/>
      <c r="K1451" s="216"/>
      <c r="L1451" s="3"/>
      <c r="M1451" s="3"/>
      <c r="N1451" s="3"/>
      <c r="O1451" s="3"/>
      <c r="P1451" s="220"/>
      <c r="Q1451" s="3"/>
      <c r="R1451" s="3"/>
      <c r="S1451" s="3"/>
      <c r="T1451" s="3"/>
      <c r="U1451" s="3"/>
      <c r="V1451" s="3"/>
      <c r="W1451" s="3"/>
      <c r="X1451" s="3"/>
      <c r="AI1451" s="3"/>
      <c r="AJ1451" s="3"/>
      <c r="AK1451" s="3"/>
      <c r="AL1451" s="3"/>
      <c r="AM1451" s="3"/>
      <c r="AN1451" s="3"/>
      <c r="AO1451" s="3"/>
    </row>
    <row r="1452" spans="1:41" ht="12.75" x14ac:dyDescent="0.2">
      <c r="A1452"/>
      <c r="B1452"/>
      <c r="C1452"/>
      <c r="D1452"/>
      <c r="E1452"/>
      <c r="F1452"/>
      <c r="G1452"/>
      <c r="H1452"/>
      <c r="I1452"/>
      <c r="J1452" s="216"/>
      <c r="K1452" s="216"/>
      <c r="L1452" s="3"/>
      <c r="M1452" s="3"/>
      <c r="N1452" s="3"/>
      <c r="O1452" s="3"/>
      <c r="P1452" s="220"/>
      <c r="Q1452" s="3"/>
      <c r="R1452" s="3"/>
      <c r="S1452" s="3"/>
      <c r="T1452" s="3"/>
      <c r="U1452" s="3"/>
      <c r="V1452" s="3"/>
      <c r="W1452" s="3"/>
      <c r="X1452" s="3"/>
      <c r="AI1452" s="3"/>
      <c r="AJ1452" s="3"/>
      <c r="AK1452" s="3"/>
      <c r="AL1452" s="3"/>
      <c r="AM1452" s="3"/>
      <c r="AN1452" s="3"/>
      <c r="AO1452" s="3"/>
    </row>
    <row r="1453" spans="1:41" ht="12.75" x14ac:dyDescent="0.2">
      <c r="A1453"/>
      <c r="B1453"/>
      <c r="C1453"/>
      <c r="D1453"/>
      <c r="E1453"/>
      <c r="F1453"/>
      <c r="G1453"/>
      <c r="H1453"/>
      <c r="I1453"/>
      <c r="J1453" s="216"/>
      <c r="K1453" s="216"/>
      <c r="L1453" s="3"/>
      <c r="M1453" s="3"/>
      <c r="N1453" s="3"/>
      <c r="O1453" s="3"/>
      <c r="P1453" s="220"/>
      <c r="Q1453" s="3"/>
      <c r="R1453" s="3"/>
      <c r="S1453" s="3"/>
      <c r="T1453" s="3"/>
      <c r="U1453" s="3"/>
      <c r="V1453" s="3"/>
      <c r="W1453" s="3"/>
      <c r="X1453" s="3"/>
      <c r="AI1453" s="3"/>
      <c r="AJ1453" s="3"/>
      <c r="AK1453" s="3"/>
      <c r="AL1453" s="3"/>
      <c r="AM1453" s="3"/>
      <c r="AN1453" s="3"/>
      <c r="AO1453" s="3"/>
    </row>
    <row r="1454" spans="1:41" ht="12.75" x14ac:dyDescent="0.2">
      <c r="A1454"/>
      <c r="B1454"/>
      <c r="C1454"/>
      <c r="D1454"/>
      <c r="E1454"/>
      <c r="F1454"/>
      <c r="G1454"/>
      <c r="H1454"/>
      <c r="I1454"/>
      <c r="J1454" s="216"/>
      <c r="K1454" s="216"/>
      <c r="L1454" s="3"/>
      <c r="M1454" s="3"/>
      <c r="N1454" s="3"/>
      <c r="O1454" s="3"/>
      <c r="P1454" s="220"/>
      <c r="Q1454" s="3"/>
      <c r="R1454" s="3"/>
      <c r="S1454" s="3"/>
      <c r="T1454" s="3"/>
      <c r="U1454" s="3"/>
      <c r="V1454" s="3"/>
      <c r="W1454" s="3"/>
      <c r="X1454" s="3"/>
      <c r="AI1454" s="3"/>
      <c r="AJ1454" s="3"/>
      <c r="AK1454" s="3"/>
      <c r="AL1454" s="3"/>
      <c r="AM1454" s="3"/>
      <c r="AN1454" s="3"/>
      <c r="AO1454" s="3"/>
    </row>
    <row r="1455" spans="1:41" ht="12.75" x14ac:dyDescent="0.2">
      <c r="A1455"/>
      <c r="B1455"/>
      <c r="C1455"/>
      <c r="D1455"/>
      <c r="E1455"/>
      <c r="F1455"/>
      <c r="G1455"/>
      <c r="H1455"/>
      <c r="I1455"/>
      <c r="J1455" s="216"/>
      <c r="K1455" s="216"/>
      <c r="L1455" s="3"/>
      <c r="M1455" s="3"/>
      <c r="N1455" s="3"/>
      <c r="O1455" s="3"/>
      <c r="P1455" s="220"/>
      <c r="Q1455" s="3"/>
      <c r="R1455" s="3"/>
      <c r="S1455" s="3"/>
      <c r="T1455" s="3"/>
      <c r="U1455" s="3"/>
      <c r="V1455" s="3"/>
      <c r="W1455" s="3"/>
      <c r="X1455" s="3"/>
      <c r="AI1455" s="3"/>
      <c r="AJ1455" s="3"/>
      <c r="AK1455" s="3"/>
      <c r="AL1455" s="3"/>
      <c r="AM1455" s="3"/>
      <c r="AN1455" s="3"/>
      <c r="AO1455" s="3"/>
    </row>
    <row r="1456" spans="1:41" ht="12.75" x14ac:dyDescent="0.2">
      <c r="A1456"/>
      <c r="B1456"/>
      <c r="C1456"/>
      <c r="D1456"/>
      <c r="E1456"/>
      <c r="F1456"/>
      <c r="G1456"/>
      <c r="H1456"/>
      <c r="I1456"/>
      <c r="J1456" s="216"/>
      <c r="K1456" s="216"/>
      <c r="L1456" s="3"/>
      <c r="M1456" s="3"/>
      <c r="N1456" s="3"/>
      <c r="O1456" s="3"/>
      <c r="P1456" s="220"/>
      <c r="Q1456" s="3"/>
      <c r="R1456" s="3"/>
      <c r="S1456" s="3"/>
      <c r="T1456" s="3"/>
      <c r="U1456" s="3"/>
      <c r="V1456" s="3"/>
      <c r="W1456" s="3"/>
      <c r="X1456" s="3"/>
      <c r="AI1456" s="3"/>
      <c r="AJ1456" s="3"/>
      <c r="AK1456" s="3"/>
      <c r="AL1456" s="3"/>
      <c r="AM1456" s="3"/>
      <c r="AN1456" s="3"/>
      <c r="AO1456" s="3"/>
    </row>
    <row r="1457" spans="1:41" ht="12.75" x14ac:dyDescent="0.2">
      <c r="A1457"/>
      <c r="B1457"/>
      <c r="C1457"/>
      <c r="D1457"/>
      <c r="E1457"/>
      <c r="F1457"/>
      <c r="G1457"/>
      <c r="H1457"/>
      <c r="I1457"/>
      <c r="J1457" s="216"/>
      <c r="K1457" s="216"/>
      <c r="L1457" s="3"/>
      <c r="M1457" s="3"/>
      <c r="N1457" s="3"/>
      <c r="O1457" s="3"/>
      <c r="P1457" s="220"/>
      <c r="Q1457" s="3"/>
      <c r="R1457" s="3"/>
      <c r="S1457" s="3"/>
      <c r="T1457" s="3"/>
      <c r="U1457" s="3"/>
      <c r="V1457" s="3"/>
      <c r="W1457" s="3"/>
      <c r="X1457" s="3"/>
      <c r="AI1457" s="3"/>
      <c r="AJ1457" s="3"/>
      <c r="AK1457" s="3"/>
      <c r="AL1457" s="3"/>
      <c r="AM1457" s="3"/>
      <c r="AN1457" s="3"/>
      <c r="AO1457" s="3"/>
    </row>
    <row r="1458" spans="1:41" ht="12.75" x14ac:dyDescent="0.2">
      <c r="A1458"/>
      <c r="B1458"/>
      <c r="C1458"/>
      <c r="D1458"/>
      <c r="E1458"/>
      <c r="F1458"/>
      <c r="G1458"/>
      <c r="H1458"/>
      <c r="I1458"/>
      <c r="J1458" s="216"/>
      <c r="K1458" s="216"/>
      <c r="L1458" s="3"/>
      <c r="M1458" s="3"/>
      <c r="N1458" s="3"/>
      <c r="O1458" s="3"/>
      <c r="P1458" s="220"/>
      <c r="Q1458" s="3"/>
      <c r="R1458" s="3"/>
      <c r="S1458" s="3"/>
      <c r="T1458" s="3"/>
      <c r="U1458" s="3"/>
      <c r="V1458" s="3"/>
      <c r="W1458" s="3"/>
      <c r="X1458" s="3"/>
      <c r="AI1458" s="3"/>
      <c r="AJ1458" s="3"/>
      <c r="AK1458" s="3"/>
      <c r="AL1458" s="3"/>
      <c r="AM1458" s="3"/>
      <c r="AN1458" s="3"/>
      <c r="AO1458" s="3"/>
    </row>
    <row r="1459" spans="1:41" ht="12.75" x14ac:dyDescent="0.2">
      <c r="A1459"/>
      <c r="B1459"/>
      <c r="C1459"/>
      <c r="D1459"/>
      <c r="E1459"/>
      <c r="F1459"/>
      <c r="G1459"/>
      <c r="H1459"/>
      <c r="I1459"/>
      <c r="J1459" s="216"/>
      <c r="K1459" s="216"/>
      <c r="L1459" s="3"/>
      <c r="M1459" s="3"/>
      <c r="N1459" s="3"/>
      <c r="O1459" s="3"/>
      <c r="P1459" s="220"/>
      <c r="Q1459" s="3"/>
      <c r="R1459" s="3"/>
      <c r="S1459" s="3"/>
      <c r="T1459" s="3"/>
      <c r="U1459" s="3"/>
      <c r="V1459" s="3"/>
      <c r="W1459" s="3"/>
      <c r="X1459" s="3"/>
      <c r="AI1459" s="3"/>
      <c r="AJ1459" s="3"/>
      <c r="AK1459" s="3"/>
      <c r="AL1459" s="3"/>
      <c r="AM1459" s="3"/>
      <c r="AN1459" s="3"/>
      <c r="AO1459" s="3"/>
    </row>
    <row r="1460" spans="1:41" ht="12.75" x14ac:dyDescent="0.2">
      <c r="A1460"/>
      <c r="B1460"/>
      <c r="C1460"/>
      <c r="D1460"/>
      <c r="E1460"/>
      <c r="F1460"/>
      <c r="G1460"/>
      <c r="H1460"/>
      <c r="I1460"/>
      <c r="J1460" s="216"/>
      <c r="K1460" s="216"/>
      <c r="L1460" s="3"/>
      <c r="M1460" s="3"/>
      <c r="N1460" s="3"/>
      <c r="O1460" s="3"/>
      <c r="P1460" s="220"/>
      <c r="Q1460" s="3"/>
      <c r="R1460" s="3"/>
      <c r="S1460" s="3"/>
      <c r="T1460" s="3"/>
      <c r="U1460" s="3"/>
      <c r="V1460" s="3"/>
      <c r="W1460" s="3"/>
      <c r="X1460" s="3"/>
      <c r="AI1460" s="3"/>
      <c r="AJ1460" s="3"/>
      <c r="AK1460" s="3"/>
      <c r="AL1460" s="3"/>
      <c r="AM1460" s="3"/>
      <c r="AN1460" s="3"/>
      <c r="AO1460" s="3"/>
    </row>
    <row r="1461" spans="1:41" ht="12.75" x14ac:dyDescent="0.2">
      <c r="A1461"/>
      <c r="B1461"/>
      <c r="C1461"/>
      <c r="D1461"/>
      <c r="E1461"/>
      <c r="F1461"/>
      <c r="G1461"/>
      <c r="H1461"/>
      <c r="I1461"/>
      <c r="J1461" s="216"/>
      <c r="K1461" s="216"/>
      <c r="L1461" s="3"/>
      <c r="M1461" s="3"/>
      <c r="N1461" s="3"/>
      <c r="O1461" s="3"/>
      <c r="P1461" s="220"/>
      <c r="Q1461" s="3"/>
      <c r="R1461" s="3"/>
      <c r="S1461" s="3"/>
      <c r="T1461" s="3"/>
      <c r="U1461" s="3"/>
      <c r="V1461" s="3"/>
      <c r="W1461" s="3"/>
      <c r="X1461" s="3"/>
      <c r="AI1461" s="3"/>
      <c r="AJ1461" s="3"/>
      <c r="AK1461" s="3"/>
      <c r="AL1461" s="3"/>
      <c r="AM1461" s="3"/>
      <c r="AN1461" s="3"/>
      <c r="AO1461" s="3"/>
    </row>
    <row r="1462" spans="1:41" ht="12.75" x14ac:dyDescent="0.2">
      <c r="A1462"/>
      <c r="B1462"/>
      <c r="C1462"/>
      <c r="D1462"/>
      <c r="E1462"/>
      <c r="F1462"/>
      <c r="G1462"/>
      <c r="H1462"/>
      <c r="I1462"/>
      <c r="J1462" s="216"/>
      <c r="K1462" s="216"/>
      <c r="L1462" s="3"/>
      <c r="M1462" s="3"/>
      <c r="N1462" s="3"/>
      <c r="O1462" s="3"/>
      <c r="P1462" s="220"/>
      <c r="Q1462" s="3"/>
      <c r="R1462" s="3"/>
      <c r="S1462" s="3"/>
      <c r="T1462" s="3"/>
      <c r="U1462" s="3"/>
      <c r="V1462" s="3"/>
      <c r="W1462" s="3"/>
      <c r="X1462" s="3"/>
      <c r="AI1462" s="3"/>
      <c r="AJ1462" s="3"/>
      <c r="AK1462" s="3"/>
      <c r="AL1462" s="3"/>
      <c r="AM1462" s="3"/>
      <c r="AN1462" s="3"/>
      <c r="AO1462" s="3"/>
    </row>
    <row r="1463" spans="1:41" ht="12.75" x14ac:dyDescent="0.2">
      <c r="A1463"/>
      <c r="B1463"/>
      <c r="C1463"/>
      <c r="D1463"/>
      <c r="E1463"/>
      <c r="F1463"/>
      <c r="G1463"/>
      <c r="H1463"/>
      <c r="I1463"/>
      <c r="J1463" s="216"/>
      <c r="K1463" s="216"/>
      <c r="L1463" s="3"/>
      <c r="M1463" s="3"/>
      <c r="N1463" s="3"/>
      <c r="O1463" s="3"/>
      <c r="P1463" s="220"/>
      <c r="Q1463" s="3"/>
      <c r="R1463" s="3"/>
      <c r="S1463" s="3"/>
      <c r="T1463" s="3"/>
      <c r="U1463" s="3"/>
      <c r="V1463" s="3"/>
      <c r="W1463" s="3"/>
      <c r="X1463" s="3"/>
      <c r="AI1463" s="3"/>
      <c r="AJ1463" s="3"/>
      <c r="AK1463" s="3"/>
      <c r="AL1463" s="3"/>
      <c r="AM1463" s="3"/>
      <c r="AN1463" s="3"/>
      <c r="AO1463" s="3"/>
    </row>
    <row r="1464" spans="1:41" ht="12.75" x14ac:dyDescent="0.2">
      <c r="A1464"/>
      <c r="B1464"/>
      <c r="C1464"/>
      <c r="D1464"/>
      <c r="E1464"/>
      <c r="F1464"/>
      <c r="G1464"/>
      <c r="H1464"/>
      <c r="I1464"/>
      <c r="J1464" s="216"/>
      <c r="K1464" s="216"/>
      <c r="L1464" s="3"/>
      <c r="M1464" s="3"/>
      <c r="N1464" s="3"/>
      <c r="O1464" s="3"/>
      <c r="P1464" s="220"/>
      <c r="Q1464" s="3"/>
      <c r="R1464" s="3"/>
      <c r="S1464" s="3"/>
      <c r="T1464" s="3"/>
      <c r="U1464" s="3"/>
      <c r="V1464" s="3"/>
      <c r="W1464" s="3"/>
      <c r="X1464" s="3"/>
      <c r="AI1464" s="3"/>
      <c r="AJ1464" s="3"/>
      <c r="AK1464" s="3"/>
      <c r="AL1464" s="3"/>
      <c r="AM1464" s="3"/>
      <c r="AN1464" s="3"/>
      <c r="AO1464" s="3"/>
    </row>
    <row r="1465" spans="1:41" ht="12.75" x14ac:dyDescent="0.2">
      <c r="A1465"/>
      <c r="B1465"/>
      <c r="C1465"/>
      <c r="D1465"/>
      <c r="E1465"/>
      <c r="F1465"/>
      <c r="G1465"/>
      <c r="H1465"/>
      <c r="I1465"/>
      <c r="J1465" s="216"/>
      <c r="K1465" s="216"/>
      <c r="L1465" s="3"/>
      <c r="M1465" s="3"/>
      <c r="N1465" s="3"/>
      <c r="O1465" s="3"/>
      <c r="P1465" s="220"/>
      <c r="Q1465" s="3"/>
      <c r="R1465" s="3"/>
      <c r="S1465" s="3"/>
      <c r="T1465" s="3"/>
      <c r="U1465" s="3"/>
      <c r="V1465" s="3"/>
      <c r="W1465" s="3"/>
      <c r="X1465" s="3"/>
      <c r="AI1465" s="3"/>
      <c r="AJ1465" s="3"/>
      <c r="AK1465" s="3"/>
      <c r="AL1465" s="3"/>
      <c r="AM1465" s="3"/>
      <c r="AN1465" s="3"/>
      <c r="AO1465" s="3"/>
    </row>
    <row r="1466" spans="1:41" ht="12.75" x14ac:dyDescent="0.2">
      <c r="A1466"/>
      <c r="B1466"/>
      <c r="C1466"/>
      <c r="D1466"/>
      <c r="E1466"/>
      <c r="F1466"/>
      <c r="G1466"/>
      <c r="H1466"/>
      <c r="I1466"/>
      <c r="J1466" s="216"/>
      <c r="K1466" s="216"/>
      <c r="L1466" s="3"/>
      <c r="M1466" s="3"/>
      <c r="N1466" s="3"/>
      <c r="O1466" s="3"/>
      <c r="P1466" s="220"/>
      <c r="Q1466" s="3"/>
      <c r="R1466" s="3"/>
      <c r="S1466" s="3"/>
      <c r="T1466" s="3"/>
      <c r="U1466" s="3"/>
      <c r="V1466" s="3"/>
      <c r="W1466" s="3"/>
      <c r="X1466" s="3"/>
      <c r="AI1466" s="3"/>
      <c r="AJ1466" s="3"/>
      <c r="AK1466" s="3"/>
      <c r="AL1466" s="3"/>
      <c r="AM1466" s="3"/>
      <c r="AN1466" s="3"/>
      <c r="AO1466" s="3"/>
    </row>
    <row r="1467" spans="1:41" ht="12.75" x14ac:dyDescent="0.2">
      <c r="A1467"/>
      <c r="B1467"/>
      <c r="C1467"/>
      <c r="D1467"/>
      <c r="E1467"/>
      <c r="F1467"/>
      <c r="G1467"/>
      <c r="H1467"/>
      <c r="I1467"/>
      <c r="J1467" s="216"/>
      <c r="K1467" s="216"/>
      <c r="L1467" s="3"/>
      <c r="M1467" s="3"/>
      <c r="N1467" s="3"/>
      <c r="O1467" s="3"/>
      <c r="P1467" s="220"/>
      <c r="Q1467" s="3"/>
      <c r="R1467" s="3"/>
      <c r="S1467" s="3"/>
      <c r="T1467" s="3"/>
      <c r="U1467" s="3"/>
      <c r="V1467" s="3"/>
      <c r="W1467" s="3"/>
      <c r="X1467" s="3"/>
      <c r="AI1467" s="3"/>
      <c r="AJ1467" s="3"/>
      <c r="AK1467" s="3"/>
      <c r="AL1467" s="3"/>
      <c r="AM1467" s="3"/>
      <c r="AN1467" s="3"/>
      <c r="AO1467" s="3"/>
    </row>
    <row r="1468" spans="1:41" ht="12.75" x14ac:dyDescent="0.2">
      <c r="A1468"/>
      <c r="B1468"/>
      <c r="C1468"/>
      <c r="D1468"/>
      <c r="E1468"/>
      <c r="F1468"/>
      <c r="G1468"/>
      <c r="H1468"/>
      <c r="I1468"/>
      <c r="J1468" s="216"/>
      <c r="K1468" s="216"/>
      <c r="L1468" s="3"/>
      <c r="M1468" s="3"/>
      <c r="N1468" s="3"/>
      <c r="O1468" s="3"/>
      <c r="P1468" s="220"/>
      <c r="Q1468" s="3"/>
      <c r="R1468" s="3"/>
      <c r="S1468" s="3"/>
      <c r="T1468" s="3"/>
      <c r="U1468" s="3"/>
      <c r="V1468" s="3"/>
      <c r="W1468" s="3"/>
      <c r="X1468" s="3"/>
      <c r="AI1468" s="3"/>
      <c r="AJ1468" s="3"/>
      <c r="AK1468" s="3"/>
      <c r="AL1468" s="3"/>
      <c r="AM1468" s="3"/>
      <c r="AN1468" s="3"/>
      <c r="AO1468" s="3"/>
    </row>
    <row r="1469" spans="1:41" ht="12.75" x14ac:dyDescent="0.2">
      <c r="A1469"/>
      <c r="B1469"/>
      <c r="C1469"/>
      <c r="D1469"/>
      <c r="E1469"/>
      <c r="F1469"/>
      <c r="G1469"/>
      <c r="H1469"/>
      <c r="I1469"/>
      <c r="J1469" s="216"/>
      <c r="K1469" s="216"/>
      <c r="L1469" s="3"/>
      <c r="M1469" s="3"/>
      <c r="N1469" s="3"/>
      <c r="O1469" s="3"/>
      <c r="P1469" s="220"/>
      <c r="Q1469" s="3"/>
      <c r="R1469" s="3"/>
      <c r="S1469" s="3"/>
      <c r="T1469" s="3"/>
      <c r="U1469" s="3"/>
      <c r="V1469" s="3"/>
      <c r="W1469" s="3"/>
      <c r="X1469" s="3"/>
      <c r="AI1469" s="3"/>
      <c r="AJ1469" s="3"/>
      <c r="AK1469" s="3"/>
      <c r="AL1469" s="3"/>
      <c r="AM1469" s="3"/>
      <c r="AN1469" s="3"/>
      <c r="AO1469" s="3"/>
    </row>
    <row r="1470" spans="1:41" ht="12.75" x14ac:dyDescent="0.2">
      <c r="A1470"/>
      <c r="B1470"/>
      <c r="C1470"/>
      <c r="D1470"/>
      <c r="E1470"/>
      <c r="F1470"/>
      <c r="G1470"/>
      <c r="H1470"/>
      <c r="I1470"/>
      <c r="J1470" s="216"/>
      <c r="K1470" s="216"/>
      <c r="L1470" s="3"/>
      <c r="M1470" s="3"/>
      <c r="N1470" s="3"/>
      <c r="O1470" s="3"/>
      <c r="P1470" s="220"/>
      <c r="Q1470" s="3"/>
      <c r="R1470" s="3"/>
      <c r="S1470" s="3"/>
      <c r="T1470" s="3"/>
      <c r="U1470" s="3"/>
      <c r="V1470" s="3"/>
      <c r="W1470" s="3"/>
      <c r="X1470" s="3"/>
      <c r="AI1470" s="3"/>
      <c r="AJ1470" s="3"/>
      <c r="AK1470" s="3"/>
      <c r="AL1470" s="3"/>
      <c r="AM1470" s="3"/>
      <c r="AN1470" s="3"/>
      <c r="AO1470" s="3"/>
    </row>
    <row r="1471" spans="1:41" ht="12.75" x14ac:dyDescent="0.2">
      <c r="A1471"/>
      <c r="B1471"/>
      <c r="C1471"/>
      <c r="D1471"/>
      <c r="E1471"/>
      <c r="F1471"/>
      <c r="G1471"/>
      <c r="H1471"/>
      <c r="I1471"/>
      <c r="J1471" s="216"/>
      <c r="K1471" s="216"/>
      <c r="L1471" s="3"/>
      <c r="M1471" s="3"/>
      <c r="N1471" s="3"/>
      <c r="O1471" s="3"/>
      <c r="P1471" s="220"/>
      <c r="Q1471" s="3"/>
      <c r="R1471" s="3"/>
      <c r="S1471" s="3"/>
      <c r="T1471" s="3"/>
      <c r="U1471" s="3"/>
      <c r="V1471" s="3"/>
      <c r="W1471" s="3"/>
      <c r="X1471" s="3"/>
      <c r="AI1471" s="3"/>
      <c r="AJ1471" s="3"/>
      <c r="AK1471" s="3"/>
      <c r="AL1471" s="3"/>
      <c r="AM1471" s="3"/>
      <c r="AN1471" s="3"/>
      <c r="AO1471" s="3"/>
    </row>
    <row r="1472" spans="1:41" ht="12.75" x14ac:dyDescent="0.2">
      <c r="A1472"/>
      <c r="B1472"/>
      <c r="C1472"/>
      <c r="D1472"/>
      <c r="E1472"/>
      <c r="F1472"/>
      <c r="G1472"/>
      <c r="H1472"/>
      <c r="I1472"/>
      <c r="J1472" s="216"/>
      <c r="K1472" s="216"/>
      <c r="L1472" s="3"/>
      <c r="M1472" s="3"/>
      <c r="N1472" s="3"/>
      <c r="O1472" s="3"/>
      <c r="P1472" s="220"/>
      <c r="Q1472" s="3"/>
      <c r="R1472" s="3"/>
      <c r="S1472" s="3"/>
      <c r="T1472" s="3"/>
      <c r="U1472" s="3"/>
      <c r="V1472" s="3"/>
      <c r="W1472" s="3"/>
      <c r="X1472" s="3"/>
      <c r="AI1472" s="3"/>
      <c r="AJ1472" s="3"/>
      <c r="AK1472" s="3"/>
      <c r="AL1472" s="3"/>
      <c r="AM1472" s="3"/>
      <c r="AN1472" s="3"/>
      <c r="AO1472" s="3"/>
    </row>
    <row r="1473" spans="1:41" ht="12.75" x14ac:dyDescent="0.2">
      <c r="A1473"/>
      <c r="B1473"/>
      <c r="C1473"/>
      <c r="D1473"/>
      <c r="E1473"/>
      <c r="F1473"/>
      <c r="G1473"/>
      <c r="H1473"/>
      <c r="I1473"/>
      <c r="J1473" s="216"/>
      <c r="K1473" s="216"/>
      <c r="L1473" s="3"/>
      <c r="M1473" s="3"/>
      <c r="N1473" s="3"/>
      <c r="O1473" s="3"/>
      <c r="P1473" s="220"/>
      <c r="Q1473" s="3"/>
      <c r="R1473" s="3"/>
      <c r="S1473" s="3"/>
      <c r="T1473" s="3"/>
      <c r="U1473" s="3"/>
      <c r="V1473" s="3"/>
      <c r="W1473" s="3"/>
      <c r="X1473" s="3"/>
      <c r="AI1473" s="3"/>
      <c r="AJ1473" s="3"/>
      <c r="AK1473" s="3"/>
      <c r="AL1473" s="3"/>
      <c r="AM1473" s="3"/>
      <c r="AN1473" s="3"/>
      <c r="AO1473" s="3"/>
    </row>
    <row r="1474" spans="1:41" ht="12.75" x14ac:dyDescent="0.2">
      <c r="A1474"/>
      <c r="B1474"/>
      <c r="C1474"/>
      <c r="D1474"/>
      <c r="E1474"/>
      <c r="F1474"/>
      <c r="G1474"/>
      <c r="H1474"/>
      <c r="I1474"/>
      <c r="J1474" s="216"/>
      <c r="K1474" s="216"/>
      <c r="L1474" s="3"/>
      <c r="M1474" s="3"/>
      <c r="N1474" s="3"/>
      <c r="O1474" s="3"/>
      <c r="P1474" s="220"/>
      <c r="Q1474" s="3"/>
      <c r="R1474" s="3"/>
      <c r="S1474" s="3"/>
      <c r="T1474" s="3"/>
      <c r="U1474" s="3"/>
      <c r="V1474" s="3"/>
      <c r="W1474" s="3"/>
      <c r="X1474" s="3"/>
      <c r="AI1474" s="3"/>
      <c r="AJ1474" s="3"/>
      <c r="AK1474" s="3"/>
      <c r="AL1474" s="3"/>
      <c r="AM1474" s="3"/>
      <c r="AN1474" s="3"/>
      <c r="AO1474" s="3"/>
    </row>
    <row r="1475" spans="1:41" ht="12.75" x14ac:dyDescent="0.2">
      <c r="A1475"/>
      <c r="B1475"/>
      <c r="C1475"/>
      <c r="D1475"/>
      <c r="E1475"/>
      <c r="F1475"/>
      <c r="G1475"/>
      <c r="H1475"/>
      <c r="I1475"/>
      <c r="J1475" s="216"/>
      <c r="K1475" s="216"/>
      <c r="L1475" s="3"/>
      <c r="M1475" s="3"/>
      <c r="N1475" s="3"/>
      <c r="O1475" s="3"/>
      <c r="P1475" s="220"/>
      <c r="Q1475" s="3"/>
      <c r="R1475" s="3"/>
      <c r="S1475" s="3"/>
      <c r="T1475" s="3"/>
      <c r="U1475" s="3"/>
      <c r="V1475" s="3"/>
      <c r="W1475" s="3"/>
      <c r="X1475" s="3"/>
      <c r="AI1475" s="3"/>
      <c r="AJ1475" s="3"/>
      <c r="AK1475" s="3"/>
      <c r="AL1475" s="3"/>
      <c r="AM1475" s="3"/>
      <c r="AN1475" s="3"/>
      <c r="AO1475" s="3"/>
    </row>
    <row r="1476" spans="1:41" ht="12.75" x14ac:dyDescent="0.2">
      <c r="A1476"/>
      <c r="B1476"/>
      <c r="C1476"/>
      <c r="D1476"/>
      <c r="E1476"/>
      <c r="F1476"/>
      <c r="G1476"/>
      <c r="H1476"/>
      <c r="I1476"/>
      <c r="J1476" s="216"/>
      <c r="K1476" s="216"/>
      <c r="L1476" s="3"/>
      <c r="M1476" s="3"/>
      <c r="N1476" s="3"/>
      <c r="O1476" s="3"/>
      <c r="P1476" s="220"/>
      <c r="Q1476" s="3"/>
      <c r="R1476" s="3"/>
      <c r="S1476" s="3"/>
      <c r="T1476" s="3"/>
      <c r="U1476" s="3"/>
      <c r="V1476" s="3"/>
      <c r="W1476" s="3"/>
      <c r="X1476" s="3"/>
      <c r="AI1476" s="3"/>
      <c r="AJ1476" s="3"/>
      <c r="AK1476" s="3"/>
      <c r="AL1476" s="3"/>
      <c r="AM1476" s="3"/>
      <c r="AN1476" s="3"/>
      <c r="AO1476" s="3"/>
    </row>
    <row r="1477" spans="1:41" ht="12.75" x14ac:dyDescent="0.2">
      <c r="A1477"/>
      <c r="B1477"/>
      <c r="C1477"/>
      <c r="D1477"/>
      <c r="E1477"/>
      <c r="F1477"/>
      <c r="G1477"/>
      <c r="H1477"/>
      <c r="I1477"/>
      <c r="J1477" s="216"/>
      <c r="K1477" s="216"/>
      <c r="L1477" s="3"/>
      <c r="M1477" s="3"/>
      <c r="N1477" s="3"/>
      <c r="O1477" s="3"/>
      <c r="P1477" s="220"/>
      <c r="Q1477" s="3"/>
      <c r="R1477" s="3"/>
      <c r="S1477" s="3"/>
      <c r="T1477" s="3"/>
      <c r="U1477" s="3"/>
      <c r="V1477" s="3"/>
      <c r="W1477" s="3"/>
      <c r="X1477" s="3"/>
      <c r="AI1477" s="3"/>
      <c r="AJ1477" s="3"/>
      <c r="AK1477" s="3"/>
      <c r="AL1477" s="3"/>
      <c r="AM1477" s="3"/>
      <c r="AN1477" s="3"/>
      <c r="AO1477" s="3"/>
    </row>
    <row r="1478" spans="1:41" ht="12.75" x14ac:dyDescent="0.2">
      <c r="A1478"/>
      <c r="B1478"/>
      <c r="C1478"/>
      <c r="D1478"/>
      <c r="E1478"/>
      <c r="F1478"/>
      <c r="G1478"/>
      <c r="H1478"/>
      <c r="I1478"/>
      <c r="J1478" s="216"/>
      <c r="K1478" s="216"/>
      <c r="L1478" s="3"/>
      <c r="M1478" s="3"/>
      <c r="N1478" s="3"/>
      <c r="O1478" s="3"/>
      <c r="P1478" s="220"/>
      <c r="Q1478" s="3"/>
      <c r="R1478" s="3"/>
      <c r="S1478" s="3"/>
      <c r="T1478" s="3"/>
      <c r="U1478" s="3"/>
      <c r="V1478" s="3"/>
      <c r="W1478" s="3"/>
      <c r="X1478" s="3"/>
      <c r="AI1478" s="3"/>
      <c r="AJ1478" s="3"/>
      <c r="AK1478" s="3"/>
      <c r="AL1478" s="3"/>
      <c r="AM1478" s="3"/>
      <c r="AN1478" s="3"/>
      <c r="AO1478" s="3"/>
    </row>
    <row r="1479" spans="1:41" ht="12.75" x14ac:dyDescent="0.2">
      <c r="A1479"/>
      <c r="B1479"/>
      <c r="C1479"/>
      <c r="D1479"/>
      <c r="E1479"/>
      <c r="F1479"/>
      <c r="G1479"/>
      <c r="H1479"/>
      <c r="I1479"/>
      <c r="J1479" s="216"/>
      <c r="K1479" s="216"/>
      <c r="L1479" s="3"/>
      <c r="M1479" s="3"/>
      <c r="N1479" s="3"/>
      <c r="O1479" s="3"/>
      <c r="P1479" s="220"/>
      <c r="Q1479" s="3"/>
      <c r="R1479" s="3"/>
      <c r="S1479" s="3"/>
      <c r="T1479" s="3"/>
      <c r="U1479" s="3"/>
      <c r="V1479" s="3"/>
      <c r="W1479" s="3"/>
      <c r="X1479" s="3"/>
      <c r="AI1479" s="3"/>
      <c r="AJ1479" s="3"/>
      <c r="AK1479" s="3"/>
      <c r="AL1479" s="3"/>
      <c r="AM1479" s="3"/>
      <c r="AN1479" s="3"/>
      <c r="AO1479" s="3"/>
    </row>
    <row r="1480" spans="1:41" ht="12.75" x14ac:dyDescent="0.2">
      <c r="A1480"/>
      <c r="B1480"/>
      <c r="C1480"/>
      <c r="D1480"/>
      <c r="E1480"/>
      <c r="F1480"/>
      <c r="G1480"/>
      <c r="H1480"/>
      <c r="I1480"/>
      <c r="J1480" s="216"/>
      <c r="K1480" s="216"/>
      <c r="L1480" s="3"/>
      <c r="M1480" s="3"/>
      <c r="N1480" s="3"/>
      <c r="O1480" s="3"/>
      <c r="P1480" s="220"/>
      <c r="Q1480" s="3"/>
      <c r="R1480" s="3"/>
      <c r="S1480" s="3"/>
      <c r="T1480" s="3"/>
      <c r="U1480" s="3"/>
      <c r="V1480" s="3"/>
      <c r="W1480" s="3"/>
      <c r="X1480" s="3"/>
      <c r="AI1480" s="3"/>
      <c r="AJ1480" s="3"/>
      <c r="AK1480" s="3"/>
      <c r="AL1480" s="3"/>
      <c r="AM1480" s="3"/>
      <c r="AN1480" s="3"/>
      <c r="AO1480" s="3"/>
    </row>
    <row r="1481" spans="1:41" ht="12.75" x14ac:dyDescent="0.2">
      <c r="A1481"/>
      <c r="B1481"/>
      <c r="C1481"/>
      <c r="D1481"/>
      <c r="E1481"/>
      <c r="F1481"/>
      <c r="G1481"/>
      <c r="H1481"/>
      <c r="I1481"/>
      <c r="J1481" s="216"/>
      <c r="K1481" s="216"/>
      <c r="L1481" s="3"/>
      <c r="M1481" s="3"/>
      <c r="N1481" s="3"/>
      <c r="O1481" s="3"/>
      <c r="P1481" s="220"/>
      <c r="Q1481" s="3"/>
      <c r="R1481" s="3"/>
      <c r="S1481" s="3"/>
      <c r="T1481" s="3"/>
      <c r="U1481" s="3"/>
      <c r="V1481" s="3"/>
      <c r="W1481" s="3"/>
      <c r="X1481" s="3"/>
      <c r="AI1481" s="3"/>
      <c r="AJ1481" s="3"/>
      <c r="AK1481" s="3"/>
      <c r="AL1481" s="3"/>
      <c r="AM1481" s="3"/>
      <c r="AN1481" s="3"/>
      <c r="AO1481" s="3"/>
    </row>
    <row r="1482" spans="1:41" ht="12.75" x14ac:dyDescent="0.2">
      <c r="A1482"/>
      <c r="B1482"/>
      <c r="C1482"/>
      <c r="D1482"/>
      <c r="E1482"/>
      <c r="F1482"/>
      <c r="G1482"/>
      <c r="H1482"/>
      <c r="I1482"/>
      <c r="J1482" s="216"/>
      <c r="K1482" s="216"/>
      <c r="L1482" s="3"/>
      <c r="M1482" s="3"/>
      <c r="N1482" s="3"/>
      <c r="O1482" s="3"/>
      <c r="P1482" s="220"/>
      <c r="Q1482" s="3"/>
      <c r="R1482" s="3"/>
      <c r="S1482" s="3"/>
      <c r="T1482" s="3"/>
      <c r="U1482" s="3"/>
      <c r="V1482" s="3"/>
      <c r="W1482" s="3"/>
      <c r="X1482" s="3"/>
      <c r="AI1482" s="3"/>
      <c r="AJ1482" s="3"/>
      <c r="AK1482" s="3"/>
      <c r="AL1482" s="3"/>
      <c r="AM1482" s="3"/>
      <c r="AN1482" s="3"/>
      <c r="AO1482" s="3"/>
    </row>
    <row r="1483" spans="1:41" ht="12.75" x14ac:dyDescent="0.2">
      <c r="A1483"/>
      <c r="B1483"/>
      <c r="C1483"/>
      <c r="D1483"/>
      <c r="E1483"/>
      <c r="F1483"/>
      <c r="G1483"/>
      <c r="H1483"/>
      <c r="I1483"/>
      <c r="J1483" s="216"/>
      <c r="K1483" s="216"/>
      <c r="L1483" s="3"/>
      <c r="M1483" s="3"/>
      <c r="N1483" s="3"/>
      <c r="O1483" s="3"/>
      <c r="P1483" s="220"/>
      <c r="Q1483" s="3"/>
      <c r="R1483" s="3"/>
      <c r="S1483" s="3"/>
      <c r="T1483" s="3"/>
      <c r="U1483" s="3"/>
      <c r="V1483" s="3"/>
      <c r="W1483" s="3"/>
      <c r="X1483" s="3"/>
      <c r="AI1483" s="3"/>
      <c r="AJ1483" s="3"/>
      <c r="AK1483" s="3"/>
      <c r="AL1483" s="3"/>
      <c r="AM1483" s="3"/>
      <c r="AN1483" s="3"/>
      <c r="AO1483" s="3"/>
    </row>
    <row r="1484" spans="1:41" ht="12.75" x14ac:dyDescent="0.2">
      <c r="A1484"/>
      <c r="B1484"/>
      <c r="C1484"/>
      <c r="D1484"/>
      <c r="E1484"/>
      <c r="F1484"/>
      <c r="G1484"/>
      <c r="H1484"/>
      <c r="I1484"/>
      <c r="J1484" s="216"/>
      <c r="K1484" s="216"/>
      <c r="L1484" s="3"/>
      <c r="M1484" s="3"/>
      <c r="N1484" s="3"/>
      <c r="O1484" s="3"/>
      <c r="P1484" s="220"/>
      <c r="Q1484" s="3"/>
      <c r="R1484" s="3"/>
      <c r="S1484" s="3"/>
      <c r="T1484" s="3"/>
      <c r="U1484" s="3"/>
      <c r="V1484" s="3"/>
      <c r="W1484" s="3"/>
      <c r="X1484" s="3"/>
      <c r="AI1484" s="3"/>
      <c r="AJ1484" s="3"/>
      <c r="AK1484" s="3"/>
      <c r="AL1484" s="3"/>
      <c r="AM1484" s="3"/>
      <c r="AN1484" s="3"/>
      <c r="AO1484" s="3"/>
    </row>
    <row r="1485" spans="1:41" ht="12.75" x14ac:dyDescent="0.2">
      <c r="A1485"/>
      <c r="B1485"/>
      <c r="C1485"/>
      <c r="D1485"/>
      <c r="E1485"/>
      <c r="F1485"/>
      <c r="G1485"/>
      <c r="H1485"/>
      <c r="I1485"/>
      <c r="J1485" s="216"/>
      <c r="K1485" s="216"/>
      <c r="L1485" s="3"/>
      <c r="M1485" s="3"/>
      <c r="N1485" s="3"/>
      <c r="O1485" s="3"/>
      <c r="P1485" s="220"/>
      <c r="Q1485" s="3"/>
      <c r="R1485" s="3"/>
      <c r="S1485" s="3"/>
      <c r="T1485" s="3"/>
      <c r="U1485" s="3"/>
      <c r="V1485" s="3"/>
      <c r="W1485" s="3"/>
      <c r="X1485" s="3"/>
      <c r="AI1485" s="3"/>
      <c r="AJ1485" s="3"/>
      <c r="AK1485" s="3"/>
      <c r="AL1485" s="3"/>
      <c r="AM1485" s="3"/>
      <c r="AN1485" s="3"/>
      <c r="AO1485" s="3"/>
    </row>
    <row r="1486" spans="1:41" ht="12.75" x14ac:dyDescent="0.2">
      <c r="A1486"/>
      <c r="B1486"/>
      <c r="C1486"/>
      <c r="D1486"/>
      <c r="E1486"/>
      <c r="F1486"/>
      <c r="G1486"/>
      <c r="H1486"/>
      <c r="I1486"/>
      <c r="J1486" s="216"/>
      <c r="K1486" s="216"/>
      <c r="L1486" s="3"/>
      <c r="M1486" s="3"/>
      <c r="N1486" s="3"/>
      <c r="O1486" s="3"/>
      <c r="P1486" s="220"/>
      <c r="Q1486" s="3"/>
      <c r="R1486" s="3"/>
      <c r="S1486" s="3"/>
      <c r="T1486" s="3"/>
      <c r="U1486" s="3"/>
      <c r="V1486" s="3"/>
      <c r="W1486" s="3"/>
      <c r="X1486" s="3"/>
      <c r="AI1486" s="3"/>
      <c r="AJ1486" s="3"/>
      <c r="AK1486" s="3"/>
      <c r="AL1486" s="3"/>
      <c r="AM1486" s="3"/>
      <c r="AN1486" s="3"/>
      <c r="AO1486" s="3"/>
    </row>
    <row r="1487" spans="1:41" ht="12.75" x14ac:dyDescent="0.2">
      <c r="A1487"/>
      <c r="B1487"/>
      <c r="C1487"/>
      <c r="D1487"/>
      <c r="E1487"/>
      <c r="F1487"/>
      <c r="G1487"/>
      <c r="H1487"/>
      <c r="I1487"/>
      <c r="J1487" s="216"/>
      <c r="K1487" s="216"/>
      <c r="L1487" s="3"/>
      <c r="M1487" s="3"/>
      <c r="N1487" s="3"/>
      <c r="O1487" s="3"/>
      <c r="P1487" s="220"/>
      <c r="Q1487" s="3"/>
      <c r="R1487" s="3"/>
      <c r="S1487" s="3"/>
      <c r="T1487" s="3"/>
      <c r="U1487" s="3"/>
      <c r="V1487" s="3"/>
      <c r="W1487" s="3"/>
      <c r="X1487" s="3"/>
      <c r="AI1487" s="3"/>
      <c r="AJ1487" s="3"/>
      <c r="AK1487" s="3"/>
      <c r="AL1487" s="3"/>
      <c r="AM1487" s="3"/>
      <c r="AN1487" s="3"/>
      <c r="AO1487" s="3"/>
    </row>
    <row r="1488" spans="1:41" ht="12.75" x14ac:dyDescent="0.2">
      <c r="A1488"/>
      <c r="B1488"/>
      <c r="C1488"/>
      <c r="D1488"/>
      <c r="E1488"/>
      <c r="F1488"/>
      <c r="G1488"/>
      <c r="H1488"/>
      <c r="I1488"/>
      <c r="J1488" s="216"/>
      <c r="K1488" s="216"/>
      <c r="L1488" s="3"/>
      <c r="M1488" s="3"/>
      <c r="N1488" s="3"/>
      <c r="O1488" s="3"/>
      <c r="P1488" s="220"/>
      <c r="Q1488" s="3"/>
      <c r="R1488" s="3"/>
      <c r="S1488" s="3"/>
      <c r="T1488" s="3"/>
      <c r="U1488" s="3"/>
      <c r="V1488" s="3"/>
      <c r="W1488" s="3"/>
      <c r="X1488" s="3"/>
      <c r="AI1488" s="3"/>
      <c r="AJ1488" s="3"/>
      <c r="AK1488" s="3"/>
      <c r="AL1488" s="3"/>
      <c r="AM1488" s="3"/>
      <c r="AN1488" s="3"/>
      <c r="AO1488" s="3"/>
    </row>
    <row r="1489" spans="1:41" ht="12.75" x14ac:dyDescent="0.2">
      <c r="A1489"/>
      <c r="B1489"/>
      <c r="C1489"/>
      <c r="D1489"/>
      <c r="E1489"/>
      <c r="F1489"/>
      <c r="G1489"/>
      <c r="H1489"/>
      <c r="I1489"/>
      <c r="J1489" s="216"/>
      <c r="K1489" s="216"/>
      <c r="L1489" s="3"/>
      <c r="M1489" s="3"/>
      <c r="N1489" s="3"/>
      <c r="O1489" s="3"/>
      <c r="P1489" s="220"/>
      <c r="Q1489" s="3"/>
      <c r="R1489" s="3"/>
      <c r="S1489" s="3"/>
      <c r="T1489" s="3"/>
      <c r="U1489" s="3"/>
      <c r="V1489" s="3"/>
      <c r="W1489" s="3"/>
      <c r="X1489" s="3"/>
      <c r="AI1489" s="3"/>
      <c r="AJ1489" s="3"/>
      <c r="AK1489" s="3"/>
      <c r="AL1489" s="3"/>
      <c r="AM1489" s="3"/>
      <c r="AN1489" s="3"/>
      <c r="AO1489" s="3"/>
    </row>
    <row r="1490" spans="1:41" ht="12.75" x14ac:dyDescent="0.2">
      <c r="A1490"/>
      <c r="B1490"/>
      <c r="C1490"/>
      <c r="D1490"/>
      <c r="E1490"/>
      <c r="F1490"/>
      <c r="G1490"/>
      <c r="H1490"/>
      <c r="I1490"/>
      <c r="J1490" s="216"/>
      <c r="K1490" s="216"/>
      <c r="L1490" s="3"/>
      <c r="M1490" s="3"/>
      <c r="N1490" s="3"/>
      <c r="O1490" s="3"/>
      <c r="P1490" s="220"/>
      <c r="Q1490" s="3"/>
      <c r="R1490" s="3"/>
      <c r="S1490" s="3"/>
      <c r="T1490" s="3"/>
      <c r="U1490" s="3"/>
      <c r="V1490" s="3"/>
      <c r="W1490" s="3"/>
      <c r="X1490" s="3"/>
      <c r="AI1490" s="3"/>
      <c r="AJ1490" s="3"/>
      <c r="AK1490" s="3"/>
      <c r="AL1490" s="3"/>
      <c r="AM1490" s="3"/>
      <c r="AN1490" s="3"/>
      <c r="AO1490" s="3"/>
    </row>
    <row r="1491" spans="1:41" ht="12.75" x14ac:dyDescent="0.2">
      <c r="A1491"/>
      <c r="B1491"/>
      <c r="C1491"/>
      <c r="D1491"/>
      <c r="E1491"/>
      <c r="F1491"/>
      <c r="G1491"/>
      <c r="H1491"/>
      <c r="I1491"/>
      <c r="J1491" s="216"/>
      <c r="K1491" s="216"/>
      <c r="L1491" s="3"/>
      <c r="M1491" s="3"/>
      <c r="N1491" s="3"/>
      <c r="O1491" s="3"/>
      <c r="P1491" s="220"/>
      <c r="Q1491" s="3"/>
      <c r="R1491" s="3"/>
      <c r="S1491" s="3"/>
      <c r="T1491" s="3"/>
      <c r="U1491" s="3"/>
      <c r="V1491" s="3"/>
      <c r="W1491" s="3"/>
      <c r="X1491" s="3"/>
      <c r="AI1491" s="3"/>
      <c r="AJ1491" s="3"/>
      <c r="AK1491" s="3"/>
      <c r="AL1491" s="3"/>
      <c r="AM1491" s="3"/>
      <c r="AN1491" s="3"/>
      <c r="AO1491" s="3"/>
    </row>
    <row r="1492" spans="1:41" ht="12.75" x14ac:dyDescent="0.2">
      <c r="A1492"/>
      <c r="B1492"/>
      <c r="C1492"/>
      <c r="D1492"/>
      <c r="E1492"/>
      <c r="F1492"/>
      <c r="G1492"/>
      <c r="H1492"/>
      <c r="I1492"/>
      <c r="J1492" s="216"/>
      <c r="K1492" s="216"/>
      <c r="L1492" s="3"/>
      <c r="M1492" s="3"/>
      <c r="N1492" s="3"/>
      <c r="O1492" s="3"/>
      <c r="P1492" s="220"/>
      <c r="Q1492" s="3"/>
      <c r="R1492" s="3"/>
      <c r="S1492" s="3"/>
      <c r="T1492" s="3"/>
      <c r="U1492" s="3"/>
      <c r="V1492" s="3"/>
      <c r="W1492" s="3"/>
      <c r="X1492" s="3"/>
      <c r="AI1492" s="3"/>
      <c r="AJ1492" s="3"/>
      <c r="AK1492" s="3"/>
      <c r="AL1492" s="3"/>
      <c r="AM1492" s="3"/>
      <c r="AN1492" s="3"/>
      <c r="AO1492" s="3"/>
    </row>
    <row r="1493" spans="1:41" ht="12.75" x14ac:dyDescent="0.2">
      <c r="A1493"/>
      <c r="B1493"/>
      <c r="C1493"/>
      <c r="D1493"/>
      <c r="E1493"/>
      <c r="F1493"/>
      <c r="G1493"/>
      <c r="H1493"/>
      <c r="I1493"/>
      <c r="J1493" s="216"/>
      <c r="K1493" s="216"/>
      <c r="L1493" s="3"/>
      <c r="M1493" s="3"/>
      <c r="N1493" s="3"/>
      <c r="O1493" s="3"/>
      <c r="P1493" s="220"/>
      <c r="Q1493" s="3"/>
      <c r="R1493" s="3"/>
      <c r="S1493" s="3"/>
      <c r="T1493" s="3"/>
      <c r="U1493" s="3"/>
      <c r="V1493" s="3"/>
      <c r="W1493" s="3"/>
      <c r="X1493" s="3"/>
      <c r="AI1493" s="3"/>
      <c r="AJ1493" s="3"/>
      <c r="AK1493" s="3"/>
      <c r="AL1493" s="3"/>
      <c r="AM1493" s="3"/>
      <c r="AN1493" s="3"/>
      <c r="AO1493" s="3"/>
    </row>
    <row r="1494" spans="1:41" ht="12.75" x14ac:dyDescent="0.2">
      <c r="A1494"/>
      <c r="B1494"/>
      <c r="C1494"/>
      <c r="D1494"/>
      <c r="E1494"/>
      <c r="F1494"/>
      <c r="G1494"/>
      <c r="H1494"/>
      <c r="I1494"/>
      <c r="J1494" s="216"/>
      <c r="K1494" s="216"/>
      <c r="L1494" s="3"/>
      <c r="M1494" s="3"/>
      <c r="N1494" s="3"/>
      <c r="O1494" s="3"/>
      <c r="P1494" s="220"/>
      <c r="Q1494" s="3"/>
      <c r="R1494" s="3"/>
      <c r="S1494" s="3"/>
      <c r="T1494" s="3"/>
      <c r="U1494" s="3"/>
      <c r="V1494" s="3"/>
      <c r="W1494" s="3"/>
      <c r="X1494" s="3"/>
      <c r="AI1494" s="3"/>
      <c r="AJ1494" s="3"/>
      <c r="AK1494" s="3"/>
      <c r="AL1494" s="3"/>
      <c r="AM1494" s="3"/>
      <c r="AN1494" s="3"/>
      <c r="AO1494" s="3"/>
    </row>
    <row r="1495" spans="1:41" ht="12.75" x14ac:dyDescent="0.2">
      <c r="A1495"/>
      <c r="B1495"/>
      <c r="C1495"/>
      <c r="D1495"/>
      <c r="E1495"/>
      <c r="F1495"/>
      <c r="G1495"/>
      <c r="H1495"/>
      <c r="I1495"/>
      <c r="J1495" s="216"/>
      <c r="K1495" s="216"/>
      <c r="L1495" s="3"/>
      <c r="M1495" s="3"/>
      <c r="N1495" s="3"/>
      <c r="O1495" s="3"/>
      <c r="P1495" s="220"/>
      <c r="Q1495" s="3"/>
      <c r="R1495" s="3"/>
      <c r="S1495" s="3"/>
      <c r="T1495" s="3"/>
      <c r="U1495" s="3"/>
      <c r="V1495" s="3"/>
      <c r="W1495" s="3"/>
      <c r="X1495" s="3"/>
      <c r="AI1495" s="3"/>
      <c r="AJ1495" s="3"/>
      <c r="AK1495" s="3"/>
      <c r="AL1495" s="3"/>
      <c r="AM1495" s="3"/>
      <c r="AN1495" s="3"/>
      <c r="AO1495" s="3"/>
    </row>
    <row r="1496" spans="1:41" ht="12.75" x14ac:dyDescent="0.2">
      <c r="A1496"/>
      <c r="B1496"/>
      <c r="C1496"/>
      <c r="D1496"/>
      <c r="E1496"/>
      <c r="F1496"/>
      <c r="G1496"/>
      <c r="H1496"/>
      <c r="I1496"/>
      <c r="J1496" s="216"/>
      <c r="K1496" s="216"/>
      <c r="L1496" s="3"/>
      <c r="M1496" s="3"/>
      <c r="N1496" s="3"/>
      <c r="O1496" s="3"/>
      <c r="P1496" s="220"/>
      <c r="Q1496" s="3"/>
      <c r="R1496" s="3"/>
      <c r="S1496" s="3"/>
      <c r="T1496" s="3"/>
      <c r="U1496" s="3"/>
      <c r="V1496" s="3"/>
      <c r="W1496" s="3"/>
      <c r="X1496" s="3"/>
      <c r="AI1496" s="3"/>
      <c r="AJ1496" s="3"/>
      <c r="AK1496" s="3"/>
      <c r="AL1496" s="3"/>
      <c r="AM1496" s="3"/>
      <c r="AN1496" s="3"/>
      <c r="AO1496" s="3"/>
    </row>
    <row r="1497" spans="1:41" ht="12.75" x14ac:dyDescent="0.2">
      <c r="A1497"/>
      <c r="B1497"/>
      <c r="C1497"/>
      <c r="D1497"/>
      <c r="E1497"/>
      <c r="F1497"/>
      <c r="G1497"/>
      <c r="H1497"/>
      <c r="I1497"/>
      <c r="J1497" s="216"/>
      <c r="K1497" s="216"/>
      <c r="L1497" s="3"/>
      <c r="M1497" s="3"/>
      <c r="N1497" s="3"/>
      <c r="O1497" s="3"/>
      <c r="P1497" s="220"/>
      <c r="Q1497" s="3"/>
      <c r="R1497" s="3"/>
      <c r="S1497" s="3"/>
      <c r="T1497" s="3"/>
      <c r="U1497" s="3"/>
      <c r="V1497" s="3"/>
      <c r="W1497" s="3"/>
      <c r="X1497" s="3"/>
      <c r="AI1497" s="3"/>
      <c r="AJ1497" s="3"/>
      <c r="AK1497" s="3"/>
      <c r="AL1497" s="3"/>
      <c r="AM1497" s="3"/>
      <c r="AN1497" s="3"/>
      <c r="AO1497" s="3"/>
    </row>
    <row r="1498" spans="1:41" ht="12.75" x14ac:dyDescent="0.2">
      <c r="A1498"/>
      <c r="B1498"/>
      <c r="C1498"/>
      <c r="D1498"/>
      <c r="E1498"/>
      <c r="F1498"/>
      <c r="G1498"/>
      <c r="H1498"/>
      <c r="I1498"/>
      <c r="J1498" s="216"/>
      <c r="K1498" s="216"/>
      <c r="L1498" s="3"/>
      <c r="M1498" s="3"/>
      <c r="N1498" s="3"/>
      <c r="O1498" s="3"/>
      <c r="P1498" s="220"/>
      <c r="Q1498" s="3"/>
      <c r="R1498" s="3"/>
      <c r="S1498" s="3"/>
      <c r="T1498" s="3"/>
      <c r="U1498" s="3"/>
      <c r="V1498" s="3"/>
      <c r="W1498" s="3"/>
      <c r="X1498" s="3"/>
      <c r="AI1498" s="3"/>
      <c r="AJ1498" s="3"/>
      <c r="AK1498" s="3"/>
      <c r="AL1498" s="3"/>
      <c r="AM1498" s="3"/>
      <c r="AN1498" s="3"/>
      <c r="AO1498" s="3"/>
    </row>
    <row r="1499" spans="1:41" ht="12.75" x14ac:dyDescent="0.2">
      <c r="A1499"/>
      <c r="B1499"/>
      <c r="C1499"/>
      <c r="D1499"/>
      <c r="E1499"/>
      <c r="F1499"/>
      <c r="G1499"/>
      <c r="H1499"/>
      <c r="I1499"/>
      <c r="J1499" s="216"/>
      <c r="K1499" s="216"/>
      <c r="L1499" s="3"/>
      <c r="M1499" s="3"/>
      <c r="N1499" s="3"/>
      <c r="O1499" s="3"/>
      <c r="P1499" s="220"/>
      <c r="Q1499" s="3"/>
      <c r="R1499" s="3"/>
      <c r="S1499" s="3"/>
      <c r="T1499" s="3"/>
      <c r="U1499" s="3"/>
      <c r="V1499" s="3"/>
      <c r="W1499" s="3"/>
      <c r="X1499" s="3"/>
      <c r="AI1499" s="3"/>
      <c r="AJ1499" s="3"/>
      <c r="AK1499" s="3"/>
      <c r="AL1499" s="3"/>
      <c r="AM1499" s="3"/>
      <c r="AN1499" s="3"/>
      <c r="AO1499" s="3"/>
    </row>
    <row r="1500" spans="1:41" ht="12.75" x14ac:dyDescent="0.2">
      <c r="A1500"/>
      <c r="B1500"/>
      <c r="C1500"/>
      <c r="D1500"/>
      <c r="E1500"/>
      <c r="F1500"/>
      <c r="G1500"/>
      <c r="H1500"/>
      <c r="I1500"/>
      <c r="J1500" s="216"/>
      <c r="K1500" s="216"/>
      <c r="L1500" s="3"/>
      <c r="M1500" s="3"/>
      <c r="N1500" s="3"/>
      <c r="O1500" s="3"/>
      <c r="P1500" s="220"/>
      <c r="Q1500" s="3"/>
      <c r="R1500" s="3"/>
      <c r="S1500" s="3"/>
      <c r="T1500" s="3"/>
      <c r="U1500" s="3"/>
      <c r="V1500" s="3"/>
      <c r="W1500" s="3"/>
      <c r="X1500" s="3"/>
      <c r="AI1500" s="3"/>
      <c r="AJ1500" s="3"/>
      <c r="AK1500" s="3"/>
      <c r="AL1500" s="3"/>
      <c r="AM1500" s="3"/>
      <c r="AN1500" s="3"/>
      <c r="AO1500" s="3"/>
    </row>
    <row r="1501" spans="1:41" ht="12.75" x14ac:dyDescent="0.2">
      <c r="A1501"/>
      <c r="B1501"/>
      <c r="C1501"/>
      <c r="D1501"/>
      <c r="E1501"/>
      <c r="F1501"/>
      <c r="G1501"/>
      <c r="H1501"/>
      <c r="I1501"/>
      <c r="J1501" s="216"/>
      <c r="K1501" s="216"/>
      <c r="L1501" s="3"/>
      <c r="M1501" s="3"/>
      <c r="N1501" s="3"/>
      <c r="O1501" s="3"/>
      <c r="P1501" s="220"/>
      <c r="Q1501" s="3"/>
      <c r="R1501" s="3"/>
      <c r="S1501" s="3"/>
      <c r="T1501" s="3"/>
      <c r="U1501" s="3"/>
      <c r="V1501" s="3"/>
      <c r="W1501" s="3"/>
      <c r="X1501" s="3"/>
      <c r="AI1501" s="3"/>
      <c r="AJ1501" s="3"/>
      <c r="AK1501" s="3"/>
      <c r="AL1501" s="3"/>
      <c r="AM1501" s="3"/>
      <c r="AN1501" s="3"/>
      <c r="AO1501" s="3"/>
    </row>
    <row r="1502" spans="1:41" ht="12.75" x14ac:dyDescent="0.2">
      <c r="A1502"/>
      <c r="B1502"/>
      <c r="C1502"/>
      <c r="D1502"/>
      <c r="E1502"/>
      <c r="F1502"/>
      <c r="G1502"/>
      <c r="H1502"/>
      <c r="I1502"/>
      <c r="J1502" s="216"/>
      <c r="K1502" s="216"/>
      <c r="L1502" s="3"/>
      <c r="M1502" s="3"/>
      <c r="N1502" s="3"/>
      <c r="O1502" s="3"/>
      <c r="P1502" s="220"/>
      <c r="Q1502" s="3"/>
      <c r="R1502" s="3"/>
      <c r="S1502" s="3"/>
      <c r="T1502" s="3"/>
      <c r="U1502" s="3"/>
      <c r="V1502" s="3"/>
      <c r="W1502" s="3"/>
      <c r="X1502" s="3"/>
      <c r="AI1502" s="3"/>
      <c r="AJ1502" s="3"/>
      <c r="AK1502" s="3"/>
      <c r="AL1502" s="3"/>
      <c r="AM1502" s="3"/>
      <c r="AN1502" s="3"/>
      <c r="AO1502" s="3"/>
    </row>
    <row r="1503" spans="1:41" ht="12.75" x14ac:dyDescent="0.2">
      <c r="A1503"/>
      <c r="B1503"/>
      <c r="C1503"/>
      <c r="D1503"/>
      <c r="E1503"/>
      <c r="F1503"/>
      <c r="G1503"/>
      <c r="H1503"/>
      <c r="I1503"/>
      <c r="J1503" s="216"/>
      <c r="K1503" s="216"/>
      <c r="L1503" s="3"/>
      <c r="M1503" s="3"/>
      <c r="N1503" s="3"/>
      <c r="O1503" s="3"/>
      <c r="P1503" s="220"/>
      <c r="Q1503" s="3"/>
      <c r="R1503" s="3"/>
      <c r="S1503" s="3"/>
      <c r="T1503" s="3"/>
      <c r="U1503" s="3"/>
      <c r="V1503" s="3"/>
      <c r="W1503" s="3"/>
      <c r="X1503" s="3"/>
      <c r="AI1503" s="3"/>
      <c r="AJ1503" s="3"/>
      <c r="AK1503" s="3"/>
      <c r="AL1503" s="3"/>
      <c r="AM1503" s="3"/>
      <c r="AN1503" s="3"/>
      <c r="AO1503" s="3"/>
    </row>
    <row r="1504" spans="1:41" ht="12.75" x14ac:dyDescent="0.2">
      <c r="A1504"/>
      <c r="B1504"/>
      <c r="C1504"/>
      <c r="D1504"/>
      <c r="E1504"/>
      <c r="F1504"/>
      <c r="G1504"/>
      <c r="H1504"/>
      <c r="I1504"/>
      <c r="J1504" s="216"/>
      <c r="K1504" s="216"/>
      <c r="L1504" s="3"/>
      <c r="M1504" s="3"/>
      <c r="N1504" s="3"/>
      <c r="O1504" s="3"/>
      <c r="P1504" s="220"/>
      <c r="Q1504" s="3"/>
      <c r="R1504" s="3"/>
      <c r="S1504" s="3"/>
      <c r="T1504" s="3"/>
      <c r="U1504" s="3"/>
      <c r="V1504" s="3"/>
      <c r="W1504" s="3"/>
      <c r="X1504" s="3"/>
      <c r="AI1504" s="3"/>
      <c r="AJ1504" s="3"/>
      <c r="AK1504" s="3"/>
      <c r="AL1504" s="3"/>
      <c r="AM1504" s="3"/>
      <c r="AN1504" s="3"/>
      <c r="AO1504" s="3"/>
    </row>
    <row r="1505" spans="1:41" ht="12.75" x14ac:dyDescent="0.2">
      <c r="A1505"/>
      <c r="B1505"/>
      <c r="C1505"/>
      <c r="D1505"/>
      <c r="E1505"/>
      <c r="F1505"/>
      <c r="G1505"/>
      <c r="H1505"/>
      <c r="I1505"/>
      <c r="J1505" s="216"/>
      <c r="K1505" s="216"/>
      <c r="L1505" s="3"/>
      <c r="M1505" s="3"/>
      <c r="N1505" s="3"/>
      <c r="O1505" s="3"/>
      <c r="P1505" s="220"/>
      <c r="Q1505" s="3"/>
      <c r="R1505" s="3"/>
      <c r="S1505" s="3"/>
      <c r="T1505" s="3"/>
      <c r="U1505" s="3"/>
      <c r="V1505" s="3"/>
      <c r="W1505" s="3"/>
      <c r="X1505" s="3"/>
      <c r="AI1505" s="3"/>
      <c r="AJ1505" s="3"/>
      <c r="AK1505" s="3"/>
      <c r="AL1505" s="3"/>
      <c r="AM1505" s="3"/>
      <c r="AN1505" s="3"/>
      <c r="AO1505" s="3"/>
    </row>
    <row r="1506" spans="1:41" ht="12.75" x14ac:dyDescent="0.2">
      <c r="A1506"/>
      <c r="B1506"/>
      <c r="C1506"/>
      <c r="D1506"/>
      <c r="E1506"/>
      <c r="F1506"/>
      <c r="G1506"/>
      <c r="H1506"/>
      <c r="I1506"/>
      <c r="J1506" s="216"/>
      <c r="K1506" s="216"/>
      <c r="L1506" s="3"/>
      <c r="M1506" s="3"/>
      <c r="N1506" s="3"/>
      <c r="O1506" s="3"/>
      <c r="P1506" s="220"/>
      <c r="Q1506" s="3"/>
      <c r="R1506" s="3"/>
      <c r="S1506" s="3"/>
      <c r="T1506" s="3"/>
      <c r="U1506" s="3"/>
      <c r="V1506" s="3"/>
      <c r="W1506" s="3"/>
      <c r="X1506" s="3"/>
      <c r="AI1506" s="3"/>
      <c r="AJ1506" s="3"/>
      <c r="AK1506" s="3"/>
      <c r="AL1506" s="3"/>
      <c r="AM1506" s="3"/>
      <c r="AN1506" s="3"/>
      <c r="AO1506" s="3"/>
    </row>
    <row r="1507" spans="1:41" ht="12.75" x14ac:dyDescent="0.2">
      <c r="A1507"/>
      <c r="B1507"/>
      <c r="C1507"/>
      <c r="D1507"/>
      <c r="E1507"/>
      <c r="F1507"/>
      <c r="G1507"/>
      <c r="H1507"/>
      <c r="I1507"/>
      <c r="J1507" s="216"/>
      <c r="K1507" s="216"/>
      <c r="L1507" s="3"/>
      <c r="M1507" s="3"/>
      <c r="N1507" s="3"/>
      <c r="O1507" s="3"/>
      <c r="P1507" s="220"/>
      <c r="Q1507" s="3"/>
      <c r="R1507" s="3"/>
      <c r="S1507" s="3"/>
      <c r="T1507" s="3"/>
      <c r="U1507" s="3"/>
      <c r="V1507" s="3"/>
      <c r="W1507" s="3"/>
      <c r="X1507" s="3"/>
      <c r="AI1507" s="3"/>
      <c r="AJ1507" s="3"/>
      <c r="AK1507" s="3"/>
      <c r="AL1507" s="3"/>
      <c r="AM1507" s="3"/>
      <c r="AN1507" s="3"/>
      <c r="AO1507" s="3"/>
    </row>
    <row r="1508" spans="1:41" ht="12.75" x14ac:dyDescent="0.2">
      <c r="A1508"/>
      <c r="B1508"/>
      <c r="C1508"/>
      <c r="D1508"/>
      <c r="E1508"/>
      <c r="F1508"/>
      <c r="G1508"/>
      <c r="H1508"/>
      <c r="I1508"/>
      <c r="J1508" s="216"/>
      <c r="K1508" s="216"/>
      <c r="L1508" s="3"/>
      <c r="M1508" s="3"/>
      <c r="N1508" s="3"/>
      <c r="O1508" s="3"/>
      <c r="P1508" s="220"/>
      <c r="Q1508" s="3"/>
      <c r="R1508" s="3"/>
      <c r="S1508" s="3"/>
      <c r="T1508" s="3"/>
      <c r="U1508" s="3"/>
      <c r="V1508" s="3"/>
      <c r="W1508" s="3"/>
      <c r="X1508" s="3"/>
      <c r="AI1508" s="3"/>
      <c r="AJ1508" s="3"/>
      <c r="AK1508" s="3"/>
      <c r="AL1508" s="3"/>
      <c r="AM1508" s="3"/>
      <c r="AN1508" s="3"/>
      <c r="AO1508" s="3"/>
    </row>
    <row r="1509" spans="1:41" ht="12.75" x14ac:dyDescent="0.2">
      <c r="A1509"/>
      <c r="B1509"/>
      <c r="C1509"/>
      <c r="D1509"/>
      <c r="E1509"/>
      <c r="F1509"/>
      <c r="G1509"/>
      <c r="H1509"/>
      <c r="I1509"/>
      <c r="J1509" s="216"/>
      <c r="K1509" s="216"/>
      <c r="L1509" s="3"/>
      <c r="M1509" s="3"/>
      <c r="N1509" s="3"/>
      <c r="O1509" s="3"/>
      <c r="P1509" s="220"/>
      <c r="Q1509" s="3"/>
      <c r="R1509" s="3"/>
      <c r="S1509" s="3"/>
      <c r="T1509" s="3"/>
      <c r="U1509" s="3"/>
      <c r="V1509" s="3"/>
      <c r="W1509" s="3"/>
      <c r="X1509" s="3"/>
      <c r="AI1509" s="3"/>
      <c r="AJ1509" s="3"/>
      <c r="AK1509" s="3"/>
      <c r="AL1509" s="3"/>
      <c r="AM1509" s="3"/>
      <c r="AN1509" s="3"/>
      <c r="AO1509" s="3"/>
    </row>
    <row r="1510" spans="1:41" ht="12.75" x14ac:dyDescent="0.2">
      <c r="A1510"/>
      <c r="B1510"/>
      <c r="C1510"/>
      <c r="D1510"/>
      <c r="E1510"/>
      <c r="F1510"/>
      <c r="G1510"/>
      <c r="H1510"/>
      <c r="I1510"/>
      <c r="J1510" s="216"/>
      <c r="K1510" s="216"/>
      <c r="L1510" s="3"/>
      <c r="M1510" s="3"/>
      <c r="N1510" s="3"/>
      <c r="O1510" s="3"/>
      <c r="P1510" s="220"/>
      <c r="Q1510" s="3"/>
      <c r="R1510" s="3"/>
      <c r="S1510" s="3"/>
      <c r="T1510" s="3"/>
      <c r="U1510" s="3"/>
      <c r="V1510" s="3"/>
      <c r="W1510" s="3"/>
      <c r="X1510" s="3"/>
      <c r="AI1510" s="3"/>
      <c r="AJ1510" s="3"/>
      <c r="AK1510" s="3"/>
      <c r="AL1510" s="3"/>
      <c r="AM1510" s="3"/>
      <c r="AN1510" s="3"/>
      <c r="AO1510" s="3"/>
    </row>
    <row r="1511" spans="1:41" ht="12.75" x14ac:dyDescent="0.2">
      <c r="A1511"/>
      <c r="B1511"/>
      <c r="C1511"/>
      <c r="D1511"/>
      <c r="E1511"/>
      <c r="F1511"/>
      <c r="G1511"/>
      <c r="H1511"/>
      <c r="I1511"/>
      <c r="J1511" s="216"/>
      <c r="K1511" s="216"/>
      <c r="L1511" s="3"/>
      <c r="M1511" s="3"/>
      <c r="N1511" s="3"/>
      <c r="O1511" s="3"/>
      <c r="P1511" s="220"/>
      <c r="Q1511" s="3"/>
      <c r="R1511" s="3"/>
      <c r="S1511" s="3"/>
      <c r="T1511" s="3"/>
      <c r="U1511" s="3"/>
      <c r="V1511" s="3"/>
      <c r="W1511" s="3"/>
      <c r="X1511" s="3"/>
      <c r="AI1511" s="3"/>
      <c r="AJ1511" s="3"/>
      <c r="AK1511" s="3"/>
      <c r="AL1511" s="3"/>
      <c r="AM1511" s="3"/>
      <c r="AN1511" s="3"/>
      <c r="AO1511" s="3"/>
    </row>
    <row r="1512" spans="1:41" ht="12.75" x14ac:dyDescent="0.2">
      <c r="A1512"/>
      <c r="B1512"/>
      <c r="C1512"/>
      <c r="D1512"/>
      <c r="E1512"/>
      <c r="F1512"/>
      <c r="G1512"/>
      <c r="H1512"/>
      <c r="I1512"/>
      <c r="J1512" s="216"/>
      <c r="K1512" s="216"/>
      <c r="L1512" s="3"/>
      <c r="M1512" s="3"/>
      <c r="N1512" s="3"/>
      <c r="O1512" s="3"/>
      <c r="P1512" s="220"/>
      <c r="Q1512" s="3"/>
      <c r="R1512" s="3"/>
      <c r="S1512" s="3"/>
      <c r="T1512" s="3"/>
      <c r="U1512" s="3"/>
      <c r="V1512" s="3"/>
      <c r="W1512" s="3"/>
      <c r="X1512" s="3"/>
      <c r="AI1512" s="3"/>
      <c r="AJ1512" s="3"/>
      <c r="AK1512" s="3"/>
      <c r="AL1512" s="3"/>
      <c r="AM1512" s="3"/>
      <c r="AN1512" s="3"/>
      <c r="AO1512" s="3"/>
    </row>
    <row r="1513" spans="1:41" ht="12.75" x14ac:dyDescent="0.2">
      <c r="A1513"/>
      <c r="B1513"/>
      <c r="C1513"/>
      <c r="D1513"/>
      <c r="E1513"/>
      <c r="F1513"/>
      <c r="G1513"/>
      <c r="H1513"/>
      <c r="I1513"/>
      <c r="J1513" s="216"/>
      <c r="K1513" s="216"/>
      <c r="L1513" s="3"/>
      <c r="M1513" s="3"/>
      <c r="N1513" s="3"/>
      <c r="O1513" s="3"/>
      <c r="P1513" s="220"/>
      <c r="Q1513" s="3"/>
      <c r="R1513" s="3"/>
      <c r="S1513" s="3"/>
      <c r="T1513" s="3"/>
      <c r="U1513" s="3"/>
      <c r="V1513" s="3"/>
      <c r="W1513" s="3"/>
      <c r="X1513" s="3"/>
      <c r="AI1513" s="3"/>
      <c r="AJ1513" s="3"/>
      <c r="AK1513" s="3"/>
      <c r="AL1513" s="3"/>
      <c r="AM1513" s="3"/>
      <c r="AN1513" s="3"/>
      <c r="AO1513" s="3"/>
    </row>
    <row r="1514" spans="1:41" ht="12.75" x14ac:dyDescent="0.2">
      <c r="A1514"/>
      <c r="B1514"/>
      <c r="C1514"/>
      <c r="D1514"/>
      <c r="E1514"/>
      <c r="F1514"/>
      <c r="G1514"/>
      <c r="H1514"/>
      <c r="I1514"/>
      <c r="J1514" s="216"/>
      <c r="K1514" s="216"/>
      <c r="L1514" s="3"/>
      <c r="M1514" s="3"/>
      <c r="N1514" s="3"/>
      <c r="O1514" s="3"/>
      <c r="P1514" s="220"/>
      <c r="Q1514" s="3"/>
      <c r="R1514" s="3"/>
      <c r="S1514" s="3"/>
      <c r="T1514" s="3"/>
      <c r="U1514" s="3"/>
      <c r="V1514" s="3"/>
      <c r="W1514" s="3"/>
      <c r="X1514" s="3"/>
      <c r="AI1514" s="3"/>
      <c r="AJ1514" s="3"/>
      <c r="AK1514" s="3"/>
      <c r="AL1514" s="3"/>
      <c r="AM1514" s="3"/>
      <c r="AN1514" s="3"/>
      <c r="AO1514" s="3"/>
    </row>
    <row r="1515" spans="1:41" ht="12.75" x14ac:dyDescent="0.2">
      <c r="A1515"/>
      <c r="B1515"/>
      <c r="C1515"/>
      <c r="D1515"/>
      <c r="E1515"/>
      <c r="F1515"/>
      <c r="G1515"/>
      <c r="H1515"/>
      <c r="I1515"/>
      <c r="J1515" s="216"/>
      <c r="K1515" s="216"/>
      <c r="L1515" s="3"/>
      <c r="M1515" s="3"/>
      <c r="N1515" s="3"/>
      <c r="O1515" s="3"/>
      <c r="P1515" s="220"/>
      <c r="Q1515" s="3"/>
      <c r="R1515" s="3"/>
      <c r="S1515" s="3"/>
      <c r="T1515" s="3"/>
      <c r="U1515" s="3"/>
      <c r="V1515" s="3"/>
      <c r="W1515" s="3"/>
      <c r="X1515" s="3"/>
      <c r="AI1515" s="3"/>
      <c r="AJ1515" s="3"/>
      <c r="AK1515" s="3"/>
      <c r="AL1515" s="3"/>
      <c r="AM1515" s="3"/>
      <c r="AN1515" s="3"/>
      <c r="AO1515" s="3"/>
    </row>
    <row r="1516" spans="1:41" ht="12.75" x14ac:dyDescent="0.2">
      <c r="A1516"/>
      <c r="B1516"/>
      <c r="C1516"/>
      <c r="D1516"/>
      <c r="E1516"/>
      <c r="F1516"/>
      <c r="G1516"/>
      <c r="H1516"/>
      <c r="I1516"/>
      <c r="J1516" s="216"/>
      <c r="K1516" s="216"/>
      <c r="L1516" s="3"/>
      <c r="M1516" s="3"/>
      <c r="N1516" s="3"/>
      <c r="O1516" s="3"/>
      <c r="P1516" s="220"/>
      <c r="Q1516" s="3"/>
      <c r="R1516" s="3"/>
      <c r="S1516" s="3"/>
      <c r="T1516" s="3"/>
      <c r="U1516" s="3"/>
      <c r="V1516" s="3"/>
      <c r="W1516" s="3"/>
      <c r="X1516" s="3"/>
      <c r="AI1516" s="3"/>
      <c r="AJ1516" s="3"/>
      <c r="AK1516" s="3"/>
      <c r="AL1516" s="3"/>
      <c r="AM1516" s="3"/>
      <c r="AN1516" s="3"/>
      <c r="AO1516" s="3"/>
    </row>
    <row r="1517" spans="1:41" ht="12.75" x14ac:dyDescent="0.2">
      <c r="A1517"/>
      <c r="B1517"/>
      <c r="C1517"/>
      <c r="D1517"/>
      <c r="E1517"/>
      <c r="F1517"/>
      <c r="G1517"/>
      <c r="H1517"/>
      <c r="I1517"/>
      <c r="J1517" s="216"/>
      <c r="K1517" s="216"/>
      <c r="L1517" s="3"/>
      <c r="M1517" s="3"/>
      <c r="N1517" s="3"/>
      <c r="O1517" s="3"/>
      <c r="P1517" s="220"/>
      <c r="Q1517" s="3"/>
      <c r="R1517" s="3"/>
      <c r="S1517" s="3"/>
      <c r="T1517" s="3"/>
      <c r="U1517" s="3"/>
      <c r="V1517" s="3"/>
      <c r="W1517" s="3"/>
      <c r="X1517" s="3"/>
      <c r="AI1517" s="3"/>
      <c r="AJ1517" s="3"/>
      <c r="AK1517" s="3"/>
      <c r="AL1517" s="3"/>
      <c r="AM1517" s="3"/>
      <c r="AN1517" s="3"/>
      <c r="AO1517" s="3"/>
    </row>
    <row r="1518" spans="1:41" ht="12.75" x14ac:dyDescent="0.2">
      <c r="A1518"/>
      <c r="B1518"/>
      <c r="C1518"/>
      <c r="D1518"/>
      <c r="E1518"/>
      <c r="F1518"/>
      <c r="G1518"/>
      <c r="H1518"/>
      <c r="I1518"/>
      <c r="J1518" s="216"/>
      <c r="K1518" s="216"/>
      <c r="L1518" s="3"/>
      <c r="M1518" s="3"/>
      <c r="N1518" s="3"/>
      <c r="O1518" s="3"/>
      <c r="P1518" s="220"/>
      <c r="Q1518" s="3"/>
      <c r="R1518" s="3"/>
      <c r="S1518" s="3"/>
      <c r="T1518" s="3"/>
      <c r="U1518" s="3"/>
      <c r="V1518" s="3"/>
      <c r="W1518" s="3"/>
      <c r="X1518" s="3"/>
      <c r="AI1518" s="3"/>
      <c r="AJ1518" s="3"/>
      <c r="AK1518" s="3"/>
      <c r="AL1518" s="3"/>
      <c r="AM1518" s="3"/>
      <c r="AN1518" s="3"/>
      <c r="AO1518" s="3"/>
    </row>
    <row r="1519" spans="1:41" x14ac:dyDescent="0.15">
      <c r="A1519" s="3"/>
      <c r="B1519" s="3"/>
      <c r="C1519" s="3"/>
      <c r="D1519" s="3"/>
      <c r="E1519" s="4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220"/>
      <c r="Q1519" s="3"/>
      <c r="R1519" s="3"/>
      <c r="S1519" s="3"/>
      <c r="T1519" s="3"/>
      <c r="U1519" s="3"/>
      <c r="V1519" s="3"/>
      <c r="W1519" s="3"/>
      <c r="X1519" s="3"/>
      <c r="AI1519" s="3"/>
      <c r="AJ1519" s="3"/>
      <c r="AK1519" s="3"/>
      <c r="AL1519" s="3"/>
      <c r="AM1519" s="3"/>
      <c r="AN1519" s="3"/>
      <c r="AO1519" s="3"/>
    </row>
    <row r="1520" spans="1:41" x14ac:dyDescent="0.15">
      <c r="A1520" s="3"/>
      <c r="B1520" s="3"/>
      <c r="C1520" s="3"/>
      <c r="D1520" s="3"/>
      <c r="E1520" s="4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220"/>
      <c r="Q1520" s="3"/>
      <c r="R1520" s="3"/>
      <c r="S1520" s="3"/>
      <c r="T1520" s="3"/>
      <c r="U1520" s="3"/>
      <c r="V1520" s="3"/>
      <c r="W1520" s="3"/>
      <c r="X1520" s="3"/>
      <c r="AI1520" s="3"/>
      <c r="AJ1520" s="3"/>
      <c r="AK1520" s="3"/>
      <c r="AL1520" s="3"/>
      <c r="AM1520" s="3"/>
      <c r="AN1520" s="3"/>
      <c r="AO1520" s="3"/>
    </row>
    <row r="1521" spans="1:41" x14ac:dyDescent="0.15">
      <c r="A1521" s="3"/>
      <c r="B1521" s="3"/>
      <c r="C1521" s="3"/>
      <c r="D1521" s="3"/>
      <c r="E1521" s="4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220"/>
      <c r="Q1521" s="3"/>
      <c r="R1521" s="3"/>
      <c r="S1521" s="3"/>
      <c r="T1521" s="3"/>
      <c r="U1521" s="3"/>
      <c r="V1521" s="3"/>
      <c r="W1521" s="3"/>
      <c r="X1521" s="3"/>
      <c r="AI1521" s="3"/>
      <c r="AJ1521" s="3"/>
      <c r="AK1521" s="3"/>
      <c r="AL1521" s="3"/>
      <c r="AM1521" s="3"/>
      <c r="AN1521" s="3"/>
      <c r="AO1521" s="3"/>
    </row>
    <row r="1522" spans="1:41" x14ac:dyDescent="0.15">
      <c r="A1522" s="3"/>
      <c r="B1522" s="3"/>
      <c r="C1522" s="3"/>
      <c r="D1522" s="3"/>
      <c r="E1522" s="4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220"/>
      <c r="Q1522" s="3"/>
      <c r="R1522" s="3"/>
      <c r="S1522" s="3"/>
      <c r="T1522" s="3"/>
      <c r="U1522" s="3"/>
      <c r="V1522" s="3"/>
      <c r="W1522" s="3"/>
      <c r="X1522" s="3"/>
      <c r="AI1522" s="3"/>
      <c r="AJ1522" s="3"/>
      <c r="AK1522" s="3"/>
      <c r="AL1522" s="3"/>
      <c r="AM1522" s="3"/>
      <c r="AN1522" s="3"/>
      <c r="AO1522" s="3"/>
    </row>
    <row r="1523" spans="1:41" x14ac:dyDescent="0.15">
      <c r="A1523" s="3"/>
      <c r="B1523" s="3"/>
      <c r="C1523" s="3"/>
      <c r="D1523" s="3"/>
      <c r="E1523" s="4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220"/>
      <c r="Q1523" s="3"/>
      <c r="R1523" s="3"/>
      <c r="S1523" s="3"/>
      <c r="T1523" s="3"/>
      <c r="U1523" s="3"/>
      <c r="V1523" s="3"/>
      <c r="W1523" s="3"/>
      <c r="X1523" s="3"/>
      <c r="AI1523" s="3"/>
      <c r="AJ1523" s="3"/>
      <c r="AK1523" s="3"/>
      <c r="AL1523" s="3"/>
      <c r="AM1523" s="3"/>
      <c r="AN1523" s="3"/>
      <c r="AO1523" s="3"/>
    </row>
    <row r="1524" spans="1:41" x14ac:dyDescent="0.15">
      <c r="A1524" s="3"/>
      <c r="B1524" s="3"/>
      <c r="C1524" s="3"/>
      <c r="D1524" s="3"/>
      <c r="E1524" s="4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220"/>
      <c r="Q1524" s="3"/>
      <c r="R1524" s="3"/>
      <c r="S1524" s="3"/>
      <c r="T1524" s="3"/>
      <c r="U1524" s="3"/>
      <c r="V1524" s="3"/>
      <c r="W1524" s="3"/>
      <c r="X1524" s="3"/>
      <c r="AI1524" s="3"/>
      <c r="AJ1524" s="3"/>
      <c r="AK1524" s="3"/>
      <c r="AL1524" s="3"/>
      <c r="AM1524" s="3"/>
      <c r="AN1524" s="3"/>
      <c r="AO1524" s="3"/>
    </row>
    <row r="1525" spans="1:41" x14ac:dyDescent="0.15">
      <c r="A1525" s="3"/>
      <c r="B1525" s="3"/>
      <c r="C1525" s="3"/>
      <c r="D1525" s="3"/>
      <c r="E1525" s="4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220"/>
      <c r="Q1525" s="3"/>
      <c r="R1525" s="3"/>
      <c r="S1525" s="3"/>
      <c r="T1525" s="3"/>
      <c r="U1525" s="3"/>
      <c r="V1525" s="3"/>
      <c r="W1525" s="3"/>
      <c r="X1525" s="3"/>
      <c r="AI1525" s="3"/>
      <c r="AJ1525" s="3"/>
      <c r="AK1525" s="3"/>
      <c r="AL1525" s="3"/>
      <c r="AM1525" s="3"/>
      <c r="AN1525" s="3"/>
      <c r="AO1525" s="3"/>
    </row>
    <row r="1526" spans="1:41" x14ac:dyDescent="0.15">
      <c r="A1526" s="3"/>
      <c r="B1526" s="3"/>
      <c r="C1526" s="3"/>
      <c r="D1526" s="3"/>
      <c r="E1526" s="4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220"/>
      <c r="Q1526" s="3"/>
      <c r="R1526" s="3"/>
      <c r="S1526" s="3"/>
      <c r="T1526" s="3"/>
      <c r="U1526" s="3"/>
      <c r="V1526" s="3"/>
      <c r="W1526" s="3"/>
      <c r="X1526" s="3"/>
      <c r="AI1526" s="3"/>
      <c r="AJ1526" s="3"/>
      <c r="AK1526" s="3"/>
      <c r="AL1526" s="3"/>
      <c r="AM1526" s="3"/>
      <c r="AN1526" s="3"/>
      <c r="AO1526" s="3"/>
    </row>
    <row r="1527" spans="1:41" x14ac:dyDescent="0.15">
      <c r="A1527" s="3"/>
      <c r="B1527" s="3"/>
      <c r="C1527" s="3"/>
      <c r="D1527" s="3"/>
      <c r="E1527" s="4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220"/>
      <c r="Q1527" s="3"/>
      <c r="R1527" s="3"/>
      <c r="S1527" s="3"/>
      <c r="T1527" s="3"/>
      <c r="U1527" s="3"/>
      <c r="V1527" s="3"/>
      <c r="W1527" s="3"/>
      <c r="X1527" s="3"/>
      <c r="AI1527" s="3"/>
      <c r="AJ1527" s="3"/>
      <c r="AK1527" s="3"/>
      <c r="AL1527" s="3"/>
      <c r="AM1527" s="3"/>
      <c r="AN1527" s="3"/>
      <c r="AO1527" s="3"/>
    </row>
    <row r="1528" spans="1:41" x14ac:dyDescent="0.15">
      <c r="A1528" s="3"/>
      <c r="B1528" s="3"/>
      <c r="C1528" s="3"/>
      <c r="D1528" s="3"/>
      <c r="E1528" s="4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220"/>
      <c r="Q1528" s="3"/>
      <c r="R1528" s="3"/>
      <c r="S1528" s="3"/>
      <c r="T1528" s="3"/>
      <c r="U1528" s="3"/>
      <c r="V1528" s="3"/>
      <c r="W1528" s="3"/>
      <c r="X1528" s="3"/>
      <c r="AI1528" s="3"/>
      <c r="AJ1528" s="3"/>
      <c r="AK1528" s="3"/>
      <c r="AL1528" s="3"/>
      <c r="AM1528" s="3"/>
      <c r="AN1528" s="3"/>
      <c r="AO1528" s="3"/>
    </row>
    <row r="1529" spans="1:41" x14ac:dyDescent="0.15">
      <c r="A1529" s="3"/>
      <c r="B1529" s="3"/>
      <c r="C1529" s="3"/>
      <c r="D1529" s="3"/>
      <c r="E1529" s="4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220"/>
      <c r="Q1529" s="3"/>
      <c r="R1529" s="3"/>
      <c r="S1529" s="3"/>
      <c r="T1529" s="3"/>
      <c r="U1529" s="3"/>
      <c r="V1529" s="3"/>
      <c r="W1529" s="3"/>
      <c r="X1529" s="3"/>
      <c r="AI1529" s="3"/>
      <c r="AJ1529" s="3"/>
      <c r="AK1529" s="3"/>
      <c r="AL1529" s="3"/>
      <c r="AM1529" s="3"/>
      <c r="AN1529" s="3"/>
      <c r="AO1529" s="3"/>
    </row>
    <row r="1530" spans="1:41" x14ac:dyDescent="0.15">
      <c r="A1530" s="3"/>
      <c r="B1530" s="3"/>
      <c r="C1530" s="3"/>
      <c r="D1530" s="3"/>
      <c r="E1530" s="4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220"/>
      <c r="Q1530" s="3"/>
      <c r="R1530" s="3"/>
      <c r="S1530" s="3"/>
      <c r="T1530" s="3"/>
      <c r="U1530" s="3"/>
      <c r="V1530" s="3"/>
      <c r="W1530" s="3"/>
      <c r="X1530" s="3"/>
      <c r="AI1530" s="3"/>
      <c r="AJ1530" s="3"/>
      <c r="AK1530" s="3"/>
      <c r="AL1530" s="3"/>
      <c r="AM1530" s="3"/>
      <c r="AN1530" s="3"/>
      <c r="AO1530" s="3"/>
    </row>
    <row r="1531" spans="1:41" x14ac:dyDescent="0.15">
      <c r="A1531" s="3"/>
      <c r="B1531" s="3"/>
      <c r="C1531" s="3"/>
      <c r="D1531" s="3"/>
      <c r="E1531" s="4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220"/>
      <c r="Q1531" s="3"/>
      <c r="R1531" s="3"/>
      <c r="S1531" s="3"/>
      <c r="T1531" s="3"/>
      <c r="U1531" s="3"/>
      <c r="V1531" s="3"/>
      <c r="W1531" s="3"/>
      <c r="X1531" s="3"/>
      <c r="AI1531" s="3"/>
      <c r="AJ1531" s="3"/>
      <c r="AK1531" s="3"/>
      <c r="AL1531" s="3"/>
      <c r="AM1531" s="3"/>
      <c r="AN1531" s="3"/>
      <c r="AO1531" s="3"/>
    </row>
    <row r="1532" spans="1:41" x14ac:dyDescent="0.15">
      <c r="A1532" s="3"/>
      <c r="B1532" s="3"/>
      <c r="C1532" s="3"/>
      <c r="D1532" s="3"/>
      <c r="E1532" s="4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220"/>
      <c r="Q1532" s="3"/>
      <c r="R1532" s="3"/>
      <c r="S1532" s="3"/>
      <c r="T1532" s="3"/>
      <c r="U1532" s="3"/>
      <c r="V1532" s="3"/>
      <c r="W1532" s="3"/>
      <c r="X1532" s="3"/>
      <c r="AI1532" s="3"/>
      <c r="AJ1532" s="3"/>
      <c r="AK1532" s="3"/>
      <c r="AL1532" s="3"/>
      <c r="AM1532" s="3"/>
      <c r="AN1532" s="3"/>
      <c r="AO1532" s="3"/>
    </row>
    <row r="1533" spans="1:41" x14ac:dyDescent="0.15">
      <c r="A1533" s="3"/>
      <c r="B1533" s="3"/>
      <c r="C1533" s="3"/>
      <c r="D1533" s="3"/>
      <c r="E1533" s="4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220"/>
      <c r="Q1533" s="3"/>
      <c r="R1533" s="3"/>
      <c r="S1533" s="3"/>
      <c r="T1533" s="3"/>
      <c r="U1533" s="3"/>
      <c r="V1533" s="3"/>
      <c r="W1533" s="3"/>
      <c r="X1533" s="3"/>
      <c r="AI1533" s="3"/>
      <c r="AJ1533" s="3"/>
      <c r="AK1533" s="3"/>
      <c r="AL1533" s="3"/>
      <c r="AM1533" s="3"/>
      <c r="AN1533" s="3"/>
      <c r="AO1533" s="3"/>
    </row>
    <row r="1534" spans="1:41" x14ac:dyDescent="0.15">
      <c r="A1534" s="3"/>
      <c r="B1534" s="3"/>
      <c r="C1534" s="3"/>
      <c r="D1534" s="3"/>
      <c r="E1534" s="4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220"/>
      <c r="Q1534" s="3"/>
      <c r="R1534" s="3"/>
      <c r="S1534" s="3"/>
      <c r="T1534" s="3"/>
      <c r="U1534" s="3"/>
      <c r="V1534" s="3"/>
      <c r="W1534" s="3"/>
      <c r="X1534" s="3"/>
      <c r="AI1534" s="3"/>
      <c r="AJ1534" s="3"/>
      <c r="AK1534" s="3"/>
      <c r="AL1534" s="3"/>
      <c r="AM1534" s="3"/>
      <c r="AN1534" s="3"/>
      <c r="AO1534" s="3"/>
    </row>
    <row r="1535" spans="1:41" x14ac:dyDescent="0.15">
      <c r="A1535" s="3"/>
      <c r="B1535" s="3"/>
      <c r="C1535" s="3"/>
      <c r="D1535" s="3"/>
      <c r="E1535" s="4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220"/>
      <c r="Q1535" s="3"/>
      <c r="R1535" s="3"/>
      <c r="S1535" s="3"/>
      <c r="T1535" s="3"/>
      <c r="U1535" s="3"/>
      <c r="V1535" s="3"/>
      <c r="W1535" s="3"/>
      <c r="X1535" s="3"/>
      <c r="AI1535" s="3"/>
      <c r="AJ1535" s="3"/>
      <c r="AK1535" s="3"/>
      <c r="AL1535" s="3"/>
      <c r="AM1535" s="3"/>
      <c r="AN1535" s="3"/>
      <c r="AO1535" s="3"/>
    </row>
    <row r="1536" spans="1:41" x14ac:dyDescent="0.15">
      <c r="A1536" s="3"/>
      <c r="B1536" s="3"/>
      <c r="C1536" s="3"/>
      <c r="D1536" s="3"/>
      <c r="E1536" s="4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220"/>
      <c r="Q1536" s="3"/>
      <c r="R1536" s="3"/>
      <c r="S1536" s="3"/>
      <c r="T1536" s="3"/>
      <c r="U1536" s="3"/>
      <c r="V1536" s="3"/>
      <c r="W1536" s="3"/>
      <c r="X1536" s="3"/>
      <c r="AI1536" s="3"/>
      <c r="AJ1536" s="3"/>
      <c r="AK1536" s="3"/>
      <c r="AL1536" s="3"/>
      <c r="AM1536" s="3"/>
      <c r="AN1536" s="3"/>
      <c r="AO1536" s="3"/>
    </row>
    <row r="1537" spans="1:41" x14ac:dyDescent="0.15">
      <c r="A1537" s="3"/>
      <c r="B1537" s="3"/>
      <c r="C1537" s="3"/>
      <c r="D1537" s="3"/>
      <c r="E1537" s="4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220"/>
      <c r="Q1537" s="3"/>
      <c r="R1537" s="3"/>
      <c r="S1537" s="3"/>
      <c r="T1537" s="3"/>
      <c r="U1537" s="3"/>
      <c r="V1537" s="3"/>
      <c r="W1537" s="3"/>
      <c r="X1537" s="3"/>
      <c r="AI1537" s="3"/>
      <c r="AJ1537" s="3"/>
      <c r="AK1537" s="3"/>
      <c r="AL1537" s="3"/>
      <c r="AM1537" s="3"/>
      <c r="AN1537" s="3"/>
      <c r="AO1537" s="3"/>
    </row>
    <row r="1538" spans="1:41" x14ac:dyDescent="0.15">
      <c r="A1538" s="3"/>
      <c r="B1538" s="3"/>
      <c r="C1538" s="3"/>
      <c r="D1538" s="3"/>
      <c r="E1538" s="4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220"/>
      <c r="Q1538" s="3"/>
      <c r="R1538" s="3"/>
      <c r="S1538" s="3"/>
      <c r="T1538" s="3"/>
      <c r="U1538" s="3"/>
      <c r="V1538" s="3"/>
      <c r="W1538" s="3"/>
      <c r="X1538" s="3"/>
      <c r="AI1538" s="3"/>
      <c r="AJ1538" s="3"/>
      <c r="AK1538" s="3"/>
      <c r="AL1538" s="3"/>
      <c r="AM1538" s="3"/>
      <c r="AN1538" s="3"/>
      <c r="AO1538" s="3"/>
    </row>
    <row r="1539" spans="1:41" x14ac:dyDescent="0.15">
      <c r="A1539" s="3"/>
      <c r="B1539" s="3"/>
      <c r="C1539" s="3"/>
      <c r="D1539" s="3"/>
      <c r="E1539" s="4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220"/>
      <c r="Q1539" s="3"/>
      <c r="R1539" s="3"/>
      <c r="S1539" s="3"/>
      <c r="T1539" s="3"/>
      <c r="U1539" s="3"/>
      <c r="V1539" s="3"/>
      <c r="W1539" s="3"/>
      <c r="X1539" s="3"/>
      <c r="AI1539" s="3"/>
      <c r="AJ1539" s="3"/>
      <c r="AK1539" s="3"/>
      <c r="AL1539" s="3"/>
      <c r="AM1539" s="3"/>
      <c r="AN1539" s="3"/>
      <c r="AO1539" s="3"/>
    </row>
    <row r="1540" spans="1:41" x14ac:dyDescent="0.15">
      <c r="A1540" s="3"/>
      <c r="B1540" s="3"/>
      <c r="C1540" s="3"/>
      <c r="D1540" s="3"/>
      <c r="E1540" s="4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220"/>
      <c r="Q1540" s="3"/>
      <c r="R1540" s="3"/>
      <c r="S1540" s="3"/>
      <c r="T1540" s="3"/>
      <c r="U1540" s="3"/>
      <c r="V1540" s="3"/>
      <c r="W1540" s="3"/>
      <c r="X1540" s="3"/>
      <c r="AI1540" s="3"/>
      <c r="AJ1540" s="3"/>
      <c r="AK1540" s="3"/>
      <c r="AL1540" s="3"/>
      <c r="AM1540" s="3"/>
      <c r="AN1540" s="3"/>
      <c r="AO1540" s="3"/>
    </row>
    <row r="1541" spans="1:41" x14ac:dyDescent="0.15">
      <c r="A1541" s="3"/>
      <c r="B1541" s="3"/>
      <c r="C1541" s="3"/>
      <c r="D1541" s="3"/>
      <c r="E1541" s="4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220"/>
      <c r="Q1541" s="3"/>
      <c r="R1541" s="3"/>
      <c r="S1541" s="3"/>
      <c r="T1541" s="3"/>
      <c r="U1541" s="3"/>
      <c r="V1541" s="3"/>
      <c r="W1541" s="3"/>
      <c r="X1541" s="3"/>
      <c r="AI1541" s="3"/>
      <c r="AJ1541" s="3"/>
      <c r="AK1541" s="3"/>
      <c r="AL1541" s="3"/>
      <c r="AM1541" s="3"/>
      <c r="AN1541" s="3"/>
      <c r="AO1541" s="3"/>
    </row>
    <row r="1542" spans="1:41" x14ac:dyDescent="0.15">
      <c r="A1542" s="3"/>
      <c r="B1542" s="3"/>
      <c r="C1542" s="3"/>
      <c r="D1542" s="3"/>
      <c r="E1542" s="4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220"/>
      <c r="Q1542" s="3"/>
      <c r="R1542" s="3"/>
      <c r="S1542" s="3"/>
      <c r="T1542" s="3"/>
      <c r="U1542" s="3"/>
      <c r="V1542" s="3"/>
      <c r="W1542" s="3"/>
      <c r="X1542" s="3"/>
      <c r="AI1542" s="3"/>
      <c r="AJ1542" s="3"/>
      <c r="AK1542" s="3"/>
      <c r="AL1542" s="3"/>
      <c r="AM1542" s="3"/>
      <c r="AN1542" s="3"/>
      <c r="AO1542" s="3"/>
    </row>
    <row r="1543" spans="1:41" x14ac:dyDescent="0.15">
      <c r="A1543" s="3"/>
      <c r="B1543" s="3"/>
      <c r="C1543" s="3"/>
      <c r="D1543" s="3"/>
      <c r="E1543" s="4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220"/>
      <c r="Q1543" s="3"/>
      <c r="R1543" s="3"/>
      <c r="S1543" s="3"/>
      <c r="T1543" s="3"/>
      <c r="U1543" s="3"/>
      <c r="V1543" s="3"/>
      <c r="W1543" s="3"/>
      <c r="X1543" s="3"/>
      <c r="AI1543" s="3"/>
      <c r="AJ1543" s="3"/>
      <c r="AK1543" s="3"/>
      <c r="AL1543" s="3"/>
      <c r="AM1543" s="3"/>
      <c r="AN1543" s="3"/>
      <c r="AO1543" s="3"/>
    </row>
    <row r="1544" spans="1:41" x14ac:dyDescent="0.15">
      <c r="A1544" s="3"/>
      <c r="B1544" s="3"/>
      <c r="C1544" s="3"/>
      <c r="D1544" s="3"/>
      <c r="E1544" s="4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220"/>
      <c r="Q1544" s="3"/>
      <c r="R1544" s="3"/>
      <c r="S1544" s="3"/>
      <c r="T1544" s="3"/>
      <c r="U1544" s="3"/>
      <c r="V1544" s="3"/>
      <c r="W1544" s="3"/>
      <c r="X1544" s="3"/>
      <c r="AI1544" s="3"/>
      <c r="AJ1544" s="3"/>
      <c r="AK1544" s="3"/>
      <c r="AL1544" s="3"/>
      <c r="AM1544" s="3"/>
      <c r="AN1544" s="3"/>
      <c r="AO1544" s="3"/>
    </row>
    <row r="1545" spans="1:41" x14ac:dyDescent="0.15">
      <c r="A1545" s="3"/>
      <c r="B1545" s="3"/>
      <c r="C1545" s="3"/>
      <c r="D1545" s="3"/>
      <c r="E1545" s="4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220"/>
      <c r="Q1545" s="3"/>
      <c r="R1545" s="3"/>
      <c r="S1545" s="3"/>
      <c r="T1545" s="3"/>
      <c r="U1545" s="3"/>
      <c r="V1545" s="3"/>
      <c r="W1545" s="3"/>
      <c r="X1545" s="3"/>
      <c r="AI1545" s="3"/>
      <c r="AJ1545" s="3"/>
      <c r="AK1545" s="3"/>
      <c r="AL1545" s="3"/>
      <c r="AM1545" s="3"/>
      <c r="AN1545" s="3"/>
      <c r="AO1545" s="3"/>
    </row>
    <row r="1546" spans="1:41" x14ac:dyDescent="0.15">
      <c r="A1546" s="3"/>
      <c r="B1546" s="3"/>
      <c r="C1546" s="3"/>
      <c r="D1546" s="3"/>
      <c r="E1546" s="4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220"/>
      <c r="Q1546" s="3"/>
      <c r="R1546" s="3"/>
      <c r="S1546" s="3"/>
      <c r="T1546" s="3"/>
      <c r="U1546" s="3"/>
      <c r="V1546" s="3"/>
      <c r="W1546" s="3"/>
      <c r="X1546" s="3"/>
      <c r="AI1546" s="3"/>
      <c r="AJ1546" s="3"/>
      <c r="AK1546" s="3"/>
      <c r="AL1546" s="3"/>
      <c r="AM1546" s="3"/>
      <c r="AN1546" s="3"/>
      <c r="AO1546" s="3"/>
    </row>
    <row r="1547" spans="1:41" x14ac:dyDescent="0.15">
      <c r="A1547" s="3"/>
      <c r="B1547" s="3"/>
      <c r="C1547" s="3"/>
      <c r="D1547" s="3"/>
      <c r="E1547" s="4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220"/>
      <c r="Q1547" s="3"/>
      <c r="R1547" s="3"/>
      <c r="S1547" s="3"/>
      <c r="T1547" s="3"/>
      <c r="U1547" s="3"/>
      <c r="V1547" s="3"/>
      <c r="W1547" s="3"/>
      <c r="X1547" s="3"/>
      <c r="AI1547" s="3"/>
      <c r="AJ1547" s="3"/>
      <c r="AK1547" s="3"/>
      <c r="AL1547" s="3"/>
      <c r="AM1547" s="3"/>
      <c r="AN1547" s="3"/>
      <c r="AO1547" s="3"/>
    </row>
    <row r="1548" spans="1:41" x14ac:dyDescent="0.15">
      <c r="A1548" s="3"/>
      <c r="B1548" s="3"/>
      <c r="C1548" s="3"/>
      <c r="D1548" s="3"/>
      <c r="E1548" s="4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220"/>
      <c r="Q1548" s="3"/>
      <c r="R1548" s="3"/>
      <c r="S1548" s="3"/>
      <c r="T1548" s="3"/>
      <c r="U1548" s="3"/>
      <c r="V1548" s="3"/>
      <c r="W1548" s="3"/>
      <c r="X1548" s="3"/>
      <c r="AI1548" s="3"/>
      <c r="AJ1548" s="3"/>
      <c r="AK1548" s="3"/>
      <c r="AL1548" s="3"/>
      <c r="AM1548" s="3"/>
      <c r="AN1548" s="3"/>
      <c r="AO1548" s="3"/>
    </row>
    <row r="1549" spans="1:41" x14ac:dyDescent="0.15">
      <c r="A1549" s="3"/>
      <c r="B1549" s="3"/>
      <c r="C1549" s="3"/>
      <c r="D1549" s="3"/>
      <c r="E1549" s="4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220"/>
      <c r="Q1549" s="3"/>
      <c r="R1549" s="3"/>
      <c r="S1549" s="3"/>
      <c r="T1549" s="3"/>
      <c r="U1549" s="3"/>
      <c r="V1549" s="3"/>
      <c r="W1549" s="3"/>
      <c r="X1549" s="3"/>
      <c r="AI1549" s="3"/>
      <c r="AJ1549" s="3"/>
      <c r="AK1549" s="3"/>
      <c r="AL1549" s="3"/>
      <c r="AM1549" s="3"/>
      <c r="AN1549" s="3"/>
      <c r="AO1549" s="3"/>
    </row>
    <row r="1550" spans="1:41" x14ac:dyDescent="0.15">
      <c r="A1550" s="3"/>
      <c r="B1550" s="3"/>
      <c r="C1550" s="3"/>
      <c r="D1550" s="3"/>
      <c r="E1550" s="4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220"/>
      <c r="Q1550" s="3"/>
      <c r="R1550" s="3"/>
      <c r="S1550" s="3"/>
      <c r="T1550" s="3"/>
      <c r="U1550" s="3"/>
      <c r="V1550" s="3"/>
      <c r="W1550" s="3"/>
      <c r="X1550" s="3"/>
      <c r="AI1550" s="3"/>
      <c r="AJ1550" s="3"/>
      <c r="AK1550" s="3"/>
      <c r="AL1550" s="3"/>
      <c r="AM1550" s="3"/>
      <c r="AN1550" s="3"/>
      <c r="AO1550" s="3"/>
    </row>
    <row r="1551" spans="1:41" x14ac:dyDescent="0.15">
      <c r="A1551" s="3"/>
      <c r="B1551" s="3"/>
      <c r="C1551" s="3"/>
      <c r="D1551" s="3"/>
      <c r="E1551" s="4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220"/>
      <c r="Q1551" s="3"/>
      <c r="R1551" s="3"/>
      <c r="S1551" s="3"/>
      <c r="T1551" s="3"/>
      <c r="U1551" s="3"/>
      <c r="V1551" s="3"/>
      <c r="W1551" s="3"/>
      <c r="X1551" s="3"/>
      <c r="AI1551" s="3"/>
      <c r="AJ1551" s="3"/>
      <c r="AK1551" s="3"/>
      <c r="AL1551" s="3"/>
      <c r="AM1551" s="3"/>
      <c r="AN1551" s="3"/>
      <c r="AO1551" s="3"/>
    </row>
    <row r="1552" spans="1:41" x14ac:dyDescent="0.15">
      <c r="A1552" s="3"/>
      <c r="B1552" s="3"/>
      <c r="C1552" s="3"/>
      <c r="D1552" s="3"/>
      <c r="E1552" s="4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220"/>
      <c r="Q1552" s="3"/>
      <c r="R1552" s="3"/>
      <c r="S1552" s="3"/>
      <c r="T1552" s="3"/>
      <c r="U1552" s="3"/>
      <c r="V1552" s="3"/>
      <c r="W1552" s="3"/>
      <c r="X1552" s="3"/>
      <c r="AI1552" s="3"/>
      <c r="AJ1552" s="3"/>
      <c r="AK1552" s="3"/>
      <c r="AL1552" s="3"/>
      <c r="AM1552" s="3"/>
      <c r="AN1552" s="3"/>
      <c r="AO1552" s="3"/>
    </row>
    <row r="1553" spans="1:41" x14ac:dyDescent="0.15">
      <c r="A1553" s="3"/>
      <c r="B1553" s="3"/>
      <c r="C1553" s="3"/>
      <c r="D1553" s="3"/>
      <c r="E1553" s="4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220"/>
      <c r="Q1553" s="3"/>
      <c r="R1553" s="3"/>
      <c r="S1553" s="3"/>
      <c r="T1553" s="3"/>
      <c r="U1553" s="3"/>
      <c r="V1553" s="3"/>
      <c r="W1553" s="3"/>
      <c r="X1553" s="3"/>
      <c r="AI1553" s="3"/>
      <c r="AJ1553" s="3"/>
      <c r="AK1553" s="3"/>
      <c r="AL1553" s="3"/>
      <c r="AM1553" s="3"/>
      <c r="AN1553" s="3"/>
      <c r="AO1553" s="3"/>
    </row>
    <row r="1554" spans="1:41" x14ac:dyDescent="0.15">
      <c r="A1554" s="3"/>
      <c r="B1554" s="3"/>
      <c r="C1554" s="3"/>
      <c r="D1554" s="3"/>
      <c r="E1554" s="4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220"/>
      <c r="Q1554" s="3"/>
      <c r="R1554" s="3"/>
      <c r="S1554" s="3"/>
      <c r="T1554" s="3"/>
      <c r="U1554" s="3"/>
      <c r="V1554" s="3"/>
      <c r="W1554" s="3"/>
      <c r="X1554" s="3"/>
      <c r="AI1554" s="3"/>
      <c r="AJ1554" s="3"/>
      <c r="AK1554" s="3"/>
      <c r="AL1554" s="3"/>
      <c r="AM1554" s="3"/>
      <c r="AN1554" s="3"/>
      <c r="AO1554" s="3"/>
    </row>
    <row r="1555" spans="1:41" x14ac:dyDescent="0.15">
      <c r="A1555" s="3"/>
      <c r="B1555" s="3"/>
      <c r="C1555" s="3"/>
      <c r="D1555" s="3"/>
      <c r="E1555" s="4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220"/>
      <c r="Q1555" s="3"/>
      <c r="R1555" s="3"/>
      <c r="S1555" s="3"/>
      <c r="T1555" s="3"/>
      <c r="U1555" s="3"/>
      <c r="V1555" s="3"/>
      <c r="W1555" s="3"/>
      <c r="X1555" s="3"/>
      <c r="AI1555" s="3"/>
      <c r="AJ1555" s="3"/>
      <c r="AK1555" s="3"/>
      <c r="AL1555" s="3"/>
      <c r="AM1555" s="3"/>
      <c r="AN1555" s="3"/>
      <c r="AO1555" s="3"/>
    </row>
    <row r="1556" spans="1:41" x14ac:dyDescent="0.15">
      <c r="A1556" s="3"/>
      <c r="B1556" s="3"/>
      <c r="C1556" s="3"/>
      <c r="D1556" s="3"/>
      <c r="E1556" s="4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220"/>
      <c r="Q1556" s="3"/>
      <c r="R1556" s="3"/>
      <c r="S1556" s="3"/>
      <c r="T1556" s="3"/>
      <c r="U1556" s="3"/>
      <c r="V1556" s="3"/>
      <c r="W1556" s="3"/>
      <c r="X1556" s="3"/>
      <c r="AI1556" s="3"/>
      <c r="AJ1556" s="3"/>
      <c r="AK1556" s="3"/>
      <c r="AL1556" s="3"/>
      <c r="AM1556" s="3"/>
      <c r="AN1556" s="3"/>
      <c r="AO1556" s="3"/>
    </row>
    <row r="1557" spans="1:41" x14ac:dyDescent="0.15">
      <c r="A1557" s="3"/>
      <c r="B1557" s="3"/>
      <c r="C1557" s="3"/>
      <c r="D1557" s="3"/>
      <c r="E1557" s="4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220"/>
      <c r="Q1557" s="3"/>
      <c r="R1557" s="3"/>
      <c r="S1557" s="3"/>
      <c r="T1557" s="3"/>
      <c r="U1557" s="3"/>
      <c r="V1557" s="3"/>
      <c r="W1557" s="3"/>
      <c r="X1557" s="3"/>
      <c r="AI1557" s="3"/>
      <c r="AJ1557" s="3"/>
      <c r="AK1557" s="3"/>
      <c r="AL1557" s="3"/>
      <c r="AM1557" s="3"/>
      <c r="AN1557" s="3"/>
      <c r="AO1557" s="3"/>
    </row>
    <row r="1558" spans="1:41" x14ac:dyDescent="0.15">
      <c r="A1558" s="3"/>
      <c r="B1558" s="3"/>
      <c r="C1558" s="3"/>
      <c r="D1558" s="3"/>
      <c r="E1558" s="4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220"/>
      <c r="Q1558" s="3"/>
      <c r="R1558" s="3"/>
      <c r="S1558" s="3"/>
      <c r="T1558" s="3"/>
      <c r="U1558" s="3"/>
      <c r="V1558" s="3"/>
      <c r="W1558" s="3"/>
      <c r="X1558" s="3"/>
      <c r="AI1558" s="3"/>
      <c r="AJ1558" s="3"/>
      <c r="AK1558" s="3"/>
      <c r="AL1558" s="3"/>
      <c r="AM1558" s="3"/>
      <c r="AN1558" s="3"/>
      <c r="AO1558" s="3"/>
    </row>
    <row r="1559" spans="1:41" x14ac:dyDescent="0.15">
      <c r="A1559" s="3"/>
      <c r="B1559" s="3"/>
      <c r="C1559" s="3"/>
      <c r="D1559" s="3"/>
      <c r="E1559" s="4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220"/>
      <c r="Q1559" s="3"/>
      <c r="R1559" s="3"/>
      <c r="S1559" s="3"/>
      <c r="T1559" s="3"/>
      <c r="U1559" s="3"/>
      <c r="V1559" s="3"/>
      <c r="W1559" s="3"/>
      <c r="X1559" s="3"/>
      <c r="AI1559" s="3"/>
      <c r="AJ1559" s="3"/>
      <c r="AK1559" s="3"/>
      <c r="AL1559" s="3"/>
      <c r="AM1559" s="3"/>
      <c r="AN1559" s="3"/>
      <c r="AO1559" s="3"/>
    </row>
    <row r="1560" spans="1:41" x14ac:dyDescent="0.15">
      <c r="A1560" s="3"/>
      <c r="B1560" s="3"/>
      <c r="C1560" s="3"/>
      <c r="D1560" s="3"/>
      <c r="E1560" s="4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220"/>
      <c r="Q1560" s="3"/>
      <c r="R1560" s="3"/>
      <c r="S1560" s="3"/>
      <c r="T1560" s="3"/>
      <c r="U1560" s="3"/>
      <c r="V1560" s="3"/>
      <c r="W1560" s="3"/>
      <c r="X1560" s="3"/>
      <c r="AI1560" s="3"/>
      <c r="AJ1560" s="3"/>
      <c r="AK1560" s="3"/>
      <c r="AL1560" s="3"/>
      <c r="AM1560" s="3"/>
      <c r="AN1560" s="3"/>
      <c r="AO1560" s="3"/>
    </row>
    <row r="1561" spans="1:41" x14ac:dyDescent="0.15">
      <c r="A1561" s="3"/>
      <c r="B1561" s="3"/>
      <c r="C1561" s="3"/>
      <c r="D1561" s="3"/>
      <c r="E1561" s="4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220"/>
      <c r="Q1561" s="3"/>
      <c r="R1561" s="3"/>
      <c r="S1561" s="3"/>
      <c r="T1561" s="3"/>
      <c r="U1561" s="3"/>
      <c r="V1561" s="3"/>
      <c r="W1561" s="3"/>
      <c r="X1561" s="3"/>
      <c r="AI1561" s="3"/>
      <c r="AJ1561" s="3"/>
      <c r="AK1561" s="3"/>
      <c r="AL1561" s="3"/>
      <c r="AM1561" s="3"/>
      <c r="AN1561" s="3"/>
      <c r="AO1561" s="3"/>
    </row>
    <row r="1562" spans="1:41" x14ac:dyDescent="0.15">
      <c r="A1562" s="3"/>
      <c r="B1562" s="3"/>
      <c r="C1562" s="3"/>
      <c r="D1562" s="3"/>
      <c r="E1562" s="4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220"/>
      <c r="Q1562" s="3"/>
      <c r="R1562" s="3"/>
      <c r="S1562" s="3"/>
      <c r="T1562" s="3"/>
      <c r="U1562" s="3"/>
      <c r="V1562" s="3"/>
      <c r="W1562" s="3"/>
      <c r="X1562" s="3"/>
      <c r="AI1562" s="3"/>
      <c r="AJ1562" s="3"/>
      <c r="AK1562" s="3"/>
      <c r="AL1562" s="3"/>
      <c r="AM1562" s="3"/>
      <c r="AN1562" s="3"/>
      <c r="AO1562" s="3"/>
    </row>
    <row r="1563" spans="1:41" x14ac:dyDescent="0.15">
      <c r="A1563" s="3"/>
      <c r="B1563" s="3"/>
      <c r="C1563" s="3"/>
      <c r="D1563" s="3"/>
      <c r="E1563" s="4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220"/>
      <c r="Q1563" s="3"/>
      <c r="R1563" s="3"/>
      <c r="S1563" s="3"/>
      <c r="T1563" s="3"/>
      <c r="U1563" s="3"/>
      <c r="V1563" s="3"/>
      <c r="W1563" s="3"/>
      <c r="X1563" s="3"/>
      <c r="AI1563" s="3"/>
      <c r="AJ1563" s="3"/>
      <c r="AK1563" s="3"/>
      <c r="AL1563" s="3"/>
      <c r="AM1563" s="3"/>
      <c r="AN1563" s="3"/>
      <c r="AO1563" s="3"/>
    </row>
    <row r="1564" spans="1:41" x14ac:dyDescent="0.15">
      <c r="A1564" s="3"/>
      <c r="B1564" s="3"/>
      <c r="C1564" s="3"/>
      <c r="D1564" s="3"/>
      <c r="E1564" s="4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220"/>
      <c r="Q1564" s="3"/>
      <c r="R1564" s="3"/>
      <c r="S1564" s="3"/>
      <c r="T1564" s="3"/>
      <c r="U1564" s="3"/>
      <c r="V1564" s="3"/>
      <c r="W1564" s="3"/>
      <c r="X1564" s="3"/>
      <c r="AI1564" s="3"/>
      <c r="AJ1564" s="3"/>
      <c r="AK1564" s="3"/>
      <c r="AL1564" s="3"/>
      <c r="AM1564" s="3"/>
      <c r="AN1564" s="3"/>
      <c r="AO1564" s="3"/>
    </row>
    <row r="1565" spans="1:41" x14ac:dyDescent="0.15">
      <c r="A1565" s="3"/>
      <c r="B1565" s="3"/>
      <c r="C1565" s="3"/>
      <c r="D1565" s="3"/>
      <c r="E1565" s="4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220"/>
      <c r="Q1565" s="3"/>
      <c r="R1565" s="3"/>
      <c r="S1565" s="3"/>
      <c r="T1565" s="3"/>
      <c r="U1565" s="3"/>
      <c r="V1565" s="3"/>
      <c r="W1565" s="3"/>
      <c r="X1565" s="3"/>
      <c r="AI1565" s="3"/>
      <c r="AJ1565" s="3"/>
      <c r="AK1565" s="3"/>
      <c r="AL1565" s="3"/>
      <c r="AM1565" s="3"/>
      <c r="AN1565" s="3"/>
      <c r="AO1565" s="3"/>
    </row>
    <row r="1566" spans="1:41" x14ac:dyDescent="0.15">
      <c r="A1566" s="3"/>
      <c r="B1566" s="3"/>
      <c r="C1566" s="3"/>
      <c r="D1566" s="3"/>
      <c r="E1566" s="4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220"/>
      <c r="Q1566" s="3"/>
      <c r="R1566" s="3"/>
      <c r="S1566" s="3"/>
      <c r="T1566" s="3"/>
      <c r="U1566" s="3"/>
      <c r="V1566" s="3"/>
      <c r="W1566" s="3"/>
      <c r="X1566" s="3"/>
      <c r="AI1566" s="3"/>
      <c r="AJ1566" s="3"/>
      <c r="AK1566" s="3"/>
      <c r="AL1566" s="3"/>
      <c r="AM1566" s="3"/>
      <c r="AN1566" s="3"/>
      <c r="AO1566" s="3"/>
    </row>
    <row r="1567" spans="1:41" x14ac:dyDescent="0.15">
      <c r="A1567" s="3"/>
      <c r="B1567" s="3"/>
      <c r="C1567" s="3"/>
      <c r="D1567" s="3"/>
      <c r="E1567" s="4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220"/>
      <c r="Q1567" s="3"/>
      <c r="R1567" s="3"/>
      <c r="S1567" s="3"/>
      <c r="T1567" s="3"/>
      <c r="U1567" s="3"/>
      <c r="V1567" s="3"/>
      <c r="W1567" s="3"/>
      <c r="X1567" s="3"/>
      <c r="AI1567" s="3"/>
      <c r="AJ1567" s="3"/>
      <c r="AK1567" s="3"/>
      <c r="AL1567" s="3"/>
      <c r="AM1567" s="3"/>
      <c r="AN1567" s="3"/>
      <c r="AO1567" s="3"/>
    </row>
    <row r="1568" spans="1:41" x14ac:dyDescent="0.15">
      <c r="A1568" s="3"/>
      <c r="B1568" s="3"/>
      <c r="C1568" s="3"/>
      <c r="D1568" s="3"/>
      <c r="E1568" s="4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220"/>
      <c r="Q1568" s="3"/>
      <c r="R1568" s="3"/>
      <c r="S1568" s="3"/>
      <c r="T1568" s="3"/>
      <c r="U1568" s="3"/>
      <c r="V1568" s="3"/>
      <c r="W1568" s="3"/>
      <c r="X1568" s="3"/>
      <c r="AI1568" s="3"/>
      <c r="AJ1568" s="3"/>
      <c r="AK1568" s="3"/>
      <c r="AL1568" s="3"/>
      <c r="AM1568" s="3"/>
      <c r="AN1568" s="3"/>
      <c r="AO1568" s="3"/>
    </row>
    <row r="1569" spans="1:41" x14ac:dyDescent="0.15">
      <c r="A1569" s="3"/>
      <c r="B1569" s="3"/>
      <c r="C1569" s="3"/>
      <c r="D1569" s="3"/>
      <c r="E1569" s="4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220"/>
      <c r="Q1569" s="3"/>
      <c r="R1569" s="3"/>
      <c r="S1569" s="3"/>
      <c r="T1569" s="3"/>
      <c r="U1569" s="3"/>
      <c r="V1569" s="3"/>
      <c r="W1569" s="3"/>
      <c r="X1569" s="3"/>
      <c r="AI1569" s="3"/>
      <c r="AJ1569" s="3"/>
      <c r="AK1569" s="3"/>
      <c r="AL1569" s="3"/>
      <c r="AM1569" s="3"/>
      <c r="AN1569" s="3"/>
      <c r="AO1569" s="3"/>
    </row>
    <row r="1570" spans="1:41" x14ac:dyDescent="0.15">
      <c r="A1570" s="3"/>
      <c r="B1570" s="3"/>
      <c r="C1570" s="3"/>
      <c r="D1570" s="3"/>
      <c r="E1570" s="4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220"/>
      <c r="Q1570" s="3"/>
      <c r="R1570" s="3"/>
      <c r="S1570" s="3"/>
      <c r="T1570" s="3"/>
      <c r="U1570" s="3"/>
      <c r="V1570" s="3"/>
      <c r="W1570" s="3"/>
      <c r="X1570" s="3"/>
      <c r="AI1570" s="3"/>
      <c r="AJ1570" s="3"/>
      <c r="AK1570" s="3"/>
      <c r="AL1570" s="3"/>
      <c r="AM1570" s="3"/>
      <c r="AN1570" s="3"/>
      <c r="AO1570" s="3"/>
    </row>
    <row r="1571" spans="1:41" x14ac:dyDescent="0.15">
      <c r="A1571" s="3"/>
      <c r="B1571" s="3"/>
      <c r="C1571" s="3"/>
      <c r="D1571" s="3"/>
      <c r="E1571" s="4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220"/>
      <c r="Q1571" s="3"/>
      <c r="R1571" s="3"/>
      <c r="S1571" s="3"/>
      <c r="T1571" s="3"/>
      <c r="U1571" s="3"/>
      <c r="V1571" s="3"/>
      <c r="W1571" s="3"/>
      <c r="X1571" s="3"/>
      <c r="AI1571" s="3"/>
      <c r="AJ1571" s="3"/>
      <c r="AK1571" s="3"/>
      <c r="AL1571" s="3"/>
      <c r="AM1571" s="3"/>
      <c r="AN1571" s="3"/>
      <c r="AO1571" s="3"/>
    </row>
    <row r="1572" spans="1:41" x14ac:dyDescent="0.15">
      <c r="A1572" s="3"/>
      <c r="B1572" s="3"/>
      <c r="C1572" s="3"/>
      <c r="D1572" s="3"/>
      <c r="E1572" s="4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220"/>
      <c r="Q1572" s="3"/>
      <c r="R1572" s="3"/>
      <c r="S1572" s="3"/>
      <c r="T1572" s="3"/>
      <c r="U1572" s="3"/>
      <c r="V1572" s="3"/>
      <c r="W1572" s="3"/>
      <c r="X1572" s="3"/>
      <c r="AI1572" s="3"/>
      <c r="AJ1572" s="3"/>
      <c r="AK1572" s="3"/>
      <c r="AL1572" s="3"/>
      <c r="AM1572" s="3"/>
      <c r="AN1572" s="3"/>
      <c r="AO1572" s="3"/>
    </row>
    <row r="1573" spans="1:41" x14ac:dyDescent="0.15">
      <c r="A1573" s="3"/>
      <c r="B1573" s="3"/>
      <c r="C1573" s="3"/>
      <c r="D1573" s="3"/>
      <c r="E1573" s="4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220"/>
      <c r="Q1573" s="3"/>
      <c r="R1573" s="3"/>
      <c r="S1573" s="3"/>
      <c r="T1573" s="3"/>
      <c r="U1573" s="3"/>
      <c r="V1573" s="3"/>
      <c r="W1573" s="3"/>
      <c r="X1573" s="3"/>
      <c r="AI1573" s="3"/>
      <c r="AJ1573" s="3"/>
      <c r="AK1573" s="3"/>
      <c r="AL1573" s="3"/>
      <c r="AM1573" s="3"/>
      <c r="AN1573" s="3"/>
      <c r="AO1573" s="3"/>
    </row>
    <row r="1574" spans="1:41" x14ac:dyDescent="0.15">
      <c r="A1574" s="3"/>
      <c r="B1574" s="3"/>
      <c r="C1574" s="3"/>
      <c r="D1574" s="3"/>
      <c r="E1574" s="4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220"/>
      <c r="Q1574" s="3"/>
      <c r="R1574" s="3"/>
      <c r="S1574" s="3"/>
      <c r="T1574" s="3"/>
      <c r="U1574" s="3"/>
      <c r="V1574" s="3"/>
      <c r="W1574" s="3"/>
      <c r="X1574" s="3"/>
      <c r="AI1574" s="3"/>
      <c r="AJ1574" s="3"/>
      <c r="AK1574" s="3"/>
      <c r="AL1574" s="3"/>
      <c r="AM1574" s="3"/>
      <c r="AN1574" s="3"/>
      <c r="AO1574" s="3"/>
    </row>
    <row r="1575" spans="1:41" x14ac:dyDescent="0.15">
      <c r="A1575" s="3"/>
      <c r="B1575" s="3"/>
      <c r="C1575" s="3"/>
      <c r="D1575" s="3"/>
      <c r="E1575" s="4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220"/>
      <c r="Q1575" s="3"/>
      <c r="R1575" s="3"/>
      <c r="S1575" s="3"/>
      <c r="T1575" s="3"/>
      <c r="U1575" s="3"/>
      <c r="V1575" s="3"/>
      <c r="W1575" s="3"/>
      <c r="X1575" s="3"/>
      <c r="AI1575" s="3"/>
      <c r="AJ1575" s="3"/>
      <c r="AK1575" s="3"/>
      <c r="AL1575" s="3"/>
      <c r="AM1575" s="3"/>
      <c r="AN1575" s="3"/>
      <c r="AO1575" s="3"/>
    </row>
    <row r="1576" spans="1:41" x14ac:dyDescent="0.15">
      <c r="A1576" s="3"/>
      <c r="B1576" s="3"/>
      <c r="C1576" s="3"/>
      <c r="D1576" s="3"/>
      <c r="E1576" s="4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220"/>
      <c r="Q1576" s="3"/>
      <c r="R1576" s="3"/>
      <c r="S1576" s="3"/>
      <c r="T1576" s="3"/>
      <c r="U1576" s="3"/>
      <c r="V1576" s="3"/>
      <c r="W1576" s="3"/>
      <c r="X1576" s="3"/>
      <c r="AI1576" s="3"/>
      <c r="AJ1576" s="3"/>
      <c r="AK1576" s="3"/>
      <c r="AL1576" s="3"/>
      <c r="AM1576" s="3"/>
      <c r="AN1576" s="3"/>
      <c r="AO1576" s="3"/>
    </row>
    <row r="1577" spans="1:41" x14ac:dyDescent="0.15">
      <c r="A1577" s="3"/>
      <c r="B1577" s="3"/>
      <c r="C1577" s="3"/>
      <c r="D1577" s="3"/>
      <c r="E1577" s="4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220"/>
      <c r="Q1577" s="3"/>
      <c r="R1577" s="3"/>
      <c r="S1577" s="3"/>
      <c r="T1577" s="3"/>
      <c r="U1577" s="3"/>
      <c r="V1577" s="3"/>
      <c r="W1577" s="3"/>
      <c r="X1577" s="3"/>
      <c r="AI1577" s="3"/>
      <c r="AJ1577" s="3"/>
      <c r="AK1577" s="3"/>
      <c r="AL1577" s="3"/>
      <c r="AM1577" s="3"/>
      <c r="AN1577" s="3"/>
      <c r="AO1577" s="3"/>
    </row>
    <row r="1578" spans="1:41" x14ac:dyDescent="0.15">
      <c r="A1578" s="3"/>
      <c r="B1578" s="3"/>
      <c r="C1578" s="3"/>
      <c r="D1578" s="3"/>
      <c r="E1578" s="4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220"/>
      <c r="Q1578" s="3"/>
      <c r="R1578" s="3"/>
      <c r="S1578" s="3"/>
      <c r="T1578" s="3"/>
      <c r="U1578" s="3"/>
      <c r="V1578" s="3"/>
      <c r="W1578" s="3"/>
      <c r="X1578" s="3"/>
      <c r="AI1578" s="3"/>
      <c r="AJ1578" s="3"/>
      <c r="AK1578" s="3"/>
      <c r="AL1578" s="3"/>
      <c r="AM1578" s="3"/>
      <c r="AN1578" s="3"/>
      <c r="AO1578" s="3"/>
    </row>
    <row r="1579" spans="1:41" x14ac:dyDescent="0.15">
      <c r="A1579" s="3"/>
      <c r="B1579" s="3"/>
      <c r="C1579" s="3"/>
      <c r="D1579" s="3"/>
      <c r="E1579" s="4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220"/>
      <c r="Q1579" s="3"/>
      <c r="R1579" s="3"/>
      <c r="S1579" s="3"/>
      <c r="T1579" s="3"/>
      <c r="U1579" s="3"/>
      <c r="V1579" s="3"/>
      <c r="W1579" s="3"/>
      <c r="X1579" s="3"/>
      <c r="AI1579" s="3"/>
      <c r="AJ1579" s="3"/>
      <c r="AK1579" s="3"/>
      <c r="AL1579" s="3"/>
      <c r="AM1579" s="3"/>
      <c r="AN1579" s="3"/>
      <c r="AO1579" s="3"/>
    </row>
    <row r="1580" spans="1:41" x14ac:dyDescent="0.15">
      <c r="A1580" s="3"/>
      <c r="B1580" s="3"/>
      <c r="C1580" s="3"/>
      <c r="D1580" s="3"/>
      <c r="E1580" s="4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220"/>
      <c r="Q1580" s="3"/>
      <c r="R1580" s="3"/>
      <c r="S1580" s="3"/>
      <c r="T1580" s="3"/>
      <c r="U1580" s="3"/>
      <c r="V1580" s="3"/>
      <c r="W1580" s="3"/>
      <c r="X1580" s="3"/>
      <c r="AI1580" s="3"/>
      <c r="AJ1580" s="3"/>
      <c r="AK1580" s="3"/>
      <c r="AL1580" s="3"/>
      <c r="AM1580" s="3"/>
      <c r="AN1580" s="3"/>
      <c r="AO1580" s="3"/>
    </row>
    <row r="1581" spans="1:41" x14ac:dyDescent="0.15">
      <c r="A1581" s="3"/>
      <c r="B1581" s="3"/>
      <c r="C1581" s="3"/>
      <c r="D1581" s="3"/>
      <c r="E1581" s="4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220"/>
      <c r="Q1581" s="3"/>
      <c r="R1581" s="3"/>
      <c r="S1581" s="3"/>
      <c r="T1581" s="3"/>
      <c r="U1581" s="3"/>
      <c r="V1581" s="3"/>
      <c r="W1581" s="3"/>
      <c r="X1581" s="3"/>
      <c r="AI1581" s="3"/>
      <c r="AJ1581" s="3"/>
      <c r="AK1581" s="3"/>
      <c r="AL1581" s="3"/>
      <c r="AM1581" s="3"/>
      <c r="AN1581" s="3"/>
      <c r="AO1581" s="3"/>
    </row>
    <row r="1582" spans="1:41" x14ac:dyDescent="0.15">
      <c r="A1582" s="3"/>
      <c r="B1582" s="3"/>
      <c r="C1582" s="3"/>
      <c r="D1582" s="3"/>
      <c r="E1582" s="4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220"/>
      <c r="Q1582" s="3"/>
      <c r="R1582" s="3"/>
      <c r="S1582" s="3"/>
      <c r="T1582" s="3"/>
      <c r="U1582" s="3"/>
      <c r="V1582" s="3"/>
      <c r="W1582" s="3"/>
      <c r="X1582" s="3"/>
      <c r="AI1582" s="3"/>
      <c r="AJ1582" s="3"/>
      <c r="AK1582" s="3"/>
      <c r="AL1582" s="3"/>
      <c r="AM1582" s="3"/>
      <c r="AN1582" s="3"/>
      <c r="AO1582" s="3"/>
    </row>
    <row r="1583" spans="1:41" x14ac:dyDescent="0.15">
      <c r="A1583" s="3"/>
      <c r="B1583" s="3"/>
      <c r="C1583" s="3"/>
      <c r="D1583" s="3"/>
      <c r="E1583" s="4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220"/>
      <c r="Q1583" s="3"/>
      <c r="R1583" s="3"/>
      <c r="S1583" s="3"/>
      <c r="T1583" s="3"/>
      <c r="U1583" s="3"/>
      <c r="V1583" s="3"/>
      <c r="W1583" s="3"/>
      <c r="X1583" s="3"/>
      <c r="AI1583" s="3"/>
      <c r="AJ1583" s="3"/>
      <c r="AK1583" s="3"/>
      <c r="AL1583" s="3"/>
      <c r="AM1583" s="3"/>
      <c r="AN1583" s="3"/>
      <c r="AO1583" s="3"/>
    </row>
    <row r="1584" spans="1:41" x14ac:dyDescent="0.15">
      <c r="A1584" s="3"/>
      <c r="B1584" s="3"/>
      <c r="C1584" s="3"/>
      <c r="D1584" s="3"/>
      <c r="E1584" s="4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220"/>
      <c r="Q1584" s="3"/>
      <c r="R1584" s="3"/>
      <c r="S1584" s="3"/>
      <c r="T1584" s="3"/>
      <c r="U1584" s="3"/>
      <c r="V1584" s="3"/>
      <c r="W1584" s="3"/>
      <c r="X1584" s="3"/>
      <c r="AI1584" s="3"/>
      <c r="AJ1584" s="3"/>
      <c r="AK1584" s="3"/>
      <c r="AL1584" s="3"/>
      <c r="AM1584" s="3"/>
      <c r="AN1584" s="3"/>
      <c r="AO1584" s="3"/>
    </row>
    <row r="1585" spans="1:41" x14ac:dyDescent="0.15">
      <c r="A1585" s="3"/>
      <c r="B1585" s="3"/>
      <c r="C1585" s="3"/>
      <c r="D1585" s="3"/>
      <c r="E1585" s="4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220"/>
      <c r="Q1585" s="3"/>
      <c r="R1585" s="3"/>
      <c r="S1585" s="3"/>
      <c r="T1585" s="3"/>
      <c r="U1585" s="3"/>
      <c r="V1585" s="3"/>
      <c r="W1585" s="3"/>
      <c r="X1585" s="3"/>
      <c r="AI1585" s="3"/>
      <c r="AJ1585" s="3"/>
      <c r="AK1585" s="3"/>
      <c r="AL1585" s="3"/>
      <c r="AM1585" s="3"/>
      <c r="AN1585" s="3"/>
      <c r="AO1585" s="3"/>
    </row>
    <row r="1586" spans="1:41" x14ac:dyDescent="0.15">
      <c r="A1586" s="3"/>
      <c r="B1586" s="3"/>
      <c r="C1586" s="3"/>
      <c r="D1586" s="3"/>
      <c r="E1586" s="4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220"/>
      <c r="Q1586" s="3"/>
      <c r="R1586" s="3"/>
      <c r="S1586" s="3"/>
      <c r="T1586" s="3"/>
      <c r="U1586" s="3"/>
      <c r="V1586" s="3"/>
      <c r="W1586" s="3"/>
      <c r="X1586" s="3"/>
      <c r="AI1586" s="3"/>
      <c r="AJ1586" s="3"/>
      <c r="AK1586" s="3"/>
      <c r="AL1586" s="3"/>
      <c r="AM1586" s="3"/>
      <c r="AN1586" s="3"/>
      <c r="AO1586" s="3"/>
    </row>
    <row r="1587" spans="1:41" x14ac:dyDescent="0.15">
      <c r="A1587" s="3"/>
      <c r="B1587" s="3"/>
      <c r="C1587" s="3"/>
      <c r="D1587" s="3"/>
      <c r="E1587" s="4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220"/>
      <c r="Q1587" s="3"/>
      <c r="R1587" s="3"/>
      <c r="S1587" s="3"/>
      <c r="T1587" s="3"/>
      <c r="U1587" s="3"/>
      <c r="V1587" s="3"/>
      <c r="W1587" s="3"/>
      <c r="X1587" s="3"/>
      <c r="AI1587" s="3"/>
      <c r="AJ1587" s="3"/>
      <c r="AK1587" s="3"/>
      <c r="AL1587" s="3"/>
      <c r="AM1587" s="3"/>
      <c r="AN1587" s="3"/>
      <c r="AO1587" s="3"/>
    </row>
    <row r="1588" spans="1:41" x14ac:dyDescent="0.15">
      <c r="A1588" s="3"/>
      <c r="B1588" s="3"/>
      <c r="C1588" s="3"/>
      <c r="D1588" s="3"/>
      <c r="E1588" s="4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220"/>
      <c r="Q1588" s="3"/>
      <c r="R1588" s="3"/>
      <c r="S1588" s="3"/>
      <c r="T1588" s="3"/>
      <c r="U1588" s="3"/>
      <c r="V1588" s="3"/>
      <c r="W1588" s="3"/>
      <c r="X1588" s="3"/>
      <c r="AI1588" s="3"/>
      <c r="AJ1588" s="3"/>
      <c r="AK1588" s="3"/>
      <c r="AL1588" s="3"/>
      <c r="AM1588" s="3"/>
      <c r="AN1588" s="3"/>
      <c r="AO1588" s="3"/>
    </row>
    <row r="1589" spans="1:41" x14ac:dyDescent="0.15">
      <c r="A1589" s="3"/>
      <c r="B1589" s="3"/>
      <c r="C1589" s="3"/>
      <c r="D1589" s="3"/>
      <c r="E1589" s="4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220"/>
      <c r="Q1589" s="3"/>
      <c r="R1589" s="3"/>
      <c r="S1589" s="3"/>
      <c r="T1589" s="3"/>
      <c r="U1589" s="3"/>
      <c r="V1589" s="3"/>
      <c r="W1589" s="3"/>
      <c r="X1589" s="3"/>
      <c r="AI1589" s="3"/>
      <c r="AJ1589" s="3"/>
      <c r="AK1589" s="3"/>
      <c r="AL1589" s="3"/>
      <c r="AM1589" s="3"/>
      <c r="AN1589" s="3"/>
      <c r="AO1589" s="3"/>
    </row>
    <row r="1590" spans="1:41" x14ac:dyDescent="0.15">
      <c r="A1590" s="3"/>
      <c r="B1590" s="3"/>
      <c r="C1590" s="3"/>
      <c r="D1590" s="3"/>
      <c r="E1590" s="4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220"/>
      <c r="Q1590" s="3"/>
      <c r="R1590" s="3"/>
      <c r="S1590" s="3"/>
      <c r="T1590" s="3"/>
      <c r="U1590" s="3"/>
      <c r="V1590" s="3"/>
      <c r="W1590" s="3"/>
      <c r="X1590" s="3"/>
      <c r="AI1590" s="3"/>
      <c r="AJ1590" s="3"/>
      <c r="AK1590" s="3"/>
      <c r="AL1590" s="3"/>
      <c r="AM1590" s="3"/>
      <c r="AN1590" s="3"/>
      <c r="AO1590" s="3"/>
    </row>
    <row r="1591" spans="1:41" x14ac:dyDescent="0.15">
      <c r="A1591" s="3"/>
      <c r="B1591" s="3"/>
      <c r="C1591" s="3"/>
      <c r="D1591" s="3"/>
      <c r="E1591" s="4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220"/>
      <c r="Q1591" s="3"/>
      <c r="R1591" s="3"/>
      <c r="S1591" s="3"/>
      <c r="T1591" s="3"/>
      <c r="U1591" s="3"/>
      <c r="V1591" s="3"/>
      <c r="W1591" s="3"/>
      <c r="X1591" s="3"/>
      <c r="AI1591" s="3"/>
      <c r="AJ1591" s="3"/>
      <c r="AK1591" s="3"/>
      <c r="AL1591" s="3"/>
      <c r="AM1591" s="3"/>
      <c r="AN1591" s="3"/>
      <c r="AO1591" s="3"/>
    </row>
    <row r="1592" spans="1:41" x14ac:dyDescent="0.15">
      <c r="A1592" s="3"/>
      <c r="B1592" s="3"/>
      <c r="C1592" s="3"/>
      <c r="D1592" s="3"/>
      <c r="E1592" s="4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220"/>
      <c r="Q1592" s="3"/>
      <c r="R1592" s="3"/>
      <c r="S1592" s="3"/>
      <c r="T1592" s="3"/>
      <c r="U1592" s="3"/>
      <c r="V1592" s="3"/>
      <c r="W1592" s="3"/>
      <c r="X1592" s="3"/>
      <c r="AI1592" s="3"/>
      <c r="AJ1592" s="3"/>
      <c r="AK1592" s="3"/>
      <c r="AL1592" s="3"/>
      <c r="AM1592" s="3"/>
      <c r="AN1592" s="3"/>
      <c r="AO1592" s="3"/>
    </row>
    <row r="1593" spans="1:41" x14ac:dyDescent="0.15">
      <c r="A1593" s="3"/>
      <c r="B1593" s="3"/>
      <c r="C1593" s="3"/>
      <c r="D1593" s="3"/>
      <c r="E1593" s="4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220"/>
      <c r="Q1593" s="3"/>
      <c r="R1593" s="3"/>
      <c r="S1593" s="3"/>
      <c r="T1593" s="3"/>
      <c r="U1593" s="3"/>
      <c r="V1593" s="3"/>
      <c r="W1593" s="3"/>
      <c r="X1593" s="3"/>
      <c r="AI1593" s="3"/>
      <c r="AJ1593" s="3"/>
      <c r="AK1593" s="3"/>
      <c r="AL1593" s="3"/>
      <c r="AM1593" s="3"/>
      <c r="AN1593" s="3"/>
      <c r="AO1593" s="3"/>
    </row>
    <row r="1594" spans="1:41" x14ac:dyDescent="0.15">
      <c r="A1594" s="3"/>
      <c r="B1594" s="3"/>
      <c r="C1594" s="3"/>
      <c r="D1594" s="3"/>
      <c r="E1594" s="4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220"/>
      <c r="Q1594" s="3"/>
      <c r="R1594" s="3"/>
      <c r="S1594" s="3"/>
      <c r="T1594" s="3"/>
      <c r="U1594" s="3"/>
      <c r="V1594" s="3"/>
      <c r="W1594" s="3"/>
      <c r="X1594" s="3"/>
      <c r="AI1594" s="3"/>
      <c r="AJ1594" s="3"/>
      <c r="AK1594" s="3"/>
      <c r="AL1594" s="3"/>
      <c r="AM1594" s="3"/>
      <c r="AN1594" s="3"/>
      <c r="AO1594" s="3"/>
    </row>
    <row r="1595" spans="1:41" x14ac:dyDescent="0.15">
      <c r="A1595" s="3"/>
      <c r="B1595" s="3"/>
      <c r="C1595" s="3"/>
      <c r="D1595" s="3"/>
      <c r="E1595" s="4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220"/>
      <c r="Q1595" s="3"/>
      <c r="R1595" s="3"/>
      <c r="S1595" s="3"/>
      <c r="T1595" s="3"/>
      <c r="U1595" s="3"/>
      <c r="V1595" s="3"/>
      <c r="W1595" s="3"/>
      <c r="X1595" s="3"/>
      <c r="AI1595" s="3"/>
      <c r="AJ1595" s="3"/>
      <c r="AK1595" s="3"/>
      <c r="AL1595" s="3"/>
      <c r="AM1595" s="3"/>
      <c r="AN1595" s="3"/>
      <c r="AO1595" s="3"/>
    </row>
    <row r="1596" spans="1:41" x14ac:dyDescent="0.15">
      <c r="A1596" s="3"/>
      <c r="B1596" s="3"/>
      <c r="C1596" s="3"/>
      <c r="D1596" s="3"/>
      <c r="E1596" s="4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220"/>
      <c r="Q1596" s="3"/>
      <c r="R1596" s="3"/>
      <c r="S1596" s="3"/>
      <c r="T1596" s="3"/>
      <c r="U1596" s="3"/>
      <c r="V1596" s="3"/>
      <c r="W1596" s="3"/>
      <c r="X1596" s="3"/>
      <c r="AI1596" s="3"/>
      <c r="AJ1596" s="3"/>
      <c r="AK1596" s="3"/>
      <c r="AL1596" s="3"/>
      <c r="AM1596" s="3"/>
      <c r="AN1596" s="3"/>
      <c r="AO1596" s="3"/>
    </row>
    <row r="1597" spans="1:41" x14ac:dyDescent="0.15">
      <c r="A1597" s="3"/>
      <c r="B1597" s="3"/>
      <c r="C1597" s="3"/>
      <c r="D1597" s="3"/>
      <c r="E1597" s="4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220"/>
      <c r="Q1597" s="3"/>
      <c r="R1597" s="3"/>
      <c r="S1597" s="3"/>
      <c r="T1597" s="3"/>
      <c r="U1597" s="3"/>
      <c r="V1597" s="3"/>
      <c r="W1597" s="3"/>
      <c r="X1597" s="3"/>
      <c r="AI1597" s="3"/>
      <c r="AJ1597" s="3"/>
      <c r="AK1597" s="3"/>
      <c r="AL1597" s="3"/>
      <c r="AM1597" s="3"/>
      <c r="AN1597" s="3"/>
      <c r="AO1597" s="3"/>
    </row>
    <row r="1598" spans="1:41" x14ac:dyDescent="0.15">
      <c r="A1598" s="3"/>
      <c r="B1598" s="3"/>
      <c r="C1598" s="3"/>
      <c r="D1598" s="3"/>
      <c r="E1598" s="4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220"/>
      <c r="Q1598" s="3"/>
      <c r="R1598" s="3"/>
      <c r="S1598" s="3"/>
      <c r="T1598" s="3"/>
      <c r="U1598" s="3"/>
      <c r="V1598" s="3"/>
      <c r="W1598" s="3"/>
      <c r="X1598" s="3"/>
      <c r="AI1598" s="3"/>
      <c r="AJ1598" s="3"/>
      <c r="AK1598" s="3"/>
      <c r="AL1598" s="3"/>
      <c r="AM1598" s="3"/>
      <c r="AN1598" s="3"/>
      <c r="AO1598" s="3"/>
    </row>
    <row r="1599" spans="1:41" x14ac:dyDescent="0.15">
      <c r="A1599" s="3"/>
      <c r="B1599" s="3"/>
      <c r="C1599" s="3"/>
      <c r="D1599" s="3"/>
      <c r="E1599" s="4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220"/>
      <c r="Q1599" s="3"/>
      <c r="R1599" s="3"/>
      <c r="S1599" s="3"/>
      <c r="T1599" s="3"/>
      <c r="U1599" s="3"/>
      <c r="V1599" s="3"/>
      <c r="W1599" s="3"/>
      <c r="X1599" s="3"/>
      <c r="AI1599" s="3"/>
      <c r="AJ1599" s="3"/>
      <c r="AK1599" s="3"/>
      <c r="AL1599" s="3"/>
      <c r="AM1599" s="3"/>
      <c r="AN1599" s="3"/>
      <c r="AO1599" s="3"/>
    </row>
    <row r="1600" spans="1:41" x14ac:dyDescent="0.15">
      <c r="A1600" s="3"/>
      <c r="B1600" s="3"/>
      <c r="C1600" s="3"/>
      <c r="D1600" s="3"/>
      <c r="E1600" s="4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220"/>
      <c r="Q1600" s="3"/>
      <c r="R1600" s="3"/>
      <c r="S1600" s="3"/>
      <c r="T1600" s="3"/>
      <c r="U1600" s="3"/>
      <c r="V1600" s="3"/>
      <c r="W1600" s="3"/>
      <c r="X1600" s="3"/>
      <c r="AI1600" s="3"/>
      <c r="AJ1600" s="3"/>
      <c r="AK1600" s="3"/>
      <c r="AL1600" s="3"/>
      <c r="AM1600" s="3"/>
      <c r="AN1600" s="3"/>
      <c r="AO1600" s="3"/>
    </row>
    <row r="1601" spans="1:41" x14ac:dyDescent="0.15">
      <c r="A1601" s="3"/>
      <c r="B1601" s="3"/>
      <c r="C1601" s="3"/>
      <c r="D1601" s="3"/>
      <c r="E1601" s="4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220"/>
      <c r="Q1601" s="3"/>
      <c r="R1601" s="3"/>
      <c r="S1601" s="3"/>
      <c r="T1601" s="3"/>
      <c r="U1601" s="3"/>
      <c r="V1601" s="3"/>
      <c r="W1601" s="3"/>
      <c r="X1601" s="3"/>
      <c r="AI1601" s="3"/>
      <c r="AJ1601" s="3"/>
      <c r="AK1601" s="3"/>
      <c r="AL1601" s="3"/>
      <c r="AM1601" s="3"/>
      <c r="AN1601" s="3"/>
      <c r="AO1601" s="3"/>
    </row>
    <row r="1602" spans="1:41" x14ac:dyDescent="0.15">
      <c r="A1602" s="3"/>
      <c r="B1602" s="3"/>
      <c r="C1602" s="3"/>
      <c r="D1602" s="3"/>
      <c r="E1602" s="4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220"/>
      <c r="Q1602" s="3"/>
      <c r="R1602" s="3"/>
      <c r="S1602" s="3"/>
      <c r="T1602" s="3"/>
      <c r="U1602" s="3"/>
      <c r="V1602" s="3"/>
      <c r="W1602" s="3"/>
      <c r="X1602" s="3"/>
      <c r="AI1602" s="3"/>
      <c r="AJ1602" s="3"/>
      <c r="AK1602" s="3"/>
      <c r="AL1602" s="3"/>
      <c r="AM1602" s="3"/>
      <c r="AN1602" s="3"/>
      <c r="AO1602" s="3"/>
    </row>
    <row r="1603" spans="1:41" x14ac:dyDescent="0.15">
      <c r="A1603" s="3"/>
      <c r="B1603" s="3"/>
      <c r="C1603" s="3"/>
      <c r="D1603" s="3"/>
      <c r="E1603" s="4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220"/>
      <c r="Q1603" s="3"/>
      <c r="R1603" s="3"/>
      <c r="S1603" s="3"/>
      <c r="T1603" s="3"/>
      <c r="U1603" s="3"/>
      <c r="V1603" s="3"/>
      <c r="W1603" s="3"/>
      <c r="X1603" s="3"/>
      <c r="AI1603" s="3"/>
      <c r="AJ1603" s="3"/>
      <c r="AK1603" s="3"/>
      <c r="AL1603" s="3"/>
      <c r="AM1603" s="3"/>
      <c r="AN1603" s="3"/>
      <c r="AO1603" s="3"/>
    </row>
    <row r="1604" spans="1:41" x14ac:dyDescent="0.15">
      <c r="A1604" s="3"/>
      <c r="B1604" s="3"/>
      <c r="C1604" s="3"/>
      <c r="D1604" s="3"/>
      <c r="E1604" s="4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220"/>
      <c r="Q1604" s="3"/>
      <c r="R1604" s="3"/>
      <c r="S1604" s="3"/>
      <c r="T1604" s="3"/>
      <c r="U1604" s="3"/>
      <c r="V1604" s="3"/>
      <c r="W1604" s="3"/>
      <c r="X1604" s="3"/>
      <c r="AI1604" s="3"/>
      <c r="AJ1604" s="3"/>
      <c r="AK1604" s="3"/>
      <c r="AL1604" s="3"/>
      <c r="AM1604" s="3"/>
      <c r="AN1604" s="3"/>
      <c r="AO1604" s="3"/>
    </row>
    <row r="1605" spans="1:41" x14ac:dyDescent="0.15">
      <c r="A1605" s="3"/>
      <c r="B1605" s="3"/>
      <c r="C1605" s="3"/>
      <c r="D1605" s="3"/>
      <c r="E1605" s="4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220"/>
      <c r="Q1605" s="3"/>
      <c r="R1605" s="3"/>
      <c r="S1605" s="3"/>
      <c r="T1605" s="3"/>
      <c r="U1605" s="3"/>
      <c r="V1605" s="3"/>
      <c r="W1605" s="3"/>
      <c r="X1605" s="3"/>
      <c r="AI1605" s="3"/>
      <c r="AJ1605" s="3"/>
      <c r="AK1605" s="3"/>
      <c r="AL1605" s="3"/>
      <c r="AM1605" s="3"/>
      <c r="AN1605" s="3"/>
      <c r="AO1605" s="3"/>
    </row>
    <row r="1606" spans="1:41" x14ac:dyDescent="0.15">
      <c r="A1606" s="3"/>
      <c r="B1606" s="3"/>
      <c r="C1606" s="3"/>
      <c r="D1606" s="3"/>
      <c r="E1606" s="4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220"/>
      <c r="Q1606" s="3"/>
      <c r="R1606" s="3"/>
      <c r="S1606" s="3"/>
      <c r="T1606" s="3"/>
      <c r="U1606" s="3"/>
      <c r="V1606" s="3"/>
      <c r="W1606" s="3"/>
      <c r="X1606" s="3"/>
      <c r="AI1606" s="3"/>
      <c r="AJ1606" s="3"/>
      <c r="AK1606" s="3"/>
      <c r="AL1606" s="3"/>
      <c r="AM1606" s="3"/>
      <c r="AN1606" s="3"/>
      <c r="AO1606" s="3"/>
    </row>
    <row r="1607" spans="1:41" x14ac:dyDescent="0.15">
      <c r="A1607" s="3"/>
      <c r="B1607" s="3"/>
      <c r="C1607" s="3"/>
      <c r="D1607" s="3"/>
      <c r="E1607" s="4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220"/>
      <c r="Q1607" s="3"/>
      <c r="R1607" s="3"/>
      <c r="S1607" s="3"/>
      <c r="T1607" s="3"/>
      <c r="U1607" s="3"/>
      <c r="V1607" s="3"/>
      <c r="W1607" s="3"/>
      <c r="X1607" s="3"/>
      <c r="AI1607" s="3"/>
      <c r="AJ1607" s="3"/>
      <c r="AK1607" s="3"/>
      <c r="AL1607" s="3"/>
      <c r="AM1607" s="3"/>
      <c r="AN1607" s="3"/>
      <c r="AO1607" s="3"/>
    </row>
    <row r="1608" spans="1:41" x14ac:dyDescent="0.15">
      <c r="A1608" s="3"/>
      <c r="B1608" s="3"/>
      <c r="C1608" s="3"/>
      <c r="D1608" s="3"/>
      <c r="E1608" s="4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220"/>
      <c r="Q1608" s="3"/>
      <c r="R1608" s="3"/>
      <c r="S1608" s="3"/>
      <c r="T1608" s="3"/>
      <c r="U1608" s="3"/>
      <c r="V1608" s="3"/>
      <c r="W1608" s="3"/>
      <c r="X1608" s="3"/>
      <c r="AI1608" s="3"/>
      <c r="AJ1608" s="3"/>
      <c r="AK1608" s="3"/>
      <c r="AL1608" s="3"/>
      <c r="AM1608" s="3"/>
      <c r="AN1608" s="3"/>
      <c r="AO1608" s="3"/>
    </row>
    <row r="1609" spans="1:41" x14ac:dyDescent="0.15">
      <c r="A1609" s="3"/>
      <c r="B1609" s="3"/>
      <c r="C1609" s="3"/>
      <c r="D1609" s="3"/>
      <c r="E1609" s="4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220"/>
      <c r="Q1609" s="3"/>
      <c r="R1609" s="3"/>
      <c r="S1609" s="3"/>
      <c r="T1609" s="3"/>
      <c r="U1609" s="3"/>
      <c r="V1609" s="3"/>
      <c r="W1609" s="3"/>
      <c r="X1609" s="3"/>
      <c r="AI1609" s="3"/>
      <c r="AJ1609" s="3"/>
      <c r="AK1609" s="3"/>
      <c r="AL1609" s="3"/>
      <c r="AM1609" s="3"/>
      <c r="AN1609" s="3"/>
      <c r="AO1609" s="3"/>
    </row>
    <row r="1610" spans="1:41" x14ac:dyDescent="0.15">
      <c r="A1610" s="3"/>
      <c r="B1610" s="3"/>
      <c r="C1610" s="3"/>
      <c r="D1610" s="3"/>
      <c r="E1610" s="4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220"/>
      <c r="Q1610" s="3"/>
      <c r="R1610" s="3"/>
      <c r="S1610" s="3"/>
      <c r="T1610" s="3"/>
      <c r="U1610" s="3"/>
      <c r="V1610" s="3"/>
      <c r="W1610" s="3"/>
      <c r="X1610" s="3"/>
      <c r="AI1610" s="3"/>
      <c r="AJ1610" s="3"/>
      <c r="AK1610" s="3"/>
      <c r="AL1610" s="3"/>
      <c r="AM1610" s="3"/>
      <c r="AN1610" s="3"/>
      <c r="AO1610" s="3"/>
    </row>
    <row r="1611" spans="1:41" x14ac:dyDescent="0.15">
      <c r="A1611" s="3"/>
      <c r="B1611" s="3"/>
      <c r="C1611" s="3"/>
      <c r="D1611" s="3"/>
      <c r="E1611" s="4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220"/>
      <c r="Q1611" s="3"/>
      <c r="R1611" s="3"/>
      <c r="S1611" s="3"/>
      <c r="T1611" s="3"/>
      <c r="U1611" s="3"/>
      <c r="V1611" s="3"/>
      <c r="W1611" s="3"/>
      <c r="X1611" s="3"/>
      <c r="AI1611" s="3"/>
      <c r="AJ1611" s="3"/>
      <c r="AK1611" s="3"/>
      <c r="AL1611" s="3"/>
      <c r="AM1611" s="3"/>
      <c r="AN1611" s="3"/>
      <c r="AO1611" s="3"/>
    </row>
    <row r="1612" spans="1:41" x14ac:dyDescent="0.15">
      <c r="A1612" s="3"/>
      <c r="B1612" s="3"/>
      <c r="C1612" s="3"/>
      <c r="D1612" s="3"/>
      <c r="E1612" s="4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220"/>
      <c r="Q1612" s="3"/>
      <c r="R1612" s="3"/>
      <c r="S1612" s="3"/>
      <c r="T1612" s="3"/>
      <c r="U1612" s="3"/>
      <c r="V1612" s="3"/>
      <c r="W1612" s="3"/>
      <c r="X1612" s="3"/>
      <c r="AI1612" s="3"/>
      <c r="AJ1612" s="3"/>
      <c r="AK1612" s="3"/>
      <c r="AL1612" s="3"/>
      <c r="AM1612" s="3"/>
      <c r="AN1612" s="3"/>
      <c r="AO1612" s="3"/>
    </row>
    <row r="1613" spans="1:41" x14ac:dyDescent="0.15">
      <c r="A1613" s="3"/>
      <c r="B1613" s="3"/>
      <c r="C1613" s="3"/>
      <c r="D1613" s="3"/>
      <c r="E1613" s="4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220"/>
      <c r="Q1613" s="3"/>
      <c r="R1613" s="3"/>
      <c r="S1613" s="3"/>
      <c r="T1613" s="3"/>
      <c r="U1613" s="3"/>
      <c r="V1613" s="3"/>
      <c r="W1613" s="3"/>
      <c r="X1613" s="3"/>
      <c r="AI1613" s="3"/>
      <c r="AJ1613" s="3"/>
      <c r="AK1613" s="3"/>
      <c r="AL1613" s="3"/>
      <c r="AM1613" s="3"/>
      <c r="AN1613" s="3"/>
      <c r="AO1613" s="3"/>
    </row>
    <row r="1614" spans="1:41" x14ac:dyDescent="0.15">
      <c r="A1614" s="3"/>
      <c r="B1614" s="3"/>
      <c r="C1614" s="3"/>
      <c r="D1614" s="3"/>
      <c r="E1614" s="4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220"/>
      <c r="Q1614" s="3"/>
      <c r="R1614" s="3"/>
      <c r="S1614" s="3"/>
      <c r="T1614" s="3"/>
      <c r="U1614" s="3"/>
      <c r="V1614" s="3"/>
      <c r="W1614" s="3"/>
      <c r="X1614" s="3"/>
      <c r="AI1614" s="3"/>
      <c r="AJ1614" s="3"/>
      <c r="AK1614" s="3"/>
      <c r="AL1614" s="3"/>
      <c r="AM1614" s="3"/>
      <c r="AN1614" s="3"/>
      <c r="AO1614" s="3"/>
    </row>
    <row r="1615" spans="1:41" x14ac:dyDescent="0.15">
      <c r="A1615" s="3"/>
      <c r="B1615" s="3"/>
      <c r="C1615" s="3"/>
      <c r="D1615" s="3"/>
      <c r="E1615" s="4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220"/>
      <c r="Q1615" s="3"/>
      <c r="R1615" s="3"/>
      <c r="S1615" s="3"/>
      <c r="T1615" s="3"/>
      <c r="U1615" s="3"/>
      <c r="V1615" s="3"/>
      <c r="W1615" s="3"/>
      <c r="X1615" s="3"/>
      <c r="AI1615" s="3"/>
      <c r="AJ1615" s="3"/>
      <c r="AK1615" s="3"/>
      <c r="AL1615" s="3"/>
      <c r="AM1615" s="3"/>
      <c r="AN1615" s="3"/>
      <c r="AO1615" s="3"/>
    </row>
    <row r="1616" spans="1:41" x14ac:dyDescent="0.15">
      <c r="A1616" s="3"/>
      <c r="B1616" s="3"/>
      <c r="C1616" s="3"/>
      <c r="D1616" s="3"/>
      <c r="E1616" s="4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220"/>
      <c r="Q1616" s="3"/>
      <c r="R1616" s="3"/>
      <c r="S1616" s="3"/>
      <c r="T1616" s="3"/>
      <c r="U1616" s="3"/>
      <c r="V1616" s="3"/>
      <c r="W1616" s="3"/>
      <c r="X1616" s="3"/>
      <c r="AI1616" s="3"/>
      <c r="AJ1616" s="3"/>
      <c r="AK1616" s="3"/>
      <c r="AL1616" s="3"/>
      <c r="AM1616" s="3"/>
      <c r="AN1616" s="3"/>
      <c r="AO1616" s="3"/>
    </row>
    <row r="1617" spans="1:41" x14ac:dyDescent="0.15">
      <c r="A1617" s="3"/>
      <c r="B1617" s="3"/>
      <c r="C1617" s="3"/>
      <c r="D1617" s="3"/>
      <c r="E1617" s="4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220"/>
      <c r="Q1617" s="3"/>
      <c r="R1617" s="3"/>
      <c r="S1617" s="3"/>
      <c r="T1617" s="3"/>
      <c r="U1617" s="3"/>
      <c r="V1617" s="3"/>
      <c r="W1617" s="3"/>
      <c r="X1617" s="3"/>
      <c r="AI1617" s="3"/>
      <c r="AJ1617" s="3"/>
      <c r="AK1617" s="3"/>
      <c r="AL1617" s="3"/>
      <c r="AM1617" s="3"/>
      <c r="AN1617" s="3"/>
      <c r="AO1617" s="3"/>
    </row>
    <row r="1618" spans="1:41" x14ac:dyDescent="0.15">
      <c r="A1618" s="3"/>
      <c r="B1618" s="3"/>
      <c r="C1618" s="3"/>
      <c r="D1618" s="3"/>
      <c r="E1618" s="4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220"/>
      <c r="Q1618" s="3"/>
      <c r="R1618" s="3"/>
      <c r="S1618" s="3"/>
      <c r="T1618" s="3"/>
      <c r="U1618" s="3"/>
      <c r="V1618" s="3"/>
      <c r="W1618" s="3"/>
      <c r="X1618" s="3"/>
      <c r="AI1618" s="3"/>
      <c r="AJ1618" s="3"/>
      <c r="AK1618" s="3"/>
      <c r="AL1618" s="3"/>
      <c r="AM1618" s="3"/>
      <c r="AN1618" s="3"/>
      <c r="AO1618" s="3"/>
    </row>
    <row r="1619" spans="1:41" x14ac:dyDescent="0.15">
      <c r="A1619" s="3"/>
      <c r="B1619" s="3"/>
      <c r="C1619" s="3"/>
      <c r="D1619" s="3"/>
      <c r="E1619" s="4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220"/>
      <c r="Q1619" s="3"/>
      <c r="R1619" s="3"/>
      <c r="S1619" s="3"/>
      <c r="T1619" s="3"/>
      <c r="U1619" s="3"/>
      <c r="V1619" s="3"/>
      <c r="W1619" s="3"/>
      <c r="X1619" s="3"/>
      <c r="AI1619" s="3"/>
      <c r="AJ1619" s="3"/>
      <c r="AK1619" s="3"/>
      <c r="AL1619" s="3"/>
      <c r="AM1619" s="3"/>
      <c r="AN1619" s="3"/>
      <c r="AO1619" s="3"/>
    </row>
    <row r="1620" spans="1:41" x14ac:dyDescent="0.15">
      <c r="A1620" s="3"/>
      <c r="B1620" s="3"/>
      <c r="C1620" s="3"/>
      <c r="D1620" s="3"/>
      <c r="E1620" s="4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220"/>
      <c r="Q1620" s="3"/>
      <c r="R1620" s="3"/>
      <c r="S1620" s="3"/>
      <c r="T1620" s="3"/>
      <c r="U1620" s="3"/>
      <c r="V1620" s="3"/>
      <c r="W1620" s="3"/>
      <c r="X1620" s="3"/>
      <c r="AI1620" s="3"/>
      <c r="AJ1620" s="3"/>
      <c r="AK1620" s="3"/>
      <c r="AL1620" s="3"/>
      <c r="AM1620" s="3"/>
      <c r="AN1620" s="3"/>
      <c r="AO1620" s="3"/>
    </row>
    <row r="1621" spans="1:41" x14ac:dyDescent="0.15">
      <c r="A1621" s="3"/>
      <c r="B1621" s="3"/>
      <c r="C1621" s="3"/>
      <c r="D1621" s="3"/>
      <c r="E1621" s="4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220"/>
      <c r="Q1621" s="3"/>
      <c r="R1621" s="3"/>
      <c r="S1621" s="3"/>
      <c r="T1621" s="3"/>
      <c r="U1621" s="3"/>
      <c r="V1621" s="3"/>
      <c r="W1621" s="3"/>
      <c r="X1621" s="3"/>
      <c r="AI1621" s="3"/>
      <c r="AJ1621" s="3"/>
      <c r="AK1621" s="3"/>
      <c r="AL1621" s="3"/>
      <c r="AM1621" s="3"/>
      <c r="AN1621" s="3"/>
      <c r="AO1621" s="3"/>
    </row>
    <row r="1622" spans="1:41" x14ac:dyDescent="0.15">
      <c r="A1622" s="3"/>
      <c r="B1622" s="3"/>
      <c r="C1622" s="3"/>
      <c r="D1622" s="3"/>
      <c r="E1622" s="4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220"/>
      <c r="Q1622" s="3"/>
      <c r="R1622" s="3"/>
      <c r="S1622" s="3"/>
      <c r="T1622" s="3"/>
      <c r="U1622" s="3"/>
      <c r="V1622" s="3"/>
      <c r="W1622" s="3"/>
      <c r="X1622" s="3"/>
      <c r="AI1622" s="3"/>
      <c r="AJ1622" s="3"/>
      <c r="AK1622" s="3"/>
      <c r="AL1622" s="3"/>
      <c r="AM1622" s="3"/>
      <c r="AN1622" s="3"/>
      <c r="AO1622" s="3"/>
    </row>
    <row r="1623" spans="1:41" x14ac:dyDescent="0.15">
      <c r="A1623" s="3"/>
      <c r="B1623" s="3"/>
      <c r="C1623" s="3"/>
      <c r="D1623" s="3"/>
      <c r="E1623" s="4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220"/>
      <c r="Q1623" s="3"/>
      <c r="R1623" s="3"/>
      <c r="S1623" s="3"/>
      <c r="T1623" s="3"/>
      <c r="U1623" s="3"/>
      <c r="V1623" s="3"/>
      <c r="W1623" s="3"/>
      <c r="X1623" s="3"/>
      <c r="AI1623" s="3"/>
      <c r="AJ1623" s="3"/>
      <c r="AK1623" s="3"/>
      <c r="AL1623" s="3"/>
      <c r="AM1623" s="3"/>
      <c r="AN1623" s="3"/>
      <c r="AO1623" s="3"/>
    </row>
    <row r="1624" spans="1:41" x14ac:dyDescent="0.15">
      <c r="A1624" s="3"/>
      <c r="B1624" s="3"/>
      <c r="C1624" s="3"/>
      <c r="D1624" s="3"/>
      <c r="E1624" s="4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220"/>
      <c r="Q1624" s="3"/>
      <c r="R1624" s="3"/>
      <c r="S1624" s="3"/>
      <c r="T1624" s="3"/>
      <c r="U1624" s="3"/>
      <c r="V1624" s="3"/>
      <c r="W1624" s="3"/>
      <c r="X1624" s="3"/>
      <c r="AI1624" s="3"/>
      <c r="AJ1624" s="3"/>
      <c r="AK1624" s="3"/>
      <c r="AL1624" s="3"/>
      <c r="AM1624" s="3"/>
      <c r="AN1624" s="3"/>
      <c r="AO1624" s="3"/>
    </row>
    <row r="1625" spans="1:41" x14ac:dyDescent="0.15">
      <c r="A1625" s="3"/>
      <c r="B1625" s="3"/>
      <c r="C1625" s="3"/>
      <c r="D1625" s="3"/>
      <c r="E1625" s="4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220"/>
      <c r="Q1625" s="3"/>
      <c r="R1625" s="3"/>
      <c r="S1625" s="3"/>
      <c r="T1625" s="3"/>
      <c r="U1625" s="3"/>
      <c r="V1625" s="3"/>
      <c r="W1625" s="3"/>
      <c r="X1625" s="3"/>
      <c r="AI1625" s="3"/>
      <c r="AJ1625" s="3"/>
      <c r="AK1625" s="3"/>
      <c r="AL1625" s="3"/>
      <c r="AM1625" s="3"/>
      <c r="AN1625" s="3"/>
      <c r="AO1625" s="3"/>
    </row>
    <row r="1626" spans="1:41" x14ac:dyDescent="0.15">
      <c r="A1626" s="3"/>
      <c r="B1626" s="3"/>
      <c r="C1626" s="3"/>
      <c r="D1626" s="3"/>
      <c r="E1626" s="4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220"/>
      <c r="Q1626" s="3"/>
      <c r="R1626" s="3"/>
      <c r="S1626" s="3"/>
      <c r="T1626" s="3"/>
      <c r="U1626" s="3"/>
      <c r="V1626" s="3"/>
      <c r="W1626" s="3"/>
      <c r="X1626" s="3"/>
      <c r="AI1626" s="3"/>
      <c r="AJ1626" s="3"/>
      <c r="AK1626" s="3"/>
      <c r="AL1626" s="3"/>
      <c r="AM1626" s="3"/>
      <c r="AN1626" s="3"/>
      <c r="AO1626" s="3"/>
    </row>
    <row r="1627" spans="1:41" x14ac:dyDescent="0.15">
      <c r="A1627" s="3"/>
      <c r="B1627" s="3"/>
      <c r="C1627" s="3"/>
      <c r="D1627" s="3"/>
      <c r="E1627" s="4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220"/>
      <c r="Q1627" s="3"/>
      <c r="R1627" s="3"/>
      <c r="S1627" s="3"/>
      <c r="T1627" s="3"/>
      <c r="U1627" s="3"/>
      <c r="V1627" s="3"/>
      <c r="W1627" s="3"/>
      <c r="X1627" s="3"/>
      <c r="AI1627" s="3"/>
      <c r="AJ1627" s="3"/>
      <c r="AK1627" s="3"/>
      <c r="AL1627" s="3"/>
      <c r="AM1627" s="3"/>
      <c r="AN1627" s="3"/>
      <c r="AO1627" s="3"/>
    </row>
    <row r="1628" spans="1:41" x14ac:dyDescent="0.15">
      <c r="A1628" s="3"/>
      <c r="B1628" s="3"/>
      <c r="C1628" s="3"/>
      <c r="D1628" s="3"/>
      <c r="E1628" s="4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220"/>
      <c r="Q1628" s="3"/>
      <c r="R1628" s="3"/>
      <c r="S1628" s="3"/>
      <c r="T1628" s="3"/>
      <c r="U1628" s="3"/>
      <c r="V1628" s="3"/>
      <c r="W1628" s="3"/>
      <c r="X1628" s="3"/>
      <c r="AI1628" s="3"/>
      <c r="AJ1628" s="3"/>
      <c r="AK1628" s="3"/>
      <c r="AL1628" s="3"/>
      <c r="AM1628" s="3"/>
      <c r="AN1628" s="3"/>
      <c r="AO1628" s="3"/>
    </row>
    <row r="1629" spans="1:41" x14ac:dyDescent="0.15">
      <c r="A1629" s="3"/>
      <c r="B1629" s="3"/>
      <c r="C1629" s="3"/>
      <c r="D1629" s="3"/>
      <c r="E1629" s="4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220"/>
      <c r="Q1629" s="3"/>
      <c r="R1629" s="3"/>
      <c r="S1629" s="3"/>
      <c r="T1629" s="3"/>
      <c r="U1629" s="3"/>
      <c r="V1629" s="3"/>
      <c r="W1629" s="3"/>
      <c r="X1629" s="3"/>
      <c r="AI1629" s="3"/>
      <c r="AJ1629" s="3"/>
      <c r="AK1629" s="3"/>
      <c r="AL1629" s="3"/>
      <c r="AM1629" s="3"/>
      <c r="AN1629" s="3"/>
      <c r="AO1629" s="3"/>
    </row>
    <row r="1630" spans="1:41" x14ac:dyDescent="0.15">
      <c r="A1630" s="3"/>
      <c r="B1630" s="3"/>
      <c r="C1630" s="3"/>
      <c r="D1630" s="3"/>
      <c r="E1630" s="4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220"/>
      <c r="Q1630" s="3"/>
      <c r="R1630" s="3"/>
      <c r="S1630" s="3"/>
      <c r="T1630" s="3"/>
      <c r="U1630" s="3"/>
      <c r="V1630" s="3"/>
      <c r="W1630" s="3"/>
      <c r="X1630" s="3"/>
      <c r="AI1630" s="3"/>
      <c r="AJ1630" s="3"/>
      <c r="AK1630" s="3"/>
      <c r="AL1630" s="3"/>
      <c r="AM1630" s="3"/>
      <c r="AN1630" s="3"/>
      <c r="AO1630" s="3"/>
    </row>
    <row r="1631" spans="1:41" x14ac:dyDescent="0.15">
      <c r="A1631" s="3"/>
      <c r="B1631" s="3"/>
      <c r="C1631" s="3"/>
      <c r="D1631" s="3"/>
      <c r="E1631" s="4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220"/>
      <c r="Q1631" s="3"/>
      <c r="R1631" s="3"/>
      <c r="S1631" s="3"/>
      <c r="T1631" s="3"/>
      <c r="U1631" s="3"/>
      <c r="V1631" s="3"/>
      <c r="W1631" s="3"/>
      <c r="X1631" s="3"/>
      <c r="AI1631" s="3"/>
      <c r="AJ1631" s="3"/>
      <c r="AK1631" s="3"/>
      <c r="AL1631" s="3"/>
      <c r="AM1631" s="3"/>
      <c r="AN1631" s="3"/>
      <c r="AO1631" s="3"/>
    </row>
    <row r="1632" spans="1:41" x14ac:dyDescent="0.15">
      <c r="A1632" s="3"/>
      <c r="B1632" s="3"/>
      <c r="C1632" s="3"/>
      <c r="D1632" s="3"/>
      <c r="E1632" s="4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220"/>
      <c r="Q1632" s="3"/>
      <c r="R1632" s="3"/>
      <c r="S1632" s="3"/>
      <c r="T1632" s="3"/>
      <c r="U1632" s="3"/>
      <c r="V1632" s="3"/>
      <c r="W1632" s="3"/>
      <c r="X1632" s="3"/>
      <c r="AI1632" s="3"/>
      <c r="AJ1632" s="3"/>
      <c r="AK1632" s="3"/>
      <c r="AL1632" s="3"/>
      <c r="AM1632" s="3"/>
      <c r="AN1632" s="3"/>
      <c r="AO1632" s="3"/>
    </row>
    <row r="1633" spans="1:41" x14ac:dyDescent="0.15">
      <c r="A1633" s="3"/>
      <c r="B1633" s="3"/>
      <c r="C1633" s="3"/>
      <c r="D1633" s="3"/>
      <c r="E1633" s="4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220"/>
      <c r="Q1633" s="3"/>
      <c r="R1633" s="3"/>
      <c r="S1633" s="3"/>
      <c r="T1633" s="3"/>
      <c r="U1633" s="3"/>
      <c r="V1633" s="3"/>
      <c r="W1633" s="3"/>
      <c r="X1633" s="3"/>
      <c r="AI1633" s="3"/>
      <c r="AJ1633" s="3"/>
      <c r="AK1633" s="3"/>
      <c r="AL1633" s="3"/>
      <c r="AM1633" s="3"/>
      <c r="AN1633" s="3"/>
      <c r="AO1633" s="3"/>
    </row>
    <row r="1634" spans="1:41" x14ac:dyDescent="0.15">
      <c r="A1634" s="3"/>
      <c r="B1634" s="3"/>
      <c r="C1634" s="3"/>
      <c r="D1634" s="3"/>
      <c r="E1634" s="4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220"/>
      <c r="Q1634" s="3"/>
      <c r="R1634" s="3"/>
      <c r="S1634" s="3"/>
      <c r="T1634" s="3"/>
      <c r="U1634" s="3"/>
      <c r="V1634" s="3"/>
      <c r="W1634" s="3"/>
      <c r="X1634" s="3"/>
      <c r="AI1634" s="3"/>
      <c r="AJ1634" s="3"/>
      <c r="AK1634" s="3"/>
      <c r="AL1634" s="3"/>
      <c r="AM1634" s="3"/>
      <c r="AN1634" s="3"/>
      <c r="AO1634" s="3"/>
    </row>
    <row r="1635" spans="1:41" x14ac:dyDescent="0.15">
      <c r="A1635" s="3"/>
      <c r="B1635" s="3"/>
      <c r="C1635" s="3"/>
      <c r="D1635" s="3"/>
      <c r="E1635" s="4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220"/>
      <c r="Q1635" s="3"/>
      <c r="R1635" s="3"/>
      <c r="S1635" s="3"/>
      <c r="T1635" s="3"/>
      <c r="U1635" s="3"/>
      <c r="V1635" s="3"/>
      <c r="W1635" s="3"/>
      <c r="X1635" s="3"/>
      <c r="AI1635" s="3"/>
      <c r="AJ1635" s="3"/>
      <c r="AK1635" s="3"/>
      <c r="AL1635" s="3"/>
      <c r="AM1635" s="3"/>
      <c r="AN1635" s="3"/>
      <c r="AO1635" s="3"/>
    </row>
    <row r="1636" spans="1:41" x14ac:dyDescent="0.15">
      <c r="A1636" s="3"/>
      <c r="B1636" s="3"/>
      <c r="C1636" s="3"/>
      <c r="D1636" s="3"/>
      <c r="E1636" s="4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220"/>
      <c r="Q1636" s="3"/>
      <c r="R1636" s="3"/>
      <c r="S1636" s="3"/>
      <c r="T1636" s="3"/>
      <c r="U1636" s="3"/>
      <c r="V1636" s="3"/>
      <c r="W1636" s="3"/>
      <c r="X1636" s="3"/>
      <c r="AI1636" s="3"/>
      <c r="AJ1636" s="3"/>
      <c r="AK1636" s="3"/>
      <c r="AL1636" s="3"/>
      <c r="AM1636" s="3"/>
      <c r="AN1636" s="3"/>
      <c r="AO1636" s="3"/>
    </row>
    <row r="1637" spans="1:41" x14ac:dyDescent="0.15">
      <c r="A1637" s="3"/>
      <c r="B1637" s="3"/>
      <c r="C1637" s="3"/>
      <c r="D1637" s="3"/>
      <c r="E1637" s="4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220"/>
      <c r="Q1637" s="3"/>
      <c r="R1637" s="3"/>
      <c r="S1637" s="3"/>
      <c r="T1637" s="3"/>
      <c r="U1637" s="3"/>
      <c r="V1637" s="3"/>
      <c r="W1637" s="3"/>
      <c r="X1637" s="3"/>
      <c r="AI1637" s="3"/>
      <c r="AJ1637" s="3"/>
      <c r="AK1637" s="3"/>
      <c r="AL1637" s="3"/>
      <c r="AM1637" s="3"/>
      <c r="AN1637" s="3"/>
      <c r="AO1637" s="3"/>
    </row>
    <row r="1638" spans="1:41" x14ac:dyDescent="0.15">
      <c r="A1638" s="3"/>
      <c r="B1638" s="3"/>
      <c r="C1638" s="3"/>
      <c r="D1638" s="3"/>
      <c r="E1638" s="4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220"/>
      <c r="Q1638" s="3"/>
      <c r="R1638" s="3"/>
      <c r="S1638" s="3"/>
      <c r="T1638" s="3"/>
      <c r="U1638" s="3"/>
      <c r="V1638" s="3"/>
      <c r="W1638" s="3"/>
      <c r="X1638" s="3"/>
      <c r="AI1638" s="3"/>
      <c r="AJ1638" s="3"/>
      <c r="AK1638" s="3"/>
      <c r="AL1638" s="3"/>
      <c r="AM1638" s="3"/>
      <c r="AN1638" s="3"/>
      <c r="AO1638" s="3"/>
    </row>
    <row r="1639" spans="1:41" x14ac:dyDescent="0.15">
      <c r="A1639" s="3"/>
      <c r="B1639" s="3"/>
      <c r="C1639" s="3"/>
      <c r="D1639" s="3"/>
      <c r="E1639" s="4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220"/>
      <c r="Q1639" s="3"/>
      <c r="R1639" s="3"/>
      <c r="S1639" s="3"/>
      <c r="T1639" s="3"/>
      <c r="U1639" s="3"/>
      <c r="V1639" s="3"/>
      <c r="W1639" s="3"/>
      <c r="X1639" s="3"/>
      <c r="AI1639" s="3"/>
      <c r="AJ1639" s="3"/>
      <c r="AK1639" s="3"/>
      <c r="AL1639" s="3"/>
      <c r="AM1639" s="3"/>
      <c r="AN1639" s="3"/>
      <c r="AO1639" s="3"/>
    </row>
    <row r="1640" spans="1:41" x14ac:dyDescent="0.15">
      <c r="A1640" s="3"/>
      <c r="B1640" s="3"/>
      <c r="C1640" s="3"/>
      <c r="D1640" s="3"/>
      <c r="E1640" s="4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220"/>
      <c r="Q1640" s="3"/>
      <c r="R1640" s="3"/>
      <c r="S1640" s="3"/>
      <c r="T1640" s="3"/>
      <c r="U1640" s="3"/>
      <c r="V1640" s="3"/>
      <c r="W1640" s="3"/>
      <c r="X1640" s="3"/>
      <c r="AI1640" s="3"/>
      <c r="AJ1640" s="3"/>
      <c r="AK1640" s="3"/>
      <c r="AL1640" s="3"/>
      <c r="AM1640" s="3"/>
      <c r="AN1640" s="3"/>
      <c r="AO1640" s="3"/>
    </row>
    <row r="1641" spans="1:41" x14ac:dyDescent="0.15">
      <c r="A1641" s="3"/>
      <c r="B1641" s="3"/>
      <c r="C1641" s="3"/>
      <c r="D1641" s="3"/>
      <c r="E1641" s="4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220"/>
      <c r="Q1641" s="3"/>
      <c r="R1641" s="3"/>
      <c r="S1641" s="3"/>
      <c r="T1641" s="3"/>
      <c r="U1641" s="3"/>
      <c r="V1641" s="3"/>
      <c r="W1641" s="3"/>
      <c r="X1641" s="3"/>
      <c r="AI1641" s="3"/>
      <c r="AJ1641" s="3"/>
      <c r="AK1641" s="3"/>
      <c r="AL1641" s="3"/>
      <c r="AM1641" s="3"/>
      <c r="AN1641" s="3"/>
      <c r="AO1641" s="3"/>
    </row>
    <row r="1642" spans="1:41" x14ac:dyDescent="0.15">
      <c r="A1642" s="3"/>
      <c r="B1642" s="3"/>
      <c r="C1642" s="3"/>
      <c r="D1642" s="3"/>
      <c r="E1642" s="4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220"/>
      <c r="Q1642" s="3"/>
      <c r="R1642" s="3"/>
      <c r="S1642" s="3"/>
      <c r="T1642" s="3"/>
      <c r="U1642" s="3"/>
      <c r="V1642" s="3"/>
      <c r="W1642" s="3"/>
      <c r="X1642" s="3"/>
      <c r="AI1642" s="3"/>
      <c r="AJ1642" s="3"/>
      <c r="AK1642" s="3"/>
      <c r="AL1642" s="3"/>
      <c r="AM1642" s="3"/>
      <c r="AN1642" s="3"/>
      <c r="AO1642" s="3"/>
    </row>
    <row r="1643" spans="1:41" x14ac:dyDescent="0.15">
      <c r="A1643" s="3"/>
      <c r="B1643" s="3"/>
      <c r="C1643" s="3"/>
      <c r="D1643" s="3"/>
      <c r="E1643" s="4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220"/>
      <c r="Q1643" s="3"/>
      <c r="R1643" s="3"/>
      <c r="S1643" s="3"/>
      <c r="T1643" s="3"/>
      <c r="U1643" s="3"/>
      <c r="V1643" s="3"/>
      <c r="W1643" s="3"/>
      <c r="X1643" s="3"/>
      <c r="AI1643" s="3"/>
      <c r="AJ1643" s="3"/>
      <c r="AK1643" s="3"/>
      <c r="AL1643" s="3"/>
      <c r="AM1643" s="3"/>
      <c r="AN1643" s="3"/>
      <c r="AO1643" s="3"/>
    </row>
    <row r="1644" spans="1:41" x14ac:dyDescent="0.15">
      <c r="A1644" s="3"/>
      <c r="B1644" s="3"/>
      <c r="C1644" s="3"/>
      <c r="D1644" s="3"/>
      <c r="E1644" s="4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220"/>
      <c r="Q1644" s="3"/>
      <c r="R1644" s="3"/>
      <c r="S1644" s="3"/>
      <c r="T1644" s="3"/>
      <c r="U1644" s="3"/>
      <c r="V1644" s="3"/>
      <c r="W1644" s="3"/>
      <c r="X1644" s="3"/>
      <c r="AI1644" s="3"/>
      <c r="AJ1644" s="3"/>
      <c r="AK1644" s="3"/>
      <c r="AL1644" s="3"/>
      <c r="AM1644" s="3"/>
      <c r="AN1644" s="3"/>
      <c r="AO1644" s="3"/>
    </row>
    <row r="1645" spans="1:41" x14ac:dyDescent="0.15">
      <c r="A1645" s="3"/>
      <c r="B1645" s="3"/>
      <c r="C1645" s="3"/>
      <c r="D1645" s="3"/>
      <c r="E1645" s="4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220"/>
      <c r="Q1645" s="3"/>
      <c r="R1645" s="3"/>
      <c r="S1645" s="3"/>
      <c r="T1645" s="3"/>
      <c r="U1645" s="3"/>
      <c r="V1645" s="3"/>
      <c r="W1645" s="3"/>
      <c r="X1645" s="3"/>
      <c r="AI1645" s="3"/>
      <c r="AJ1645" s="3"/>
      <c r="AK1645" s="3"/>
      <c r="AL1645" s="3"/>
      <c r="AM1645" s="3"/>
      <c r="AN1645" s="3"/>
      <c r="AO1645" s="3"/>
    </row>
    <row r="1646" spans="1:41" x14ac:dyDescent="0.15">
      <c r="A1646" s="3"/>
      <c r="B1646" s="3"/>
      <c r="C1646" s="3"/>
      <c r="D1646" s="3"/>
      <c r="E1646" s="4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220"/>
      <c r="Q1646" s="3"/>
      <c r="R1646" s="3"/>
      <c r="S1646" s="3"/>
      <c r="T1646" s="3"/>
      <c r="U1646" s="3"/>
      <c r="V1646" s="3"/>
      <c r="W1646" s="3"/>
      <c r="X1646" s="3"/>
      <c r="AI1646" s="3"/>
      <c r="AJ1646" s="3"/>
      <c r="AK1646" s="3"/>
      <c r="AL1646" s="3"/>
      <c r="AM1646" s="3"/>
      <c r="AN1646" s="3"/>
      <c r="AO1646" s="3"/>
    </row>
    <row r="1647" spans="1:41" x14ac:dyDescent="0.15">
      <c r="A1647" s="3"/>
      <c r="B1647" s="3"/>
      <c r="C1647" s="3"/>
      <c r="D1647" s="3"/>
      <c r="E1647" s="4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220"/>
      <c r="Q1647" s="3"/>
      <c r="R1647" s="3"/>
      <c r="S1647" s="3"/>
      <c r="T1647" s="3"/>
      <c r="U1647" s="3"/>
      <c r="V1647" s="3"/>
      <c r="W1647" s="3"/>
      <c r="X1647" s="3"/>
      <c r="AI1647" s="3"/>
      <c r="AJ1647" s="3"/>
      <c r="AK1647" s="3"/>
      <c r="AL1647" s="3"/>
      <c r="AM1647" s="3"/>
      <c r="AN1647" s="3"/>
      <c r="AO1647" s="3"/>
    </row>
    <row r="1648" spans="1:41" x14ac:dyDescent="0.15">
      <c r="A1648" s="3"/>
      <c r="B1648" s="3"/>
      <c r="C1648" s="3"/>
      <c r="D1648" s="3"/>
      <c r="E1648" s="4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220"/>
      <c r="Q1648" s="3"/>
      <c r="R1648" s="3"/>
      <c r="S1648" s="3"/>
      <c r="T1648" s="3"/>
      <c r="U1648" s="3"/>
      <c r="V1648" s="3"/>
      <c r="W1648" s="3"/>
      <c r="X1648" s="3"/>
      <c r="AI1648" s="3"/>
      <c r="AJ1648" s="3"/>
      <c r="AK1648" s="3"/>
      <c r="AL1648" s="3"/>
      <c r="AM1648" s="3"/>
      <c r="AN1648" s="3"/>
      <c r="AO1648" s="3"/>
    </row>
    <row r="1649" spans="1:41" x14ac:dyDescent="0.15">
      <c r="A1649" s="3"/>
      <c r="B1649" s="3"/>
      <c r="C1649" s="3"/>
      <c r="D1649" s="3"/>
      <c r="E1649" s="4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220"/>
      <c r="Q1649" s="3"/>
      <c r="R1649" s="3"/>
      <c r="S1649" s="3"/>
      <c r="T1649" s="3"/>
      <c r="U1649" s="3"/>
      <c r="V1649" s="3"/>
      <c r="W1649" s="3"/>
      <c r="X1649" s="3"/>
      <c r="AI1649" s="3"/>
      <c r="AJ1649" s="3"/>
      <c r="AK1649" s="3"/>
      <c r="AL1649" s="3"/>
      <c r="AM1649" s="3"/>
      <c r="AN1649" s="3"/>
      <c r="AO1649" s="3"/>
    </row>
    <row r="1650" spans="1:41" x14ac:dyDescent="0.15">
      <c r="A1650" s="3"/>
      <c r="B1650" s="3"/>
      <c r="C1650" s="3"/>
      <c r="D1650" s="3"/>
      <c r="E1650" s="4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220"/>
      <c r="Q1650" s="3"/>
      <c r="R1650" s="3"/>
      <c r="S1650" s="3"/>
      <c r="T1650" s="3"/>
      <c r="U1650" s="3"/>
      <c r="V1650" s="3"/>
      <c r="W1650" s="3"/>
      <c r="X1650" s="3"/>
      <c r="AI1650" s="3"/>
      <c r="AJ1650" s="3"/>
      <c r="AK1650" s="3"/>
      <c r="AL1650" s="3"/>
      <c r="AM1650" s="3"/>
      <c r="AN1650" s="3"/>
      <c r="AO1650" s="3"/>
    </row>
    <row r="1651" spans="1:41" x14ac:dyDescent="0.15">
      <c r="A1651" s="3"/>
      <c r="B1651" s="3"/>
      <c r="C1651" s="3"/>
      <c r="D1651" s="3"/>
      <c r="E1651" s="4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220"/>
      <c r="Q1651" s="3"/>
      <c r="R1651" s="3"/>
      <c r="S1651" s="3"/>
      <c r="T1651" s="3"/>
      <c r="U1651" s="3"/>
      <c r="V1651" s="3"/>
      <c r="W1651" s="3"/>
      <c r="X1651" s="3"/>
      <c r="AI1651" s="3"/>
      <c r="AJ1651" s="3"/>
      <c r="AK1651" s="3"/>
      <c r="AL1651" s="3"/>
      <c r="AM1651" s="3"/>
      <c r="AN1651" s="3"/>
      <c r="AO1651" s="3"/>
    </row>
    <row r="1652" spans="1:41" x14ac:dyDescent="0.15">
      <c r="A1652" s="3"/>
      <c r="B1652" s="3"/>
      <c r="C1652" s="3"/>
      <c r="D1652" s="3"/>
      <c r="E1652" s="4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220"/>
      <c r="Q1652" s="3"/>
      <c r="R1652" s="3"/>
      <c r="S1652" s="3"/>
      <c r="T1652" s="3"/>
      <c r="U1652" s="3"/>
      <c r="V1652" s="3"/>
      <c r="W1652" s="3"/>
      <c r="X1652" s="3"/>
      <c r="AI1652" s="3"/>
      <c r="AJ1652" s="3"/>
      <c r="AK1652" s="3"/>
      <c r="AL1652" s="3"/>
      <c r="AM1652" s="3"/>
      <c r="AN1652" s="3"/>
      <c r="AO1652" s="3"/>
    </row>
    <row r="1653" spans="1:41" x14ac:dyDescent="0.15">
      <c r="A1653" s="3"/>
      <c r="B1653" s="3"/>
      <c r="C1653" s="3"/>
      <c r="D1653" s="3"/>
      <c r="E1653" s="4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220"/>
      <c r="Q1653" s="3"/>
      <c r="R1653" s="3"/>
      <c r="S1653" s="3"/>
      <c r="T1653" s="3"/>
      <c r="U1653" s="3"/>
      <c r="V1653" s="3"/>
      <c r="W1653" s="3"/>
      <c r="X1653" s="3"/>
      <c r="AI1653" s="3"/>
      <c r="AJ1653" s="3"/>
      <c r="AK1653" s="3"/>
      <c r="AL1653" s="3"/>
      <c r="AM1653" s="3"/>
      <c r="AN1653" s="3"/>
      <c r="AO1653" s="3"/>
    </row>
    <row r="1654" spans="1:41" x14ac:dyDescent="0.15">
      <c r="A1654" s="3"/>
      <c r="B1654" s="3"/>
      <c r="C1654" s="3"/>
      <c r="D1654" s="3"/>
      <c r="E1654" s="4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220"/>
      <c r="Q1654" s="3"/>
      <c r="R1654" s="3"/>
      <c r="S1654" s="3"/>
      <c r="T1654" s="3"/>
      <c r="U1654" s="3"/>
      <c r="V1654" s="3"/>
      <c r="W1654" s="3"/>
      <c r="X1654" s="3"/>
      <c r="AI1654" s="3"/>
      <c r="AJ1654" s="3"/>
      <c r="AK1654" s="3"/>
      <c r="AL1654" s="3"/>
      <c r="AM1654" s="3"/>
      <c r="AN1654" s="3"/>
      <c r="AO1654" s="3"/>
    </row>
    <row r="1655" spans="1:41" x14ac:dyDescent="0.15">
      <c r="A1655" s="3"/>
      <c r="B1655" s="3"/>
      <c r="C1655" s="3"/>
      <c r="D1655" s="3"/>
      <c r="E1655" s="4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220"/>
      <c r="Q1655" s="3"/>
      <c r="R1655" s="3"/>
      <c r="S1655" s="3"/>
      <c r="T1655" s="3"/>
      <c r="U1655" s="3"/>
      <c r="V1655" s="3"/>
      <c r="W1655" s="3"/>
      <c r="X1655" s="3"/>
      <c r="AI1655" s="3"/>
      <c r="AJ1655" s="3"/>
      <c r="AK1655" s="3"/>
      <c r="AL1655" s="3"/>
      <c r="AM1655" s="3"/>
      <c r="AN1655" s="3"/>
      <c r="AO1655" s="3"/>
    </row>
    <row r="1656" spans="1:41" x14ac:dyDescent="0.15">
      <c r="A1656" s="3"/>
      <c r="B1656" s="3"/>
      <c r="C1656" s="3"/>
      <c r="D1656" s="3"/>
      <c r="E1656" s="4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220"/>
      <c r="Q1656" s="3"/>
      <c r="R1656" s="3"/>
      <c r="S1656" s="3"/>
      <c r="T1656" s="3"/>
      <c r="U1656" s="3"/>
      <c r="V1656" s="3"/>
      <c r="W1656" s="3"/>
      <c r="X1656" s="3"/>
      <c r="AI1656" s="3"/>
      <c r="AJ1656" s="3"/>
      <c r="AK1656" s="3"/>
      <c r="AL1656" s="3"/>
      <c r="AM1656" s="3"/>
      <c r="AN1656" s="3"/>
      <c r="AO1656" s="3"/>
    </row>
    <row r="1657" spans="1:41" x14ac:dyDescent="0.15">
      <c r="A1657" s="3"/>
      <c r="B1657" s="3"/>
      <c r="C1657" s="3"/>
      <c r="D1657" s="3"/>
      <c r="E1657" s="4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220"/>
      <c r="Q1657" s="3"/>
      <c r="R1657" s="3"/>
      <c r="S1657" s="3"/>
      <c r="T1657" s="3"/>
      <c r="U1657" s="3"/>
      <c r="V1657" s="3"/>
      <c r="W1657" s="3"/>
      <c r="X1657" s="3"/>
      <c r="AI1657" s="3"/>
      <c r="AJ1657" s="3"/>
      <c r="AK1657" s="3"/>
      <c r="AL1657" s="3"/>
      <c r="AM1657" s="3"/>
      <c r="AN1657" s="3"/>
      <c r="AO1657" s="3"/>
    </row>
    <row r="1658" spans="1:41" x14ac:dyDescent="0.15">
      <c r="A1658" s="3"/>
      <c r="B1658" s="3"/>
      <c r="C1658" s="3"/>
      <c r="D1658" s="3"/>
      <c r="E1658" s="4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220"/>
      <c r="Q1658" s="3"/>
      <c r="R1658" s="3"/>
      <c r="S1658" s="3"/>
      <c r="T1658" s="3"/>
      <c r="U1658" s="3"/>
      <c r="V1658" s="3"/>
      <c r="W1658" s="3"/>
      <c r="X1658" s="3"/>
      <c r="AI1658" s="3"/>
      <c r="AJ1658" s="3"/>
      <c r="AK1658" s="3"/>
      <c r="AL1658" s="3"/>
      <c r="AM1658" s="3"/>
      <c r="AN1658" s="3"/>
      <c r="AO1658" s="3"/>
    </row>
    <row r="1659" spans="1:41" x14ac:dyDescent="0.15">
      <c r="A1659" s="3"/>
      <c r="B1659" s="3"/>
      <c r="C1659" s="3"/>
      <c r="D1659" s="3"/>
      <c r="E1659" s="4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220"/>
      <c r="Q1659" s="3"/>
      <c r="R1659" s="3"/>
      <c r="S1659" s="3"/>
      <c r="T1659" s="3"/>
      <c r="U1659" s="3"/>
      <c r="V1659" s="3"/>
      <c r="W1659" s="3"/>
      <c r="X1659" s="3"/>
      <c r="AI1659" s="3"/>
      <c r="AJ1659" s="3"/>
      <c r="AK1659" s="3"/>
      <c r="AL1659" s="3"/>
      <c r="AM1659" s="3"/>
      <c r="AN1659" s="3"/>
      <c r="AO1659" s="3"/>
    </row>
    <row r="1660" spans="1:41" x14ac:dyDescent="0.15">
      <c r="A1660" s="3"/>
      <c r="B1660" s="3"/>
      <c r="C1660" s="3"/>
      <c r="D1660" s="3"/>
      <c r="E1660" s="4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220"/>
      <c r="Q1660" s="3"/>
      <c r="R1660" s="3"/>
      <c r="S1660" s="3"/>
      <c r="T1660" s="3"/>
      <c r="U1660" s="3"/>
      <c r="V1660" s="3"/>
      <c r="W1660" s="3"/>
      <c r="X1660" s="3"/>
      <c r="AI1660" s="3"/>
      <c r="AJ1660" s="3"/>
      <c r="AK1660" s="3"/>
      <c r="AL1660" s="3"/>
      <c r="AM1660" s="3"/>
      <c r="AN1660" s="3"/>
      <c r="AO1660" s="3"/>
    </row>
    <row r="1661" spans="1:41" x14ac:dyDescent="0.15">
      <c r="A1661" s="3"/>
      <c r="B1661" s="3"/>
      <c r="C1661" s="3"/>
      <c r="D1661" s="3"/>
      <c r="E1661" s="4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220"/>
      <c r="Q1661" s="3"/>
      <c r="R1661" s="3"/>
      <c r="S1661" s="3"/>
      <c r="T1661" s="3"/>
      <c r="U1661" s="3"/>
      <c r="V1661" s="3"/>
      <c r="W1661" s="3"/>
      <c r="X1661" s="3"/>
      <c r="AI1661" s="3"/>
      <c r="AJ1661" s="3"/>
      <c r="AK1661" s="3"/>
      <c r="AL1661" s="3"/>
      <c r="AM1661" s="3"/>
      <c r="AN1661" s="3"/>
      <c r="AO1661" s="3"/>
    </row>
    <row r="1662" spans="1:41" x14ac:dyDescent="0.15">
      <c r="A1662" s="3"/>
      <c r="B1662" s="3"/>
      <c r="C1662" s="3"/>
      <c r="D1662" s="3"/>
      <c r="E1662" s="4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220"/>
      <c r="Q1662" s="3"/>
      <c r="R1662" s="3"/>
      <c r="S1662" s="3"/>
      <c r="T1662" s="3"/>
      <c r="U1662" s="3"/>
      <c r="V1662" s="3"/>
      <c r="W1662" s="3"/>
      <c r="X1662" s="3"/>
      <c r="AI1662" s="3"/>
      <c r="AJ1662" s="3"/>
      <c r="AK1662" s="3"/>
      <c r="AL1662" s="3"/>
      <c r="AM1662" s="3"/>
      <c r="AN1662" s="3"/>
      <c r="AO1662" s="3"/>
    </row>
    <row r="1663" spans="1:41" x14ac:dyDescent="0.15">
      <c r="A1663" s="3"/>
      <c r="B1663" s="3"/>
      <c r="C1663" s="3"/>
      <c r="D1663" s="3"/>
      <c r="E1663" s="4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220"/>
      <c r="Q1663" s="3"/>
      <c r="R1663" s="3"/>
      <c r="S1663" s="3"/>
      <c r="T1663" s="3"/>
      <c r="U1663" s="3"/>
      <c r="V1663" s="3"/>
      <c r="W1663" s="3"/>
      <c r="X1663" s="3"/>
      <c r="AI1663" s="3"/>
      <c r="AJ1663" s="3"/>
      <c r="AK1663" s="3"/>
      <c r="AL1663" s="3"/>
      <c r="AM1663" s="3"/>
      <c r="AN1663" s="3"/>
      <c r="AO1663" s="3"/>
    </row>
    <row r="1664" spans="1:41" x14ac:dyDescent="0.15">
      <c r="A1664" s="3"/>
      <c r="B1664" s="3"/>
      <c r="C1664" s="3"/>
      <c r="D1664" s="3"/>
      <c r="E1664" s="4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220"/>
      <c r="Q1664" s="3"/>
      <c r="R1664" s="3"/>
      <c r="S1664" s="3"/>
      <c r="T1664" s="3"/>
      <c r="U1664" s="3"/>
      <c r="V1664" s="3"/>
      <c r="W1664" s="3"/>
      <c r="X1664" s="3"/>
      <c r="AI1664" s="3"/>
      <c r="AJ1664" s="3"/>
      <c r="AK1664" s="3"/>
      <c r="AL1664" s="3"/>
      <c r="AM1664" s="3"/>
      <c r="AN1664" s="3"/>
      <c r="AO1664" s="3"/>
    </row>
    <row r="1665" spans="1:41" x14ac:dyDescent="0.15">
      <c r="A1665" s="3"/>
      <c r="B1665" s="3"/>
      <c r="C1665" s="3"/>
      <c r="D1665" s="3"/>
      <c r="E1665" s="4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220"/>
      <c r="Q1665" s="3"/>
      <c r="R1665" s="3"/>
      <c r="S1665" s="3"/>
      <c r="T1665" s="3"/>
      <c r="U1665" s="3"/>
      <c r="V1665" s="3"/>
      <c r="W1665" s="3"/>
      <c r="X1665" s="3"/>
      <c r="AI1665" s="3"/>
      <c r="AJ1665" s="3"/>
      <c r="AK1665" s="3"/>
      <c r="AL1665" s="3"/>
      <c r="AM1665" s="3"/>
      <c r="AN1665" s="3"/>
      <c r="AO1665" s="3"/>
    </row>
    <row r="1666" spans="1:41" x14ac:dyDescent="0.15">
      <c r="A1666" s="3"/>
      <c r="B1666" s="3"/>
      <c r="C1666" s="3"/>
      <c r="D1666" s="3"/>
      <c r="E1666" s="4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220"/>
      <c r="Q1666" s="3"/>
      <c r="R1666" s="3"/>
      <c r="S1666" s="3"/>
      <c r="T1666" s="3"/>
      <c r="U1666" s="3"/>
      <c r="V1666" s="3"/>
      <c r="W1666" s="3"/>
      <c r="X1666" s="3"/>
      <c r="AI1666" s="3"/>
      <c r="AJ1666" s="3"/>
      <c r="AK1666" s="3"/>
      <c r="AL1666" s="3"/>
      <c r="AM1666" s="3"/>
      <c r="AN1666" s="3"/>
      <c r="AO1666" s="3"/>
    </row>
    <row r="1667" spans="1:41" x14ac:dyDescent="0.15">
      <c r="A1667" s="3"/>
      <c r="B1667" s="3"/>
      <c r="C1667" s="3"/>
      <c r="D1667" s="3"/>
      <c r="E1667" s="4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220"/>
      <c r="Q1667" s="3"/>
      <c r="R1667" s="3"/>
      <c r="S1667" s="3"/>
      <c r="T1667" s="3"/>
      <c r="U1667" s="3"/>
      <c r="V1667" s="3"/>
      <c r="W1667" s="3"/>
      <c r="X1667" s="3"/>
      <c r="AI1667" s="3"/>
      <c r="AJ1667" s="3"/>
      <c r="AK1667" s="3"/>
      <c r="AL1667" s="3"/>
      <c r="AM1667" s="3"/>
      <c r="AN1667" s="3"/>
      <c r="AO1667" s="3"/>
    </row>
    <row r="1668" spans="1:41" x14ac:dyDescent="0.15">
      <c r="A1668" s="3"/>
      <c r="B1668" s="3"/>
      <c r="C1668" s="3"/>
      <c r="D1668" s="3"/>
      <c r="E1668" s="4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220"/>
      <c r="Q1668" s="3"/>
      <c r="R1668" s="3"/>
      <c r="S1668" s="3"/>
      <c r="T1668" s="3"/>
      <c r="U1668" s="3"/>
      <c r="V1668" s="3"/>
      <c r="W1668" s="3"/>
      <c r="X1668" s="3"/>
      <c r="AI1668" s="3"/>
      <c r="AJ1668" s="3"/>
      <c r="AK1668" s="3"/>
      <c r="AL1668" s="3"/>
      <c r="AM1668" s="3"/>
      <c r="AN1668" s="3"/>
      <c r="AO1668" s="3"/>
    </row>
    <row r="1669" spans="1:41" x14ac:dyDescent="0.15">
      <c r="A1669" s="3"/>
      <c r="B1669" s="3"/>
      <c r="C1669" s="3"/>
      <c r="D1669" s="3"/>
      <c r="E1669" s="4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220"/>
      <c r="Q1669" s="3"/>
      <c r="R1669" s="3"/>
      <c r="S1669" s="3"/>
      <c r="T1669" s="3"/>
      <c r="U1669" s="3"/>
      <c r="V1669" s="3"/>
      <c r="W1669" s="3"/>
      <c r="X1669" s="3"/>
      <c r="AI1669" s="3"/>
      <c r="AJ1669" s="3"/>
      <c r="AK1669" s="3"/>
      <c r="AL1669" s="3"/>
      <c r="AM1669" s="3"/>
      <c r="AN1669" s="3"/>
      <c r="AO1669" s="3"/>
    </row>
    <row r="1670" spans="1:41" x14ac:dyDescent="0.15">
      <c r="A1670" s="3"/>
      <c r="B1670" s="3"/>
      <c r="C1670" s="3"/>
      <c r="D1670" s="3"/>
      <c r="E1670" s="4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220"/>
      <c r="Q1670" s="3"/>
      <c r="R1670" s="3"/>
      <c r="S1670" s="3"/>
      <c r="T1670" s="3"/>
      <c r="U1670" s="3"/>
      <c r="V1670" s="3"/>
      <c r="W1670" s="3"/>
      <c r="X1670" s="3"/>
      <c r="AI1670" s="3"/>
      <c r="AJ1670" s="3"/>
      <c r="AK1670" s="3"/>
      <c r="AL1670" s="3"/>
      <c r="AM1670" s="3"/>
      <c r="AN1670" s="3"/>
      <c r="AO1670" s="3"/>
    </row>
    <row r="1671" spans="1:41" x14ac:dyDescent="0.15">
      <c r="A1671" s="3"/>
      <c r="B1671" s="3"/>
      <c r="C1671" s="3"/>
      <c r="D1671" s="3"/>
      <c r="E1671" s="4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220"/>
      <c r="Q1671" s="3"/>
      <c r="R1671" s="3"/>
      <c r="S1671" s="3"/>
      <c r="T1671" s="3"/>
      <c r="U1671" s="3"/>
      <c r="V1671" s="3"/>
      <c r="W1671" s="3"/>
      <c r="X1671" s="3"/>
      <c r="AI1671" s="3"/>
      <c r="AJ1671" s="3"/>
      <c r="AK1671" s="3"/>
      <c r="AL1671" s="3"/>
      <c r="AM1671" s="3"/>
      <c r="AN1671" s="3"/>
      <c r="AO1671" s="3"/>
    </row>
    <row r="1672" spans="1:41" x14ac:dyDescent="0.15">
      <c r="A1672" s="3"/>
      <c r="B1672" s="3"/>
      <c r="C1672" s="3"/>
      <c r="D1672" s="3"/>
      <c r="E1672" s="4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220"/>
      <c r="Q1672" s="3"/>
      <c r="R1672" s="3"/>
      <c r="S1672" s="3"/>
      <c r="T1672" s="3"/>
      <c r="U1672" s="3"/>
      <c r="V1672" s="3"/>
      <c r="W1672" s="3"/>
      <c r="X1672" s="3"/>
      <c r="AI1672" s="3"/>
      <c r="AJ1672" s="3"/>
      <c r="AK1672" s="3"/>
      <c r="AL1672" s="3"/>
      <c r="AM1672" s="3"/>
      <c r="AN1672" s="3"/>
      <c r="AO1672" s="3"/>
    </row>
    <row r="1673" spans="1:41" x14ac:dyDescent="0.15">
      <c r="A1673" s="3"/>
      <c r="B1673" s="3"/>
      <c r="C1673" s="3"/>
      <c r="D1673" s="3"/>
      <c r="E1673" s="4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220"/>
      <c r="Q1673" s="3"/>
      <c r="R1673" s="3"/>
      <c r="S1673" s="3"/>
      <c r="T1673" s="3"/>
      <c r="U1673" s="3"/>
      <c r="V1673" s="3"/>
      <c r="W1673" s="3"/>
      <c r="X1673" s="3"/>
      <c r="AI1673" s="3"/>
      <c r="AJ1673" s="3"/>
      <c r="AK1673" s="3"/>
      <c r="AL1673" s="3"/>
      <c r="AM1673" s="3"/>
      <c r="AN1673" s="3"/>
      <c r="AO1673" s="3"/>
    </row>
    <row r="1674" spans="1:41" x14ac:dyDescent="0.15">
      <c r="A1674" s="3"/>
      <c r="B1674" s="3"/>
      <c r="C1674" s="3"/>
      <c r="D1674" s="3"/>
      <c r="E1674" s="4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220"/>
      <c r="Q1674" s="3"/>
      <c r="R1674" s="3"/>
      <c r="S1674" s="3"/>
      <c r="T1674" s="3"/>
      <c r="U1674" s="3"/>
      <c r="V1674" s="3"/>
      <c r="W1674" s="3"/>
      <c r="X1674" s="3"/>
      <c r="AI1674" s="3"/>
      <c r="AJ1674" s="3"/>
      <c r="AK1674" s="3"/>
      <c r="AL1674" s="3"/>
      <c r="AM1674" s="3"/>
      <c r="AN1674" s="3"/>
      <c r="AO1674" s="3"/>
    </row>
    <row r="1675" spans="1:41" x14ac:dyDescent="0.15">
      <c r="A1675" s="3"/>
      <c r="B1675" s="3"/>
      <c r="C1675" s="3"/>
      <c r="D1675" s="3"/>
      <c r="E1675" s="4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220"/>
      <c r="Q1675" s="3"/>
      <c r="R1675" s="3"/>
      <c r="S1675" s="3"/>
      <c r="T1675" s="3"/>
      <c r="U1675" s="3"/>
      <c r="V1675" s="3"/>
      <c r="W1675" s="3"/>
      <c r="X1675" s="3"/>
      <c r="AI1675" s="3"/>
      <c r="AJ1675" s="3"/>
      <c r="AK1675" s="3"/>
      <c r="AL1675" s="3"/>
      <c r="AM1675" s="3"/>
      <c r="AN1675" s="3"/>
      <c r="AO1675" s="3"/>
    </row>
    <row r="1676" spans="1:41" x14ac:dyDescent="0.15">
      <c r="A1676" s="3"/>
      <c r="B1676" s="3"/>
      <c r="C1676" s="3"/>
      <c r="D1676" s="3"/>
      <c r="E1676" s="4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220"/>
      <c r="Q1676" s="3"/>
      <c r="R1676" s="3"/>
      <c r="S1676" s="3"/>
      <c r="T1676" s="3"/>
      <c r="U1676" s="3"/>
      <c r="V1676" s="3"/>
      <c r="W1676" s="3"/>
      <c r="X1676" s="3"/>
      <c r="AI1676" s="3"/>
      <c r="AJ1676" s="3"/>
      <c r="AK1676" s="3"/>
      <c r="AL1676" s="3"/>
      <c r="AM1676" s="3"/>
      <c r="AN1676" s="3"/>
      <c r="AO1676" s="3"/>
    </row>
    <row r="1677" spans="1:41" x14ac:dyDescent="0.15">
      <c r="A1677" s="3"/>
      <c r="B1677" s="3"/>
      <c r="C1677" s="3"/>
      <c r="D1677" s="3"/>
      <c r="E1677" s="4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220"/>
      <c r="Q1677" s="3"/>
      <c r="R1677" s="3"/>
      <c r="S1677" s="3"/>
      <c r="T1677" s="3"/>
      <c r="U1677" s="3"/>
      <c r="V1677" s="3"/>
      <c r="W1677" s="3"/>
      <c r="X1677" s="3"/>
      <c r="AI1677" s="3"/>
      <c r="AJ1677" s="3"/>
      <c r="AK1677" s="3"/>
      <c r="AL1677" s="3"/>
      <c r="AM1677" s="3"/>
      <c r="AN1677" s="3"/>
      <c r="AO1677" s="3"/>
    </row>
    <row r="1678" spans="1:41" x14ac:dyDescent="0.15">
      <c r="A1678" s="3"/>
      <c r="B1678" s="3"/>
      <c r="C1678" s="3"/>
      <c r="D1678" s="3"/>
      <c r="E1678" s="4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220"/>
      <c r="Q1678" s="3"/>
      <c r="R1678" s="3"/>
      <c r="S1678" s="3"/>
      <c r="T1678" s="3"/>
      <c r="U1678" s="3"/>
      <c r="V1678" s="3"/>
      <c r="W1678" s="3"/>
      <c r="X1678" s="3"/>
      <c r="AI1678" s="3"/>
      <c r="AJ1678" s="3"/>
      <c r="AK1678" s="3"/>
      <c r="AL1678" s="3"/>
      <c r="AM1678" s="3"/>
      <c r="AN1678" s="3"/>
      <c r="AO1678" s="3"/>
    </row>
    <row r="1679" spans="1:41" x14ac:dyDescent="0.15">
      <c r="A1679" s="3"/>
      <c r="B1679" s="3"/>
      <c r="C1679" s="3"/>
      <c r="D1679" s="3"/>
      <c r="E1679" s="4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220"/>
      <c r="Q1679" s="3"/>
      <c r="R1679" s="3"/>
      <c r="S1679" s="3"/>
      <c r="T1679" s="3"/>
      <c r="U1679" s="3"/>
      <c r="V1679" s="3"/>
      <c r="W1679" s="3"/>
      <c r="X1679" s="3"/>
      <c r="AI1679" s="3"/>
      <c r="AJ1679" s="3"/>
      <c r="AK1679" s="3"/>
      <c r="AL1679" s="3"/>
      <c r="AM1679" s="3"/>
      <c r="AN1679" s="3"/>
      <c r="AO1679" s="3"/>
    </row>
    <row r="1680" spans="1:41" x14ac:dyDescent="0.15">
      <c r="A1680" s="3"/>
      <c r="B1680" s="3"/>
      <c r="C1680" s="3"/>
      <c r="D1680" s="3"/>
      <c r="E1680" s="4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220"/>
      <c r="Q1680" s="3"/>
      <c r="R1680" s="3"/>
      <c r="S1680" s="3"/>
      <c r="T1680" s="3"/>
      <c r="U1680" s="3"/>
      <c r="V1680" s="3"/>
      <c r="W1680" s="3"/>
      <c r="X1680" s="3"/>
      <c r="AI1680" s="3"/>
      <c r="AJ1680" s="3"/>
      <c r="AK1680" s="3"/>
      <c r="AL1680" s="3"/>
      <c r="AM1680" s="3"/>
      <c r="AN1680" s="3"/>
      <c r="AO1680" s="3"/>
    </row>
    <row r="1681" spans="1:41" x14ac:dyDescent="0.15">
      <c r="A1681" s="3"/>
      <c r="B1681" s="3"/>
      <c r="C1681" s="3"/>
      <c r="D1681" s="3"/>
      <c r="E1681" s="4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220"/>
      <c r="Q1681" s="3"/>
      <c r="R1681" s="3"/>
      <c r="S1681" s="3"/>
      <c r="T1681" s="3"/>
      <c r="U1681" s="3"/>
      <c r="V1681" s="3"/>
      <c r="W1681" s="3"/>
      <c r="X1681" s="3"/>
      <c r="AI1681" s="3"/>
      <c r="AJ1681" s="3"/>
      <c r="AK1681" s="3"/>
      <c r="AL1681" s="3"/>
      <c r="AM1681" s="3"/>
      <c r="AN1681" s="3"/>
      <c r="AO1681" s="3"/>
    </row>
    <row r="1682" spans="1:41" x14ac:dyDescent="0.15">
      <c r="A1682" s="3"/>
      <c r="B1682" s="3"/>
      <c r="C1682" s="3"/>
      <c r="D1682" s="3"/>
      <c r="E1682" s="4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220"/>
      <c r="Q1682" s="3"/>
      <c r="R1682" s="3"/>
      <c r="S1682" s="3"/>
      <c r="T1682" s="3"/>
      <c r="U1682" s="3"/>
      <c r="V1682" s="3"/>
      <c r="W1682" s="3"/>
      <c r="X1682" s="3"/>
      <c r="AI1682" s="3"/>
      <c r="AJ1682" s="3"/>
      <c r="AK1682" s="3"/>
      <c r="AL1682" s="3"/>
      <c r="AM1682" s="3"/>
      <c r="AN1682" s="3"/>
      <c r="AO1682" s="3"/>
    </row>
    <row r="1683" spans="1:41" x14ac:dyDescent="0.15">
      <c r="A1683" s="3"/>
      <c r="B1683" s="3"/>
      <c r="C1683" s="3"/>
      <c r="D1683" s="3"/>
      <c r="E1683" s="4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220"/>
      <c r="Q1683" s="3"/>
      <c r="R1683" s="3"/>
      <c r="S1683" s="3"/>
      <c r="T1683" s="3"/>
      <c r="U1683" s="3"/>
      <c r="V1683" s="3"/>
      <c r="W1683" s="3"/>
      <c r="X1683" s="3"/>
      <c r="AI1683" s="3"/>
      <c r="AJ1683" s="3"/>
      <c r="AK1683" s="3"/>
      <c r="AL1683" s="3"/>
      <c r="AM1683" s="3"/>
      <c r="AN1683" s="3"/>
      <c r="AO1683" s="3"/>
    </row>
    <row r="1684" spans="1:41" x14ac:dyDescent="0.15">
      <c r="A1684" s="3"/>
      <c r="B1684" s="3"/>
      <c r="C1684" s="3"/>
      <c r="D1684" s="3"/>
      <c r="E1684" s="4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220"/>
      <c r="Q1684" s="3"/>
      <c r="R1684" s="3"/>
      <c r="S1684" s="3"/>
      <c r="T1684" s="3"/>
      <c r="U1684" s="3"/>
      <c r="V1684" s="3"/>
      <c r="W1684" s="3"/>
      <c r="X1684" s="3"/>
      <c r="AI1684" s="3"/>
      <c r="AJ1684" s="3"/>
      <c r="AK1684" s="3"/>
      <c r="AL1684" s="3"/>
      <c r="AM1684" s="3"/>
      <c r="AN1684" s="3"/>
      <c r="AO1684" s="3"/>
    </row>
    <row r="1685" spans="1:41" x14ac:dyDescent="0.15">
      <c r="A1685" s="3"/>
      <c r="B1685" s="3"/>
      <c r="C1685" s="3"/>
      <c r="D1685" s="3"/>
      <c r="E1685" s="4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220"/>
      <c r="Q1685" s="3"/>
      <c r="R1685" s="3"/>
      <c r="S1685" s="3"/>
      <c r="T1685" s="3"/>
      <c r="U1685" s="3"/>
      <c r="V1685" s="3"/>
      <c r="W1685" s="3"/>
      <c r="X1685" s="3"/>
      <c r="AI1685" s="3"/>
      <c r="AJ1685" s="3"/>
      <c r="AK1685" s="3"/>
      <c r="AL1685" s="3"/>
      <c r="AM1685" s="3"/>
      <c r="AN1685" s="3"/>
      <c r="AO1685" s="3"/>
    </row>
    <row r="1686" spans="1:41" x14ac:dyDescent="0.15">
      <c r="A1686" s="3"/>
      <c r="B1686" s="3"/>
      <c r="C1686" s="3"/>
      <c r="D1686" s="3"/>
      <c r="E1686" s="4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220"/>
      <c r="Q1686" s="3"/>
      <c r="R1686" s="3"/>
      <c r="S1686" s="3"/>
      <c r="T1686" s="3"/>
      <c r="U1686" s="3"/>
      <c r="V1686" s="3"/>
      <c r="W1686" s="3"/>
      <c r="X1686" s="3"/>
      <c r="AI1686" s="3"/>
      <c r="AJ1686" s="3"/>
      <c r="AK1686" s="3"/>
      <c r="AL1686" s="3"/>
      <c r="AM1686" s="3"/>
      <c r="AN1686" s="3"/>
      <c r="AO1686" s="3"/>
    </row>
    <row r="1687" spans="1:41" x14ac:dyDescent="0.15">
      <c r="A1687" s="3"/>
      <c r="B1687" s="3"/>
      <c r="C1687" s="3"/>
      <c r="D1687" s="3"/>
      <c r="E1687" s="4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220"/>
      <c r="Q1687" s="3"/>
      <c r="R1687" s="3"/>
      <c r="S1687" s="3"/>
      <c r="T1687" s="3"/>
      <c r="U1687" s="3"/>
      <c r="V1687" s="3"/>
      <c r="W1687" s="3"/>
      <c r="X1687" s="3"/>
      <c r="AI1687" s="3"/>
      <c r="AJ1687" s="3"/>
      <c r="AK1687" s="3"/>
      <c r="AL1687" s="3"/>
      <c r="AM1687" s="3"/>
      <c r="AN1687" s="3"/>
      <c r="AO1687" s="3"/>
    </row>
    <row r="1688" spans="1:41" x14ac:dyDescent="0.15">
      <c r="A1688" s="3"/>
      <c r="B1688" s="3"/>
      <c r="C1688" s="3"/>
      <c r="D1688" s="3"/>
      <c r="E1688" s="4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220"/>
      <c r="Q1688" s="3"/>
      <c r="R1688" s="3"/>
      <c r="S1688" s="3"/>
      <c r="T1688" s="3"/>
      <c r="U1688" s="3"/>
      <c r="V1688" s="3"/>
      <c r="W1688" s="3"/>
      <c r="X1688" s="3"/>
      <c r="AI1688" s="3"/>
      <c r="AJ1688" s="3"/>
      <c r="AK1688" s="3"/>
      <c r="AL1688" s="3"/>
      <c r="AM1688" s="3"/>
      <c r="AN1688" s="3"/>
      <c r="AO1688" s="3"/>
    </row>
    <row r="1689" spans="1:41" x14ac:dyDescent="0.15">
      <c r="A1689" s="3"/>
      <c r="B1689" s="3"/>
      <c r="C1689" s="3"/>
      <c r="D1689" s="3"/>
      <c r="E1689" s="4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220"/>
      <c r="Q1689" s="3"/>
      <c r="R1689" s="3"/>
      <c r="S1689" s="3"/>
      <c r="T1689" s="3"/>
      <c r="U1689" s="3"/>
      <c r="V1689" s="3"/>
      <c r="W1689" s="3"/>
      <c r="X1689" s="3"/>
      <c r="AI1689" s="3"/>
      <c r="AJ1689" s="3"/>
      <c r="AK1689" s="3"/>
      <c r="AL1689" s="3"/>
      <c r="AM1689" s="3"/>
      <c r="AN1689" s="3"/>
      <c r="AO1689" s="3"/>
    </row>
    <row r="1690" spans="1:41" x14ac:dyDescent="0.15">
      <c r="A1690" s="3"/>
      <c r="B1690" s="3"/>
      <c r="C1690" s="3"/>
      <c r="D1690" s="3"/>
      <c r="E1690" s="4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220"/>
      <c r="Q1690" s="3"/>
      <c r="R1690" s="3"/>
      <c r="S1690" s="3"/>
      <c r="T1690" s="3"/>
      <c r="U1690" s="3"/>
      <c r="V1690" s="3"/>
      <c r="W1690" s="3"/>
      <c r="X1690" s="3"/>
      <c r="AI1690" s="3"/>
      <c r="AJ1690" s="3"/>
      <c r="AK1690" s="3"/>
      <c r="AL1690" s="3"/>
      <c r="AM1690" s="3"/>
      <c r="AN1690" s="3"/>
      <c r="AO1690" s="3"/>
    </row>
    <row r="1691" spans="1:41" x14ac:dyDescent="0.15">
      <c r="A1691" s="3"/>
      <c r="B1691" s="3"/>
      <c r="C1691" s="3"/>
      <c r="D1691" s="3"/>
      <c r="E1691" s="4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220"/>
      <c r="Q1691" s="3"/>
      <c r="R1691" s="3"/>
      <c r="S1691" s="3"/>
      <c r="T1691" s="3"/>
      <c r="U1691" s="3"/>
      <c r="V1691" s="3"/>
      <c r="W1691" s="3"/>
      <c r="X1691" s="3"/>
      <c r="AI1691" s="3"/>
      <c r="AJ1691" s="3"/>
      <c r="AK1691" s="3"/>
      <c r="AL1691" s="3"/>
      <c r="AM1691" s="3"/>
      <c r="AN1691" s="3"/>
      <c r="AO1691" s="3"/>
    </row>
    <row r="1692" spans="1:41" x14ac:dyDescent="0.15">
      <c r="A1692" s="3"/>
      <c r="B1692" s="3"/>
      <c r="C1692" s="3"/>
      <c r="D1692" s="3"/>
      <c r="E1692" s="4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220"/>
      <c r="Q1692" s="3"/>
      <c r="R1692" s="3"/>
      <c r="S1692" s="3"/>
      <c r="T1692" s="3"/>
      <c r="U1692" s="3"/>
      <c r="V1692" s="3"/>
      <c r="W1692" s="3"/>
      <c r="X1692" s="3"/>
      <c r="AI1692" s="3"/>
      <c r="AJ1692" s="3"/>
      <c r="AK1692" s="3"/>
      <c r="AL1692" s="3"/>
      <c r="AM1692" s="3"/>
      <c r="AN1692" s="3"/>
      <c r="AO1692" s="3"/>
    </row>
    <row r="1693" spans="1:41" x14ac:dyDescent="0.15">
      <c r="A1693" s="3"/>
      <c r="B1693" s="3"/>
      <c r="C1693" s="3"/>
      <c r="D1693" s="3"/>
      <c r="E1693" s="4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220"/>
      <c r="Q1693" s="3"/>
      <c r="R1693" s="3"/>
      <c r="S1693" s="3"/>
      <c r="T1693" s="3"/>
      <c r="U1693" s="3"/>
      <c r="V1693" s="3"/>
      <c r="W1693" s="3"/>
      <c r="X1693" s="3"/>
      <c r="AI1693" s="3"/>
      <c r="AJ1693" s="3"/>
      <c r="AK1693" s="3"/>
      <c r="AL1693" s="3"/>
      <c r="AM1693" s="3"/>
      <c r="AN1693" s="3"/>
      <c r="AO1693" s="3"/>
    </row>
    <row r="1694" spans="1:41" x14ac:dyDescent="0.15">
      <c r="A1694" s="3"/>
      <c r="B1694" s="3"/>
      <c r="C1694" s="3"/>
      <c r="D1694" s="3"/>
      <c r="E1694" s="4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220"/>
      <c r="Q1694" s="3"/>
      <c r="R1694" s="3"/>
      <c r="S1694" s="3"/>
      <c r="T1694" s="3"/>
      <c r="U1694" s="3"/>
      <c r="V1694" s="3"/>
      <c r="W1694" s="3"/>
      <c r="X1694" s="3"/>
      <c r="AI1694" s="3"/>
      <c r="AJ1694" s="3"/>
      <c r="AK1694" s="3"/>
      <c r="AL1694" s="3"/>
      <c r="AM1694" s="3"/>
      <c r="AN1694" s="3"/>
      <c r="AO1694" s="3"/>
    </row>
    <row r="1695" spans="1:41" x14ac:dyDescent="0.15">
      <c r="A1695" s="3"/>
      <c r="B1695" s="3"/>
      <c r="C1695" s="3"/>
      <c r="D1695" s="3"/>
      <c r="E1695" s="4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220"/>
      <c r="Q1695" s="3"/>
      <c r="R1695" s="3"/>
      <c r="S1695" s="3"/>
      <c r="T1695" s="3"/>
      <c r="U1695" s="3"/>
      <c r="V1695" s="3"/>
      <c r="W1695" s="3"/>
      <c r="X1695" s="3"/>
      <c r="AI1695" s="3"/>
      <c r="AJ1695" s="3"/>
      <c r="AK1695" s="3"/>
      <c r="AL1695" s="3"/>
      <c r="AM1695" s="3"/>
      <c r="AN1695" s="3"/>
      <c r="AO1695" s="3"/>
    </row>
    <row r="1696" spans="1:41" x14ac:dyDescent="0.15">
      <c r="A1696" s="3"/>
      <c r="B1696" s="3"/>
      <c r="C1696" s="3"/>
      <c r="D1696" s="3"/>
      <c r="E1696" s="4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220"/>
      <c r="Q1696" s="3"/>
      <c r="R1696" s="3"/>
      <c r="S1696" s="3"/>
      <c r="T1696" s="3"/>
      <c r="U1696" s="3"/>
      <c r="V1696" s="3"/>
      <c r="W1696" s="3"/>
      <c r="X1696" s="3"/>
      <c r="AI1696" s="3"/>
      <c r="AJ1696" s="3"/>
      <c r="AK1696" s="3"/>
      <c r="AL1696" s="3"/>
      <c r="AM1696" s="3"/>
      <c r="AN1696" s="3"/>
      <c r="AO1696" s="3"/>
    </row>
    <row r="1697" spans="1:41" x14ac:dyDescent="0.15">
      <c r="A1697" s="3"/>
      <c r="B1697" s="3"/>
      <c r="C1697" s="3"/>
      <c r="D1697" s="3"/>
      <c r="E1697" s="4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220"/>
      <c r="Q1697" s="3"/>
      <c r="R1697" s="3"/>
      <c r="S1697" s="3"/>
      <c r="T1697" s="3"/>
      <c r="U1697" s="3"/>
      <c r="V1697" s="3"/>
      <c r="W1697" s="3"/>
      <c r="X1697" s="3"/>
      <c r="AI1697" s="3"/>
      <c r="AJ1697" s="3"/>
      <c r="AK1697" s="3"/>
      <c r="AL1697" s="3"/>
      <c r="AM1697" s="3"/>
      <c r="AN1697" s="3"/>
      <c r="AO1697" s="3"/>
    </row>
    <row r="1698" spans="1:41" x14ac:dyDescent="0.15">
      <c r="A1698" s="3"/>
      <c r="B1698" s="3"/>
      <c r="C1698" s="3"/>
      <c r="D1698" s="3"/>
      <c r="E1698" s="4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220"/>
      <c r="Q1698" s="3"/>
      <c r="R1698" s="3"/>
      <c r="S1698" s="3"/>
      <c r="T1698" s="3"/>
      <c r="U1698" s="3"/>
      <c r="V1698" s="3"/>
      <c r="W1698" s="3"/>
      <c r="X1698" s="3"/>
      <c r="AI1698" s="3"/>
      <c r="AJ1698" s="3"/>
      <c r="AK1698" s="3"/>
      <c r="AL1698" s="3"/>
      <c r="AM1698" s="3"/>
      <c r="AN1698" s="3"/>
      <c r="AO1698" s="3"/>
    </row>
    <row r="1699" spans="1:41" x14ac:dyDescent="0.15">
      <c r="A1699" s="3"/>
      <c r="B1699" s="3"/>
      <c r="C1699" s="3"/>
      <c r="D1699" s="3"/>
      <c r="E1699" s="4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220"/>
      <c r="Q1699" s="3"/>
      <c r="R1699" s="3"/>
      <c r="S1699" s="3"/>
      <c r="T1699" s="3"/>
      <c r="U1699" s="3"/>
      <c r="V1699" s="3"/>
      <c r="W1699" s="3"/>
      <c r="X1699" s="3"/>
      <c r="AI1699" s="3"/>
      <c r="AJ1699" s="3"/>
      <c r="AK1699" s="3"/>
      <c r="AL1699" s="3"/>
      <c r="AM1699" s="3"/>
      <c r="AN1699" s="3"/>
      <c r="AO1699" s="3"/>
    </row>
    <row r="1700" spans="1:41" x14ac:dyDescent="0.15">
      <c r="A1700" s="3"/>
      <c r="B1700" s="3"/>
      <c r="C1700" s="3"/>
      <c r="D1700" s="3"/>
      <c r="E1700" s="4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220"/>
      <c r="Q1700" s="3"/>
      <c r="R1700" s="3"/>
      <c r="S1700" s="3"/>
      <c r="T1700" s="3"/>
      <c r="U1700" s="3"/>
      <c r="V1700" s="3"/>
      <c r="W1700" s="3"/>
      <c r="X1700" s="3"/>
      <c r="AI1700" s="3"/>
      <c r="AJ1700" s="3"/>
      <c r="AK1700" s="3"/>
      <c r="AL1700" s="3"/>
      <c r="AM1700" s="3"/>
      <c r="AN1700" s="3"/>
      <c r="AO1700" s="3"/>
    </row>
    <row r="1701" spans="1:41" x14ac:dyDescent="0.15">
      <c r="A1701" s="3"/>
      <c r="B1701" s="3"/>
      <c r="C1701" s="3"/>
      <c r="D1701" s="3"/>
      <c r="E1701" s="4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220"/>
      <c r="Q1701" s="3"/>
      <c r="R1701" s="3"/>
      <c r="S1701" s="3"/>
      <c r="T1701" s="3"/>
      <c r="U1701" s="3"/>
      <c r="V1701" s="3"/>
      <c r="W1701" s="3"/>
      <c r="X1701" s="3"/>
      <c r="AI1701" s="3"/>
      <c r="AJ1701" s="3"/>
      <c r="AK1701" s="3"/>
      <c r="AL1701" s="3"/>
      <c r="AM1701" s="3"/>
      <c r="AN1701" s="3"/>
      <c r="AO1701" s="3"/>
    </row>
    <row r="1702" spans="1:41" x14ac:dyDescent="0.15">
      <c r="A1702" s="3"/>
      <c r="B1702" s="3"/>
      <c r="C1702" s="3"/>
      <c r="D1702" s="3"/>
      <c r="E1702" s="4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220"/>
      <c r="Q1702" s="3"/>
      <c r="R1702" s="3"/>
      <c r="S1702" s="3"/>
      <c r="T1702" s="3"/>
      <c r="U1702" s="3"/>
      <c r="V1702" s="3"/>
      <c r="W1702" s="3"/>
      <c r="X1702" s="3"/>
      <c r="AI1702" s="3"/>
      <c r="AJ1702" s="3"/>
      <c r="AK1702" s="3"/>
      <c r="AL1702" s="3"/>
      <c r="AM1702" s="3"/>
      <c r="AN1702" s="3"/>
      <c r="AO1702" s="3"/>
    </row>
    <row r="1703" spans="1:41" x14ac:dyDescent="0.15">
      <c r="A1703" s="3"/>
      <c r="B1703" s="3"/>
      <c r="C1703" s="3"/>
      <c r="D1703" s="3"/>
      <c r="E1703" s="4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220"/>
      <c r="Q1703" s="3"/>
      <c r="R1703" s="3"/>
      <c r="S1703" s="3"/>
      <c r="T1703" s="3"/>
      <c r="U1703" s="3"/>
      <c r="V1703" s="3"/>
      <c r="W1703" s="3"/>
      <c r="X1703" s="3"/>
      <c r="AI1703" s="3"/>
      <c r="AJ1703" s="3"/>
      <c r="AK1703" s="3"/>
      <c r="AL1703" s="3"/>
      <c r="AM1703" s="3"/>
      <c r="AN1703" s="3"/>
      <c r="AO1703" s="3"/>
    </row>
    <row r="1704" spans="1:41" x14ac:dyDescent="0.15">
      <c r="A1704" s="3"/>
      <c r="B1704" s="3"/>
      <c r="C1704" s="3"/>
      <c r="D1704" s="3"/>
      <c r="E1704" s="4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220"/>
      <c r="Q1704" s="3"/>
      <c r="R1704" s="3"/>
      <c r="S1704" s="3"/>
      <c r="T1704" s="3"/>
      <c r="U1704" s="3"/>
      <c r="V1704" s="3"/>
      <c r="W1704" s="3"/>
      <c r="X1704" s="3"/>
      <c r="AI1704" s="3"/>
      <c r="AJ1704" s="3"/>
      <c r="AK1704" s="3"/>
      <c r="AL1704" s="3"/>
      <c r="AM1704" s="3"/>
      <c r="AN1704" s="3"/>
      <c r="AO1704" s="3"/>
    </row>
    <row r="1705" spans="1:41" x14ac:dyDescent="0.15">
      <c r="A1705" s="3"/>
      <c r="B1705" s="3"/>
      <c r="C1705" s="3"/>
      <c r="D1705" s="3"/>
      <c r="E1705" s="4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220"/>
      <c r="Q1705" s="3"/>
      <c r="R1705" s="3"/>
      <c r="S1705" s="3"/>
      <c r="T1705" s="3"/>
      <c r="U1705" s="3"/>
      <c r="V1705" s="3"/>
      <c r="W1705" s="3"/>
      <c r="X1705" s="3"/>
      <c r="AI1705" s="3"/>
      <c r="AJ1705" s="3"/>
      <c r="AK1705" s="3"/>
      <c r="AL1705" s="3"/>
      <c r="AM1705" s="3"/>
      <c r="AN1705" s="3"/>
      <c r="AO1705" s="3"/>
    </row>
    <row r="1706" spans="1:41" x14ac:dyDescent="0.15">
      <c r="A1706" s="3"/>
      <c r="B1706" s="3"/>
      <c r="C1706" s="3"/>
      <c r="D1706" s="3"/>
      <c r="E1706" s="4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220"/>
      <c r="Q1706" s="3"/>
      <c r="R1706" s="3"/>
      <c r="S1706" s="3"/>
      <c r="T1706" s="3"/>
      <c r="U1706" s="3"/>
      <c r="V1706" s="3"/>
      <c r="W1706" s="3"/>
      <c r="X1706" s="3"/>
      <c r="AI1706" s="3"/>
      <c r="AJ1706" s="3"/>
      <c r="AK1706" s="3"/>
      <c r="AL1706" s="3"/>
      <c r="AM1706" s="3"/>
      <c r="AN1706" s="3"/>
      <c r="AO1706" s="3"/>
    </row>
    <row r="1707" spans="1:41" x14ac:dyDescent="0.15">
      <c r="A1707" s="3"/>
      <c r="B1707" s="3"/>
      <c r="C1707" s="3"/>
      <c r="D1707" s="3"/>
      <c r="E1707" s="4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220"/>
      <c r="Q1707" s="3"/>
      <c r="R1707" s="3"/>
      <c r="S1707" s="3"/>
      <c r="T1707" s="3"/>
      <c r="U1707" s="3"/>
      <c r="V1707" s="3"/>
      <c r="W1707" s="3"/>
      <c r="X1707" s="3"/>
      <c r="AI1707" s="3"/>
      <c r="AJ1707" s="3"/>
      <c r="AK1707" s="3"/>
      <c r="AL1707" s="3"/>
      <c r="AM1707" s="3"/>
      <c r="AN1707" s="3"/>
      <c r="AO1707" s="3"/>
    </row>
    <row r="1708" spans="1:41" x14ac:dyDescent="0.15">
      <c r="A1708" s="3"/>
      <c r="B1708" s="3"/>
      <c r="C1708" s="3"/>
      <c r="D1708" s="3"/>
      <c r="E1708" s="4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220"/>
      <c r="Q1708" s="3"/>
      <c r="R1708" s="3"/>
      <c r="S1708" s="3"/>
      <c r="T1708" s="3"/>
      <c r="U1708" s="3"/>
      <c r="V1708" s="3"/>
      <c r="W1708" s="3"/>
      <c r="X1708" s="3"/>
      <c r="AI1708" s="3"/>
      <c r="AJ1708" s="3"/>
      <c r="AK1708" s="3"/>
      <c r="AL1708" s="3"/>
      <c r="AM1708" s="3"/>
      <c r="AN1708" s="3"/>
      <c r="AO1708" s="3"/>
    </row>
    <row r="1709" spans="1:41" x14ac:dyDescent="0.15">
      <c r="A1709" s="3"/>
      <c r="B1709" s="3"/>
      <c r="C1709" s="3"/>
      <c r="D1709" s="3"/>
      <c r="E1709" s="4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220"/>
      <c r="Q1709" s="3"/>
      <c r="R1709" s="3"/>
      <c r="S1709" s="3"/>
      <c r="T1709" s="3"/>
      <c r="U1709" s="3"/>
      <c r="V1709" s="3"/>
      <c r="W1709" s="3"/>
      <c r="X1709" s="3"/>
      <c r="AI1709" s="3"/>
      <c r="AJ1709" s="3"/>
      <c r="AK1709" s="3"/>
      <c r="AL1709" s="3"/>
      <c r="AM1709" s="3"/>
      <c r="AN1709" s="3"/>
      <c r="AO1709" s="3"/>
    </row>
    <row r="1710" spans="1:41" x14ac:dyDescent="0.15">
      <c r="A1710" s="3"/>
      <c r="B1710" s="3"/>
      <c r="C1710" s="3"/>
      <c r="D1710" s="3"/>
      <c r="E1710" s="4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220"/>
      <c r="Q1710" s="3"/>
      <c r="R1710" s="3"/>
      <c r="S1710" s="3"/>
      <c r="T1710" s="3"/>
      <c r="U1710" s="3"/>
      <c r="V1710" s="3"/>
      <c r="W1710" s="3"/>
      <c r="X1710" s="3"/>
      <c r="AI1710" s="3"/>
      <c r="AJ1710" s="3"/>
      <c r="AK1710" s="3"/>
      <c r="AL1710" s="3"/>
      <c r="AM1710" s="3"/>
      <c r="AN1710" s="3"/>
      <c r="AO1710" s="3"/>
    </row>
    <row r="1711" spans="1:41" x14ac:dyDescent="0.15">
      <c r="A1711" s="3"/>
      <c r="B1711" s="3"/>
      <c r="C1711" s="3"/>
      <c r="D1711" s="3"/>
      <c r="E1711" s="4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220"/>
      <c r="Q1711" s="3"/>
      <c r="R1711" s="3"/>
      <c r="S1711" s="3"/>
      <c r="T1711" s="3"/>
      <c r="U1711" s="3"/>
      <c r="V1711" s="3"/>
      <c r="W1711" s="3"/>
      <c r="X1711" s="3"/>
      <c r="AI1711" s="3"/>
      <c r="AJ1711" s="3"/>
      <c r="AK1711" s="3"/>
      <c r="AL1711" s="3"/>
      <c r="AM1711" s="3"/>
      <c r="AN1711" s="3"/>
      <c r="AO1711" s="3"/>
    </row>
    <row r="1712" spans="1:41" x14ac:dyDescent="0.15">
      <c r="A1712" s="3"/>
      <c r="B1712" s="3"/>
      <c r="C1712" s="3"/>
      <c r="D1712" s="3"/>
      <c r="E1712" s="4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220"/>
      <c r="Q1712" s="3"/>
      <c r="R1712" s="3"/>
      <c r="S1712" s="3"/>
      <c r="T1712" s="3"/>
      <c r="U1712" s="3"/>
      <c r="V1712" s="3"/>
      <c r="W1712" s="3"/>
      <c r="X1712" s="3"/>
      <c r="AI1712" s="3"/>
      <c r="AJ1712" s="3"/>
      <c r="AK1712" s="3"/>
      <c r="AL1712" s="3"/>
      <c r="AM1712" s="3"/>
      <c r="AN1712" s="3"/>
      <c r="AO1712" s="3"/>
    </row>
    <row r="1713" spans="1:41" x14ac:dyDescent="0.15">
      <c r="A1713" s="3"/>
      <c r="B1713" s="3"/>
      <c r="C1713" s="3"/>
      <c r="D1713" s="3"/>
      <c r="E1713" s="4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220"/>
      <c r="Q1713" s="3"/>
      <c r="R1713" s="3"/>
      <c r="S1713" s="3"/>
      <c r="T1713" s="3"/>
      <c r="U1713" s="3"/>
      <c r="V1713" s="3"/>
      <c r="W1713" s="3"/>
      <c r="X1713" s="3"/>
      <c r="AI1713" s="3"/>
      <c r="AJ1713" s="3"/>
      <c r="AK1713" s="3"/>
      <c r="AL1713" s="3"/>
      <c r="AM1713" s="3"/>
      <c r="AN1713" s="3"/>
      <c r="AO1713" s="3"/>
    </row>
    <row r="1714" spans="1:41" x14ac:dyDescent="0.15">
      <c r="A1714" s="3"/>
      <c r="B1714" s="3"/>
      <c r="C1714" s="3"/>
      <c r="D1714" s="3"/>
      <c r="E1714" s="4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220"/>
      <c r="Q1714" s="3"/>
      <c r="R1714" s="3"/>
      <c r="S1714" s="3"/>
      <c r="T1714" s="3"/>
      <c r="U1714" s="3"/>
      <c r="V1714" s="3"/>
      <c r="W1714" s="3"/>
      <c r="X1714" s="3"/>
      <c r="AI1714" s="3"/>
      <c r="AJ1714" s="3"/>
      <c r="AK1714" s="3"/>
      <c r="AL1714" s="3"/>
      <c r="AM1714" s="3"/>
      <c r="AN1714" s="3"/>
      <c r="AO1714" s="3"/>
    </row>
    <row r="1715" spans="1:41" x14ac:dyDescent="0.15">
      <c r="A1715" s="3"/>
      <c r="B1715" s="3"/>
      <c r="C1715" s="3"/>
      <c r="D1715" s="3"/>
      <c r="E1715" s="4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220"/>
      <c r="Q1715" s="3"/>
      <c r="R1715" s="3"/>
      <c r="S1715" s="3"/>
      <c r="T1715" s="3"/>
      <c r="U1715" s="3"/>
      <c r="V1715" s="3"/>
      <c r="W1715" s="3"/>
      <c r="X1715" s="3"/>
      <c r="AI1715" s="3"/>
      <c r="AJ1715" s="3"/>
      <c r="AK1715" s="3"/>
      <c r="AL1715" s="3"/>
      <c r="AM1715" s="3"/>
      <c r="AN1715" s="3"/>
      <c r="AO1715" s="3"/>
    </row>
    <row r="1716" spans="1:41" x14ac:dyDescent="0.15">
      <c r="A1716" s="3"/>
      <c r="B1716" s="3"/>
      <c r="C1716" s="3"/>
      <c r="D1716" s="3"/>
      <c r="E1716" s="4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220"/>
      <c r="Q1716" s="3"/>
      <c r="R1716" s="3"/>
      <c r="S1716" s="3"/>
      <c r="T1716" s="3"/>
      <c r="U1716" s="3"/>
      <c r="V1716" s="3"/>
      <c r="W1716" s="3"/>
      <c r="X1716" s="3"/>
      <c r="AI1716" s="3"/>
      <c r="AJ1716" s="3"/>
      <c r="AK1716" s="3"/>
      <c r="AL1716" s="3"/>
      <c r="AM1716" s="3"/>
      <c r="AN1716" s="3"/>
      <c r="AO1716" s="3"/>
    </row>
    <row r="1717" spans="1:41" x14ac:dyDescent="0.15">
      <c r="A1717" s="3"/>
      <c r="B1717" s="3"/>
      <c r="C1717" s="3"/>
      <c r="D1717" s="3"/>
      <c r="E1717" s="4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220"/>
      <c r="Q1717" s="3"/>
      <c r="R1717" s="3"/>
      <c r="S1717" s="3"/>
      <c r="T1717" s="3"/>
      <c r="U1717" s="3"/>
      <c r="V1717" s="3"/>
      <c r="W1717" s="3"/>
      <c r="X1717" s="3"/>
      <c r="AI1717" s="3"/>
      <c r="AJ1717" s="3"/>
      <c r="AK1717" s="3"/>
      <c r="AL1717" s="3"/>
      <c r="AM1717" s="3"/>
      <c r="AN1717" s="3"/>
      <c r="AO1717" s="3"/>
    </row>
    <row r="1718" spans="1:41" x14ac:dyDescent="0.15">
      <c r="A1718" s="3"/>
      <c r="B1718" s="3"/>
      <c r="C1718" s="3"/>
      <c r="D1718" s="3"/>
      <c r="E1718" s="4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220"/>
      <c r="Q1718" s="3"/>
      <c r="R1718" s="3"/>
      <c r="S1718" s="3"/>
      <c r="T1718" s="3"/>
      <c r="U1718" s="3"/>
      <c r="V1718" s="3"/>
      <c r="W1718" s="3"/>
      <c r="X1718" s="3"/>
      <c r="AI1718" s="3"/>
      <c r="AJ1718" s="3"/>
      <c r="AK1718" s="3"/>
      <c r="AL1718" s="3"/>
      <c r="AM1718" s="3"/>
      <c r="AN1718" s="3"/>
      <c r="AO1718" s="3"/>
    </row>
    <row r="1719" spans="1:41" x14ac:dyDescent="0.15">
      <c r="A1719" s="3"/>
      <c r="B1719" s="3"/>
      <c r="C1719" s="3"/>
      <c r="D1719" s="3"/>
      <c r="E1719" s="4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220"/>
      <c r="Q1719" s="3"/>
      <c r="R1719" s="3"/>
      <c r="S1719" s="3"/>
      <c r="T1719" s="3"/>
      <c r="U1719" s="3"/>
      <c r="V1719" s="3"/>
      <c r="W1719" s="3"/>
      <c r="X1719" s="3"/>
      <c r="AI1719" s="3"/>
      <c r="AJ1719" s="3"/>
      <c r="AK1719" s="3"/>
      <c r="AL1719" s="3"/>
      <c r="AM1719" s="3"/>
      <c r="AN1719" s="3"/>
      <c r="AO1719" s="3"/>
    </row>
    <row r="1720" spans="1:41" x14ac:dyDescent="0.15">
      <c r="A1720" s="3"/>
      <c r="B1720" s="3"/>
      <c r="C1720" s="3"/>
      <c r="D1720" s="3"/>
      <c r="E1720" s="4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220"/>
      <c r="Q1720" s="3"/>
      <c r="R1720" s="3"/>
      <c r="S1720" s="3"/>
      <c r="T1720" s="3"/>
      <c r="U1720" s="3"/>
      <c r="V1720" s="3"/>
      <c r="W1720" s="3"/>
      <c r="X1720" s="3"/>
      <c r="AI1720" s="3"/>
      <c r="AJ1720" s="3"/>
      <c r="AK1720" s="3"/>
      <c r="AL1720" s="3"/>
      <c r="AM1720" s="3"/>
      <c r="AN1720" s="3"/>
      <c r="AO1720" s="3"/>
    </row>
    <row r="1721" spans="1:41" x14ac:dyDescent="0.15">
      <c r="A1721" s="3"/>
      <c r="B1721" s="3"/>
      <c r="C1721" s="3"/>
      <c r="D1721" s="3"/>
      <c r="E1721" s="4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220"/>
      <c r="Q1721" s="3"/>
      <c r="R1721" s="3"/>
      <c r="S1721" s="3"/>
      <c r="T1721" s="3"/>
      <c r="U1721" s="3"/>
      <c r="V1721" s="3"/>
      <c r="W1721" s="3"/>
      <c r="X1721" s="3"/>
      <c r="AI1721" s="3"/>
      <c r="AJ1721" s="3"/>
      <c r="AK1721" s="3"/>
      <c r="AL1721" s="3"/>
      <c r="AM1721" s="3"/>
      <c r="AN1721" s="3"/>
      <c r="AO1721" s="3"/>
    </row>
    <row r="1722" spans="1:41" x14ac:dyDescent="0.15">
      <c r="A1722" s="3"/>
      <c r="B1722" s="3"/>
      <c r="C1722" s="3"/>
      <c r="D1722" s="3"/>
      <c r="E1722" s="4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220"/>
      <c r="Q1722" s="3"/>
      <c r="R1722" s="3"/>
      <c r="S1722" s="3"/>
      <c r="T1722" s="3"/>
      <c r="U1722" s="3"/>
      <c r="V1722" s="3"/>
      <c r="W1722" s="3"/>
      <c r="X1722" s="3"/>
      <c r="AI1722" s="3"/>
      <c r="AJ1722" s="3"/>
      <c r="AK1722" s="3"/>
      <c r="AL1722" s="3"/>
      <c r="AM1722" s="3"/>
      <c r="AN1722" s="3"/>
      <c r="AO1722" s="3"/>
    </row>
    <row r="1723" spans="1:41" x14ac:dyDescent="0.15">
      <c r="A1723" s="3"/>
      <c r="B1723" s="3"/>
      <c r="C1723" s="3"/>
      <c r="D1723" s="3"/>
      <c r="E1723" s="4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220"/>
      <c r="Q1723" s="3"/>
      <c r="R1723" s="3"/>
      <c r="S1723" s="3"/>
      <c r="T1723" s="3"/>
      <c r="U1723" s="3"/>
      <c r="V1723" s="3"/>
      <c r="W1723" s="3"/>
      <c r="X1723" s="3"/>
      <c r="AI1723" s="3"/>
      <c r="AJ1723" s="3"/>
      <c r="AK1723" s="3"/>
      <c r="AL1723" s="3"/>
      <c r="AM1723" s="3"/>
      <c r="AN1723" s="3"/>
      <c r="AO1723" s="3"/>
    </row>
    <row r="1724" spans="1:41" x14ac:dyDescent="0.15">
      <c r="A1724" s="3"/>
      <c r="B1724" s="3"/>
      <c r="C1724" s="3"/>
      <c r="D1724" s="3"/>
      <c r="E1724" s="4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220"/>
      <c r="Q1724" s="3"/>
      <c r="R1724" s="3"/>
      <c r="S1724" s="3"/>
      <c r="T1724" s="3"/>
      <c r="U1724" s="3"/>
      <c r="V1724" s="3"/>
      <c r="W1724" s="3"/>
      <c r="X1724" s="3"/>
      <c r="AI1724" s="3"/>
      <c r="AJ1724" s="3"/>
      <c r="AK1724" s="3"/>
      <c r="AL1724" s="3"/>
      <c r="AM1724" s="3"/>
      <c r="AN1724" s="3"/>
      <c r="AO1724" s="3"/>
    </row>
    <row r="1725" spans="1:41" x14ac:dyDescent="0.15">
      <c r="A1725" s="3"/>
      <c r="B1725" s="3"/>
      <c r="C1725" s="3"/>
      <c r="D1725" s="3"/>
      <c r="E1725" s="4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220"/>
      <c r="Q1725" s="3"/>
      <c r="R1725" s="3"/>
      <c r="S1725" s="3"/>
      <c r="T1725" s="3"/>
      <c r="U1725" s="3"/>
      <c r="V1725" s="3"/>
      <c r="W1725" s="3"/>
      <c r="X1725" s="3"/>
      <c r="AI1725" s="3"/>
      <c r="AJ1725" s="3"/>
      <c r="AK1725" s="3"/>
      <c r="AL1725" s="3"/>
      <c r="AM1725" s="3"/>
      <c r="AN1725" s="3"/>
      <c r="AO1725" s="3"/>
    </row>
    <row r="1726" spans="1:41" x14ac:dyDescent="0.15">
      <c r="A1726" s="3"/>
      <c r="B1726" s="3"/>
      <c r="C1726" s="3"/>
      <c r="D1726" s="3"/>
      <c r="E1726" s="4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220"/>
      <c r="Q1726" s="3"/>
      <c r="R1726" s="3"/>
      <c r="S1726" s="3"/>
      <c r="T1726" s="3"/>
      <c r="U1726" s="3"/>
      <c r="V1726" s="3"/>
      <c r="W1726" s="3"/>
      <c r="X1726" s="3"/>
      <c r="AI1726" s="3"/>
      <c r="AJ1726" s="3"/>
      <c r="AK1726" s="3"/>
      <c r="AL1726" s="3"/>
      <c r="AM1726" s="3"/>
      <c r="AN1726" s="3"/>
      <c r="AO1726" s="3"/>
    </row>
    <row r="1727" spans="1:41" x14ac:dyDescent="0.15">
      <c r="A1727" s="3"/>
      <c r="B1727" s="3"/>
      <c r="C1727" s="3"/>
      <c r="D1727" s="3"/>
      <c r="E1727" s="4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220"/>
      <c r="Q1727" s="3"/>
      <c r="R1727" s="3"/>
      <c r="S1727" s="3"/>
      <c r="T1727" s="3"/>
      <c r="U1727" s="3"/>
      <c r="V1727" s="3"/>
      <c r="W1727" s="3"/>
      <c r="X1727" s="3"/>
      <c r="AI1727" s="3"/>
      <c r="AJ1727" s="3"/>
      <c r="AK1727" s="3"/>
      <c r="AL1727" s="3"/>
      <c r="AM1727" s="3"/>
      <c r="AN1727" s="3"/>
      <c r="AO1727" s="3"/>
    </row>
    <row r="1728" spans="1:41" x14ac:dyDescent="0.15">
      <c r="A1728" s="3"/>
      <c r="B1728" s="3"/>
      <c r="C1728" s="3"/>
      <c r="D1728" s="3"/>
      <c r="E1728" s="4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220"/>
      <c r="Q1728" s="3"/>
      <c r="R1728" s="3"/>
      <c r="S1728" s="3"/>
      <c r="T1728" s="3"/>
      <c r="U1728" s="3"/>
      <c r="V1728" s="3"/>
      <c r="W1728" s="3"/>
      <c r="X1728" s="3"/>
      <c r="AI1728" s="3"/>
      <c r="AJ1728" s="3"/>
      <c r="AK1728" s="3"/>
      <c r="AL1728" s="3"/>
      <c r="AM1728" s="3"/>
      <c r="AN1728" s="3"/>
      <c r="AO1728" s="3"/>
    </row>
    <row r="1729" spans="1:41" x14ac:dyDescent="0.15">
      <c r="A1729" s="3"/>
      <c r="B1729" s="3"/>
      <c r="C1729" s="3"/>
      <c r="D1729" s="3"/>
      <c r="E1729" s="4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220"/>
      <c r="Q1729" s="3"/>
      <c r="R1729" s="3"/>
      <c r="S1729" s="3"/>
      <c r="T1729" s="3"/>
      <c r="U1729" s="3"/>
      <c r="V1729" s="3"/>
      <c r="W1729" s="3"/>
      <c r="X1729" s="3"/>
      <c r="AI1729" s="3"/>
      <c r="AJ1729" s="3"/>
      <c r="AK1729" s="3"/>
      <c r="AL1729" s="3"/>
      <c r="AM1729" s="3"/>
      <c r="AN1729" s="3"/>
      <c r="AO1729" s="3"/>
    </row>
    <row r="1730" spans="1:41" x14ac:dyDescent="0.15">
      <c r="A1730" s="3"/>
      <c r="B1730" s="3"/>
      <c r="C1730" s="3"/>
      <c r="D1730" s="3"/>
      <c r="E1730" s="4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220"/>
      <c r="Q1730" s="3"/>
      <c r="R1730" s="3"/>
      <c r="S1730" s="3"/>
      <c r="T1730" s="3"/>
      <c r="U1730" s="3"/>
      <c r="V1730" s="3"/>
      <c r="W1730" s="3"/>
      <c r="X1730" s="3"/>
      <c r="AI1730" s="3"/>
      <c r="AJ1730" s="3"/>
      <c r="AK1730" s="3"/>
      <c r="AL1730" s="3"/>
      <c r="AM1730" s="3"/>
      <c r="AN1730" s="3"/>
      <c r="AO1730" s="3"/>
    </row>
    <row r="1731" spans="1:41" x14ac:dyDescent="0.15">
      <c r="A1731" s="3"/>
      <c r="B1731" s="3"/>
      <c r="C1731" s="3"/>
      <c r="D1731" s="3"/>
      <c r="E1731" s="4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220"/>
      <c r="Q1731" s="3"/>
      <c r="R1731" s="3"/>
      <c r="S1731" s="3"/>
      <c r="T1731" s="3"/>
      <c r="U1731" s="3"/>
      <c r="V1731" s="3"/>
      <c r="W1731" s="3"/>
      <c r="X1731" s="3"/>
      <c r="AI1731" s="3"/>
      <c r="AJ1731" s="3"/>
      <c r="AK1731" s="3"/>
      <c r="AL1731" s="3"/>
      <c r="AM1731" s="3"/>
      <c r="AN1731" s="3"/>
      <c r="AO1731" s="3"/>
    </row>
    <row r="1732" spans="1:41" x14ac:dyDescent="0.15">
      <c r="A1732" s="3"/>
      <c r="B1732" s="3"/>
      <c r="C1732" s="3"/>
      <c r="D1732" s="3"/>
      <c r="E1732" s="4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220"/>
      <c r="Q1732" s="3"/>
      <c r="R1732" s="3"/>
      <c r="S1732" s="3"/>
      <c r="T1732" s="3"/>
      <c r="U1732" s="3"/>
      <c r="V1732" s="3"/>
      <c r="W1732" s="3"/>
      <c r="X1732" s="3"/>
      <c r="AI1732" s="3"/>
      <c r="AJ1732" s="3"/>
      <c r="AK1732" s="3"/>
      <c r="AL1732" s="3"/>
      <c r="AM1732" s="3"/>
      <c r="AN1732" s="3"/>
      <c r="AO1732" s="3"/>
    </row>
    <row r="1733" spans="1:41" x14ac:dyDescent="0.15">
      <c r="A1733" s="3"/>
      <c r="B1733" s="3"/>
      <c r="C1733" s="3"/>
      <c r="D1733" s="3"/>
      <c r="E1733" s="4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220"/>
      <c r="Q1733" s="3"/>
      <c r="R1733" s="3"/>
      <c r="S1733" s="3"/>
      <c r="T1733" s="3"/>
      <c r="U1733" s="3"/>
      <c r="V1733" s="3"/>
      <c r="W1733" s="3"/>
      <c r="X1733" s="3"/>
      <c r="AI1733" s="3"/>
      <c r="AJ1733" s="3"/>
      <c r="AK1733" s="3"/>
      <c r="AL1733" s="3"/>
      <c r="AM1733" s="3"/>
      <c r="AN1733" s="3"/>
      <c r="AO1733" s="3"/>
    </row>
    <row r="1734" spans="1:41" x14ac:dyDescent="0.15">
      <c r="A1734" s="3"/>
      <c r="B1734" s="3"/>
      <c r="C1734" s="3"/>
      <c r="D1734" s="3"/>
      <c r="E1734" s="4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220"/>
      <c r="Q1734" s="3"/>
      <c r="R1734" s="3"/>
      <c r="S1734" s="3"/>
      <c r="T1734" s="3"/>
      <c r="U1734" s="3"/>
      <c r="V1734" s="3"/>
      <c r="W1734" s="3"/>
      <c r="X1734" s="3"/>
      <c r="AI1734" s="3"/>
      <c r="AJ1734" s="3"/>
      <c r="AK1734" s="3"/>
      <c r="AL1734" s="3"/>
      <c r="AM1734" s="3"/>
      <c r="AN1734" s="3"/>
      <c r="AO1734" s="3"/>
    </row>
    <row r="1735" spans="1:41" x14ac:dyDescent="0.15">
      <c r="A1735" s="3"/>
      <c r="B1735" s="3"/>
      <c r="C1735" s="3"/>
      <c r="D1735" s="3"/>
      <c r="E1735" s="4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220"/>
      <c r="Q1735" s="3"/>
      <c r="R1735" s="3"/>
      <c r="S1735" s="3"/>
      <c r="T1735" s="3"/>
      <c r="U1735" s="3"/>
      <c r="V1735" s="3"/>
      <c r="W1735" s="3"/>
      <c r="X1735" s="3"/>
      <c r="AI1735" s="3"/>
      <c r="AJ1735" s="3"/>
      <c r="AK1735" s="3"/>
      <c r="AL1735" s="3"/>
      <c r="AM1735" s="3"/>
      <c r="AN1735" s="3"/>
      <c r="AO1735" s="3"/>
    </row>
    <row r="1736" spans="1:41" x14ac:dyDescent="0.15">
      <c r="A1736" s="3"/>
      <c r="B1736" s="3"/>
      <c r="C1736" s="3"/>
      <c r="D1736" s="3"/>
      <c r="E1736" s="4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220"/>
      <c r="Q1736" s="3"/>
      <c r="R1736" s="3"/>
      <c r="S1736" s="3"/>
      <c r="T1736" s="3"/>
      <c r="U1736" s="3"/>
      <c r="V1736" s="3"/>
      <c r="W1736" s="3"/>
      <c r="X1736" s="3"/>
      <c r="AI1736" s="3"/>
      <c r="AJ1736" s="3"/>
      <c r="AK1736" s="3"/>
      <c r="AL1736" s="3"/>
      <c r="AM1736" s="3"/>
      <c r="AN1736" s="3"/>
      <c r="AO1736" s="3"/>
    </row>
    <row r="1737" spans="1:41" x14ac:dyDescent="0.15">
      <c r="A1737" s="3"/>
      <c r="B1737" s="3"/>
      <c r="C1737" s="3"/>
      <c r="D1737" s="3"/>
      <c r="E1737" s="4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220"/>
      <c r="Q1737" s="3"/>
      <c r="R1737" s="3"/>
      <c r="S1737" s="3"/>
      <c r="T1737" s="3"/>
      <c r="U1737" s="3"/>
      <c r="V1737" s="3"/>
      <c r="W1737" s="3"/>
      <c r="X1737" s="3"/>
      <c r="AI1737" s="3"/>
      <c r="AJ1737" s="3"/>
      <c r="AK1737" s="3"/>
      <c r="AL1737" s="3"/>
      <c r="AM1737" s="3"/>
      <c r="AN1737" s="3"/>
      <c r="AO1737" s="3"/>
    </row>
    <row r="1738" spans="1:41" x14ac:dyDescent="0.15">
      <c r="A1738" s="3"/>
      <c r="B1738" s="3"/>
      <c r="C1738" s="3"/>
      <c r="D1738" s="3"/>
      <c r="E1738" s="4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220"/>
      <c r="Q1738" s="3"/>
      <c r="R1738" s="3"/>
      <c r="S1738" s="3"/>
      <c r="T1738" s="3"/>
      <c r="U1738" s="3"/>
      <c r="V1738" s="3"/>
      <c r="W1738" s="3"/>
      <c r="X1738" s="3"/>
      <c r="AI1738" s="3"/>
      <c r="AJ1738" s="3"/>
      <c r="AK1738" s="3"/>
      <c r="AL1738" s="3"/>
      <c r="AM1738" s="3"/>
      <c r="AN1738" s="3"/>
      <c r="AO1738" s="3"/>
    </row>
    <row r="1739" spans="1:41" x14ac:dyDescent="0.15">
      <c r="A1739" s="3"/>
      <c r="B1739" s="3"/>
      <c r="C1739" s="3"/>
      <c r="D1739" s="3"/>
      <c r="E1739" s="4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220"/>
      <c r="Q1739" s="3"/>
      <c r="R1739" s="3"/>
      <c r="S1739" s="3"/>
      <c r="T1739" s="3"/>
      <c r="U1739" s="3"/>
      <c r="V1739" s="3"/>
      <c r="W1739" s="3"/>
      <c r="X1739" s="3"/>
      <c r="AI1739" s="3"/>
      <c r="AJ1739" s="3"/>
      <c r="AK1739" s="3"/>
      <c r="AL1739" s="3"/>
      <c r="AM1739" s="3"/>
      <c r="AN1739" s="3"/>
      <c r="AO1739" s="3"/>
    </row>
    <row r="1740" spans="1:41" x14ac:dyDescent="0.15">
      <c r="A1740" s="3"/>
      <c r="B1740" s="3"/>
      <c r="C1740" s="3"/>
      <c r="D1740" s="3"/>
      <c r="E1740" s="4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220"/>
      <c r="Q1740" s="3"/>
      <c r="R1740" s="3"/>
      <c r="S1740" s="3"/>
      <c r="T1740" s="3"/>
      <c r="U1740" s="3"/>
      <c r="V1740" s="3"/>
      <c r="W1740" s="3"/>
      <c r="X1740" s="3"/>
      <c r="AI1740" s="3"/>
      <c r="AJ1740" s="3"/>
      <c r="AK1740" s="3"/>
      <c r="AL1740" s="3"/>
      <c r="AM1740" s="3"/>
      <c r="AN1740" s="3"/>
      <c r="AO1740" s="3"/>
    </row>
    <row r="1741" spans="1:41" x14ac:dyDescent="0.15">
      <c r="A1741" s="3"/>
      <c r="B1741" s="3"/>
      <c r="C1741" s="3"/>
      <c r="D1741" s="3"/>
      <c r="E1741" s="4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220"/>
      <c r="Q1741" s="3"/>
      <c r="R1741" s="3"/>
      <c r="S1741" s="3"/>
      <c r="T1741" s="3"/>
      <c r="U1741" s="3"/>
      <c r="V1741" s="3"/>
      <c r="W1741" s="3"/>
      <c r="X1741" s="3"/>
      <c r="AI1741" s="3"/>
      <c r="AJ1741" s="3"/>
      <c r="AK1741" s="3"/>
      <c r="AL1741" s="3"/>
      <c r="AM1741" s="3"/>
      <c r="AN1741" s="3"/>
      <c r="AO1741" s="3"/>
    </row>
    <row r="1742" spans="1:41" x14ac:dyDescent="0.15">
      <c r="A1742" s="3"/>
      <c r="B1742" s="3"/>
      <c r="C1742" s="3"/>
      <c r="D1742" s="3"/>
      <c r="E1742" s="4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220"/>
      <c r="Q1742" s="3"/>
      <c r="R1742" s="3"/>
      <c r="S1742" s="3"/>
      <c r="T1742" s="3"/>
      <c r="U1742" s="3"/>
      <c r="V1742" s="3"/>
      <c r="W1742" s="3"/>
      <c r="X1742" s="3"/>
      <c r="AI1742" s="3"/>
      <c r="AJ1742" s="3"/>
      <c r="AK1742" s="3"/>
      <c r="AL1742" s="3"/>
      <c r="AM1742" s="3"/>
      <c r="AN1742" s="3"/>
      <c r="AO1742" s="3"/>
    </row>
    <row r="1743" spans="1:41" x14ac:dyDescent="0.15">
      <c r="A1743" s="3"/>
      <c r="B1743" s="3"/>
      <c r="C1743" s="3"/>
      <c r="D1743" s="3"/>
      <c r="E1743" s="4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220"/>
      <c r="Q1743" s="3"/>
      <c r="R1743" s="3"/>
      <c r="S1743" s="3"/>
      <c r="T1743" s="3"/>
      <c r="U1743" s="3"/>
      <c r="V1743" s="3"/>
      <c r="W1743" s="3"/>
      <c r="X1743" s="3"/>
      <c r="AI1743" s="3"/>
      <c r="AJ1743" s="3"/>
      <c r="AK1743" s="3"/>
      <c r="AL1743" s="3"/>
      <c r="AM1743" s="3"/>
      <c r="AN1743" s="3"/>
      <c r="AO1743" s="3"/>
    </row>
    <row r="1744" spans="1:41" x14ac:dyDescent="0.15">
      <c r="A1744" s="3"/>
      <c r="B1744" s="3"/>
      <c r="C1744" s="3"/>
      <c r="D1744" s="3"/>
      <c r="E1744" s="4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220"/>
      <c r="Q1744" s="3"/>
      <c r="R1744" s="3"/>
      <c r="S1744" s="3"/>
      <c r="T1744" s="3"/>
      <c r="U1744" s="3"/>
      <c r="V1744" s="3"/>
      <c r="W1744" s="3"/>
      <c r="X1744" s="3"/>
      <c r="AI1744" s="3"/>
      <c r="AJ1744" s="3"/>
      <c r="AK1744" s="3"/>
      <c r="AL1744" s="3"/>
      <c r="AM1744" s="3"/>
      <c r="AN1744" s="3"/>
      <c r="AO1744" s="3"/>
    </row>
    <row r="1745" spans="1:41" x14ac:dyDescent="0.15">
      <c r="A1745" s="3"/>
      <c r="B1745" s="3"/>
      <c r="C1745" s="3"/>
      <c r="D1745" s="3"/>
      <c r="E1745" s="4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220"/>
      <c r="Q1745" s="3"/>
      <c r="R1745" s="3"/>
      <c r="S1745" s="3"/>
      <c r="T1745" s="3"/>
      <c r="U1745" s="3"/>
      <c r="V1745" s="3"/>
      <c r="W1745" s="3"/>
      <c r="X1745" s="3"/>
      <c r="AI1745" s="3"/>
      <c r="AJ1745" s="3"/>
      <c r="AK1745" s="3"/>
      <c r="AL1745" s="3"/>
      <c r="AM1745" s="3"/>
      <c r="AN1745" s="3"/>
      <c r="AO1745" s="3"/>
    </row>
    <row r="1746" spans="1:41" x14ac:dyDescent="0.15">
      <c r="A1746" s="3"/>
      <c r="B1746" s="3"/>
      <c r="C1746" s="3"/>
      <c r="D1746" s="3"/>
      <c r="E1746" s="4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220"/>
      <c r="Q1746" s="3"/>
      <c r="R1746" s="3"/>
      <c r="S1746" s="3"/>
      <c r="T1746" s="3"/>
      <c r="U1746" s="3"/>
      <c r="V1746" s="3"/>
      <c r="W1746" s="3"/>
      <c r="X1746" s="3"/>
      <c r="AI1746" s="3"/>
      <c r="AJ1746" s="3"/>
      <c r="AK1746" s="3"/>
      <c r="AL1746" s="3"/>
      <c r="AM1746" s="3"/>
      <c r="AN1746" s="3"/>
      <c r="AO1746" s="3"/>
    </row>
    <row r="1747" spans="1:41" x14ac:dyDescent="0.15">
      <c r="A1747" s="3"/>
      <c r="B1747" s="3"/>
      <c r="C1747" s="3"/>
      <c r="D1747" s="3"/>
      <c r="E1747" s="4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220"/>
      <c r="Q1747" s="3"/>
      <c r="R1747" s="3"/>
      <c r="S1747" s="3"/>
      <c r="T1747" s="3"/>
      <c r="U1747" s="3"/>
      <c r="V1747" s="3"/>
      <c r="W1747" s="3"/>
      <c r="X1747" s="3"/>
      <c r="AI1747" s="3"/>
      <c r="AJ1747" s="3"/>
      <c r="AK1747" s="3"/>
      <c r="AL1747" s="3"/>
      <c r="AM1747" s="3"/>
      <c r="AN1747" s="3"/>
      <c r="AO1747" s="3"/>
    </row>
    <row r="1748" spans="1:41" x14ac:dyDescent="0.15">
      <c r="A1748" s="3"/>
      <c r="B1748" s="3"/>
      <c r="C1748" s="3"/>
      <c r="D1748" s="3"/>
      <c r="E1748" s="4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220"/>
      <c r="Q1748" s="3"/>
      <c r="R1748" s="3"/>
      <c r="S1748" s="3"/>
      <c r="T1748" s="3"/>
      <c r="U1748" s="3"/>
      <c r="V1748" s="3"/>
      <c r="W1748" s="3"/>
      <c r="X1748" s="3"/>
      <c r="AI1748" s="3"/>
      <c r="AJ1748" s="3"/>
      <c r="AK1748" s="3"/>
      <c r="AL1748" s="3"/>
      <c r="AM1748" s="3"/>
      <c r="AN1748" s="3"/>
      <c r="AO1748" s="3"/>
    </row>
    <row r="1749" spans="1:41" x14ac:dyDescent="0.15">
      <c r="A1749" s="3"/>
      <c r="B1749" s="3"/>
      <c r="C1749" s="3"/>
      <c r="D1749" s="3"/>
      <c r="E1749" s="4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220"/>
      <c r="Q1749" s="3"/>
      <c r="R1749" s="3"/>
      <c r="S1749" s="3"/>
      <c r="T1749" s="3"/>
      <c r="U1749" s="3"/>
      <c r="V1749" s="3"/>
      <c r="W1749" s="3"/>
      <c r="X1749" s="3"/>
      <c r="AI1749" s="3"/>
      <c r="AJ1749" s="3"/>
      <c r="AK1749" s="3"/>
      <c r="AL1749" s="3"/>
      <c r="AM1749" s="3"/>
      <c r="AN1749" s="3"/>
      <c r="AO1749" s="3"/>
    </row>
    <row r="1750" spans="1:41" x14ac:dyDescent="0.15">
      <c r="A1750" s="3"/>
      <c r="B1750" s="3"/>
      <c r="C1750" s="3"/>
      <c r="D1750" s="3"/>
      <c r="E1750" s="4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220"/>
      <c r="Q1750" s="3"/>
      <c r="R1750" s="3"/>
      <c r="S1750" s="3"/>
      <c r="T1750" s="3"/>
      <c r="U1750" s="3"/>
      <c r="V1750" s="3"/>
      <c r="W1750" s="3"/>
      <c r="X1750" s="3"/>
      <c r="AI1750" s="3"/>
      <c r="AJ1750" s="3"/>
      <c r="AK1750" s="3"/>
      <c r="AL1750" s="3"/>
      <c r="AM1750" s="3"/>
      <c r="AN1750" s="3"/>
      <c r="AO1750" s="3"/>
    </row>
    <row r="1751" spans="1:41" x14ac:dyDescent="0.15">
      <c r="A1751" s="3"/>
      <c r="B1751" s="3"/>
      <c r="C1751" s="3"/>
      <c r="D1751" s="3"/>
      <c r="E1751" s="4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220"/>
      <c r="Q1751" s="3"/>
      <c r="R1751" s="3"/>
      <c r="S1751" s="3"/>
      <c r="T1751" s="3"/>
      <c r="U1751" s="3"/>
      <c r="V1751" s="3"/>
      <c r="W1751" s="3"/>
      <c r="X1751" s="3"/>
      <c r="AI1751" s="3"/>
      <c r="AJ1751" s="3"/>
      <c r="AK1751" s="3"/>
      <c r="AL1751" s="3"/>
      <c r="AM1751" s="3"/>
      <c r="AN1751" s="3"/>
      <c r="AO1751" s="3"/>
    </row>
    <row r="1752" spans="1:41" x14ac:dyDescent="0.15">
      <c r="A1752" s="3"/>
      <c r="B1752" s="3"/>
      <c r="C1752" s="3"/>
      <c r="D1752" s="3"/>
      <c r="E1752" s="4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220"/>
      <c r="Q1752" s="3"/>
      <c r="R1752" s="3"/>
      <c r="S1752" s="3"/>
      <c r="T1752" s="3"/>
      <c r="U1752" s="3"/>
      <c r="V1752" s="3"/>
      <c r="W1752" s="3"/>
      <c r="X1752" s="3"/>
      <c r="AI1752" s="3"/>
      <c r="AJ1752" s="3"/>
      <c r="AK1752" s="3"/>
      <c r="AL1752" s="3"/>
      <c r="AM1752" s="3"/>
      <c r="AN1752" s="3"/>
      <c r="AO1752" s="3"/>
    </row>
    <row r="1753" spans="1:41" x14ac:dyDescent="0.15">
      <c r="A1753" s="3"/>
      <c r="B1753" s="3"/>
      <c r="C1753" s="3"/>
      <c r="D1753" s="3"/>
      <c r="E1753" s="4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220"/>
      <c r="Q1753" s="3"/>
      <c r="R1753" s="3"/>
      <c r="S1753" s="3"/>
      <c r="T1753" s="3"/>
      <c r="U1753" s="3"/>
      <c r="V1753" s="3"/>
      <c r="W1753" s="3"/>
      <c r="X1753" s="3"/>
      <c r="AI1753" s="3"/>
      <c r="AJ1753" s="3"/>
      <c r="AK1753" s="3"/>
      <c r="AL1753" s="3"/>
      <c r="AM1753" s="3"/>
      <c r="AN1753" s="3"/>
      <c r="AO1753" s="3"/>
    </row>
    <row r="1754" spans="1:41" x14ac:dyDescent="0.15">
      <c r="A1754" s="3"/>
      <c r="B1754" s="3"/>
      <c r="C1754" s="3"/>
      <c r="D1754" s="3"/>
      <c r="E1754" s="4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220"/>
      <c r="Q1754" s="3"/>
      <c r="R1754" s="3"/>
      <c r="S1754" s="3"/>
      <c r="T1754" s="3"/>
      <c r="U1754" s="3"/>
      <c r="V1754" s="3"/>
      <c r="W1754" s="3"/>
      <c r="X1754" s="3"/>
      <c r="AI1754" s="3"/>
      <c r="AJ1754" s="3"/>
      <c r="AK1754" s="3"/>
      <c r="AL1754" s="3"/>
      <c r="AM1754" s="3"/>
      <c r="AN1754" s="3"/>
      <c r="AO1754" s="3"/>
    </row>
    <row r="1755" spans="1:41" x14ac:dyDescent="0.15">
      <c r="A1755" s="3"/>
      <c r="B1755" s="3"/>
      <c r="C1755" s="3"/>
      <c r="D1755" s="3"/>
      <c r="E1755" s="4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220"/>
      <c r="Q1755" s="3"/>
      <c r="R1755" s="3"/>
      <c r="S1755" s="3"/>
      <c r="T1755" s="3"/>
      <c r="U1755" s="3"/>
      <c r="V1755" s="3"/>
      <c r="W1755" s="3"/>
      <c r="X1755" s="3"/>
      <c r="AI1755" s="3"/>
      <c r="AJ1755" s="3"/>
      <c r="AK1755" s="3"/>
      <c r="AL1755" s="3"/>
      <c r="AM1755" s="3"/>
      <c r="AN1755" s="3"/>
      <c r="AO1755" s="3"/>
    </row>
    <row r="1756" spans="1:41" x14ac:dyDescent="0.15">
      <c r="A1756" s="3"/>
      <c r="B1756" s="3"/>
      <c r="C1756" s="3"/>
      <c r="D1756" s="3"/>
      <c r="E1756" s="4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220"/>
      <c r="Q1756" s="3"/>
      <c r="R1756" s="3"/>
      <c r="S1756" s="3"/>
      <c r="T1756" s="3"/>
      <c r="U1756" s="3"/>
      <c r="V1756" s="3"/>
      <c r="W1756" s="3"/>
      <c r="X1756" s="3"/>
      <c r="AI1756" s="3"/>
      <c r="AJ1756" s="3"/>
      <c r="AK1756" s="3"/>
      <c r="AL1756" s="3"/>
      <c r="AM1756" s="3"/>
      <c r="AN1756" s="3"/>
      <c r="AO1756" s="3"/>
    </row>
    <row r="1757" spans="1:41" x14ac:dyDescent="0.15">
      <c r="A1757" s="3"/>
      <c r="B1757" s="3"/>
      <c r="C1757" s="3"/>
      <c r="D1757" s="3"/>
      <c r="E1757" s="4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220"/>
      <c r="Q1757" s="3"/>
      <c r="R1757" s="3"/>
      <c r="S1757" s="3"/>
      <c r="T1757" s="3"/>
      <c r="U1757" s="3"/>
      <c r="V1757" s="3"/>
      <c r="W1757" s="3"/>
      <c r="X1757" s="3"/>
      <c r="AI1757" s="3"/>
      <c r="AJ1757" s="3"/>
      <c r="AK1757" s="3"/>
      <c r="AL1757" s="3"/>
      <c r="AM1757" s="3"/>
      <c r="AN1757" s="3"/>
      <c r="AO1757" s="3"/>
    </row>
    <row r="1758" spans="1:41" x14ac:dyDescent="0.15">
      <c r="A1758" s="3"/>
      <c r="B1758" s="3"/>
      <c r="C1758" s="3"/>
      <c r="D1758" s="3"/>
      <c r="E1758" s="4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220"/>
      <c r="Q1758" s="3"/>
      <c r="R1758" s="3"/>
      <c r="S1758" s="3"/>
      <c r="T1758" s="3"/>
      <c r="U1758" s="3"/>
      <c r="V1758" s="3"/>
      <c r="W1758" s="3"/>
      <c r="X1758" s="3"/>
      <c r="AI1758" s="3"/>
      <c r="AJ1758" s="3"/>
      <c r="AK1758" s="3"/>
      <c r="AL1758" s="3"/>
      <c r="AM1758" s="3"/>
      <c r="AN1758" s="3"/>
      <c r="AO1758" s="3"/>
    </row>
    <row r="1759" spans="1:41" x14ac:dyDescent="0.15">
      <c r="A1759" s="3"/>
      <c r="B1759" s="3"/>
      <c r="C1759" s="3"/>
      <c r="D1759" s="3"/>
      <c r="E1759" s="4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220"/>
      <c r="Q1759" s="3"/>
      <c r="R1759" s="3"/>
      <c r="S1759" s="3"/>
      <c r="T1759" s="3"/>
      <c r="U1759" s="3"/>
      <c r="V1759" s="3"/>
      <c r="W1759" s="3"/>
      <c r="X1759" s="3"/>
      <c r="AI1759" s="3"/>
      <c r="AJ1759" s="3"/>
      <c r="AK1759" s="3"/>
      <c r="AL1759" s="3"/>
      <c r="AM1759" s="3"/>
      <c r="AN1759" s="3"/>
      <c r="AO1759" s="3"/>
    </row>
    <row r="1760" spans="1:41" x14ac:dyDescent="0.15">
      <c r="A1760" s="3"/>
      <c r="B1760" s="3"/>
      <c r="C1760" s="3"/>
      <c r="D1760" s="3"/>
      <c r="E1760" s="4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220"/>
      <c r="Q1760" s="3"/>
      <c r="R1760" s="3"/>
      <c r="S1760" s="3"/>
      <c r="T1760" s="3"/>
      <c r="U1760" s="3"/>
      <c r="V1760" s="3"/>
      <c r="W1760" s="3"/>
      <c r="X1760" s="3"/>
      <c r="AI1760" s="3"/>
      <c r="AJ1760" s="3"/>
      <c r="AK1760" s="3"/>
      <c r="AL1760" s="3"/>
      <c r="AM1760" s="3"/>
      <c r="AN1760" s="3"/>
      <c r="AO1760" s="3"/>
    </row>
    <row r="1761" spans="1:41" x14ac:dyDescent="0.15">
      <c r="A1761" s="3"/>
      <c r="B1761" s="3"/>
      <c r="C1761" s="3"/>
      <c r="D1761" s="3"/>
      <c r="E1761" s="4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220"/>
      <c r="Q1761" s="3"/>
      <c r="R1761" s="3"/>
      <c r="S1761" s="3"/>
      <c r="T1761" s="3"/>
      <c r="U1761" s="3"/>
      <c r="V1761" s="3"/>
      <c r="W1761" s="3"/>
      <c r="X1761" s="3"/>
      <c r="AI1761" s="3"/>
      <c r="AJ1761" s="3"/>
      <c r="AK1761" s="3"/>
      <c r="AL1761" s="3"/>
      <c r="AM1761" s="3"/>
      <c r="AN1761" s="3"/>
      <c r="AO1761" s="3"/>
    </row>
    <row r="1762" spans="1:41" x14ac:dyDescent="0.15">
      <c r="A1762" s="3"/>
      <c r="B1762" s="3"/>
      <c r="C1762" s="3"/>
      <c r="D1762" s="3"/>
      <c r="E1762" s="4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220"/>
      <c r="Q1762" s="3"/>
      <c r="R1762" s="3"/>
      <c r="S1762" s="3"/>
      <c r="T1762" s="3"/>
      <c r="U1762" s="3"/>
      <c r="V1762" s="3"/>
      <c r="W1762" s="3"/>
      <c r="X1762" s="3"/>
      <c r="AI1762" s="3"/>
      <c r="AJ1762" s="3"/>
      <c r="AK1762" s="3"/>
      <c r="AL1762" s="3"/>
      <c r="AM1762" s="3"/>
      <c r="AN1762" s="3"/>
      <c r="AO1762" s="3"/>
    </row>
    <row r="1763" spans="1:41" x14ac:dyDescent="0.15">
      <c r="A1763" s="3"/>
      <c r="B1763" s="3"/>
      <c r="C1763" s="3"/>
      <c r="D1763" s="3"/>
      <c r="E1763" s="4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220"/>
      <c r="Q1763" s="3"/>
      <c r="R1763" s="3"/>
      <c r="S1763" s="3"/>
      <c r="T1763" s="3"/>
      <c r="U1763" s="3"/>
      <c r="V1763" s="3"/>
      <c r="W1763" s="3"/>
      <c r="X1763" s="3"/>
      <c r="AI1763" s="3"/>
      <c r="AJ1763" s="3"/>
      <c r="AK1763" s="3"/>
      <c r="AL1763" s="3"/>
      <c r="AM1763" s="3"/>
      <c r="AN1763" s="3"/>
      <c r="AO1763" s="3"/>
    </row>
    <row r="1764" spans="1:41" x14ac:dyDescent="0.15">
      <c r="A1764" s="3"/>
      <c r="B1764" s="3"/>
      <c r="C1764" s="3"/>
      <c r="D1764" s="3"/>
      <c r="E1764" s="4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220"/>
      <c r="Q1764" s="3"/>
      <c r="R1764" s="3"/>
      <c r="S1764" s="3"/>
      <c r="T1764" s="3"/>
      <c r="U1764" s="3"/>
      <c r="V1764" s="3"/>
      <c r="W1764" s="3"/>
      <c r="X1764" s="3"/>
      <c r="AI1764" s="3"/>
      <c r="AJ1764" s="3"/>
      <c r="AK1764" s="3"/>
      <c r="AL1764" s="3"/>
      <c r="AM1764" s="3"/>
      <c r="AN1764" s="3"/>
      <c r="AO1764" s="3"/>
    </row>
    <row r="1765" spans="1:41" x14ac:dyDescent="0.15">
      <c r="A1765" s="3"/>
      <c r="B1765" s="3"/>
      <c r="C1765" s="3"/>
      <c r="D1765" s="3"/>
      <c r="E1765" s="4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220"/>
      <c r="Q1765" s="3"/>
      <c r="R1765" s="3"/>
      <c r="S1765" s="3"/>
      <c r="T1765" s="3"/>
      <c r="U1765" s="3"/>
      <c r="V1765" s="3"/>
      <c r="W1765" s="3"/>
      <c r="X1765" s="3"/>
      <c r="AI1765" s="3"/>
      <c r="AJ1765" s="3"/>
      <c r="AK1765" s="3"/>
      <c r="AL1765" s="3"/>
      <c r="AM1765" s="3"/>
      <c r="AN1765" s="3"/>
      <c r="AO1765" s="3"/>
    </row>
    <row r="1766" spans="1:41" x14ac:dyDescent="0.15">
      <c r="A1766" s="3"/>
      <c r="B1766" s="3"/>
      <c r="C1766" s="3"/>
      <c r="D1766" s="3"/>
      <c r="E1766" s="4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220"/>
      <c r="Q1766" s="3"/>
      <c r="R1766" s="3"/>
      <c r="S1766" s="3"/>
      <c r="T1766" s="3"/>
      <c r="U1766" s="3"/>
      <c r="V1766" s="3"/>
      <c r="W1766" s="3"/>
      <c r="X1766" s="3"/>
      <c r="AI1766" s="3"/>
      <c r="AJ1766" s="3"/>
      <c r="AK1766" s="3"/>
      <c r="AL1766" s="3"/>
      <c r="AM1766" s="3"/>
      <c r="AN1766" s="3"/>
      <c r="AO1766" s="3"/>
    </row>
    <row r="1767" spans="1:41" x14ac:dyDescent="0.15">
      <c r="A1767" s="3"/>
      <c r="B1767" s="3"/>
      <c r="C1767" s="3"/>
      <c r="D1767" s="3"/>
      <c r="E1767" s="4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220"/>
      <c r="Q1767" s="3"/>
      <c r="R1767" s="3"/>
      <c r="S1767" s="3"/>
      <c r="T1767" s="3"/>
      <c r="U1767" s="3"/>
      <c r="V1767" s="3"/>
      <c r="W1767" s="3"/>
      <c r="X1767" s="3"/>
      <c r="AI1767" s="3"/>
      <c r="AJ1767" s="3"/>
      <c r="AK1767" s="3"/>
      <c r="AL1767" s="3"/>
      <c r="AM1767" s="3"/>
      <c r="AN1767" s="3"/>
      <c r="AO1767" s="3"/>
    </row>
    <row r="1768" spans="1:41" x14ac:dyDescent="0.15">
      <c r="A1768" s="3"/>
      <c r="B1768" s="3"/>
      <c r="C1768" s="3"/>
      <c r="D1768" s="3"/>
      <c r="E1768" s="4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220"/>
      <c r="Q1768" s="3"/>
      <c r="R1768" s="3"/>
      <c r="S1768" s="3"/>
      <c r="T1768" s="3"/>
      <c r="U1768" s="3"/>
      <c r="V1768" s="3"/>
      <c r="W1768" s="3"/>
      <c r="X1768" s="3"/>
      <c r="AI1768" s="3"/>
      <c r="AJ1768" s="3"/>
      <c r="AK1768" s="3"/>
      <c r="AL1768" s="3"/>
      <c r="AM1768" s="3"/>
      <c r="AN1768" s="3"/>
      <c r="AO1768" s="3"/>
    </row>
    <row r="1769" spans="1:41" x14ac:dyDescent="0.15">
      <c r="A1769" s="3"/>
      <c r="B1769" s="3"/>
      <c r="C1769" s="3"/>
      <c r="D1769" s="3"/>
      <c r="E1769" s="4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220"/>
      <c r="Q1769" s="3"/>
      <c r="R1769" s="3"/>
      <c r="S1769" s="3"/>
      <c r="T1769" s="3"/>
      <c r="U1769" s="3"/>
      <c r="V1769" s="3"/>
      <c r="W1769" s="3"/>
      <c r="X1769" s="3"/>
      <c r="AI1769" s="3"/>
      <c r="AJ1769" s="3"/>
      <c r="AK1769" s="3"/>
      <c r="AL1769" s="3"/>
      <c r="AM1769" s="3"/>
      <c r="AN1769" s="3"/>
      <c r="AO1769" s="3"/>
    </row>
    <row r="1770" spans="1:41" x14ac:dyDescent="0.15">
      <c r="A1770" s="3"/>
      <c r="B1770" s="3"/>
      <c r="C1770" s="3"/>
      <c r="D1770" s="3"/>
      <c r="E1770" s="4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220"/>
      <c r="Q1770" s="3"/>
      <c r="R1770" s="3"/>
      <c r="S1770" s="3"/>
      <c r="T1770" s="3"/>
      <c r="U1770" s="3"/>
      <c r="V1770" s="3"/>
      <c r="W1770" s="3"/>
      <c r="X1770" s="3"/>
      <c r="AI1770" s="3"/>
      <c r="AJ1770" s="3"/>
      <c r="AK1770" s="3"/>
      <c r="AL1770" s="3"/>
      <c r="AM1770" s="3"/>
      <c r="AN1770" s="3"/>
      <c r="AO1770" s="3"/>
    </row>
    <row r="1771" spans="1:41" x14ac:dyDescent="0.15">
      <c r="A1771" s="3"/>
      <c r="B1771" s="3"/>
      <c r="C1771" s="3"/>
      <c r="D1771" s="3"/>
      <c r="E1771" s="4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220"/>
      <c r="Q1771" s="3"/>
      <c r="R1771" s="3"/>
      <c r="S1771" s="3"/>
      <c r="T1771" s="3"/>
      <c r="U1771" s="3"/>
      <c r="V1771" s="3"/>
      <c r="W1771" s="3"/>
      <c r="X1771" s="3"/>
      <c r="AI1771" s="3"/>
      <c r="AJ1771" s="3"/>
      <c r="AK1771" s="3"/>
      <c r="AL1771" s="3"/>
      <c r="AM1771" s="3"/>
      <c r="AN1771" s="3"/>
      <c r="AO1771" s="3"/>
    </row>
    <row r="1772" spans="1:41" x14ac:dyDescent="0.15">
      <c r="A1772" s="3"/>
      <c r="B1772" s="3"/>
      <c r="C1772" s="3"/>
      <c r="D1772" s="3"/>
      <c r="E1772" s="4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220"/>
      <c r="Q1772" s="3"/>
      <c r="R1772" s="3"/>
      <c r="S1772" s="3"/>
      <c r="T1772" s="3"/>
      <c r="U1772" s="3"/>
      <c r="V1772" s="3"/>
      <c r="W1772" s="3"/>
      <c r="X1772" s="3"/>
      <c r="AI1772" s="3"/>
      <c r="AJ1772" s="3"/>
      <c r="AK1772" s="3"/>
      <c r="AL1772" s="3"/>
      <c r="AM1772" s="3"/>
      <c r="AN1772" s="3"/>
      <c r="AO1772" s="3"/>
    </row>
    <row r="1773" spans="1:41" x14ac:dyDescent="0.15">
      <c r="A1773" s="3"/>
      <c r="B1773" s="3"/>
      <c r="C1773" s="3"/>
      <c r="D1773" s="3"/>
      <c r="E1773" s="4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220"/>
      <c r="Q1773" s="3"/>
      <c r="R1773" s="3"/>
      <c r="S1773" s="3"/>
      <c r="T1773" s="3"/>
      <c r="U1773" s="3"/>
      <c r="V1773" s="3"/>
      <c r="W1773" s="3"/>
      <c r="X1773" s="3"/>
      <c r="AI1773" s="3"/>
      <c r="AJ1773" s="3"/>
      <c r="AK1773" s="3"/>
      <c r="AL1773" s="3"/>
      <c r="AM1773" s="3"/>
      <c r="AN1773" s="3"/>
      <c r="AO1773" s="3"/>
    </row>
    <row r="1774" spans="1:41" x14ac:dyDescent="0.15">
      <c r="A1774" s="3"/>
      <c r="B1774" s="3"/>
      <c r="C1774" s="3"/>
      <c r="D1774" s="3"/>
      <c r="E1774" s="4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220"/>
      <c r="Q1774" s="3"/>
      <c r="R1774" s="3"/>
      <c r="S1774" s="3"/>
      <c r="T1774" s="3"/>
      <c r="U1774" s="3"/>
      <c r="V1774" s="3"/>
      <c r="W1774" s="3"/>
      <c r="X1774" s="3"/>
      <c r="AI1774" s="3"/>
      <c r="AJ1774" s="3"/>
      <c r="AK1774" s="3"/>
      <c r="AL1774" s="3"/>
      <c r="AM1774" s="3"/>
      <c r="AN1774" s="3"/>
      <c r="AO1774" s="3"/>
    </row>
    <row r="1775" spans="1:41" x14ac:dyDescent="0.15">
      <c r="A1775" s="3"/>
      <c r="B1775" s="3"/>
      <c r="C1775" s="3"/>
      <c r="D1775" s="3"/>
      <c r="E1775" s="4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220"/>
      <c r="Q1775" s="3"/>
      <c r="R1775" s="3"/>
      <c r="S1775" s="3"/>
      <c r="T1775" s="3"/>
      <c r="U1775" s="3"/>
      <c r="V1775" s="3"/>
      <c r="W1775" s="3"/>
      <c r="X1775" s="3"/>
      <c r="AI1775" s="3"/>
      <c r="AJ1775" s="3"/>
      <c r="AK1775" s="3"/>
      <c r="AL1775" s="3"/>
      <c r="AM1775" s="3"/>
      <c r="AN1775" s="3"/>
      <c r="AO1775" s="3"/>
    </row>
    <row r="1776" spans="1:41" x14ac:dyDescent="0.15">
      <c r="A1776" s="3"/>
      <c r="B1776" s="3"/>
      <c r="C1776" s="3"/>
      <c r="D1776" s="3"/>
      <c r="E1776" s="4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220"/>
      <c r="Q1776" s="3"/>
      <c r="R1776" s="3"/>
      <c r="S1776" s="3"/>
      <c r="T1776" s="3"/>
      <c r="U1776" s="3"/>
      <c r="V1776" s="3"/>
      <c r="W1776" s="3"/>
      <c r="X1776" s="3"/>
      <c r="AI1776" s="3"/>
      <c r="AJ1776" s="3"/>
      <c r="AK1776" s="3"/>
      <c r="AL1776" s="3"/>
      <c r="AM1776" s="3"/>
      <c r="AN1776" s="3"/>
      <c r="AO1776" s="3"/>
    </row>
    <row r="1777" spans="1:41" x14ac:dyDescent="0.15">
      <c r="A1777" s="3"/>
      <c r="B1777" s="3"/>
      <c r="C1777" s="3"/>
      <c r="D1777" s="3"/>
      <c r="E1777" s="4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220"/>
      <c r="Q1777" s="3"/>
      <c r="R1777" s="3"/>
      <c r="S1777" s="3"/>
      <c r="T1777" s="3"/>
      <c r="U1777" s="3"/>
      <c r="V1777" s="3"/>
      <c r="W1777" s="3"/>
      <c r="X1777" s="3"/>
      <c r="AI1777" s="3"/>
      <c r="AJ1777" s="3"/>
      <c r="AK1777" s="3"/>
      <c r="AL1777" s="3"/>
      <c r="AM1777" s="3"/>
      <c r="AN1777" s="3"/>
      <c r="AO1777" s="3"/>
    </row>
    <row r="1778" spans="1:41" x14ac:dyDescent="0.15">
      <c r="A1778" s="3"/>
      <c r="B1778" s="3"/>
      <c r="C1778" s="3"/>
      <c r="D1778" s="3"/>
      <c r="E1778" s="4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220"/>
      <c r="Q1778" s="3"/>
      <c r="R1778" s="3"/>
      <c r="S1778" s="3"/>
      <c r="T1778" s="3"/>
      <c r="U1778" s="3"/>
      <c r="V1778" s="3"/>
      <c r="W1778" s="3"/>
      <c r="X1778" s="3"/>
      <c r="AI1778" s="3"/>
      <c r="AJ1778" s="3"/>
      <c r="AK1778" s="3"/>
      <c r="AL1778" s="3"/>
      <c r="AM1778" s="3"/>
      <c r="AN1778" s="3"/>
      <c r="AO1778" s="3"/>
    </row>
    <row r="1779" spans="1:41" x14ac:dyDescent="0.15">
      <c r="A1779" s="3"/>
      <c r="B1779" s="3"/>
      <c r="C1779" s="3"/>
      <c r="D1779" s="3"/>
      <c r="E1779" s="4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220"/>
      <c r="Q1779" s="3"/>
      <c r="R1779" s="3"/>
      <c r="S1779" s="3"/>
      <c r="T1779" s="3"/>
      <c r="U1779" s="3"/>
      <c r="V1779" s="3"/>
      <c r="W1779" s="3"/>
      <c r="X1779" s="3"/>
      <c r="AI1779" s="3"/>
      <c r="AJ1779" s="3"/>
      <c r="AK1779" s="3"/>
      <c r="AL1779" s="3"/>
      <c r="AM1779" s="3"/>
      <c r="AN1779" s="3"/>
      <c r="AO1779" s="3"/>
    </row>
    <row r="1780" spans="1:41" x14ac:dyDescent="0.15">
      <c r="A1780" s="3"/>
      <c r="B1780" s="3"/>
      <c r="C1780" s="3"/>
      <c r="D1780" s="3"/>
      <c r="E1780" s="4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220"/>
      <c r="Q1780" s="3"/>
      <c r="R1780" s="3"/>
      <c r="S1780" s="3"/>
      <c r="T1780" s="3"/>
      <c r="U1780" s="3"/>
      <c r="V1780" s="3"/>
      <c r="W1780" s="3"/>
      <c r="X1780" s="3"/>
      <c r="AI1780" s="3"/>
      <c r="AJ1780" s="3"/>
      <c r="AK1780" s="3"/>
      <c r="AL1780" s="3"/>
      <c r="AM1780" s="3"/>
      <c r="AN1780" s="3"/>
      <c r="AO1780" s="3"/>
    </row>
    <row r="1781" spans="1:41" x14ac:dyDescent="0.15">
      <c r="A1781" s="3"/>
      <c r="B1781" s="3"/>
      <c r="C1781" s="3"/>
      <c r="D1781" s="3"/>
      <c r="E1781" s="4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220"/>
      <c r="Q1781" s="3"/>
      <c r="R1781" s="3"/>
      <c r="S1781" s="3"/>
      <c r="T1781" s="3"/>
      <c r="U1781" s="3"/>
      <c r="V1781" s="3"/>
      <c r="W1781" s="3"/>
      <c r="X1781" s="3"/>
      <c r="AI1781" s="3"/>
      <c r="AJ1781" s="3"/>
      <c r="AK1781" s="3"/>
      <c r="AL1781" s="3"/>
      <c r="AM1781" s="3"/>
      <c r="AN1781" s="3"/>
      <c r="AO1781" s="3"/>
    </row>
    <row r="1782" spans="1:41" x14ac:dyDescent="0.15">
      <c r="A1782" s="3"/>
      <c r="B1782" s="3"/>
      <c r="C1782" s="3"/>
      <c r="D1782" s="3"/>
      <c r="E1782" s="4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220"/>
      <c r="Q1782" s="3"/>
      <c r="R1782" s="3"/>
      <c r="S1782" s="3"/>
      <c r="T1782" s="3"/>
      <c r="U1782" s="3"/>
      <c r="V1782" s="3"/>
      <c r="W1782" s="3"/>
      <c r="X1782" s="3"/>
      <c r="AI1782" s="3"/>
      <c r="AJ1782" s="3"/>
      <c r="AK1782" s="3"/>
      <c r="AL1782" s="3"/>
      <c r="AM1782" s="3"/>
      <c r="AN1782" s="3"/>
      <c r="AO1782" s="3"/>
    </row>
    <row r="1783" spans="1:41" x14ac:dyDescent="0.15">
      <c r="A1783" s="3"/>
      <c r="B1783" s="3"/>
      <c r="C1783" s="3"/>
      <c r="D1783" s="3"/>
      <c r="E1783" s="4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220"/>
      <c r="Q1783" s="3"/>
      <c r="R1783" s="3"/>
      <c r="S1783" s="3"/>
      <c r="T1783" s="3"/>
      <c r="U1783" s="3"/>
      <c r="V1783" s="3"/>
      <c r="W1783" s="3"/>
      <c r="X1783" s="3"/>
      <c r="AI1783" s="3"/>
      <c r="AJ1783" s="3"/>
      <c r="AK1783" s="3"/>
      <c r="AL1783" s="3"/>
      <c r="AM1783" s="3"/>
      <c r="AN1783" s="3"/>
      <c r="AO1783" s="3"/>
    </row>
    <row r="1784" spans="1:41" x14ac:dyDescent="0.15">
      <c r="A1784" s="3"/>
      <c r="B1784" s="3"/>
      <c r="C1784" s="3"/>
      <c r="D1784" s="3"/>
      <c r="E1784" s="4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220"/>
      <c r="Q1784" s="3"/>
      <c r="R1784" s="3"/>
      <c r="S1784" s="3"/>
      <c r="T1784" s="3"/>
      <c r="U1784" s="3"/>
      <c r="V1784" s="3"/>
      <c r="W1784" s="3"/>
      <c r="X1784" s="3"/>
      <c r="AI1784" s="3"/>
      <c r="AJ1784" s="3"/>
      <c r="AK1784" s="3"/>
      <c r="AL1784" s="3"/>
      <c r="AM1784" s="3"/>
      <c r="AN1784" s="3"/>
      <c r="AO1784" s="3"/>
    </row>
    <row r="1785" spans="1:41" x14ac:dyDescent="0.15">
      <c r="A1785" s="3"/>
      <c r="B1785" s="3"/>
      <c r="C1785" s="3"/>
      <c r="D1785" s="3"/>
      <c r="E1785" s="4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220"/>
      <c r="Q1785" s="3"/>
      <c r="R1785" s="3"/>
      <c r="S1785" s="3"/>
      <c r="T1785" s="3"/>
      <c r="U1785" s="3"/>
      <c r="V1785" s="3"/>
      <c r="W1785" s="3"/>
      <c r="X1785" s="3"/>
      <c r="AI1785" s="3"/>
      <c r="AJ1785" s="3"/>
      <c r="AK1785" s="3"/>
      <c r="AL1785" s="3"/>
      <c r="AM1785" s="3"/>
      <c r="AN1785" s="3"/>
      <c r="AO1785" s="3"/>
    </row>
    <row r="1786" spans="1:41" x14ac:dyDescent="0.15">
      <c r="A1786" s="3"/>
      <c r="B1786" s="3"/>
      <c r="C1786" s="3"/>
      <c r="D1786" s="3"/>
      <c r="E1786" s="4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220"/>
      <c r="Q1786" s="3"/>
      <c r="R1786" s="3"/>
      <c r="S1786" s="3"/>
      <c r="T1786" s="3"/>
      <c r="U1786" s="3"/>
      <c r="V1786" s="3"/>
      <c r="W1786" s="3"/>
      <c r="X1786" s="3"/>
      <c r="AI1786" s="3"/>
      <c r="AJ1786" s="3"/>
      <c r="AK1786" s="3"/>
      <c r="AL1786" s="3"/>
      <c r="AM1786" s="3"/>
      <c r="AN1786" s="3"/>
      <c r="AO1786" s="3"/>
    </row>
    <row r="1787" spans="1:41" x14ac:dyDescent="0.15">
      <c r="A1787" s="3"/>
      <c r="B1787" s="3"/>
      <c r="C1787" s="3"/>
      <c r="D1787" s="3"/>
      <c r="E1787" s="4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220"/>
      <c r="Q1787" s="3"/>
      <c r="R1787" s="3"/>
      <c r="S1787" s="3"/>
      <c r="T1787" s="3"/>
      <c r="U1787" s="3"/>
      <c r="V1787" s="3"/>
      <c r="W1787" s="3"/>
      <c r="X1787" s="3"/>
      <c r="AI1787" s="3"/>
      <c r="AJ1787" s="3"/>
      <c r="AK1787" s="3"/>
      <c r="AL1787" s="3"/>
      <c r="AM1787" s="3"/>
      <c r="AN1787" s="3"/>
      <c r="AO1787" s="3"/>
    </row>
    <row r="1788" spans="1:41" x14ac:dyDescent="0.15">
      <c r="A1788" s="3"/>
      <c r="B1788" s="3"/>
      <c r="C1788" s="3"/>
      <c r="D1788" s="3"/>
      <c r="E1788" s="4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220"/>
      <c r="Q1788" s="3"/>
      <c r="R1788" s="3"/>
      <c r="S1788" s="3"/>
      <c r="T1788" s="3"/>
      <c r="U1788" s="3"/>
      <c r="V1788" s="3"/>
      <c r="W1788" s="3"/>
      <c r="X1788" s="3"/>
      <c r="AI1788" s="3"/>
      <c r="AJ1788" s="3"/>
      <c r="AK1788" s="3"/>
      <c r="AL1788" s="3"/>
      <c r="AM1788" s="3"/>
      <c r="AN1788" s="3"/>
      <c r="AO1788" s="3"/>
    </row>
    <row r="1789" spans="1:41" x14ac:dyDescent="0.15">
      <c r="A1789" s="3"/>
      <c r="B1789" s="3"/>
      <c r="C1789" s="3"/>
      <c r="D1789" s="3"/>
      <c r="E1789" s="4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220"/>
      <c r="Q1789" s="3"/>
      <c r="R1789" s="3"/>
      <c r="S1789" s="3"/>
      <c r="T1789" s="3"/>
      <c r="U1789" s="3"/>
      <c r="V1789" s="3"/>
      <c r="W1789" s="3"/>
      <c r="X1789" s="3"/>
      <c r="AI1789" s="3"/>
      <c r="AJ1789" s="3"/>
      <c r="AK1789" s="3"/>
      <c r="AL1789" s="3"/>
      <c r="AM1789" s="3"/>
      <c r="AN1789" s="3"/>
      <c r="AO1789" s="3"/>
    </row>
    <row r="1790" spans="1:41" x14ac:dyDescent="0.15">
      <c r="A1790" s="3"/>
      <c r="B1790" s="3"/>
      <c r="C1790" s="3"/>
      <c r="D1790" s="3"/>
      <c r="E1790" s="4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220"/>
      <c r="Q1790" s="3"/>
      <c r="R1790" s="3"/>
      <c r="S1790" s="3"/>
      <c r="T1790" s="3"/>
      <c r="U1790" s="3"/>
      <c r="V1790" s="3"/>
      <c r="W1790" s="3"/>
      <c r="X1790" s="3"/>
      <c r="AI1790" s="3"/>
      <c r="AJ1790" s="3"/>
      <c r="AK1790" s="3"/>
      <c r="AL1790" s="3"/>
      <c r="AM1790" s="3"/>
      <c r="AN1790" s="3"/>
      <c r="AO1790" s="3"/>
    </row>
    <row r="1791" spans="1:41" x14ac:dyDescent="0.15">
      <c r="A1791" s="3"/>
      <c r="B1791" s="3"/>
      <c r="C1791" s="3"/>
      <c r="D1791" s="3"/>
      <c r="E1791" s="4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220"/>
      <c r="Q1791" s="3"/>
      <c r="R1791" s="3"/>
      <c r="S1791" s="3"/>
      <c r="T1791" s="3"/>
      <c r="U1791" s="3"/>
      <c r="V1791" s="3"/>
      <c r="W1791" s="3"/>
      <c r="X1791" s="3"/>
      <c r="AI1791" s="3"/>
      <c r="AJ1791" s="3"/>
      <c r="AK1791" s="3"/>
      <c r="AL1791" s="3"/>
      <c r="AM1791" s="3"/>
      <c r="AN1791" s="3"/>
      <c r="AO1791" s="3"/>
    </row>
    <row r="1792" spans="1:41" x14ac:dyDescent="0.15">
      <c r="A1792" s="3"/>
      <c r="B1792" s="3"/>
      <c r="C1792" s="3"/>
      <c r="D1792" s="3"/>
      <c r="E1792" s="4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220"/>
      <c r="Q1792" s="3"/>
      <c r="R1792" s="3"/>
      <c r="S1792" s="3"/>
      <c r="T1792" s="3"/>
      <c r="U1792" s="3"/>
      <c r="V1792" s="3"/>
      <c r="W1792" s="3"/>
      <c r="X1792" s="3"/>
      <c r="AI1792" s="3"/>
      <c r="AJ1792" s="3"/>
      <c r="AK1792" s="3"/>
      <c r="AL1792" s="3"/>
      <c r="AM1792" s="3"/>
      <c r="AN1792" s="3"/>
      <c r="AO1792" s="3"/>
    </row>
    <row r="1793" spans="1:41" x14ac:dyDescent="0.15">
      <c r="A1793" s="3"/>
      <c r="B1793" s="3"/>
      <c r="C1793" s="3"/>
      <c r="D1793" s="3"/>
      <c r="E1793" s="4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220"/>
      <c r="Q1793" s="3"/>
      <c r="R1793" s="3"/>
      <c r="S1793" s="3"/>
      <c r="T1793" s="3"/>
      <c r="U1793" s="3"/>
      <c r="V1793" s="3"/>
      <c r="W1793" s="3"/>
      <c r="X1793" s="3"/>
      <c r="AI1793" s="3"/>
      <c r="AJ1793" s="3"/>
      <c r="AK1793" s="3"/>
      <c r="AL1793" s="3"/>
      <c r="AM1793" s="3"/>
      <c r="AN1793" s="3"/>
      <c r="AO1793" s="3"/>
    </row>
    <row r="1794" spans="1:41" x14ac:dyDescent="0.15">
      <c r="A1794" s="3"/>
      <c r="B1794" s="3"/>
      <c r="C1794" s="3"/>
      <c r="D1794" s="3"/>
      <c r="E1794" s="4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220"/>
      <c r="Q1794" s="3"/>
      <c r="R1794" s="3"/>
      <c r="S1794" s="3"/>
      <c r="T1794" s="3"/>
      <c r="U1794" s="3"/>
      <c r="V1794" s="3"/>
      <c r="W1794" s="3"/>
      <c r="X1794" s="3"/>
      <c r="AI1794" s="3"/>
      <c r="AJ1794" s="3"/>
      <c r="AK1794" s="3"/>
      <c r="AL1794" s="3"/>
      <c r="AM1794" s="3"/>
      <c r="AN1794" s="3"/>
      <c r="AO1794" s="3"/>
    </row>
    <row r="1795" spans="1:41" x14ac:dyDescent="0.15">
      <c r="A1795" s="3"/>
      <c r="B1795" s="3"/>
      <c r="C1795" s="3"/>
      <c r="D1795" s="3"/>
      <c r="E1795" s="4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220"/>
      <c r="Q1795" s="3"/>
      <c r="R1795" s="3"/>
      <c r="S1795" s="3"/>
      <c r="T1795" s="3"/>
      <c r="U1795" s="3"/>
      <c r="V1795" s="3"/>
      <c r="W1795" s="3"/>
      <c r="X1795" s="3"/>
      <c r="AI1795" s="3"/>
      <c r="AJ1795" s="3"/>
      <c r="AK1795" s="3"/>
      <c r="AL1795" s="3"/>
      <c r="AM1795" s="3"/>
      <c r="AN1795" s="3"/>
      <c r="AO1795" s="3"/>
    </row>
    <row r="1796" spans="1:41" x14ac:dyDescent="0.15">
      <c r="A1796" s="3"/>
      <c r="B1796" s="3"/>
      <c r="C1796" s="3"/>
      <c r="D1796" s="3"/>
      <c r="E1796" s="4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220"/>
      <c r="Q1796" s="3"/>
      <c r="R1796" s="3"/>
      <c r="S1796" s="3"/>
      <c r="T1796" s="3"/>
      <c r="U1796" s="3"/>
      <c r="V1796" s="3"/>
      <c r="W1796" s="3"/>
      <c r="X1796" s="3"/>
      <c r="AI1796" s="3"/>
      <c r="AJ1796" s="3"/>
      <c r="AK1796" s="3"/>
      <c r="AL1796" s="3"/>
      <c r="AM1796" s="3"/>
      <c r="AN1796" s="3"/>
      <c r="AO1796" s="3"/>
    </row>
    <row r="1797" spans="1:41" x14ac:dyDescent="0.15">
      <c r="A1797" s="3"/>
      <c r="B1797" s="3"/>
      <c r="C1797" s="3"/>
      <c r="D1797" s="3"/>
      <c r="E1797" s="4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220"/>
      <c r="Q1797" s="3"/>
      <c r="R1797" s="3"/>
      <c r="S1797" s="3"/>
      <c r="T1797" s="3"/>
      <c r="U1797" s="3"/>
      <c r="V1797" s="3"/>
      <c r="W1797" s="3"/>
      <c r="X1797" s="3"/>
      <c r="AI1797" s="3"/>
      <c r="AJ1797" s="3"/>
      <c r="AK1797" s="3"/>
      <c r="AL1797" s="3"/>
      <c r="AM1797" s="3"/>
      <c r="AN1797" s="3"/>
      <c r="AO1797" s="3"/>
    </row>
    <row r="1798" spans="1:41" x14ac:dyDescent="0.15">
      <c r="A1798" s="3"/>
      <c r="B1798" s="3"/>
      <c r="C1798" s="3"/>
      <c r="D1798" s="3"/>
      <c r="E1798" s="4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220"/>
      <c r="Q1798" s="3"/>
      <c r="R1798" s="3"/>
      <c r="S1798" s="3"/>
      <c r="T1798" s="3"/>
      <c r="U1798" s="3"/>
      <c r="V1798" s="3"/>
      <c r="W1798" s="3"/>
      <c r="X1798" s="3"/>
      <c r="AI1798" s="3"/>
      <c r="AJ1798" s="3"/>
      <c r="AK1798" s="3"/>
      <c r="AL1798" s="3"/>
      <c r="AM1798" s="3"/>
      <c r="AN1798" s="3"/>
      <c r="AO1798" s="3"/>
    </row>
    <row r="1799" spans="1:41" x14ac:dyDescent="0.15">
      <c r="A1799" s="3"/>
      <c r="B1799" s="3"/>
      <c r="C1799" s="3"/>
      <c r="D1799" s="3"/>
      <c r="E1799" s="4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220"/>
      <c r="Q1799" s="3"/>
      <c r="R1799" s="3"/>
      <c r="S1799" s="3"/>
      <c r="T1799" s="3"/>
      <c r="U1799" s="3"/>
      <c r="V1799" s="3"/>
      <c r="W1799" s="3"/>
      <c r="X1799" s="3"/>
      <c r="AI1799" s="3"/>
      <c r="AJ1799" s="3"/>
      <c r="AK1799" s="3"/>
      <c r="AL1799" s="3"/>
      <c r="AM1799" s="3"/>
      <c r="AN1799" s="3"/>
      <c r="AO1799" s="3"/>
    </row>
    <row r="1800" spans="1:41" x14ac:dyDescent="0.15">
      <c r="A1800" s="3"/>
      <c r="B1800" s="3"/>
      <c r="C1800" s="3"/>
      <c r="D1800" s="3"/>
      <c r="E1800" s="4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220"/>
      <c r="Q1800" s="3"/>
      <c r="R1800" s="3"/>
      <c r="S1800" s="3"/>
      <c r="T1800" s="3"/>
      <c r="U1800" s="3"/>
      <c r="V1800" s="3"/>
      <c r="W1800" s="3"/>
      <c r="X1800" s="3"/>
      <c r="AI1800" s="3"/>
      <c r="AJ1800" s="3"/>
      <c r="AK1800" s="3"/>
      <c r="AL1800" s="3"/>
      <c r="AM1800" s="3"/>
      <c r="AN1800" s="3"/>
      <c r="AO1800" s="3"/>
    </row>
    <row r="1801" spans="1:41" x14ac:dyDescent="0.15">
      <c r="A1801" s="3"/>
      <c r="B1801" s="3"/>
      <c r="C1801" s="3"/>
      <c r="D1801" s="3"/>
      <c r="E1801" s="4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220"/>
      <c r="Q1801" s="3"/>
      <c r="R1801" s="3"/>
      <c r="S1801" s="3"/>
      <c r="T1801" s="3"/>
      <c r="U1801" s="3"/>
      <c r="V1801" s="3"/>
      <c r="W1801" s="3"/>
      <c r="X1801" s="3"/>
      <c r="AI1801" s="3"/>
      <c r="AJ1801" s="3"/>
      <c r="AK1801" s="3"/>
      <c r="AL1801" s="3"/>
      <c r="AM1801" s="3"/>
      <c r="AN1801" s="3"/>
      <c r="AO1801" s="3"/>
    </row>
    <row r="1802" spans="1:41" x14ac:dyDescent="0.15">
      <c r="A1802" s="3"/>
      <c r="B1802" s="3"/>
      <c r="C1802" s="3"/>
      <c r="D1802" s="3"/>
      <c r="E1802" s="4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220"/>
      <c r="Q1802" s="3"/>
      <c r="R1802" s="3"/>
      <c r="S1802" s="3"/>
      <c r="T1802" s="3"/>
      <c r="U1802" s="3"/>
      <c r="V1802" s="3"/>
      <c r="W1802" s="3"/>
      <c r="X1802" s="3"/>
      <c r="AI1802" s="3"/>
      <c r="AJ1802" s="3"/>
      <c r="AK1802" s="3"/>
      <c r="AL1802" s="3"/>
      <c r="AM1802" s="3"/>
      <c r="AN1802" s="3"/>
      <c r="AO1802" s="3"/>
    </row>
    <row r="1803" spans="1:41" x14ac:dyDescent="0.15">
      <c r="A1803" s="3"/>
      <c r="B1803" s="3"/>
      <c r="C1803" s="3"/>
      <c r="D1803" s="3"/>
      <c r="E1803" s="4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220"/>
      <c r="Q1803" s="3"/>
      <c r="R1803" s="3"/>
      <c r="S1803" s="3"/>
      <c r="T1803" s="3"/>
      <c r="U1803" s="3"/>
      <c r="V1803" s="3"/>
      <c r="W1803" s="3"/>
      <c r="X1803" s="3"/>
      <c r="AI1803" s="3"/>
      <c r="AJ1803" s="3"/>
      <c r="AK1803" s="3"/>
      <c r="AL1803" s="3"/>
      <c r="AM1803" s="3"/>
      <c r="AN1803" s="3"/>
      <c r="AO1803" s="3"/>
    </row>
    <row r="1804" spans="1:41" x14ac:dyDescent="0.15">
      <c r="A1804" s="3"/>
      <c r="B1804" s="3"/>
      <c r="C1804" s="3"/>
      <c r="D1804" s="3"/>
      <c r="E1804" s="4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220"/>
      <c r="Q1804" s="3"/>
      <c r="R1804" s="3"/>
      <c r="S1804" s="3"/>
      <c r="T1804" s="3"/>
      <c r="U1804" s="3"/>
      <c r="V1804" s="3"/>
      <c r="W1804" s="3"/>
      <c r="X1804" s="3"/>
      <c r="AI1804" s="3"/>
      <c r="AJ1804" s="3"/>
      <c r="AK1804" s="3"/>
      <c r="AL1804" s="3"/>
      <c r="AM1804" s="3"/>
      <c r="AN1804" s="3"/>
      <c r="AO1804" s="3"/>
    </row>
    <row r="1805" spans="1:41" x14ac:dyDescent="0.15">
      <c r="A1805" s="3"/>
      <c r="B1805" s="3"/>
      <c r="C1805" s="3"/>
      <c r="D1805" s="3"/>
      <c r="E1805" s="4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220"/>
      <c r="Q1805" s="3"/>
      <c r="R1805" s="3"/>
      <c r="S1805" s="3"/>
      <c r="T1805" s="3"/>
      <c r="U1805" s="3"/>
      <c r="V1805" s="3"/>
      <c r="W1805" s="3"/>
      <c r="X1805" s="3"/>
      <c r="AI1805" s="3"/>
      <c r="AJ1805" s="3"/>
      <c r="AK1805" s="3"/>
      <c r="AL1805" s="3"/>
      <c r="AM1805" s="3"/>
      <c r="AN1805" s="3"/>
      <c r="AO1805" s="3"/>
    </row>
    <row r="1806" spans="1:41" x14ac:dyDescent="0.15">
      <c r="A1806" s="3"/>
      <c r="B1806" s="3"/>
      <c r="C1806" s="3"/>
      <c r="D1806" s="3"/>
      <c r="E1806" s="4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220"/>
      <c r="Q1806" s="3"/>
      <c r="R1806" s="3"/>
      <c r="S1806" s="3"/>
      <c r="T1806" s="3"/>
      <c r="U1806" s="3"/>
      <c r="V1806" s="3"/>
      <c r="W1806" s="3"/>
      <c r="X1806" s="3"/>
      <c r="AI1806" s="3"/>
      <c r="AJ1806" s="3"/>
      <c r="AK1806" s="3"/>
      <c r="AL1806" s="3"/>
      <c r="AM1806" s="3"/>
      <c r="AN1806" s="3"/>
      <c r="AO1806" s="3"/>
    </row>
    <row r="1807" spans="1:41" x14ac:dyDescent="0.15">
      <c r="A1807" s="3"/>
      <c r="B1807" s="3"/>
      <c r="C1807" s="3"/>
      <c r="D1807" s="3"/>
      <c r="E1807" s="4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220"/>
      <c r="Q1807" s="3"/>
      <c r="R1807" s="3"/>
      <c r="S1807" s="3"/>
      <c r="T1807" s="3"/>
      <c r="U1807" s="3"/>
      <c r="V1807" s="3"/>
      <c r="W1807" s="3"/>
      <c r="X1807" s="3"/>
      <c r="AI1807" s="3"/>
      <c r="AJ1807" s="3"/>
      <c r="AK1807" s="3"/>
      <c r="AL1807" s="3"/>
      <c r="AM1807" s="3"/>
      <c r="AN1807" s="3"/>
      <c r="AO1807" s="3"/>
    </row>
    <row r="1808" spans="1:41" x14ac:dyDescent="0.15">
      <c r="A1808" s="3"/>
      <c r="B1808" s="3"/>
      <c r="C1808" s="3"/>
      <c r="D1808" s="3"/>
      <c r="E1808" s="4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220"/>
      <c r="Q1808" s="3"/>
      <c r="R1808" s="3"/>
      <c r="S1808" s="3"/>
      <c r="T1808" s="3"/>
      <c r="U1808" s="3"/>
      <c r="V1808" s="3"/>
      <c r="W1808" s="3"/>
      <c r="X1808" s="3"/>
      <c r="AI1808" s="3"/>
      <c r="AJ1808" s="3"/>
      <c r="AK1808" s="3"/>
      <c r="AL1808" s="3"/>
      <c r="AM1808" s="3"/>
      <c r="AN1808" s="3"/>
      <c r="AO1808" s="3"/>
    </row>
    <row r="1809" spans="1:41" x14ac:dyDescent="0.15">
      <c r="A1809" s="3"/>
      <c r="B1809" s="3"/>
      <c r="C1809" s="3"/>
      <c r="D1809" s="3"/>
      <c r="E1809" s="4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220"/>
      <c r="Q1809" s="3"/>
      <c r="R1809" s="3"/>
      <c r="S1809" s="3"/>
      <c r="T1809" s="3"/>
      <c r="U1809" s="3"/>
      <c r="V1809" s="3"/>
      <c r="W1809" s="3"/>
      <c r="X1809" s="3"/>
      <c r="AI1809" s="3"/>
      <c r="AJ1809" s="3"/>
      <c r="AK1809" s="3"/>
      <c r="AL1809" s="3"/>
      <c r="AM1809" s="3"/>
      <c r="AN1809" s="3"/>
      <c r="AO1809" s="3"/>
    </row>
    <row r="1810" spans="1:41" x14ac:dyDescent="0.15">
      <c r="A1810" s="3"/>
      <c r="B1810" s="3"/>
      <c r="C1810" s="3"/>
      <c r="D1810" s="3"/>
      <c r="E1810" s="4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220"/>
      <c r="Q1810" s="3"/>
      <c r="R1810" s="3"/>
      <c r="S1810" s="3"/>
      <c r="T1810" s="3"/>
      <c r="U1810" s="3"/>
      <c r="V1810" s="3"/>
      <c r="W1810" s="3"/>
      <c r="X1810" s="3"/>
      <c r="AI1810" s="3"/>
      <c r="AJ1810" s="3"/>
      <c r="AK1810" s="3"/>
      <c r="AL1810" s="3"/>
      <c r="AM1810" s="3"/>
      <c r="AN1810" s="3"/>
      <c r="AO1810" s="3"/>
    </row>
    <row r="1811" spans="1:41" x14ac:dyDescent="0.15">
      <c r="A1811" s="3"/>
      <c r="B1811" s="3"/>
      <c r="C1811" s="3"/>
      <c r="D1811" s="3"/>
      <c r="E1811" s="4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220"/>
      <c r="Q1811" s="3"/>
      <c r="R1811" s="3"/>
      <c r="S1811" s="3"/>
      <c r="T1811" s="3"/>
      <c r="U1811" s="3"/>
      <c r="V1811" s="3"/>
      <c r="W1811" s="3"/>
      <c r="X1811" s="3"/>
      <c r="AI1811" s="3"/>
      <c r="AJ1811" s="3"/>
      <c r="AK1811" s="3"/>
      <c r="AL1811" s="3"/>
      <c r="AM1811" s="3"/>
      <c r="AN1811" s="3"/>
      <c r="AO1811" s="3"/>
    </row>
    <row r="1812" spans="1:41" x14ac:dyDescent="0.15">
      <c r="A1812" s="3"/>
      <c r="B1812" s="3"/>
      <c r="C1812" s="3"/>
      <c r="D1812" s="3"/>
      <c r="E1812" s="4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220"/>
      <c r="Q1812" s="3"/>
      <c r="R1812" s="3"/>
      <c r="S1812" s="3"/>
      <c r="T1812" s="3"/>
      <c r="U1812" s="3"/>
      <c r="V1812" s="3"/>
      <c r="W1812" s="3"/>
      <c r="X1812" s="3"/>
      <c r="AI1812" s="3"/>
      <c r="AJ1812" s="3"/>
      <c r="AK1812" s="3"/>
      <c r="AL1812" s="3"/>
      <c r="AM1812" s="3"/>
      <c r="AN1812" s="3"/>
      <c r="AO1812" s="3"/>
    </row>
    <row r="1813" spans="1:41" x14ac:dyDescent="0.15">
      <c r="A1813" s="3"/>
      <c r="B1813" s="3"/>
      <c r="C1813" s="3"/>
      <c r="D1813" s="3"/>
      <c r="E1813" s="4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220"/>
      <c r="Q1813" s="3"/>
      <c r="R1813" s="3"/>
      <c r="S1813" s="3"/>
      <c r="T1813" s="3"/>
      <c r="U1813" s="3"/>
      <c r="V1813" s="3"/>
      <c r="W1813" s="3"/>
      <c r="X1813" s="3"/>
      <c r="AI1813" s="3"/>
      <c r="AJ1813" s="3"/>
      <c r="AK1813" s="3"/>
      <c r="AL1813" s="3"/>
      <c r="AM1813" s="3"/>
      <c r="AN1813" s="3"/>
      <c r="AO1813" s="3"/>
    </row>
    <row r="1814" spans="1:41" x14ac:dyDescent="0.15">
      <c r="A1814" s="3"/>
      <c r="B1814" s="3"/>
      <c r="C1814" s="3"/>
      <c r="D1814" s="3"/>
      <c r="E1814" s="4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220"/>
      <c r="Q1814" s="3"/>
      <c r="R1814" s="3"/>
      <c r="S1814" s="3"/>
      <c r="T1814" s="3"/>
      <c r="U1814" s="3"/>
      <c r="V1814" s="3"/>
      <c r="W1814" s="3"/>
      <c r="X1814" s="3"/>
      <c r="AI1814" s="3"/>
      <c r="AJ1814" s="3"/>
      <c r="AK1814" s="3"/>
      <c r="AL1814" s="3"/>
      <c r="AM1814" s="3"/>
      <c r="AN1814" s="3"/>
      <c r="AO1814" s="3"/>
    </row>
    <row r="1815" spans="1:41" x14ac:dyDescent="0.15">
      <c r="A1815" s="3"/>
      <c r="B1815" s="3"/>
      <c r="C1815" s="3"/>
      <c r="D1815" s="3"/>
      <c r="E1815" s="4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220"/>
      <c r="Q1815" s="3"/>
      <c r="R1815" s="3"/>
      <c r="S1815" s="3"/>
      <c r="T1815" s="3"/>
      <c r="U1815" s="3"/>
      <c r="V1815" s="3"/>
      <c r="W1815" s="3"/>
      <c r="X1815" s="3"/>
      <c r="AI1815" s="3"/>
      <c r="AJ1815" s="3"/>
      <c r="AK1815" s="3"/>
      <c r="AL1815" s="3"/>
      <c r="AM1815" s="3"/>
      <c r="AN1815" s="3"/>
      <c r="AO1815" s="3"/>
    </row>
    <row r="1816" spans="1:41" x14ac:dyDescent="0.15">
      <c r="A1816" s="3"/>
      <c r="B1816" s="3"/>
      <c r="C1816" s="3"/>
      <c r="D1816" s="3"/>
      <c r="E1816" s="4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220"/>
      <c r="Q1816" s="3"/>
      <c r="R1816" s="3"/>
      <c r="S1816" s="3"/>
      <c r="T1816" s="3"/>
      <c r="U1816" s="3"/>
      <c r="V1816" s="3"/>
      <c r="W1816" s="3"/>
      <c r="X1816" s="3"/>
      <c r="AI1816" s="3"/>
      <c r="AJ1816" s="3"/>
      <c r="AK1816" s="3"/>
      <c r="AL1816" s="3"/>
      <c r="AM1816" s="3"/>
      <c r="AN1816" s="3"/>
      <c r="AO1816" s="3"/>
    </row>
    <row r="1817" spans="1:41" x14ac:dyDescent="0.15">
      <c r="A1817" s="3"/>
      <c r="B1817" s="3"/>
      <c r="C1817" s="3"/>
      <c r="D1817" s="3"/>
      <c r="E1817" s="4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220"/>
      <c r="Q1817" s="3"/>
      <c r="R1817" s="3"/>
      <c r="S1817" s="3"/>
      <c r="T1817" s="3"/>
      <c r="U1817" s="3"/>
      <c r="V1817" s="3"/>
      <c r="W1817" s="3"/>
      <c r="X1817" s="3"/>
      <c r="AI1817" s="3"/>
      <c r="AJ1817" s="3"/>
      <c r="AK1817" s="3"/>
      <c r="AL1817" s="3"/>
      <c r="AM1817" s="3"/>
      <c r="AN1817" s="3"/>
      <c r="AO1817" s="3"/>
    </row>
    <row r="1818" spans="1:41" x14ac:dyDescent="0.15">
      <c r="A1818" s="3"/>
      <c r="B1818" s="3"/>
      <c r="C1818" s="3"/>
      <c r="D1818" s="3"/>
      <c r="E1818" s="4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220"/>
      <c r="Q1818" s="3"/>
      <c r="R1818" s="3"/>
      <c r="S1818" s="3"/>
      <c r="T1818" s="3"/>
      <c r="U1818" s="3"/>
      <c r="V1818" s="3"/>
      <c r="W1818" s="3"/>
      <c r="X1818" s="3"/>
      <c r="AI1818" s="3"/>
      <c r="AJ1818" s="3"/>
      <c r="AK1818" s="3"/>
      <c r="AL1818" s="3"/>
      <c r="AM1818" s="3"/>
      <c r="AN1818" s="3"/>
      <c r="AO1818" s="3"/>
    </row>
    <row r="1819" spans="1:41" x14ac:dyDescent="0.15">
      <c r="A1819" s="3"/>
      <c r="B1819" s="3"/>
      <c r="C1819" s="3"/>
      <c r="D1819" s="3"/>
      <c r="E1819" s="4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220"/>
      <c r="Q1819" s="3"/>
      <c r="R1819" s="3"/>
      <c r="S1819" s="3"/>
      <c r="T1819" s="3"/>
      <c r="U1819" s="3"/>
      <c r="V1819" s="3"/>
      <c r="W1819" s="3"/>
      <c r="X1819" s="3"/>
      <c r="AI1819" s="3"/>
      <c r="AJ1819" s="3"/>
      <c r="AK1819" s="3"/>
      <c r="AL1819" s="3"/>
      <c r="AM1819" s="3"/>
      <c r="AN1819" s="3"/>
      <c r="AO1819" s="3"/>
    </row>
    <row r="1820" spans="1:41" x14ac:dyDescent="0.15">
      <c r="A1820" s="3"/>
      <c r="B1820" s="3"/>
      <c r="C1820" s="3"/>
      <c r="D1820" s="3"/>
      <c r="E1820" s="4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220"/>
      <c r="Q1820" s="3"/>
      <c r="R1820" s="3"/>
      <c r="S1820" s="3"/>
      <c r="T1820" s="3"/>
      <c r="U1820" s="3"/>
      <c r="V1820" s="3"/>
      <c r="W1820" s="3"/>
      <c r="X1820" s="3"/>
      <c r="AI1820" s="3"/>
      <c r="AJ1820" s="3"/>
      <c r="AK1820" s="3"/>
      <c r="AL1820" s="3"/>
      <c r="AM1820" s="3"/>
      <c r="AN1820" s="3"/>
      <c r="AO1820" s="3"/>
    </row>
    <row r="1821" spans="1:41" x14ac:dyDescent="0.15">
      <c r="A1821" s="3"/>
      <c r="B1821" s="3"/>
      <c r="C1821" s="3"/>
      <c r="D1821" s="3"/>
      <c r="E1821" s="4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220"/>
      <c r="Q1821" s="3"/>
      <c r="R1821" s="3"/>
      <c r="S1821" s="3"/>
      <c r="T1821" s="3"/>
      <c r="U1821" s="3"/>
      <c r="V1821" s="3"/>
      <c r="W1821" s="3"/>
      <c r="X1821" s="3"/>
      <c r="AI1821" s="3"/>
      <c r="AJ1821" s="3"/>
      <c r="AK1821" s="3"/>
      <c r="AL1821" s="3"/>
      <c r="AM1821" s="3"/>
      <c r="AN1821" s="3"/>
      <c r="AO1821" s="3"/>
    </row>
    <row r="1822" spans="1:41" x14ac:dyDescent="0.15">
      <c r="A1822" s="3"/>
      <c r="B1822" s="3"/>
      <c r="C1822" s="3"/>
      <c r="D1822" s="3"/>
      <c r="E1822" s="4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220"/>
      <c r="Q1822" s="3"/>
      <c r="R1822" s="3"/>
      <c r="S1822" s="3"/>
      <c r="T1822" s="3"/>
      <c r="U1822" s="3"/>
      <c r="V1822" s="3"/>
      <c r="W1822" s="3"/>
      <c r="X1822" s="3"/>
      <c r="AI1822" s="3"/>
      <c r="AJ1822" s="3"/>
      <c r="AK1822" s="3"/>
      <c r="AL1822" s="3"/>
      <c r="AM1822" s="3"/>
      <c r="AN1822" s="3"/>
      <c r="AO1822" s="3"/>
    </row>
    <row r="1823" spans="1:41" x14ac:dyDescent="0.15">
      <c r="A1823" s="3"/>
      <c r="B1823" s="3"/>
      <c r="C1823" s="3"/>
      <c r="D1823" s="3"/>
      <c r="E1823" s="4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220"/>
      <c r="Q1823" s="3"/>
      <c r="R1823" s="3"/>
      <c r="S1823" s="3"/>
      <c r="T1823" s="3"/>
      <c r="U1823" s="3"/>
      <c r="V1823" s="3"/>
      <c r="W1823" s="3"/>
      <c r="X1823" s="3"/>
      <c r="AI1823" s="3"/>
      <c r="AJ1823" s="3"/>
      <c r="AK1823" s="3"/>
      <c r="AL1823" s="3"/>
      <c r="AM1823" s="3"/>
      <c r="AN1823" s="3"/>
      <c r="AO1823" s="3"/>
    </row>
    <row r="1824" spans="1:41" x14ac:dyDescent="0.15">
      <c r="A1824" s="3"/>
      <c r="B1824" s="3"/>
      <c r="C1824" s="3"/>
      <c r="D1824" s="3"/>
      <c r="E1824" s="4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220"/>
      <c r="Q1824" s="3"/>
      <c r="R1824" s="3"/>
      <c r="S1824" s="3"/>
      <c r="T1824" s="3"/>
      <c r="U1824" s="3"/>
      <c r="V1824" s="3"/>
      <c r="W1824" s="3"/>
      <c r="X1824" s="3"/>
      <c r="AI1824" s="3"/>
      <c r="AJ1824" s="3"/>
      <c r="AK1824" s="3"/>
      <c r="AL1824" s="3"/>
      <c r="AM1824" s="3"/>
      <c r="AN1824" s="3"/>
      <c r="AO1824" s="3"/>
    </row>
    <row r="1825" spans="1:41" x14ac:dyDescent="0.15">
      <c r="A1825" s="3"/>
      <c r="B1825" s="3"/>
      <c r="C1825" s="3"/>
      <c r="D1825" s="3"/>
      <c r="E1825" s="4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220"/>
      <c r="Q1825" s="3"/>
      <c r="R1825" s="3"/>
      <c r="S1825" s="3"/>
      <c r="T1825" s="3"/>
      <c r="U1825" s="3"/>
      <c r="V1825" s="3"/>
      <c r="W1825" s="3"/>
      <c r="X1825" s="3"/>
      <c r="AI1825" s="3"/>
      <c r="AJ1825" s="3"/>
      <c r="AK1825" s="3"/>
      <c r="AL1825" s="3"/>
      <c r="AM1825" s="3"/>
      <c r="AN1825" s="3"/>
      <c r="AO1825" s="3"/>
    </row>
    <row r="1826" spans="1:41" x14ac:dyDescent="0.15">
      <c r="A1826" s="3"/>
      <c r="B1826" s="3"/>
      <c r="C1826" s="3"/>
      <c r="D1826" s="3"/>
      <c r="E1826" s="4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220"/>
      <c r="Q1826" s="3"/>
      <c r="R1826" s="3"/>
      <c r="S1826" s="3"/>
      <c r="T1826" s="3"/>
      <c r="U1826" s="3"/>
      <c r="V1826" s="3"/>
      <c r="W1826" s="3"/>
      <c r="X1826" s="3"/>
      <c r="AI1826" s="3"/>
      <c r="AJ1826" s="3"/>
      <c r="AK1826" s="3"/>
      <c r="AL1826" s="3"/>
      <c r="AM1826" s="3"/>
      <c r="AN1826" s="3"/>
      <c r="AO1826" s="3"/>
    </row>
    <row r="1827" spans="1:41" x14ac:dyDescent="0.15">
      <c r="A1827" s="3"/>
      <c r="B1827" s="3"/>
      <c r="C1827" s="3"/>
      <c r="D1827" s="3"/>
      <c r="E1827" s="4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220"/>
      <c r="Q1827" s="3"/>
      <c r="R1827" s="3"/>
      <c r="S1827" s="3"/>
      <c r="T1827" s="3"/>
      <c r="U1827" s="3"/>
      <c r="V1827" s="3"/>
      <c r="W1827" s="3"/>
      <c r="X1827" s="3"/>
      <c r="AI1827" s="3"/>
      <c r="AJ1827" s="3"/>
      <c r="AK1827" s="3"/>
      <c r="AL1827" s="3"/>
      <c r="AM1827" s="3"/>
      <c r="AN1827" s="3"/>
      <c r="AO1827" s="3"/>
    </row>
    <row r="1828" spans="1:41" x14ac:dyDescent="0.15">
      <c r="A1828" s="3"/>
      <c r="B1828" s="3"/>
      <c r="C1828" s="3"/>
      <c r="D1828" s="3"/>
      <c r="E1828" s="4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220"/>
      <c r="Q1828" s="3"/>
      <c r="R1828" s="3"/>
      <c r="S1828" s="3"/>
      <c r="T1828" s="3"/>
      <c r="U1828" s="3"/>
      <c r="V1828" s="3"/>
      <c r="W1828" s="3"/>
      <c r="X1828" s="3"/>
      <c r="AI1828" s="3"/>
      <c r="AJ1828" s="3"/>
      <c r="AK1828" s="3"/>
      <c r="AL1828" s="3"/>
      <c r="AM1828" s="3"/>
      <c r="AN1828" s="3"/>
      <c r="AO1828" s="3"/>
    </row>
    <row r="1829" spans="1:41" x14ac:dyDescent="0.15">
      <c r="A1829" s="3"/>
      <c r="B1829" s="3"/>
      <c r="C1829" s="3"/>
      <c r="D1829" s="3"/>
      <c r="E1829" s="4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220"/>
      <c r="Q1829" s="3"/>
      <c r="R1829" s="3"/>
      <c r="S1829" s="3"/>
      <c r="T1829" s="3"/>
      <c r="U1829" s="3"/>
      <c r="V1829" s="3"/>
      <c r="W1829" s="3"/>
      <c r="X1829" s="3"/>
      <c r="AI1829" s="3"/>
      <c r="AJ1829" s="3"/>
      <c r="AK1829" s="3"/>
      <c r="AL1829" s="3"/>
      <c r="AM1829" s="3"/>
      <c r="AN1829" s="3"/>
      <c r="AO1829" s="3"/>
    </row>
    <row r="1830" spans="1:41" x14ac:dyDescent="0.15">
      <c r="A1830" s="3"/>
      <c r="B1830" s="3"/>
      <c r="C1830" s="3"/>
      <c r="D1830" s="3"/>
      <c r="E1830" s="4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220"/>
      <c r="Q1830" s="3"/>
      <c r="R1830" s="3"/>
      <c r="S1830" s="3"/>
      <c r="T1830" s="3"/>
      <c r="U1830" s="3"/>
      <c r="V1830" s="3"/>
      <c r="W1830" s="3"/>
      <c r="X1830" s="3"/>
      <c r="AI1830" s="3"/>
      <c r="AJ1830" s="3"/>
      <c r="AK1830" s="3"/>
      <c r="AL1830" s="3"/>
      <c r="AM1830" s="3"/>
      <c r="AN1830" s="3"/>
      <c r="AO1830" s="3"/>
    </row>
    <row r="1831" spans="1:41" x14ac:dyDescent="0.15">
      <c r="A1831" s="3"/>
      <c r="B1831" s="3"/>
      <c r="C1831" s="3"/>
      <c r="D1831" s="3"/>
      <c r="E1831" s="4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220"/>
      <c r="Q1831" s="3"/>
      <c r="R1831" s="3"/>
      <c r="S1831" s="3"/>
      <c r="T1831" s="3"/>
      <c r="U1831" s="3"/>
      <c r="V1831" s="3"/>
      <c r="W1831" s="3"/>
      <c r="X1831" s="3"/>
      <c r="AI1831" s="3"/>
      <c r="AJ1831" s="3"/>
      <c r="AK1831" s="3"/>
      <c r="AL1831" s="3"/>
      <c r="AM1831" s="3"/>
      <c r="AN1831" s="3"/>
      <c r="AO1831" s="3"/>
    </row>
    <row r="1832" spans="1:41" x14ac:dyDescent="0.15">
      <c r="A1832" s="3"/>
      <c r="B1832" s="3"/>
      <c r="C1832" s="3"/>
      <c r="D1832" s="3"/>
      <c r="E1832" s="4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220"/>
      <c r="Q1832" s="3"/>
      <c r="R1832" s="3"/>
      <c r="S1832" s="3"/>
      <c r="T1832" s="3"/>
      <c r="U1832" s="3"/>
      <c r="V1832" s="3"/>
      <c r="W1832" s="3"/>
      <c r="X1832" s="3"/>
      <c r="AI1832" s="3"/>
      <c r="AJ1832" s="3"/>
      <c r="AK1832" s="3"/>
      <c r="AL1832" s="3"/>
      <c r="AM1832" s="3"/>
      <c r="AN1832" s="3"/>
      <c r="AO1832" s="3"/>
    </row>
    <row r="1833" spans="1:41" x14ac:dyDescent="0.15">
      <c r="A1833" s="3"/>
      <c r="B1833" s="3"/>
      <c r="C1833" s="3"/>
      <c r="D1833" s="3"/>
      <c r="E1833" s="4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220"/>
      <c r="Q1833" s="3"/>
      <c r="R1833" s="3"/>
      <c r="S1833" s="3"/>
      <c r="T1833" s="3"/>
      <c r="U1833" s="3"/>
      <c r="V1833" s="3"/>
      <c r="W1833" s="3"/>
      <c r="X1833" s="3"/>
      <c r="AI1833" s="3"/>
      <c r="AJ1833" s="3"/>
      <c r="AK1833" s="3"/>
      <c r="AL1833" s="3"/>
      <c r="AM1833" s="3"/>
      <c r="AN1833" s="3"/>
      <c r="AO1833" s="3"/>
    </row>
    <row r="1834" spans="1:41" x14ac:dyDescent="0.15">
      <c r="A1834" s="3"/>
      <c r="B1834" s="3"/>
      <c r="C1834" s="3"/>
      <c r="D1834" s="3"/>
      <c r="E1834" s="4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220"/>
      <c r="Q1834" s="3"/>
      <c r="R1834" s="3"/>
      <c r="S1834" s="3"/>
      <c r="T1834" s="3"/>
      <c r="U1834" s="3"/>
      <c r="V1834" s="3"/>
      <c r="W1834" s="3"/>
      <c r="X1834" s="3"/>
      <c r="AI1834" s="3"/>
      <c r="AJ1834" s="3"/>
      <c r="AK1834" s="3"/>
      <c r="AL1834" s="3"/>
      <c r="AM1834" s="3"/>
      <c r="AN1834" s="3"/>
      <c r="AO1834" s="3"/>
    </row>
    <row r="1835" spans="1:41" x14ac:dyDescent="0.15">
      <c r="A1835" s="3"/>
      <c r="B1835" s="3"/>
      <c r="C1835" s="3"/>
      <c r="D1835" s="3"/>
      <c r="E1835" s="4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220"/>
      <c r="Q1835" s="3"/>
      <c r="R1835" s="3"/>
      <c r="S1835" s="3"/>
      <c r="T1835" s="3"/>
      <c r="U1835" s="3"/>
      <c r="V1835" s="3"/>
      <c r="W1835" s="3"/>
      <c r="X1835" s="3"/>
      <c r="AI1835" s="3"/>
      <c r="AJ1835" s="3"/>
      <c r="AK1835" s="3"/>
      <c r="AL1835" s="3"/>
      <c r="AM1835" s="3"/>
      <c r="AN1835" s="3"/>
      <c r="AO1835" s="3"/>
    </row>
    <row r="1836" spans="1:41" x14ac:dyDescent="0.15">
      <c r="A1836" s="3"/>
      <c r="B1836" s="3"/>
      <c r="C1836" s="3"/>
      <c r="D1836" s="3"/>
      <c r="E1836" s="4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220"/>
      <c r="Q1836" s="3"/>
      <c r="R1836" s="3"/>
      <c r="S1836" s="3"/>
      <c r="T1836" s="3"/>
      <c r="U1836" s="3"/>
      <c r="V1836" s="3"/>
      <c r="W1836" s="3"/>
      <c r="X1836" s="3"/>
      <c r="AI1836" s="3"/>
      <c r="AJ1836" s="3"/>
      <c r="AK1836" s="3"/>
      <c r="AL1836" s="3"/>
      <c r="AM1836" s="3"/>
      <c r="AN1836" s="3"/>
      <c r="AO1836" s="3"/>
    </row>
    <row r="1837" spans="1:41" x14ac:dyDescent="0.15">
      <c r="A1837" s="3"/>
      <c r="B1837" s="3"/>
      <c r="C1837" s="3"/>
      <c r="D1837" s="3"/>
      <c r="E1837" s="4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220"/>
      <c r="Q1837" s="3"/>
      <c r="R1837" s="3"/>
      <c r="S1837" s="3"/>
      <c r="T1837" s="3"/>
      <c r="U1837" s="3"/>
      <c r="V1837" s="3"/>
      <c r="W1837" s="3"/>
      <c r="X1837" s="3"/>
      <c r="AI1837" s="3"/>
      <c r="AJ1837" s="3"/>
      <c r="AK1837" s="3"/>
      <c r="AL1837" s="3"/>
      <c r="AM1837" s="3"/>
      <c r="AN1837" s="3"/>
      <c r="AO1837" s="3"/>
    </row>
    <row r="1838" spans="1:41" x14ac:dyDescent="0.15">
      <c r="A1838" s="3"/>
      <c r="B1838" s="3"/>
      <c r="C1838" s="3"/>
      <c r="D1838" s="3"/>
      <c r="E1838" s="4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220"/>
      <c r="Q1838" s="3"/>
      <c r="R1838" s="3"/>
      <c r="S1838" s="3"/>
      <c r="T1838" s="3"/>
      <c r="U1838" s="3"/>
      <c r="V1838" s="3"/>
      <c r="W1838" s="3"/>
      <c r="X1838" s="3"/>
      <c r="AI1838" s="3"/>
      <c r="AJ1838" s="3"/>
      <c r="AK1838" s="3"/>
      <c r="AL1838" s="3"/>
      <c r="AM1838" s="3"/>
      <c r="AN1838" s="3"/>
      <c r="AO1838" s="3"/>
    </row>
    <row r="1839" spans="1:41" x14ac:dyDescent="0.15">
      <c r="A1839" s="3"/>
      <c r="B1839" s="3"/>
      <c r="C1839" s="3"/>
      <c r="D1839" s="3"/>
      <c r="E1839" s="4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220"/>
      <c r="Q1839" s="3"/>
      <c r="R1839" s="3"/>
      <c r="S1839" s="3"/>
      <c r="T1839" s="3"/>
      <c r="U1839" s="3"/>
      <c r="V1839" s="3"/>
      <c r="W1839" s="3"/>
      <c r="X1839" s="3"/>
      <c r="AI1839" s="3"/>
      <c r="AJ1839" s="3"/>
      <c r="AK1839" s="3"/>
      <c r="AL1839" s="3"/>
      <c r="AM1839" s="3"/>
      <c r="AN1839" s="3"/>
      <c r="AO1839" s="3"/>
    </row>
    <row r="1840" spans="1:41" x14ac:dyDescent="0.15">
      <c r="A1840" s="3"/>
      <c r="B1840" s="3"/>
      <c r="C1840" s="3"/>
      <c r="D1840" s="3"/>
      <c r="E1840" s="4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220"/>
      <c r="Q1840" s="3"/>
      <c r="R1840" s="3"/>
      <c r="S1840" s="3"/>
      <c r="T1840" s="3"/>
      <c r="U1840" s="3"/>
      <c r="V1840" s="3"/>
      <c r="W1840" s="3"/>
      <c r="X1840" s="3"/>
      <c r="AI1840" s="3"/>
      <c r="AJ1840" s="3"/>
      <c r="AK1840" s="3"/>
      <c r="AL1840" s="3"/>
      <c r="AM1840" s="3"/>
      <c r="AN1840" s="3"/>
      <c r="AO1840" s="3"/>
    </row>
    <row r="1841" spans="1:41" x14ac:dyDescent="0.15">
      <c r="A1841" s="3"/>
      <c r="B1841" s="3"/>
      <c r="C1841" s="3"/>
      <c r="D1841" s="3"/>
      <c r="E1841" s="4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220"/>
      <c r="Q1841" s="3"/>
      <c r="R1841" s="3"/>
      <c r="S1841" s="3"/>
      <c r="T1841" s="3"/>
      <c r="U1841" s="3"/>
      <c r="V1841" s="3"/>
      <c r="W1841" s="3"/>
      <c r="X1841" s="3"/>
      <c r="AI1841" s="3"/>
      <c r="AJ1841" s="3"/>
      <c r="AK1841" s="3"/>
      <c r="AL1841" s="3"/>
      <c r="AM1841" s="3"/>
      <c r="AN1841" s="3"/>
      <c r="AO1841" s="3"/>
    </row>
    <row r="1842" spans="1:41" x14ac:dyDescent="0.15">
      <c r="A1842" s="3"/>
      <c r="B1842" s="3"/>
      <c r="C1842" s="3"/>
      <c r="D1842" s="3"/>
      <c r="E1842" s="4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220"/>
      <c r="Q1842" s="3"/>
      <c r="R1842" s="3"/>
      <c r="S1842" s="3"/>
      <c r="T1842" s="3"/>
      <c r="U1842" s="3"/>
      <c r="V1842" s="3"/>
      <c r="W1842" s="3"/>
      <c r="X1842" s="3"/>
      <c r="AI1842" s="3"/>
      <c r="AJ1842" s="3"/>
      <c r="AK1842" s="3"/>
      <c r="AL1842" s="3"/>
      <c r="AM1842" s="3"/>
      <c r="AN1842" s="3"/>
      <c r="AO1842" s="3"/>
    </row>
    <row r="1843" spans="1:41" x14ac:dyDescent="0.15">
      <c r="A1843" s="3"/>
      <c r="B1843" s="3"/>
      <c r="C1843" s="3"/>
      <c r="D1843" s="3"/>
      <c r="E1843" s="4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220"/>
      <c r="Q1843" s="3"/>
      <c r="R1843" s="3"/>
      <c r="S1843" s="3"/>
      <c r="T1843" s="3"/>
      <c r="U1843" s="3"/>
      <c r="V1843" s="3"/>
      <c r="W1843" s="3"/>
      <c r="X1843" s="3"/>
      <c r="AI1843" s="3"/>
      <c r="AJ1843" s="3"/>
      <c r="AK1843" s="3"/>
      <c r="AL1843" s="3"/>
      <c r="AM1843" s="3"/>
      <c r="AN1843" s="3"/>
      <c r="AO1843" s="3"/>
    </row>
    <row r="1844" spans="1:41" x14ac:dyDescent="0.15">
      <c r="A1844" s="3"/>
      <c r="B1844" s="3"/>
      <c r="C1844" s="3"/>
      <c r="D1844" s="3"/>
      <c r="E1844" s="4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220"/>
      <c r="Q1844" s="3"/>
      <c r="R1844" s="3"/>
      <c r="S1844" s="3"/>
      <c r="T1844" s="3"/>
      <c r="U1844" s="3"/>
      <c r="V1844" s="3"/>
      <c r="W1844" s="3"/>
      <c r="X1844" s="3"/>
      <c r="AI1844" s="3"/>
      <c r="AJ1844" s="3"/>
      <c r="AK1844" s="3"/>
      <c r="AL1844" s="3"/>
      <c r="AM1844" s="3"/>
      <c r="AN1844" s="3"/>
      <c r="AO1844" s="3"/>
    </row>
    <row r="1845" spans="1:41" x14ac:dyDescent="0.15">
      <c r="A1845" s="3"/>
      <c r="B1845" s="3"/>
      <c r="C1845" s="3"/>
      <c r="D1845" s="3"/>
      <c r="E1845" s="4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220"/>
      <c r="Q1845" s="3"/>
      <c r="R1845" s="3"/>
      <c r="S1845" s="3"/>
      <c r="T1845" s="3"/>
      <c r="U1845" s="3"/>
      <c r="V1845" s="3"/>
      <c r="W1845" s="3"/>
      <c r="X1845" s="3"/>
      <c r="AI1845" s="3"/>
      <c r="AJ1845" s="3"/>
      <c r="AK1845" s="3"/>
      <c r="AL1845" s="3"/>
      <c r="AM1845" s="3"/>
      <c r="AN1845" s="3"/>
      <c r="AO1845" s="3"/>
    </row>
    <row r="1846" spans="1:41" x14ac:dyDescent="0.15">
      <c r="A1846" s="3"/>
      <c r="B1846" s="3"/>
      <c r="C1846" s="3"/>
      <c r="D1846" s="3"/>
      <c r="E1846" s="4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220"/>
      <c r="Q1846" s="3"/>
      <c r="R1846" s="3"/>
      <c r="S1846" s="3"/>
      <c r="T1846" s="3"/>
      <c r="U1846" s="3"/>
      <c r="V1846" s="3"/>
      <c r="W1846" s="3"/>
      <c r="X1846" s="3"/>
      <c r="AI1846" s="3"/>
      <c r="AJ1846" s="3"/>
      <c r="AK1846" s="3"/>
      <c r="AL1846" s="3"/>
      <c r="AM1846" s="3"/>
      <c r="AN1846" s="3"/>
      <c r="AO1846" s="3"/>
    </row>
    <row r="1847" spans="1:41" x14ac:dyDescent="0.15">
      <c r="A1847" s="3"/>
      <c r="B1847" s="3"/>
      <c r="C1847" s="3"/>
      <c r="D1847" s="3"/>
      <c r="E1847" s="4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220"/>
      <c r="Q1847" s="3"/>
      <c r="R1847" s="3"/>
      <c r="S1847" s="3"/>
      <c r="T1847" s="3"/>
      <c r="U1847" s="3"/>
      <c r="V1847" s="3"/>
      <c r="W1847" s="3"/>
      <c r="X1847" s="3"/>
      <c r="AI1847" s="3"/>
      <c r="AJ1847" s="3"/>
      <c r="AK1847" s="3"/>
      <c r="AL1847" s="3"/>
      <c r="AM1847" s="3"/>
      <c r="AN1847" s="3"/>
      <c r="AO1847" s="3"/>
    </row>
    <row r="1848" spans="1:41" x14ac:dyDescent="0.15">
      <c r="A1848" s="3"/>
      <c r="B1848" s="3"/>
      <c r="C1848" s="3"/>
      <c r="D1848" s="3"/>
      <c r="E1848" s="4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220"/>
      <c r="Q1848" s="3"/>
      <c r="R1848" s="3"/>
      <c r="S1848" s="3"/>
      <c r="T1848" s="3"/>
      <c r="U1848" s="3"/>
      <c r="V1848" s="3"/>
      <c r="W1848" s="3"/>
      <c r="X1848" s="3"/>
      <c r="AI1848" s="3"/>
      <c r="AJ1848" s="3"/>
      <c r="AK1848" s="3"/>
      <c r="AL1848" s="3"/>
      <c r="AM1848" s="3"/>
      <c r="AN1848" s="3"/>
      <c r="AO1848" s="3"/>
    </row>
    <row r="1849" spans="1:41" x14ac:dyDescent="0.15">
      <c r="A1849" s="3"/>
      <c r="B1849" s="3"/>
      <c r="C1849" s="3"/>
      <c r="D1849" s="3"/>
      <c r="E1849" s="4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220"/>
      <c r="Q1849" s="3"/>
      <c r="R1849" s="3"/>
      <c r="S1849" s="3"/>
      <c r="T1849" s="3"/>
      <c r="U1849" s="3"/>
      <c r="V1849" s="3"/>
      <c r="W1849" s="3"/>
      <c r="X1849" s="3"/>
      <c r="AI1849" s="3"/>
      <c r="AJ1849" s="3"/>
      <c r="AK1849" s="3"/>
      <c r="AL1849" s="3"/>
      <c r="AM1849" s="3"/>
      <c r="AN1849" s="3"/>
      <c r="AO1849" s="3"/>
    </row>
    <row r="1850" spans="1:41" x14ac:dyDescent="0.15">
      <c r="A1850" s="3"/>
      <c r="B1850" s="3"/>
      <c r="C1850" s="3"/>
      <c r="D1850" s="3"/>
      <c r="E1850" s="4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220"/>
      <c r="Q1850" s="3"/>
      <c r="R1850" s="3"/>
      <c r="S1850" s="3"/>
      <c r="T1850" s="3"/>
      <c r="U1850" s="3"/>
      <c r="V1850" s="3"/>
      <c r="W1850" s="3"/>
      <c r="X1850" s="3"/>
      <c r="AI1850" s="3"/>
      <c r="AJ1850" s="3"/>
      <c r="AK1850" s="3"/>
      <c r="AL1850" s="3"/>
      <c r="AM1850" s="3"/>
      <c r="AN1850" s="3"/>
      <c r="AO1850" s="3"/>
    </row>
    <row r="1851" spans="1:41" x14ac:dyDescent="0.15">
      <c r="A1851" s="3"/>
      <c r="B1851" s="3"/>
      <c r="C1851" s="3"/>
      <c r="D1851" s="3"/>
      <c r="E1851" s="4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220"/>
      <c r="Q1851" s="3"/>
      <c r="R1851" s="3"/>
      <c r="S1851" s="3"/>
      <c r="T1851" s="3"/>
      <c r="U1851" s="3"/>
      <c r="V1851" s="3"/>
      <c r="W1851" s="3"/>
      <c r="X1851" s="3"/>
      <c r="AI1851" s="3"/>
      <c r="AJ1851" s="3"/>
      <c r="AK1851" s="3"/>
      <c r="AL1851" s="3"/>
      <c r="AM1851" s="3"/>
      <c r="AN1851" s="3"/>
      <c r="AO1851" s="3"/>
    </row>
    <row r="1852" spans="1:41" x14ac:dyDescent="0.15">
      <c r="A1852" s="3"/>
      <c r="B1852" s="3"/>
      <c r="C1852" s="3"/>
      <c r="D1852" s="3"/>
      <c r="E1852" s="4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220"/>
      <c r="Q1852" s="3"/>
      <c r="R1852" s="3"/>
      <c r="S1852" s="3"/>
      <c r="T1852" s="3"/>
      <c r="U1852" s="3"/>
      <c r="V1852" s="3"/>
      <c r="W1852" s="3"/>
      <c r="X1852" s="3"/>
      <c r="AI1852" s="3"/>
      <c r="AJ1852" s="3"/>
      <c r="AK1852" s="3"/>
      <c r="AL1852" s="3"/>
      <c r="AM1852" s="3"/>
      <c r="AN1852" s="3"/>
      <c r="AO1852" s="3"/>
    </row>
    <row r="1853" spans="1:41" x14ac:dyDescent="0.15">
      <c r="A1853" s="3"/>
      <c r="B1853" s="3"/>
      <c r="C1853" s="3"/>
      <c r="D1853" s="3"/>
      <c r="E1853" s="4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220"/>
      <c r="Q1853" s="3"/>
      <c r="R1853" s="3"/>
      <c r="S1853" s="3"/>
      <c r="T1853" s="3"/>
      <c r="U1853" s="3"/>
      <c r="V1853" s="3"/>
      <c r="W1853" s="3"/>
      <c r="X1853" s="3"/>
      <c r="AI1853" s="3"/>
      <c r="AJ1853" s="3"/>
      <c r="AK1853" s="3"/>
      <c r="AL1853" s="3"/>
      <c r="AM1853" s="3"/>
      <c r="AN1853" s="3"/>
      <c r="AO1853" s="3"/>
    </row>
    <row r="1854" spans="1:41" x14ac:dyDescent="0.15">
      <c r="A1854" s="3"/>
      <c r="B1854" s="3"/>
      <c r="C1854" s="3"/>
      <c r="D1854" s="3"/>
      <c r="E1854" s="4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220"/>
      <c r="Q1854" s="3"/>
      <c r="R1854" s="3"/>
      <c r="S1854" s="3"/>
      <c r="T1854" s="3"/>
      <c r="U1854" s="3"/>
      <c r="V1854" s="3"/>
      <c r="W1854" s="3"/>
      <c r="X1854" s="3"/>
      <c r="AI1854" s="3"/>
      <c r="AJ1854" s="3"/>
      <c r="AK1854" s="3"/>
      <c r="AL1854" s="3"/>
      <c r="AM1854" s="3"/>
      <c r="AN1854" s="3"/>
      <c r="AO1854" s="3"/>
    </row>
    <row r="1855" spans="1:41" x14ac:dyDescent="0.15">
      <c r="A1855" s="3"/>
      <c r="B1855" s="3"/>
      <c r="C1855" s="3"/>
      <c r="D1855" s="3"/>
      <c r="E1855" s="4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220"/>
      <c r="Q1855" s="3"/>
      <c r="R1855" s="3"/>
      <c r="S1855" s="3"/>
      <c r="T1855" s="3"/>
      <c r="U1855" s="3"/>
      <c r="V1855" s="3"/>
      <c r="W1855" s="3"/>
      <c r="X1855" s="3"/>
      <c r="AI1855" s="3"/>
      <c r="AJ1855" s="3"/>
      <c r="AK1855" s="3"/>
      <c r="AL1855" s="3"/>
      <c r="AM1855" s="3"/>
      <c r="AN1855" s="3"/>
      <c r="AO1855" s="3"/>
    </row>
    <row r="1856" spans="1:41" x14ac:dyDescent="0.15">
      <c r="A1856" s="3"/>
      <c r="B1856" s="3"/>
      <c r="C1856" s="3"/>
      <c r="D1856" s="3"/>
      <c r="E1856" s="4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220"/>
      <c r="Q1856" s="3"/>
      <c r="R1856" s="3"/>
      <c r="S1856" s="3"/>
      <c r="T1856" s="3"/>
      <c r="U1856" s="3"/>
      <c r="V1856" s="3"/>
      <c r="W1856" s="3"/>
      <c r="X1856" s="3"/>
      <c r="AI1856" s="3"/>
      <c r="AJ1856" s="3"/>
      <c r="AK1856" s="3"/>
      <c r="AL1856" s="3"/>
      <c r="AM1856" s="3"/>
      <c r="AN1856" s="3"/>
      <c r="AO1856" s="3"/>
    </row>
    <row r="1857" spans="1:41" x14ac:dyDescent="0.15">
      <c r="A1857" s="3"/>
      <c r="B1857" s="3"/>
      <c r="C1857" s="3"/>
      <c r="D1857" s="3"/>
      <c r="E1857" s="4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220"/>
      <c r="Q1857" s="3"/>
      <c r="R1857" s="3"/>
      <c r="S1857" s="3"/>
      <c r="T1857" s="3"/>
      <c r="U1857" s="3"/>
      <c r="V1857" s="3"/>
      <c r="W1857" s="3"/>
      <c r="X1857" s="3"/>
      <c r="AI1857" s="3"/>
      <c r="AJ1857" s="3"/>
      <c r="AK1857" s="3"/>
      <c r="AL1857" s="3"/>
      <c r="AM1857" s="3"/>
      <c r="AN1857" s="3"/>
      <c r="AO1857" s="3"/>
    </row>
    <row r="1858" spans="1:41" x14ac:dyDescent="0.15">
      <c r="A1858" s="3"/>
      <c r="B1858" s="3"/>
      <c r="C1858" s="3"/>
      <c r="D1858" s="3"/>
      <c r="E1858" s="4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220"/>
      <c r="Q1858" s="3"/>
      <c r="R1858" s="3"/>
      <c r="S1858" s="3"/>
      <c r="T1858" s="3"/>
      <c r="U1858" s="3"/>
      <c r="V1858" s="3"/>
      <c r="W1858" s="3"/>
      <c r="X1858" s="3"/>
      <c r="AI1858" s="3"/>
      <c r="AJ1858" s="3"/>
      <c r="AK1858" s="3"/>
      <c r="AL1858" s="3"/>
      <c r="AM1858" s="3"/>
      <c r="AN1858" s="3"/>
      <c r="AO1858" s="3"/>
    </row>
    <row r="1859" spans="1:41" x14ac:dyDescent="0.15">
      <c r="A1859" s="3"/>
      <c r="B1859" s="3"/>
      <c r="C1859" s="3"/>
      <c r="D1859" s="3"/>
      <c r="E1859" s="4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220"/>
      <c r="Q1859" s="3"/>
      <c r="R1859" s="3"/>
      <c r="S1859" s="3"/>
      <c r="T1859" s="3"/>
      <c r="U1859" s="3"/>
      <c r="V1859" s="3"/>
      <c r="W1859" s="3"/>
      <c r="X1859" s="3"/>
      <c r="AI1859" s="3"/>
      <c r="AJ1859" s="3"/>
      <c r="AK1859" s="3"/>
      <c r="AL1859" s="3"/>
      <c r="AM1859" s="3"/>
      <c r="AN1859" s="3"/>
      <c r="AO1859" s="3"/>
    </row>
    <row r="1860" spans="1:41" x14ac:dyDescent="0.15">
      <c r="A1860" s="3"/>
      <c r="B1860" s="3"/>
      <c r="C1860" s="3"/>
      <c r="D1860" s="3"/>
      <c r="E1860" s="4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220"/>
      <c r="Q1860" s="3"/>
      <c r="R1860" s="3"/>
      <c r="S1860" s="3"/>
      <c r="T1860" s="3"/>
      <c r="U1860" s="3"/>
      <c r="V1860" s="3"/>
      <c r="W1860" s="3"/>
      <c r="X1860" s="3"/>
      <c r="AI1860" s="3"/>
      <c r="AJ1860" s="3"/>
      <c r="AK1860" s="3"/>
      <c r="AL1860" s="3"/>
      <c r="AM1860" s="3"/>
      <c r="AN1860" s="3"/>
      <c r="AO1860" s="3"/>
    </row>
    <row r="1861" spans="1:41" x14ac:dyDescent="0.15">
      <c r="A1861" s="3"/>
      <c r="B1861" s="3"/>
      <c r="C1861" s="3"/>
      <c r="D1861" s="3"/>
      <c r="E1861" s="4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220"/>
      <c r="Q1861" s="3"/>
      <c r="R1861" s="3"/>
      <c r="S1861" s="3"/>
      <c r="T1861" s="3"/>
      <c r="U1861" s="3"/>
      <c r="V1861" s="3"/>
      <c r="W1861" s="3"/>
      <c r="X1861" s="3"/>
      <c r="AI1861" s="3"/>
      <c r="AJ1861" s="3"/>
      <c r="AK1861" s="3"/>
      <c r="AL1861" s="3"/>
      <c r="AM1861" s="3"/>
      <c r="AN1861" s="3"/>
      <c r="AO1861" s="3"/>
    </row>
    <row r="1862" spans="1:41" x14ac:dyDescent="0.15">
      <c r="A1862" s="3"/>
      <c r="B1862" s="3"/>
      <c r="C1862" s="3"/>
      <c r="D1862" s="3"/>
      <c r="E1862" s="4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220"/>
      <c r="Q1862" s="3"/>
      <c r="R1862" s="3"/>
      <c r="S1862" s="3"/>
      <c r="T1862" s="3"/>
      <c r="U1862" s="3"/>
      <c r="V1862" s="3"/>
      <c r="W1862" s="3"/>
      <c r="X1862" s="3"/>
      <c r="AI1862" s="3"/>
      <c r="AJ1862" s="3"/>
      <c r="AK1862" s="3"/>
      <c r="AL1862" s="3"/>
      <c r="AM1862" s="3"/>
      <c r="AN1862" s="3"/>
      <c r="AO1862" s="3"/>
    </row>
    <row r="1863" spans="1:41" x14ac:dyDescent="0.15">
      <c r="A1863" s="3"/>
      <c r="B1863" s="3"/>
      <c r="C1863" s="3"/>
      <c r="D1863" s="3"/>
      <c r="E1863" s="4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220"/>
      <c r="Q1863" s="3"/>
      <c r="R1863" s="3"/>
      <c r="S1863" s="3"/>
      <c r="T1863" s="3"/>
      <c r="U1863" s="3"/>
      <c r="V1863" s="3"/>
      <c r="W1863" s="3"/>
      <c r="X1863" s="3"/>
      <c r="AI1863" s="3"/>
      <c r="AJ1863" s="3"/>
      <c r="AK1863" s="3"/>
      <c r="AL1863" s="3"/>
      <c r="AM1863" s="3"/>
      <c r="AN1863" s="3"/>
      <c r="AO1863" s="3"/>
    </row>
    <row r="1864" spans="1:41" x14ac:dyDescent="0.15">
      <c r="A1864" s="3"/>
      <c r="B1864" s="3"/>
      <c r="C1864" s="3"/>
      <c r="D1864" s="3"/>
      <c r="E1864" s="4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220"/>
      <c r="Q1864" s="3"/>
      <c r="R1864" s="3"/>
      <c r="S1864" s="3"/>
      <c r="T1864" s="3"/>
      <c r="U1864" s="3"/>
      <c r="V1864" s="3"/>
      <c r="W1864" s="3"/>
      <c r="X1864" s="3"/>
      <c r="AI1864" s="3"/>
      <c r="AJ1864" s="3"/>
      <c r="AK1864" s="3"/>
      <c r="AL1864" s="3"/>
      <c r="AM1864" s="3"/>
      <c r="AN1864" s="3"/>
      <c r="AO1864" s="3"/>
    </row>
    <row r="1865" spans="1:41" x14ac:dyDescent="0.15">
      <c r="A1865" s="3"/>
      <c r="B1865" s="3"/>
      <c r="C1865" s="3"/>
      <c r="D1865" s="3"/>
      <c r="E1865" s="4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220"/>
      <c r="Q1865" s="3"/>
      <c r="R1865" s="3"/>
      <c r="S1865" s="3"/>
      <c r="T1865" s="3"/>
      <c r="U1865" s="3"/>
      <c r="V1865" s="3"/>
      <c r="W1865" s="3"/>
      <c r="X1865" s="3"/>
      <c r="AI1865" s="3"/>
      <c r="AJ1865" s="3"/>
      <c r="AK1865" s="3"/>
      <c r="AL1865" s="3"/>
      <c r="AM1865" s="3"/>
      <c r="AN1865" s="3"/>
      <c r="AO1865" s="3"/>
    </row>
    <row r="1866" spans="1:41" x14ac:dyDescent="0.15">
      <c r="A1866" s="3"/>
      <c r="B1866" s="3"/>
      <c r="C1866" s="3"/>
      <c r="D1866" s="3"/>
      <c r="E1866" s="4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220"/>
      <c r="Q1866" s="3"/>
      <c r="R1866" s="3"/>
      <c r="S1866" s="3"/>
      <c r="T1866" s="3"/>
      <c r="U1866" s="3"/>
      <c r="V1866" s="3"/>
      <c r="W1866" s="3"/>
      <c r="X1866" s="3"/>
      <c r="AI1866" s="3"/>
      <c r="AJ1866" s="3"/>
      <c r="AK1866" s="3"/>
      <c r="AL1866" s="3"/>
      <c r="AM1866" s="3"/>
      <c r="AN1866" s="3"/>
      <c r="AO1866" s="3"/>
    </row>
    <row r="1867" spans="1:41" x14ac:dyDescent="0.15">
      <c r="A1867" s="3"/>
      <c r="B1867" s="3"/>
      <c r="C1867" s="3"/>
      <c r="D1867" s="3"/>
      <c r="E1867" s="4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220"/>
      <c r="Q1867" s="3"/>
      <c r="R1867" s="3"/>
      <c r="S1867" s="3"/>
      <c r="T1867" s="3"/>
      <c r="U1867" s="3"/>
      <c r="V1867" s="3"/>
      <c r="W1867" s="3"/>
      <c r="X1867" s="3"/>
      <c r="AI1867" s="3"/>
      <c r="AJ1867" s="3"/>
      <c r="AK1867" s="3"/>
      <c r="AL1867" s="3"/>
      <c r="AM1867" s="3"/>
      <c r="AN1867" s="3"/>
      <c r="AO1867" s="3"/>
    </row>
    <row r="1868" spans="1:41" x14ac:dyDescent="0.15">
      <c r="A1868" s="3"/>
      <c r="B1868" s="3"/>
      <c r="C1868" s="3"/>
      <c r="D1868" s="3"/>
      <c r="E1868" s="4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220"/>
      <c r="Q1868" s="3"/>
      <c r="R1868" s="3"/>
      <c r="S1868" s="3"/>
      <c r="T1868" s="3"/>
      <c r="U1868" s="3"/>
      <c r="V1868" s="3"/>
      <c r="W1868" s="3"/>
      <c r="X1868" s="3"/>
      <c r="AI1868" s="3"/>
      <c r="AJ1868" s="3"/>
      <c r="AK1868" s="3"/>
      <c r="AL1868" s="3"/>
      <c r="AM1868" s="3"/>
      <c r="AN1868" s="3"/>
      <c r="AO1868" s="3"/>
    </row>
    <row r="1869" spans="1:41" x14ac:dyDescent="0.15">
      <c r="A1869" s="3"/>
      <c r="B1869" s="3"/>
      <c r="C1869" s="3"/>
      <c r="D1869" s="3"/>
      <c r="E1869" s="4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220"/>
      <c r="Q1869" s="3"/>
      <c r="R1869" s="3"/>
      <c r="S1869" s="3"/>
      <c r="T1869" s="3"/>
      <c r="U1869" s="3"/>
      <c r="V1869" s="3"/>
      <c r="W1869" s="3"/>
      <c r="X1869" s="3"/>
      <c r="AI1869" s="3"/>
      <c r="AJ1869" s="3"/>
      <c r="AK1869" s="3"/>
      <c r="AL1869" s="3"/>
      <c r="AM1869" s="3"/>
      <c r="AN1869" s="3"/>
      <c r="AO1869" s="3"/>
    </row>
    <row r="1870" spans="1:41" x14ac:dyDescent="0.15">
      <c r="A1870" s="3"/>
      <c r="B1870" s="3"/>
      <c r="C1870" s="3"/>
      <c r="D1870" s="3"/>
      <c r="E1870" s="4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220"/>
      <c r="Q1870" s="3"/>
      <c r="R1870" s="3"/>
      <c r="S1870" s="3"/>
      <c r="T1870" s="3"/>
      <c r="U1870" s="3"/>
      <c r="V1870" s="3"/>
      <c r="W1870" s="3"/>
      <c r="X1870" s="3"/>
      <c r="AI1870" s="3"/>
      <c r="AJ1870" s="3"/>
      <c r="AK1870" s="3"/>
      <c r="AL1870" s="3"/>
      <c r="AM1870" s="3"/>
      <c r="AN1870" s="3"/>
      <c r="AO1870" s="3"/>
    </row>
    <row r="1871" spans="1:41" x14ac:dyDescent="0.15">
      <c r="A1871" s="3"/>
      <c r="B1871" s="3"/>
      <c r="C1871" s="3"/>
      <c r="D1871" s="3"/>
      <c r="E1871" s="4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220"/>
      <c r="Q1871" s="3"/>
      <c r="R1871" s="3"/>
      <c r="S1871" s="3"/>
      <c r="T1871" s="3"/>
      <c r="U1871" s="3"/>
      <c r="V1871" s="3"/>
      <c r="W1871" s="3"/>
      <c r="X1871" s="3"/>
      <c r="AI1871" s="3"/>
      <c r="AJ1871" s="3"/>
      <c r="AK1871" s="3"/>
      <c r="AL1871" s="3"/>
      <c r="AM1871" s="3"/>
      <c r="AN1871" s="3"/>
      <c r="AO1871" s="3"/>
    </row>
    <row r="1872" spans="1:41" x14ac:dyDescent="0.15">
      <c r="A1872" s="3"/>
      <c r="B1872" s="3"/>
      <c r="C1872" s="3"/>
      <c r="D1872" s="3"/>
      <c r="E1872" s="4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220"/>
      <c r="Q1872" s="3"/>
      <c r="R1872" s="3"/>
      <c r="S1872" s="3"/>
      <c r="T1872" s="3"/>
      <c r="U1872" s="3"/>
      <c r="V1872" s="3"/>
      <c r="W1872" s="3"/>
      <c r="X1872" s="3"/>
      <c r="AI1872" s="3"/>
      <c r="AJ1872" s="3"/>
      <c r="AK1872" s="3"/>
      <c r="AL1872" s="3"/>
      <c r="AM1872" s="3"/>
      <c r="AN1872" s="3"/>
      <c r="AO1872" s="3"/>
    </row>
    <row r="1873" spans="1:41" x14ac:dyDescent="0.15">
      <c r="A1873" s="3"/>
      <c r="B1873" s="3"/>
      <c r="C1873" s="3"/>
      <c r="D1873" s="3"/>
      <c r="E1873" s="4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220"/>
      <c r="Q1873" s="3"/>
      <c r="R1873" s="3"/>
      <c r="S1873" s="3"/>
      <c r="T1873" s="3"/>
      <c r="U1873" s="3"/>
      <c r="V1873" s="3"/>
      <c r="W1873" s="3"/>
      <c r="X1873" s="3"/>
      <c r="AI1873" s="3"/>
      <c r="AJ1873" s="3"/>
      <c r="AK1873" s="3"/>
      <c r="AL1873" s="3"/>
      <c r="AM1873" s="3"/>
      <c r="AN1873" s="3"/>
      <c r="AO1873" s="3"/>
    </row>
    <row r="1874" spans="1:41" x14ac:dyDescent="0.15">
      <c r="A1874" s="3"/>
      <c r="B1874" s="3"/>
      <c r="C1874" s="3"/>
      <c r="D1874" s="3"/>
      <c r="E1874" s="4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220"/>
      <c r="Q1874" s="3"/>
      <c r="R1874" s="3"/>
      <c r="S1874" s="3"/>
      <c r="T1874" s="3"/>
      <c r="U1874" s="3"/>
      <c r="V1874" s="3"/>
      <c r="W1874" s="3"/>
      <c r="X1874" s="3"/>
      <c r="AI1874" s="3"/>
      <c r="AJ1874" s="3"/>
      <c r="AK1874" s="3"/>
      <c r="AL1874" s="3"/>
      <c r="AM1874" s="3"/>
      <c r="AN1874" s="3"/>
      <c r="AO1874" s="3"/>
    </row>
    <row r="1875" spans="1:41" x14ac:dyDescent="0.15">
      <c r="A1875" s="3"/>
      <c r="B1875" s="3"/>
      <c r="C1875" s="3"/>
      <c r="D1875" s="3"/>
      <c r="E1875" s="4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220"/>
      <c r="Q1875" s="3"/>
      <c r="R1875" s="3"/>
      <c r="S1875" s="3"/>
      <c r="T1875" s="3"/>
      <c r="U1875" s="3"/>
      <c r="V1875" s="3"/>
      <c r="W1875" s="3"/>
      <c r="X1875" s="3"/>
      <c r="AI1875" s="3"/>
      <c r="AJ1875" s="3"/>
      <c r="AK1875" s="3"/>
      <c r="AL1875" s="3"/>
      <c r="AM1875" s="3"/>
      <c r="AN1875" s="3"/>
      <c r="AO1875" s="3"/>
    </row>
    <row r="1876" spans="1:41" x14ac:dyDescent="0.15">
      <c r="A1876" s="3"/>
      <c r="B1876" s="3"/>
      <c r="C1876" s="3"/>
      <c r="D1876" s="3"/>
      <c r="E1876" s="4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220"/>
      <c r="Q1876" s="3"/>
      <c r="R1876" s="3"/>
      <c r="S1876" s="3"/>
      <c r="T1876" s="3"/>
      <c r="U1876" s="3"/>
      <c r="V1876" s="3"/>
      <c r="W1876" s="3"/>
      <c r="X1876" s="3"/>
      <c r="AI1876" s="3"/>
      <c r="AJ1876" s="3"/>
      <c r="AK1876" s="3"/>
      <c r="AL1876" s="3"/>
      <c r="AM1876" s="3"/>
      <c r="AN1876" s="3"/>
      <c r="AO1876" s="3"/>
    </row>
    <row r="1877" spans="1:41" x14ac:dyDescent="0.15">
      <c r="A1877" s="3"/>
      <c r="B1877" s="3"/>
      <c r="C1877" s="3"/>
      <c r="D1877" s="3"/>
      <c r="E1877" s="4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220"/>
      <c r="Q1877" s="3"/>
      <c r="R1877" s="3"/>
      <c r="S1877" s="3"/>
      <c r="T1877" s="3"/>
      <c r="U1877" s="3"/>
      <c r="V1877" s="3"/>
      <c r="W1877" s="3"/>
      <c r="X1877" s="3"/>
      <c r="AI1877" s="3"/>
      <c r="AJ1877" s="3"/>
      <c r="AK1877" s="3"/>
      <c r="AL1877" s="3"/>
      <c r="AM1877" s="3"/>
      <c r="AN1877" s="3"/>
      <c r="AO1877" s="3"/>
    </row>
    <row r="1878" spans="1:41" x14ac:dyDescent="0.15">
      <c r="A1878" s="3"/>
      <c r="B1878" s="3"/>
      <c r="C1878" s="3"/>
      <c r="D1878" s="3"/>
      <c r="E1878" s="4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220"/>
      <c r="Q1878" s="3"/>
      <c r="R1878" s="3"/>
      <c r="S1878" s="3"/>
      <c r="T1878" s="3"/>
      <c r="U1878" s="3"/>
      <c r="V1878" s="3"/>
      <c r="W1878" s="3"/>
      <c r="X1878" s="3"/>
      <c r="AI1878" s="3"/>
      <c r="AJ1878" s="3"/>
      <c r="AK1878" s="3"/>
      <c r="AL1878" s="3"/>
      <c r="AM1878" s="3"/>
      <c r="AN1878" s="3"/>
      <c r="AO1878" s="3"/>
    </row>
    <row r="1879" spans="1:41" x14ac:dyDescent="0.15">
      <c r="A1879" s="3"/>
      <c r="B1879" s="3"/>
      <c r="C1879" s="3"/>
      <c r="D1879" s="3"/>
      <c r="E1879" s="4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220"/>
      <c r="Q1879" s="3"/>
      <c r="R1879" s="3"/>
      <c r="S1879" s="3"/>
      <c r="T1879" s="3"/>
      <c r="U1879" s="3"/>
      <c r="V1879" s="3"/>
      <c r="W1879" s="3"/>
      <c r="X1879" s="3"/>
      <c r="AI1879" s="3"/>
      <c r="AJ1879" s="3"/>
      <c r="AK1879" s="3"/>
      <c r="AL1879" s="3"/>
      <c r="AM1879" s="3"/>
      <c r="AN1879" s="3"/>
      <c r="AO1879" s="3"/>
    </row>
    <row r="1880" spans="1:41" x14ac:dyDescent="0.15">
      <c r="A1880" s="3"/>
      <c r="B1880" s="3"/>
      <c r="C1880" s="3"/>
      <c r="D1880" s="3"/>
      <c r="E1880" s="4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220"/>
      <c r="Q1880" s="3"/>
      <c r="R1880" s="3"/>
      <c r="S1880" s="3"/>
      <c r="T1880" s="3"/>
      <c r="U1880" s="3"/>
      <c r="V1880" s="3"/>
      <c r="W1880" s="3"/>
      <c r="X1880" s="3"/>
      <c r="AI1880" s="3"/>
      <c r="AJ1880" s="3"/>
      <c r="AK1880" s="3"/>
      <c r="AL1880" s="3"/>
      <c r="AM1880" s="3"/>
      <c r="AN1880" s="3"/>
      <c r="AO1880" s="3"/>
    </row>
    <row r="1881" spans="1:41" x14ac:dyDescent="0.15">
      <c r="A1881" s="3"/>
      <c r="B1881" s="3"/>
      <c r="C1881" s="3"/>
      <c r="D1881" s="3"/>
      <c r="E1881" s="4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220"/>
      <c r="Q1881" s="3"/>
      <c r="R1881" s="3"/>
      <c r="S1881" s="3"/>
      <c r="T1881" s="3"/>
      <c r="U1881" s="3"/>
      <c r="V1881" s="3"/>
      <c r="W1881" s="3"/>
      <c r="X1881" s="3"/>
      <c r="AI1881" s="3"/>
      <c r="AJ1881" s="3"/>
      <c r="AK1881" s="3"/>
      <c r="AL1881" s="3"/>
      <c r="AM1881" s="3"/>
      <c r="AN1881" s="3"/>
      <c r="AO1881" s="3"/>
    </row>
    <row r="1882" spans="1:41" x14ac:dyDescent="0.15">
      <c r="A1882" s="3"/>
      <c r="B1882" s="3"/>
      <c r="C1882" s="3"/>
      <c r="D1882" s="3"/>
      <c r="E1882" s="4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220"/>
      <c r="Q1882" s="3"/>
      <c r="R1882" s="3"/>
      <c r="S1882" s="3"/>
      <c r="T1882" s="3"/>
      <c r="U1882" s="3"/>
      <c r="V1882" s="3"/>
      <c r="W1882" s="3"/>
      <c r="X1882" s="3"/>
      <c r="AI1882" s="3"/>
      <c r="AJ1882" s="3"/>
      <c r="AK1882" s="3"/>
      <c r="AL1882" s="3"/>
      <c r="AM1882" s="3"/>
      <c r="AN1882" s="3"/>
      <c r="AO1882" s="3"/>
    </row>
    <row r="1883" spans="1:41" x14ac:dyDescent="0.15">
      <c r="A1883" s="3"/>
      <c r="B1883" s="3"/>
      <c r="C1883" s="3"/>
      <c r="D1883" s="3"/>
      <c r="E1883" s="4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220"/>
      <c r="Q1883" s="3"/>
      <c r="R1883" s="3"/>
      <c r="S1883" s="3"/>
      <c r="T1883" s="3"/>
      <c r="U1883" s="3"/>
      <c r="V1883" s="3"/>
      <c r="W1883" s="3"/>
      <c r="X1883" s="3"/>
      <c r="AI1883" s="3"/>
      <c r="AJ1883" s="3"/>
      <c r="AK1883" s="3"/>
      <c r="AL1883" s="3"/>
      <c r="AM1883" s="3"/>
      <c r="AN1883" s="3"/>
      <c r="AO1883" s="3"/>
    </row>
    <row r="1884" spans="1:41" x14ac:dyDescent="0.15">
      <c r="A1884" s="3"/>
      <c r="B1884" s="3"/>
      <c r="C1884" s="3"/>
      <c r="D1884" s="3"/>
      <c r="E1884" s="4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220"/>
      <c r="Q1884" s="3"/>
      <c r="R1884" s="3"/>
      <c r="S1884" s="3"/>
      <c r="T1884" s="3"/>
      <c r="U1884" s="3"/>
      <c r="V1884" s="3"/>
      <c r="W1884" s="3"/>
      <c r="X1884" s="3"/>
      <c r="AI1884" s="3"/>
      <c r="AJ1884" s="3"/>
      <c r="AK1884" s="3"/>
      <c r="AL1884" s="3"/>
      <c r="AM1884" s="3"/>
      <c r="AN1884" s="3"/>
      <c r="AO1884" s="3"/>
    </row>
    <row r="1885" spans="1:41" x14ac:dyDescent="0.15">
      <c r="A1885" s="3"/>
      <c r="B1885" s="3"/>
      <c r="C1885" s="3"/>
      <c r="D1885" s="3"/>
      <c r="E1885" s="4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220"/>
      <c r="Q1885" s="3"/>
      <c r="R1885" s="3"/>
      <c r="S1885" s="3"/>
      <c r="T1885" s="3"/>
      <c r="U1885" s="3"/>
      <c r="V1885" s="3"/>
      <c r="W1885" s="3"/>
      <c r="X1885" s="3"/>
      <c r="AI1885" s="3"/>
      <c r="AJ1885" s="3"/>
      <c r="AK1885" s="3"/>
      <c r="AL1885" s="3"/>
      <c r="AM1885" s="3"/>
      <c r="AN1885" s="3"/>
      <c r="AO1885" s="3"/>
    </row>
    <row r="1886" spans="1:41" x14ac:dyDescent="0.15">
      <c r="A1886" s="3"/>
      <c r="B1886" s="3"/>
      <c r="C1886" s="3"/>
      <c r="D1886" s="3"/>
      <c r="E1886" s="4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220"/>
      <c r="Q1886" s="3"/>
      <c r="R1886" s="3"/>
      <c r="S1886" s="3"/>
      <c r="T1886" s="3"/>
      <c r="U1886" s="3"/>
      <c r="V1886" s="3"/>
      <c r="W1886" s="3"/>
      <c r="X1886" s="3"/>
      <c r="AI1886" s="3"/>
      <c r="AJ1886" s="3"/>
      <c r="AK1886" s="3"/>
      <c r="AL1886" s="3"/>
      <c r="AM1886" s="3"/>
      <c r="AN1886" s="3"/>
      <c r="AO1886" s="3"/>
    </row>
    <row r="1887" spans="1:41" x14ac:dyDescent="0.15">
      <c r="A1887" s="3"/>
      <c r="B1887" s="3"/>
      <c r="C1887" s="3"/>
      <c r="D1887" s="3"/>
      <c r="E1887" s="4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220"/>
      <c r="Q1887" s="3"/>
      <c r="R1887" s="3"/>
      <c r="S1887" s="3"/>
      <c r="T1887" s="3"/>
      <c r="U1887" s="3"/>
      <c r="V1887" s="3"/>
      <c r="W1887" s="3"/>
      <c r="X1887" s="3"/>
      <c r="AI1887" s="3"/>
      <c r="AJ1887" s="3"/>
      <c r="AK1887" s="3"/>
      <c r="AL1887" s="3"/>
      <c r="AM1887" s="3"/>
      <c r="AN1887" s="3"/>
      <c r="AO1887" s="3"/>
    </row>
    <row r="1888" spans="1:41" x14ac:dyDescent="0.15">
      <c r="A1888" s="3"/>
      <c r="B1888" s="3"/>
      <c r="C1888" s="3"/>
      <c r="D1888" s="3"/>
      <c r="E1888" s="4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220"/>
      <c r="Q1888" s="3"/>
      <c r="R1888" s="3"/>
      <c r="S1888" s="3"/>
      <c r="T1888" s="3"/>
      <c r="U1888" s="3"/>
      <c r="V1888" s="3"/>
      <c r="W1888" s="3"/>
      <c r="X1888" s="3"/>
      <c r="AI1888" s="3"/>
      <c r="AJ1888" s="3"/>
      <c r="AK1888" s="3"/>
      <c r="AL1888" s="3"/>
      <c r="AM1888" s="3"/>
      <c r="AN1888" s="3"/>
      <c r="AO1888" s="3"/>
    </row>
    <row r="1889" spans="1:41" x14ac:dyDescent="0.15">
      <c r="A1889" s="3"/>
      <c r="B1889" s="3"/>
      <c r="C1889" s="3"/>
      <c r="D1889" s="3"/>
      <c r="E1889" s="4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220"/>
      <c r="Q1889" s="3"/>
      <c r="R1889" s="3"/>
      <c r="S1889" s="3"/>
      <c r="T1889" s="3"/>
      <c r="U1889" s="3"/>
      <c r="V1889" s="3"/>
      <c r="W1889" s="3"/>
      <c r="X1889" s="3"/>
      <c r="AI1889" s="3"/>
      <c r="AJ1889" s="3"/>
      <c r="AK1889" s="3"/>
      <c r="AL1889" s="3"/>
      <c r="AM1889" s="3"/>
      <c r="AN1889" s="3"/>
      <c r="AO1889" s="3"/>
    </row>
    <row r="1890" spans="1:41" x14ac:dyDescent="0.15">
      <c r="A1890" s="3"/>
      <c r="B1890" s="3"/>
      <c r="C1890" s="3"/>
      <c r="D1890" s="3"/>
      <c r="E1890" s="4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220"/>
      <c r="Q1890" s="3"/>
      <c r="R1890" s="3"/>
      <c r="S1890" s="3"/>
      <c r="T1890" s="3"/>
      <c r="U1890" s="3"/>
      <c r="V1890" s="3"/>
      <c r="W1890" s="3"/>
      <c r="X1890" s="3"/>
      <c r="AI1890" s="3"/>
      <c r="AJ1890" s="3"/>
      <c r="AK1890" s="3"/>
      <c r="AL1890" s="3"/>
      <c r="AM1890" s="3"/>
      <c r="AN1890" s="3"/>
      <c r="AO1890" s="3"/>
    </row>
    <row r="1891" spans="1:41" x14ac:dyDescent="0.15">
      <c r="A1891" s="3"/>
      <c r="B1891" s="3"/>
      <c r="C1891" s="3"/>
      <c r="D1891" s="3"/>
      <c r="E1891" s="4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220"/>
      <c r="Q1891" s="3"/>
      <c r="R1891" s="3"/>
      <c r="S1891" s="3"/>
      <c r="T1891" s="3"/>
      <c r="U1891" s="3"/>
      <c r="V1891" s="3"/>
      <c r="W1891" s="3"/>
      <c r="X1891" s="3"/>
      <c r="AI1891" s="3"/>
      <c r="AJ1891" s="3"/>
      <c r="AK1891" s="3"/>
      <c r="AL1891" s="3"/>
      <c r="AM1891" s="3"/>
      <c r="AN1891" s="3"/>
      <c r="AO1891" s="3"/>
    </row>
    <row r="1892" spans="1:41" x14ac:dyDescent="0.15">
      <c r="A1892" s="3"/>
      <c r="B1892" s="3"/>
      <c r="C1892" s="3"/>
      <c r="D1892" s="3"/>
      <c r="E1892" s="4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220"/>
      <c r="Q1892" s="3"/>
      <c r="R1892" s="3"/>
      <c r="S1892" s="3"/>
      <c r="T1892" s="3"/>
      <c r="U1892" s="3"/>
      <c r="V1892" s="3"/>
      <c r="W1892" s="3"/>
      <c r="X1892" s="3"/>
      <c r="AI1892" s="3"/>
      <c r="AJ1892" s="3"/>
      <c r="AK1892" s="3"/>
      <c r="AL1892" s="3"/>
      <c r="AM1892" s="3"/>
      <c r="AN1892" s="3"/>
      <c r="AO1892" s="3"/>
    </row>
    <row r="1893" spans="1:41" x14ac:dyDescent="0.15">
      <c r="A1893" s="3"/>
      <c r="B1893" s="3"/>
      <c r="C1893" s="3"/>
      <c r="D1893" s="3"/>
      <c r="E1893" s="4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220"/>
      <c r="Q1893" s="3"/>
      <c r="R1893" s="3"/>
      <c r="S1893" s="3"/>
      <c r="T1893" s="3"/>
      <c r="U1893" s="3"/>
      <c r="V1893" s="3"/>
      <c r="W1893" s="3"/>
      <c r="X1893" s="3"/>
      <c r="AI1893" s="3"/>
      <c r="AJ1893" s="3"/>
      <c r="AK1893" s="3"/>
      <c r="AL1893" s="3"/>
      <c r="AM1893" s="3"/>
      <c r="AN1893" s="3"/>
      <c r="AO1893" s="3"/>
    </row>
    <row r="1894" spans="1:41" x14ac:dyDescent="0.15">
      <c r="A1894" s="3"/>
      <c r="B1894" s="3"/>
      <c r="C1894" s="3"/>
      <c r="D1894" s="3"/>
      <c r="E1894" s="4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220"/>
      <c r="Q1894" s="3"/>
      <c r="R1894" s="3"/>
      <c r="S1894" s="3"/>
      <c r="T1894" s="3"/>
      <c r="U1894" s="3"/>
      <c r="V1894" s="3"/>
      <c r="W1894" s="3"/>
      <c r="X1894" s="3"/>
      <c r="AI1894" s="3"/>
      <c r="AJ1894" s="3"/>
      <c r="AK1894" s="3"/>
      <c r="AL1894" s="3"/>
      <c r="AM1894" s="3"/>
      <c r="AN1894" s="3"/>
      <c r="AO1894" s="3"/>
    </row>
    <row r="1895" spans="1:41" x14ac:dyDescent="0.15">
      <c r="A1895" s="3"/>
      <c r="B1895" s="3"/>
      <c r="C1895" s="3"/>
      <c r="D1895" s="3"/>
      <c r="E1895" s="4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220"/>
      <c r="Q1895" s="3"/>
      <c r="R1895" s="3"/>
      <c r="S1895" s="3"/>
      <c r="T1895" s="3"/>
      <c r="U1895" s="3"/>
      <c r="V1895" s="3"/>
      <c r="W1895" s="3"/>
      <c r="X1895" s="3"/>
      <c r="AI1895" s="3"/>
      <c r="AJ1895" s="3"/>
      <c r="AK1895" s="3"/>
      <c r="AL1895" s="3"/>
      <c r="AM1895" s="3"/>
      <c r="AN1895" s="3"/>
      <c r="AO1895" s="3"/>
    </row>
    <row r="1896" spans="1:41" x14ac:dyDescent="0.15">
      <c r="A1896" s="3"/>
      <c r="B1896" s="3"/>
      <c r="C1896" s="3"/>
      <c r="D1896" s="3"/>
      <c r="E1896" s="4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220"/>
      <c r="Q1896" s="3"/>
      <c r="R1896" s="3"/>
      <c r="S1896" s="3"/>
      <c r="T1896" s="3"/>
      <c r="U1896" s="3"/>
      <c r="V1896" s="3"/>
      <c r="W1896" s="3"/>
      <c r="X1896" s="3"/>
      <c r="AI1896" s="3"/>
      <c r="AJ1896" s="3"/>
      <c r="AK1896" s="3"/>
      <c r="AL1896" s="3"/>
      <c r="AM1896" s="3"/>
      <c r="AN1896" s="3"/>
      <c r="AO1896" s="3"/>
    </row>
    <row r="1897" spans="1:41" x14ac:dyDescent="0.15">
      <c r="A1897" s="3"/>
      <c r="B1897" s="3"/>
      <c r="C1897" s="3"/>
      <c r="D1897" s="3"/>
      <c r="E1897" s="4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220"/>
      <c r="Q1897" s="3"/>
      <c r="R1897" s="3"/>
      <c r="S1897" s="3"/>
      <c r="T1897" s="3"/>
      <c r="U1897" s="3"/>
      <c r="V1897" s="3"/>
      <c r="W1897" s="3"/>
      <c r="X1897" s="3"/>
      <c r="AI1897" s="3"/>
      <c r="AJ1897" s="3"/>
      <c r="AK1897" s="3"/>
      <c r="AL1897" s="3"/>
      <c r="AM1897" s="3"/>
      <c r="AN1897" s="3"/>
      <c r="AO1897" s="3"/>
    </row>
    <row r="1898" spans="1:41" x14ac:dyDescent="0.15">
      <c r="A1898" s="3"/>
      <c r="B1898" s="3"/>
      <c r="C1898" s="3"/>
      <c r="D1898" s="3"/>
      <c r="E1898" s="4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220"/>
      <c r="Q1898" s="3"/>
      <c r="R1898" s="3"/>
      <c r="S1898" s="3"/>
      <c r="T1898" s="3"/>
      <c r="U1898" s="3"/>
      <c r="V1898" s="3"/>
      <c r="W1898" s="3"/>
      <c r="X1898" s="3"/>
      <c r="AI1898" s="3"/>
      <c r="AJ1898" s="3"/>
      <c r="AK1898" s="3"/>
      <c r="AL1898" s="3"/>
      <c r="AM1898" s="3"/>
      <c r="AN1898" s="3"/>
      <c r="AO1898" s="3"/>
    </row>
    <row r="1899" spans="1:41" x14ac:dyDescent="0.15">
      <c r="A1899" s="3"/>
      <c r="B1899" s="3"/>
      <c r="C1899" s="3"/>
      <c r="D1899" s="3"/>
      <c r="E1899" s="4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220"/>
      <c r="Q1899" s="3"/>
      <c r="R1899" s="3"/>
      <c r="S1899" s="3"/>
      <c r="T1899" s="3"/>
      <c r="U1899" s="3"/>
      <c r="V1899" s="3"/>
      <c r="W1899" s="3"/>
      <c r="X1899" s="3"/>
      <c r="AI1899" s="3"/>
      <c r="AJ1899" s="3"/>
      <c r="AK1899" s="3"/>
      <c r="AL1899" s="3"/>
      <c r="AM1899" s="3"/>
      <c r="AN1899" s="3"/>
      <c r="AO1899" s="3"/>
    </row>
    <row r="1900" spans="1:41" x14ac:dyDescent="0.15">
      <c r="A1900" s="3"/>
      <c r="B1900" s="3"/>
      <c r="C1900" s="3"/>
      <c r="D1900" s="3"/>
      <c r="E1900" s="4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220"/>
      <c r="Q1900" s="3"/>
      <c r="R1900" s="3"/>
      <c r="S1900" s="3"/>
      <c r="T1900" s="3"/>
      <c r="U1900" s="3"/>
      <c r="V1900" s="3"/>
      <c r="W1900" s="3"/>
      <c r="X1900" s="3"/>
      <c r="AI1900" s="3"/>
      <c r="AJ1900" s="3"/>
      <c r="AK1900" s="3"/>
      <c r="AL1900" s="3"/>
      <c r="AM1900" s="3"/>
      <c r="AN1900" s="3"/>
      <c r="AO1900" s="3"/>
    </row>
    <row r="1901" spans="1:41" x14ac:dyDescent="0.15">
      <c r="A1901" s="3"/>
      <c r="B1901" s="3"/>
      <c r="C1901" s="3"/>
      <c r="D1901" s="3"/>
      <c r="E1901" s="4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220"/>
      <c r="Q1901" s="3"/>
      <c r="R1901" s="3"/>
      <c r="S1901" s="3"/>
      <c r="T1901" s="3"/>
      <c r="U1901" s="3"/>
      <c r="V1901" s="3"/>
      <c r="W1901" s="3"/>
      <c r="X1901" s="3"/>
      <c r="AI1901" s="3"/>
      <c r="AJ1901" s="3"/>
      <c r="AK1901" s="3"/>
      <c r="AL1901" s="3"/>
      <c r="AM1901" s="3"/>
      <c r="AN1901" s="3"/>
      <c r="AO1901" s="3"/>
    </row>
    <row r="1902" spans="1:41" x14ac:dyDescent="0.15">
      <c r="A1902" s="3"/>
      <c r="B1902" s="3"/>
      <c r="C1902" s="3"/>
      <c r="D1902" s="3"/>
      <c r="E1902" s="4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220"/>
      <c r="Q1902" s="3"/>
      <c r="R1902" s="3"/>
      <c r="S1902" s="3"/>
      <c r="T1902" s="3"/>
      <c r="U1902" s="3"/>
      <c r="V1902" s="3"/>
      <c r="W1902" s="3"/>
      <c r="X1902" s="3"/>
      <c r="AI1902" s="3"/>
      <c r="AJ1902" s="3"/>
      <c r="AK1902" s="3"/>
      <c r="AL1902" s="3"/>
      <c r="AM1902" s="3"/>
      <c r="AN1902" s="3"/>
      <c r="AO1902" s="3"/>
    </row>
    <row r="1903" spans="1:41" x14ac:dyDescent="0.15">
      <c r="A1903" s="3"/>
      <c r="B1903" s="3"/>
      <c r="C1903" s="3"/>
      <c r="D1903" s="3"/>
      <c r="E1903" s="4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220"/>
      <c r="Q1903" s="3"/>
      <c r="R1903" s="3"/>
      <c r="S1903" s="3"/>
      <c r="T1903" s="3"/>
      <c r="U1903" s="3"/>
      <c r="V1903" s="3"/>
      <c r="W1903" s="3"/>
      <c r="X1903" s="3"/>
      <c r="AI1903" s="3"/>
      <c r="AJ1903" s="3"/>
      <c r="AK1903" s="3"/>
      <c r="AL1903" s="3"/>
      <c r="AM1903" s="3"/>
      <c r="AN1903" s="3"/>
      <c r="AO1903" s="3"/>
    </row>
    <row r="1904" spans="1:41" x14ac:dyDescent="0.15">
      <c r="A1904" s="3"/>
      <c r="B1904" s="3"/>
      <c r="C1904" s="3"/>
      <c r="D1904" s="3"/>
      <c r="E1904" s="4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220"/>
      <c r="Q1904" s="3"/>
      <c r="R1904" s="3"/>
      <c r="S1904" s="3"/>
      <c r="T1904" s="3"/>
      <c r="U1904" s="3"/>
      <c r="V1904" s="3"/>
      <c r="W1904" s="3"/>
      <c r="X1904" s="3"/>
      <c r="AI1904" s="3"/>
      <c r="AJ1904" s="3"/>
      <c r="AK1904" s="3"/>
      <c r="AL1904" s="3"/>
      <c r="AM1904" s="3"/>
      <c r="AN1904" s="3"/>
      <c r="AO1904" s="3"/>
    </row>
    <row r="1905" spans="1:41" x14ac:dyDescent="0.15">
      <c r="A1905" s="3"/>
      <c r="B1905" s="3"/>
      <c r="C1905" s="3"/>
      <c r="D1905" s="3"/>
      <c r="E1905" s="4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220"/>
      <c r="Q1905" s="3"/>
      <c r="R1905" s="3"/>
      <c r="S1905" s="3"/>
      <c r="T1905" s="3"/>
      <c r="U1905" s="3"/>
      <c r="V1905" s="3"/>
      <c r="W1905" s="3"/>
      <c r="X1905" s="3"/>
      <c r="AI1905" s="3"/>
      <c r="AJ1905" s="3"/>
      <c r="AK1905" s="3"/>
      <c r="AL1905" s="3"/>
      <c r="AM1905" s="3"/>
      <c r="AN1905" s="3"/>
      <c r="AO1905" s="3"/>
    </row>
    <row r="1906" spans="1:41" x14ac:dyDescent="0.15">
      <c r="A1906" s="3"/>
      <c r="B1906" s="3"/>
      <c r="C1906" s="3"/>
      <c r="D1906" s="3"/>
      <c r="E1906" s="4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220"/>
      <c r="Q1906" s="3"/>
      <c r="R1906" s="3"/>
      <c r="S1906" s="3"/>
      <c r="T1906" s="3"/>
      <c r="U1906" s="3"/>
      <c r="V1906" s="3"/>
      <c r="W1906" s="3"/>
      <c r="X1906" s="3"/>
      <c r="AI1906" s="3"/>
      <c r="AJ1906" s="3"/>
      <c r="AK1906" s="3"/>
      <c r="AL1906" s="3"/>
      <c r="AM1906" s="3"/>
      <c r="AN1906" s="3"/>
      <c r="AO1906" s="3"/>
    </row>
    <row r="1907" spans="1:41" x14ac:dyDescent="0.15">
      <c r="A1907" s="3"/>
      <c r="B1907" s="3"/>
      <c r="C1907" s="3"/>
      <c r="D1907" s="3"/>
      <c r="E1907" s="4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220"/>
      <c r="Q1907" s="3"/>
      <c r="R1907" s="3"/>
      <c r="S1907" s="3"/>
      <c r="T1907" s="3"/>
      <c r="U1907" s="3"/>
      <c r="V1907" s="3"/>
      <c r="W1907" s="3"/>
      <c r="X1907" s="3"/>
      <c r="AI1907" s="3"/>
      <c r="AJ1907" s="3"/>
      <c r="AK1907" s="3"/>
      <c r="AL1907" s="3"/>
      <c r="AM1907" s="3"/>
      <c r="AN1907" s="3"/>
      <c r="AO1907" s="3"/>
    </row>
    <row r="1908" spans="1:41" x14ac:dyDescent="0.15">
      <c r="A1908" s="3"/>
      <c r="B1908" s="3"/>
      <c r="C1908" s="3"/>
      <c r="D1908" s="3"/>
      <c r="E1908" s="221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220"/>
      <c r="Q1908" s="3"/>
      <c r="R1908" s="3"/>
      <c r="S1908" s="3"/>
      <c r="T1908" s="3"/>
      <c r="U1908" s="3"/>
      <c r="V1908" s="3"/>
      <c r="W1908" s="3"/>
      <c r="X1908" s="3"/>
      <c r="AI1908" s="3"/>
      <c r="AJ1908" s="3"/>
      <c r="AK1908" s="3"/>
      <c r="AL1908" s="3"/>
      <c r="AM1908" s="3"/>
      <c r="AN1908" s="3"/>
      <c r="AO1908" s="3"/>
    </row>
    <row r="1909" spans="1:41" x14ac:dyDescent="0.15">
      <c r="A1909" s="3"/>
      <c r="B1909" s="3"/>
      <c r="C1909" s="3"/>
      <c r="D1909" s="3"/>
      <c r="E1909" s="221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220"/>
      <c r="Q1909" s="3"/>
      <c r="R1909" s="3"/>
      <c r="S1909" s="3"/>
      <c r="T1909" s="3"/>
      <c r="U1909" s="3"/>
      <c r="V1909" s="3"/>
      <c r="W1909" s="3"/>
      <c r="X1909" s="3"/>
      <c r="AI1909" s="3"/>
      <c r="AJ1909" s="3"/>
      <c r="AK1909" s="3"/>
      <c r="AL1909" s="3"/>
      <c r="AM1909" s="3"/>
      <c r="AN1909" s="3"/>
      <c r="AO1909" s="3"/>
    </row>
    <row r="1910" spans="1:41" x14ac:dyDescent="0.15">
      <c r="A1910" s="3"/>
      <c r="B1910" s="3"/>
      <c r="C1910" s="3"/>
      <c r="D1910" s="3"/>
      <c r="E1910" s="221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220"/>
      <c r="Q1910" s="3"/>
      <c r="R1910" s="3"/>
      <c r="S1910" s="3"/>
      <c r="T1910" s="3"/>
      <c r="U1910" s="3"/>
      <c r="V1910" s="3"/>
      <c r="W1910" s="3"/>
      <c r="X1910" s="3"/>
      <c r="AI1910" s="3"/>
      <c r="AJ1910" s="3"/>
      <c r="AK1910" s="3"/>
      <c r="AL1910" s="3"/>
      <c r="AM1910" s="3"/>
      <c r="AN1910" s="3"/>
      <c r="AO1910" s="3"/>
    </row>
    <row r="1911" spans="1:41" x14ac:dyDescent="0.15">
      <c r="A1911" s="3"/>
      <c r="B1911" s="3"/>
      <c r="C1911" s="3"/>
      <c r="D1911" s="3"/>
      <c r="E1911" s="221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220"/>
      <c r="Q1911" s="3"/>
      <c r="R1911" s="3"/>
      <c r="S1911" s="3"/>
      <c r="T1911" s="3"/>
      <c r="U1911" s="3"/>
      <c r="V1911" s="3"/>
      <c r="W1911" s="3"/>
      <c r="X1911" s="3"/>
      <c r="AI1911" s="3"/>
      <c r="AJ1911" s="3"/>
      <c r="AK1911" s="3"/>
      <c r="AL1911" s="3"/>
      <c r="AM1911" s="3"/>
      <c r="AN1911" s="3"/>
      <c r="AO1911" s="3"/>
    </row>
    <row r="1912" spans="1:41" x14ac:dyDescent="0.15">
      <c r="A1912" s="3"/>
      <c r="B1912" s="3"/>
      <c r="C1912" s="3"/>
      <c r="D1912" s="3"/>
      <c r="E1912" s="221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220"/>
      <c r="Q1912" s="3"/>
      <c r="R1912" s="3"/>
      <c r="S1912" s="3"/>
      <c r="T1912" s="3"/>
      <c r="U1912" s="3"/>
      <c r="V1912" s="3"/>
      <c r="W1912" s="3"/>
      <c r="X1912" s="3"/>
      <c r="AI1912" s="3"/>
      <c r="AJ1912" s="3"/>
      <c r="AK1912" s="3"/>
      <c r="AL1912" s="3"/>
      <c r="AM1912" s="3"/>
      <c r="AN1912" s="3"/>
      <c r="AO1912" s="3"/>
    </row>
    <row r="1913" spans="1:41" x14ac:dyDescent="0.15">
      <c r="A1913" s="3"/>
      <c r="B1913" s="3"/>
      <c r="C1913" s="3"/>
      <c r="D1913" s="3"/>
      <c r="E1913" s="221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220"/>
      <c r="Q1913" s="3"/>
      <c r="R1913" s="3"/>
      <c r="S1913" s="3"/>
      <c r="T1913" s="3"/>
      <c r="U1913" s="3"/>
      <c r="V1913" s="3"/>
      <c r="W1913" s="3"/>
      <c r="X1913" s="3"/>
      <c r="AI1913" s="3"/>
      <c r="AJ1913" s="3"/>
      <c r="AK1913" s="3"/>
      <c r="AL1913" s="3"/>
      <c r="AM1913" s="3"/>
      <c r="AN1913" s="3"/>
      <c r="AO1913" s="3"/>
    </row>
    <row r="1914" spans="1:41" x14ac:dyDescent="0.15">
      <c r="A1914" s="3"/>
      <c r="B1914" s="3"/>
      <c r="C1914" s="3"/>
      <c r="D1914" s="3"/>
      <c r="E1914" s="221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220"/>
      <c r="Q1914" s="3"/>
      <c r="R1914" s="3"/>
      <c r="S1914" s="3"/>
      <c r="T1914" s="3"/>
      <c r="U1914" s="3"/>
      <c r="V1914" s="3"/>
      <c r="W1914" s="3"/>
      <c r="X1914" s="3"/>
      <c r="AI1914" s="3"/>
      <c r="AJ1914" s="3"/>
      <c r="AK1914" s="3"/>
      <c r="AL1914" s="3"/>
      <c r="AM1914" s="3"/>
      <c r="AN1914" s="3"/>
      <c r="AO1914" s="3"/>
    </row>
    <row r="1915" spans="1:41" x14ac:dyDescent="0.15">
      <c r="A1915" s="3"/>
      <c r="B1915" s="3"/>
      <c r="C1915" s="3"/>
      <c r="D1915" s="3"/>
      <c r="E1915" s="221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220"/>
      <c r="Q1915" s="3"/>
      <c r="R1915" s="3"/>
      <c r="S1915" s="3"/>
      <c r="T1915" s="3"/>
      <c r="U1915" s="3"/>
      <c r="V1915" s="3"/>
      <c r="W1915" s="3"/>
      <c r="X1915" s="3"/>
      <c r="AI1915" s="3"/>
      <c r="AJ1915" s="3"/>
      <c r="AK1915" s="3"/>
      <c r="AL1915" s="3"/>
      <c r="AM1915" s="3"/>
      <c r="AN1915" s="3"/>
      <c r="AO1915" s="3"/>
    </row>
    <row r="1916" spans="1:41" x14ac:dyDescent="0.15">
      <c r="A1916" s="3"/>
      <c r="B1916" s="3"/>
      <c r="C1916" s="3"/>
      <c r="D1916" s="3"/>
      <c r="E1916" s="221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220"/>
      <c r="Q1916" s="3"/>
      <c r="R1916" s="3"/>
      <c r="S1916" s="3"/>
      <c r="T1916" s="3"/>
      <c r="U1916" s="3"/>
      <c r="V1916" s="3"/>
      <c r="W1916" s="3"/>
      <c r="X1916" s="3"/>
      <c r="AI1916" s="3"/>
      <c r="AJ1916" s="3"/>
      <c r="AK1916" s="3"/>
      <c r="AL1916" s="3"/>
      <c r="AM1916" s="3"/>
      <c r="AN1916" s="3"/>
      <c r="AO1916" s="3"/>
    </row>
    <row r="1917" spans="1:41" x14ac:dyDescent="0.15">
      <c r="A1917" s="3"/>
      <c r="B1917" s="3"/>
      <c r="C1917" s="3"/>
      <c r="D1917" s="3"/>
      <c r="E1917" s="221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220"/>
      <c r="Q1917" s="3"/>
      <c r="R1917" s="3"/>
      <c r="S1917" s="3"/>
      <c r="T1917" s="3"/>
      <c r="U1917" s="3"/>
      <c r="V1917" s="3"/>
      <c r="W1917" s="3"/>
      <c r="X1917" s="3"/>
      <c r="AI1917" s="3"/>
      <c r="AJ1917" s="3"/>
      <c r="AK1917" s="3"/>
      <c r="AL1917" s="3"/>
      <c r="AM1917" s="3"/>
      <c r="AN1917" s="3"/>
      <c r="AO1917" s="3"/>
    </row>
    <row r="1918" spans="1:41" x14ac:dyDescent="0.15">
      <c r="A1918" s="3"/>
      <c r="B1918" s="3"/>
      <c r="C1918" s="3"/>
      <c r="D1918" s="3"/>
      <c r="E1918" s="221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220"/>
      <c r="Q1918" s="3"/>
      <c r="R1918" s="3"/>
      <c r="S1918" s="3"/>
      <c r="T1918" s="3"/>
      <c r="U1918" s="3"/>
      <c r="V1918" s="3"/>
      <c r="W1918" s="3"/>
      <c r="X1918" s="3"/>
      <c r="AI1918" s="3"/>
      <c r="AJ1918" s="3"/>
      <c r="AK1918" s="3"/>
      <c r="AL1918" s="3"/>
      <c r="AM1918" s="3"/>
      <c r="AN1918" s="3"/>
      <c r="AO1918" s="3"/>
    </row>
    <row r="1919" spans="1:41" x14ac:dyDescent="0.15">
      <c r="A1919" s="3"/>
      <c r="B1919" s="3"/>
      <c r="C1919" s="3"/>
      <c r="D1919" s="3"/>
      <c r="E1919" s="221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220"/>
      <c r="Q1919" s="3"/>
      <c r="R1919" s="3"/>
      <c r="S1919" s="3"/>
      <c r="T1919" s="3"/>
      <c r="U1919" s="3"/>
      <c r="V1919" s="3"/>
      <c r="W1919" s="3"/>
      <c r="X1919" s="3"/>
      <c r="AI1919" s="3"/>
      <c r="AJ1919" s="3"/>
      <c r="AK1919" s="3"/>
      <c r="AL1919" s="3"/>
      <c r="AM1919" s="3"/>
      <c r="AN1919" s="3"/>
      <c r="AO1919" s="3"/>
    </row>
    <row r="1920" spans="1:41" x14ac:dyDescent="0.15">
      <c r="A1920" s="3"/>
      <c r="B1920" s="3"/>
      <c r="C1920" s="3"/>
      <c r="D1920" s="3"/>
      <c r="E1920" s="221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220"/>
      <c r="Q1920" s="3"/>
      <c r="R1920" s="3"/>
      <c r="S1920" s="3"/>
      <c r="T1920" s="3"/>
      <c r="U1920" s="3"/>
      <c r="V1920" s="3"/>
      <c r="W1920" s="3"/>
      <c r="X1920" s="3"/>
      <c r="AI1920" s="3"/>
      <c r="AJ1920" s="3"/>
      <c r="AK1920" s="3"/>
      <c r="AL1920" s="3"/>
      <c r="AM1920" s="3"/>
      <c r="AN1920" s="3"/>
      <c r="AO1920" s="3"/>
    </row>
    <row r="1921" spans="1:41" x14ac:dyDescent="0.15">
      <c r="A1921" s="3"/>
      <c r="B1921" s="3"/>
      <c r="C1921" s="3"/>
      <c r="D1921" s="3"/>
      <c r="E1921" s="221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220"/>
      <c r="Q1921" s="3"/>
      <c r="R1921" s="3"/>
      <c r="S1921" s="3"/>
      <c r="T1921" s="3"/>
      <c r="U1921" s="3"/>
      <c r="V1921" s="3"/>
      <c r="W1921" s="3"/>
      <c r="X1921" s="3"/>
      <c r="AI1921" s="3"/>
      <c r="AJ1921" s="3"/>
      <c r="AK1921" s="3"/>
      <c r="AL1921" s="3"/>
      <c r="AM1921" s="3"/>
      <c r="AN1921" s="3"/>
      <c r="AO1921" s="3"/>
    </row>
    <row r="1922" spans="1:41" x14ac:dyDescent="0.15">
      <c r="A1922" s="3"/>
      <c r="B1922" s="3"/>
      <c r="C1922" s="3"/>
      <c r="D1922" s="3"/>
      <c r="E1922" s="221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220"/>
      <c r="Q1922" s="3"/>
      <c r="R1922" s="3"/>
      <c r="S1922" s="3"/>
      <c r="T1922" s="3"/>
      <c r="U1922" s="3"/>
      <c r="V1922" s="3"/>
      <c r="W1922" s="3"/>
      <c r="X1922" s="3"/>
      <c r="AI1922" s="3"/>
      <c r="AJ1922" s="3"/>
      <c r="AK1922" s="3"/>
      <c r="AL1922" s="3"/>
      <c r="AM1922" s="3"/>
      <c r="AN1922" s="3"/>
      <c r="AO1922" s="3"/>
    </row>
    <row r="1923" spans="1:41" x14ac:dyDescent="0.15">
      <c r="A1923" s="3"/>
      <c r="B1923" s="3"/>
      <c r="C1923" s="3"/>
      <c r="D1923" s="3"/>
      <c r="E1923" s="221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220"/>
      <c r="Q1923" s="3"/>
      <c r="R1923" s="3"/>
      <c r="S1923" s="3"/>
      <c r="T1923" s="3"/>
      <c r="U1923" s="3"/>
      <c r="V1923" s="3"/>
      <c r="W1923" s="3"/>
      <c r="X1923" s="3"/>
      <c r="AI1923" s="3"/>
      <c r="AJ1923" s="3"/>
      <c r="AK1923" s="3"/>
      <c r="AL1923" s="3"/>
      <c r="AM1923" s="3"/>
      <c r="AN1923" s="3"/>
      <c r="AO1923" s="3"/>
    </row>
    <row r="1924" spans="1:41" x14ac:dyDescent="0.15">
      <c r="A1924" s="3"/>
      <c r="B1924" s="3"/>
      <c r="C1924" s="3"/>
      <c r="D1924" s="3"/>
      <c r="E1924" s="221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220"/>
      <c r="Q1924" s="3"/>
      <c r="R1924" s="3"/>
      <c r="S1924" s="3"/>
      <c r="T1924" s="3"/>
      <c r="U1924" s="3"/>
      <c r="V1924" s="3"/>
      <c r="W1924" s="3"/>
      <c r="X1924" s="3"/>
      <c r="AI1924" s="3"/>
      <c r="AJ1924" s="3"/>
      <c r="AK1924" s="3"/>
      <c r="AL1924" s="3"/>
      <c r="AM1924" s="3"/>
      <c r="AN1924" s="3"/>
      <c r="AO1924" s="3"/>
    </row>
    <row r="1925" spans="1:41" x14ac:dyDescent="0.15">
      <c r="A1925" s="3"/>
      <c r="B1925" s="3"/>
      <c r="C1925" s="3"/>
      <c r="D1925" s="3"/>
      <c r="E1925" s="221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220"/>
      <c r="Q1925" s="3"/>
      <c r="R1925" s="3"/>
      <c r="S1925" s="3"/>
      <c r="T1925" s="3"/>
      <c r="U1925" s="3"/>
      <c r="V1925" s="3"/>
      <c r="W1925" s="3"/>
      <c r="X1925" s="3"/>
      <c r="AI1925" s="3"/>
      <c r="AJ1925" s="3"/>
      <c r="AK1925" s="3"/>
      <c r="AL1925" s="3"/>
      <c r="AM1925" s="3"/>
      <c r="AN1925" s="3"/>
      <c r="AO1925" s="3"/>
    </row>
    <row r="1926" spans="1:41" x14ac:dyDescent="0.15">
      <c r="A1926" s="3"/>
      <c r="B1926" s="3"/>
      <c r="C1926" s="3"/>
      <c r="D1926" s="3"/>
      <c r="E1926" s="221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220"/>
      <c r="Q1926" s="3"/>
      <c r="R1926" s="3"/>
      <c r="S1926" s="3"/>
      <c r="T1926" s="3"/>
      <c r="U1926" s="3"/>
      <c r="V1926" s="3"/>
      <c r="W1926" s="3"/>
      <c r="X1926" s="3"/>
      <c r="AI1926" s="3"/>
      <c r="AJ1926" s="3"/>
      <c r="AK1926" s="3"/>
      <c r="AL1926" s="3"/>
      <c r="AM1926" s="3"/>
      <c r="AN1926" s="3"/>
      <c r="AO1926" s="3"/>
    </row>
    <row r="1927" spans="1:41" x14ac:dyDescent="0.15">
      <c r="A1927" s="3"/>
      <c r="B1927" s="3"/>
      <c r="C1927" s="3"/>
      <c r="D1927" s="3"/>
      <c r="E1927" s="221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220"/>
      <c r="Q1927" s="3"/>
      <c r="R1927" s="3"/>
      <c r="S1927" s="3"/>
      <c r="T1927" s="3"/>
      <c r="U1927" s="3"/>
      <c r="V1927" s="3"/>
      <c r="W1927" s="3"/>
      <c r="X1927" s="3"/>
      <c r="AI1927" s="3"/>
      <c r="AJ1927" s="3"/>
      <c r="AK1927" s="3"/>
      <c r="AL1927" s="3"/>
      <c r="AM1927" s="3"/>
      <c r="AN1927" s="3"/>
      <c r="AO1927" s="3"/>
    </row>
    <row r="1928" spans="1:41" x14ac:dyDescent="0.15">
      <c r="A1928" s="3"/>
      <c r="B1928" s="3"/>
      <c r="C1928" s="3"/>
      <c r="D1928" s="3"/>
      <c r="E1928" s="221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220"/>
      <c r="Q1928" s="3"/>
      <c r="R1928" s="3"/>
      <c r="S1928" s="3"/>
      <c r="T1928" s="3"/>
      <c r="U1928" s="3"/>
      <c r="V1928" s="3"/>
      <c r="W1928" s="3"/>
      <c r="X1928" s="3"/>
      <c r="AI1928" s="3"/>
      <c r="AJ1928" s="3"/>
      <c r="AK1928" s="3"/>
      <c r="AL1928" s="3"/>
      <c r="AM1928" s="3"/>
      <c r="AN1928" s="3"/>
      <c r="AO1928" s="3"/>
    </row>
    <row r="1929" spans="1:41" x14ac:dyDescent="0.15">
      <c r="A1929" s="3"/>
      <c r="B1929" s="3"/>
      <c r="C1929" s="3"/>
      <c r="D1929" s="3"/>
      <c r="E1929" s="221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220"/>
      <c r="Q1929" s="3"/>
      <c r="R1929" s="3"/>
      <c r="S1929" s="3"/>
      <c r="T1929" s="3"/>
      <c r="U1929" s="3"/>
      <c r="V1929" s="3"/>
      <c r="W1929" s="3"/>
      <c r="X1929" s="3"/>
      <c r="AI1929" s="3"/>
      <c r="AJ1929" s="3"/>
      <c r="AK1929" s="3"/>
      <c r="AL1929" s="3"/>
      <c r="AM1929" s="3"/>
      <c r="AN1929" s="3"/>
      <c r="AO1929" s="3"/>
    </row>
    <row r="1930" spans="1:41" x14ac:dyDescent="0.15">
      <c r="A1930" s="3"/>
      <c r="B1930" s="3"/>
      <c r="C1930" s="3"/>
      <c r="D1930" s="3"/>
      <c r="E1930" s="221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220"/>
      <c r="Q1930" s="3"/>
      <c r="R1930" s="3"/>
      <c r="S1930" s="3"/>
      <c r="T1930" s="3"/>
      <c r="U1930" s="3"/>
      <c r="V1930" s="3"/>
      <c r="W1930" s="3"/>
      <c r="X1930" s="3"/>
      <c r="AI1930" s="3"/>
      <c r="AJ1930" s="3"/>
      <c r="AK1930" s="3"/>
      <c r="AL1930" s="3"/>
      <c r="AM1930" s="3"/>
      <c r="AN1930" s="3"/>
      <c r="AO1930" s="3"/>
    </row>
    <row r="1931" spans="1:41" x14ac:dyDescent="0.15">
      <c r="A1931" s="3"/>
      <c r="B1931" s="3"/>
      <c r="C1931" s="3"/>
      <c r="D1931" s="3"/>
      <c r="E1931" s="221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220"/>
      <c r="Q1931" s="3"/>
      <c r="R1931" s="3"/>
      <c r="S1931" s="3"/>
      <c r="T1931" s="3"/>
      <c r="U1931" s="3"/>
      <c r="V1931" s="3"/>
      <c r="W1931" s="3"/>
      <c r="X1931" s="3"/>
      <c r="AI1931" s="3"/>
      <c r="AJ1931" s="3"/>
      <c r="AK1931" s="3"/>
      <c r="AL1931" s="3"/>
      <c r="AM1931" s="3"/>
      <c r="AN1931" s="3"/>
      <c r="AO1931" s="3"/>
    </row>
    <row r="1932" spans="1:41" x14ac:dyDescent="0.15">
      <c r="A1932" s="3"/>
      <c r="B1932" s="3"/>
      <c r="C1932" s="3"/>
      <c r="D1932" s="3"/>
      <c r="E1932" s="221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220"/>
      <c r="Q1932" s="3"/>
      <c r="R1932" s="3"/>
      <c r="S1932" s="3"/>
      <c r="T1932" s="3"/>
      <c r="U1932" s="3"/>
      <c r="V1932" s="3"/>
      <c r="W1932" s="3"/>
      <c r="X1932" s="3"/>
      <c r="AI1932" s="3"/>
      <c r="AJ1932" s="3"/>
      <c r="AK1932" s="3"/>
      <c r="AL1932" s="3"/>
      <c r="AM1932" s="3"/>
      <c r="AN1932" s="3"/>
      <c r="AO1932" s="3"/>
    </row>
    <row r="1933" spans="1:41" x14ac:dyDescent="0.15">
      <c r="A1933" s="3"/>
      <c r="B1933" s="3"/>
      <c r="C1933" s="3"/>
      <c r="D1933" s="3"/>
      <c r="E1933" s="221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220"/>
      <c r="Q1933" s="3"/>
      <c r="R1933" s="3"/>
      <c r="S1933" s="3"/>
      <c r="T1933" s="3"/>
      <c r="U1933" s="3"/>
      <c r="V1933" s="3"/>
      <c r="W1933" s="3"/>
      <c r="X1933" s="3"/>
      <c r="AI1933" s="3"/>
      <c r="AJ1933" s="3"/>
      <c r="AK1933" s="3"/>
      <c r="AL1933" s="3"/>
      <c r="AM1933" s="3"/>
      <c r="AN1933" s="3"/>
      <c r="AO1933" s="3"/>
    </row>
    <row r="1934" spans="1:41" x14ac:dyDescent="0.15">
      <c r="A1934" s="3"/>
      <c r="B1934" s="3"/>
      <c r="C1934" s="3"/>
      <c r="D1934" s="3"/>
      <c r="E1934" s="221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220"/>
      <c r="Q1934" s="3"/>
      <c r="R1934" s="3"/>
      <c r="S1934" s="3"/>
      <c r="T1934" s="3"/>
      <c r="U1934" s="3"/>
      <c r="V1934" s="3"/>
      <c r="W1934" s="3"/>
      <c r="X1934" s="3"/>
      <c r="AI1934" s="3"/>
      <c r="AJ1934" s="3"/>
      <c r="AK1934" s="3"/>
      <c r="AL1934" s="3"/>
      <c r="AM1934" s="3"/>
      <c r="AN1934" s="3"/>
      <c r="AO1934" s="3"/>
    </row>
    <row r="1935" spans="1:41" x14ac:dyDescent="0.15">
      <c r="A1935" s="3"/>
      <c r="B1935" s="3"/>
      <c r="C1935" s="3"/>
      <c r="D1935" s="3"/>
      <c r="E1935" s="221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220"/>
      <c r="Q1935" s="3"/>
      <c r="R1935" s="3"/>
      <c r="S1935" s="3"/>
      <c r="T1935" s="3"/>
      <c r="U1935" s="3"/>
      <c r="V1935" s="3"/>
      <c r="W1935" s="3"/>
      <c r="X1935" s="3"/>
      <c r="AI1935" s="3"/>
      <c r="AJ1935" s="3"/>
      <c r="AK1935" s="3"/>
      <c r="AL1935" s="3"/>
      <c r="AM1935" s="3"/>
      <c r="AN1935" s="3"/>
      <c r="AO1935" s="3"/>
    </row>
    <row r="1936" spans="1:41" x14ac:dyDescent="0.15">
      <c r="A1936" s="3"/>
      <c r="B1936" s="3"/>
      <c r="C1936" s="3"/>
      <c r="D1936" s="3"/>
      <c r="E1936" s="221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220"/>
      <c r="Q1936" s="3"/>
      <c r="R1936" s="3"/>
      <c r="S1936" s="3"/>
      <c r="T1936" s="3"/>
      <c r="U1936" s="3"/>
      <c r="V1936" s="3"/>
      <c r="W1936" s="3"/>
      <c r="X1936" s="3"/>
      <c r="AI1936" s="3"/>
      <c r="AJ1936" s="3"/>
      <c r="AK1936" s="3"/>
      <c r="AL1936" s="3"/>
      <c r="AM1936" s="3"/>
      <c r="AN1936" s="3"/>
      <c r="AO1936" s="3"/>
    </row>
    <row r="1937" spans="1:41" x14ac:dyDescent="0.15">
      <c r="A1937" s="3"/>
      <c r="B1937" s="3"/>
      <c r="C1937" s="3"/>
      <c r="D1937" s="3"/>
      <c r="E1937" s="221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220"/>
      <c r="Q1937" s="3"/>
      <c r="R1937" s="3"/>
      <c r="S1937" s="3"/>
      <c r="T1937" s="3"/>
      <c r="U1937" s="3"/>
      <c r="V1937" s="3"/>
      <c r="W1937" s="3"/>
      <c r="X1937" s="3"/>
      <c r="AI1937" s="3"/>
      <c r="AJ1937" s="3"/>
      <c r="AK1937" s="3"/>
      <c r="AL1937" s="3"/>
      <c r="AM1937" s="3"/>
      <c r="AN1937" s="3"/>
      <c r="AO1937" s="3"/>
    </row>
    <row r="1938" spans="1:41" x14ac:dyDescent="0.15">
      <c r="A1938" s="3"/>
      <c r="B1938" s="3"/>
      <c r="C1938" s="3"/>
      <c r="D1938" s="3"/>
      <c r="E1938" s="221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220"/>
      <c r="Q1938" s="3"/>
      <c r="R1938" s="3"/>
      <c r="S1938" s="3"/>
      <c r="T1938" s="3"/>
      <c r="U1938" s="3"/>
      <c r="V1938" s="3"/>
      <c r="W1938" s="3"/>
      <c r="X1938" s="3"/>
      <c r="AI1938" s="3"/>
      <c r="AJ1938" s="3"/>
      <c r="AK1938" s="3"/>
      <c r="AL1938" s="3"/>
      <c r="AM1938" s="3"/>
      <c r="AN1938" s="3"/>
      <c r="AO1938" s="3"/>
    </row>
    <row r="1939" spans="1:41" x14ac:dyDescent="0.15">
      <c r="A1939" s="3"/>
      <c r="B1939" s="3"/>
      <c r="C1939" s="3"/>
      <c r="D1939" s="3"/>
      <c r="E1939" s="221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220"/>
      <c r="Q1939" s="3"/>
      <c r="R1939" s="3"/>
      <c r="S1939" s="3"/>
      <c r="T1939" s="3"/>
      <c r="U1939" s="3"/>
      <c r="V1939" s="3"/>
      <c r="W1939" s="3"/>
      <c r="X1939" s="3"/>
      <c r="AI1939" s="3"/>
      <c r="AJ1939" s="3"/>
      <c r="AK1939" s="3"/>
      <c r="AL1939" s="3"/>
      <c r="AM1939" s="3"/>
      <c r="AN1939" s="3"/>
      <c r="AO1939" s="3"/>
    </row>
    <row r="1940" spans="1:41" x14ac:dyDescent="0.15">
      <c r="A1940" s="3"/>
      <c r="B1940" s="3"/>
      <c r="C1940" s="3"/>
      <c r="D1940" s="3"/>
      <c r="E1940" s="221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220"/>
      <c r="Q1940" s="3"/>
      <c r="R1940" s="3"/>
      <c r="S1940" s="3"/>
      <c r="T1940" s="3"/>
      <c r="U1940" s="3"/>
      <c r="V1940" s="3"/>
      <c r="W1940" s="3"/>
      <c r="X1940" s="3"/>
      <c r="AI1940" s="3"/>
      <c r="AJ1940" s="3"/>
      <c r="AK1940" s="3"/>
      <c r="AL1940" s="3"/>
      <c r="AM1940" s="3"/>
      <c r="AN1940" s="3"/>
      <c r="AO1940" s="3"/>
    </row>
    <row r="1941" spans="1:41" x14ac:dyDescent="0.15">
      <c r="A1941" s="3"/>
      <c r="B1941" s="3"/>
      <c r="C1941" s="3"/>
      <c r="D1941" s="3"/>
      <c r="E1941" s="221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220"/>
      <c r="Q1941" s="3"/>
      <c r="R1941" s="3"/>
      <c r="S1941" s="3"/>
      <c r="T1941" s="3"/>
      <c r="U1941" s="3"/>
      <c r="V1941" s="3"/>
      <c r="W1941" s="3"/>
      <c r="X1941" s="3"/>
      <c r="AI1941" s="3"/>
      <c r="AJ1941" s="3"/>
      <c r="AK1941" s="3"/>
      <c r="AL1941" s="3"/>
      <c r="AM1941" s="3"/>
      <c r="AN1941" s="3"/>
      <c r="AO1941" s="3"/>
    </row>
    <row r="1942" spans="1:41" x14ac:dyDescent="0.15">
      <c r="A1942" s="3"/>
      <c r="B1942" s="3"/>
      <c r="C1942" s="3"/>
      <c r="D1942" s="3"/>
      <c r="E1942" s="221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220"/>
      <c r="Q1942" s="3"/>
      <c r="R1942" s="3"/>
      <c r="S1942" s="3"/>
      <c r="T1942" s="3"/>
      <c r="U1942" s="3"/>
      <c r="V1942" s="3"/>
      <c r="W1942" s="3"/>
      <c r="X1942" s="3"/>
      <c r="AI1942" s="3"/>
      <c r="AJ1942" s="3"/>
      <c r="AK1942" s="3"/>
      <c r="AL1942" s="3"/>
      <c r="AM1942" s="3"/>
      <c r="AN1942" s="3"/>
      <c r="AO1942" s="3"/>
    </row>
    <row r="1943" spans="1:41" x14ac:dyDescent="0.15">
      <c r="A1943" s="3"/>
      <c r="B1943" s="3"/>
      <c r="C1943" s="3"/>
      <c r="D1943" s="3"/>
      <c r="E1943" s="221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220"/>
      <c r="Q1943" s="3"/>
      <c r="R1943" s="3"/>
      <c r="S1943" s="3"/>
      <c r="T1943" s="3"/>
      <c r="U1943" s="3"/>
      <c r="V1943" s="3"/>
      <c r="W1943" s="3"/>
      <c r="X1943" s="3"/>
      <c r="AI1943" s="3"/>
      <c r="AJ1943" s="3"/>
      <c r="AK1943" s="3"/>
      <c r="AL1943" s="3"/>
      <c r="AM1943" s="3"/>
      <c r="AN1943" s="3"/>
      <c r="AO1943" s="3"/>
    </row>
    <row r="1944" spans="1:41" x14ac:dyDescent="0.15">
      <c r="A1944" s="3"/>
      <c r="B1944" s="3"/>
      <c r="C1944" s="3"/>
      <c r="D1944" s="3"/>
      <c r="E1944" s="221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220"/>
      <c r="Q1944" s="3"/>
      <c r="R1944" s="3"/>
      <c r="S1944" s="3"/>
      <c r="T1944" s="3"/>
      <c r="U1944" s="3"/>
      <c r="V1944" s="3"/>
      <c r="W1944" s="3"/>
      <c r="X1944" s="3"/>
      <c r="AI1944" s="3"/>
      <c r="AJ1944" s="3"/>
      <c r="AK1944" s="3"/>
      <c r="AL1944" s="3"/>
      <c r="AM1944" s="3"/>
      <c r="AN1944" s="3"/>
      <c r="AO1944" s="3"/>
    </row>
    <row r="1945" spans="1:41" x14ac:dyDescent="0.15">
      <c r="A1945" s="3"/>
      <c r="B1945" s="3"/>
      <c r="C1945" s="3"/>
      <c r="D1945" s="3"/>
      <c r="E1945" s="221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220"/>
      <c r="Q1945" s="3"/>
      <c r="R1945" s="3"/>
      <c r="S1945" s="3"/>
      <c r="T1945" s="3"/>
      <c r="U1945" s="3"/>
      <c r="V1945" s="3"/>
      <c r="W1945" s="3"/>
      <c r="X1945" s="3"/>
      <c r="AI1945" s="3"/>
      <c r="AJ1945" s="3"/>
      <c r="AK1945" s="3"/>
      <c r="AL1945" s="3"/>
      <c r="AM1945" s="3"/>
      <c r="AN1945" s="3"/>
      <c r="AO1945" s="3"/>
    </row>
    <row r="1946" spans="1:41" x14ac:dyDescent="0.15">
      <c r="A1946" s="3"/>
      <c r="B1946" s="3"/>
      <c r="C1946" s="3"/>
      <c r="D1946" s="3"/>
      <c r="E1946" s="221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220"/>
      <c r="Q1946" s="3"/>
      <c r="R1946" s="3"/>
      <c r="S1946" s="3"/>
      <c r="T1946" s="3"/>
      <c r="U1946" s="3"/>
      <c r="V1946" s="3"/>
      <c r="W1946" s="3"/>
      <c r="X1946" s="3"/>
      <c r="AI1946" s="3"/>
      <c r="AJ1946" s="3"/>
      <c r="AK1946" s="3"/>
      <c r="AL1946" s="3"/>
      <c r="AM1946" s="3"/>
      <c r="AN1946" s="3"/>
      <c r="AO1946" s="3"/>
    </row>
    <row r="1947" spans="1:41" x14ac:dyDescent="0.15">
      <c r="A1947" s="3"/>
      <c r="B1947" s="3"/>
      <c r="C1947" s="3"/>
      <c r="D1947" s="3"/>
      <c r="E1947" s="221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220"/>
      <c r="Q1947" s="3"/>
      <c r="R1947" s="3"/>
      <c r="S1947" s="3"/>
      <c r="T1947" s="3"/>
      <c r="U1947" s="3"/>
      <c r="V1947" s="3"/>
      <c r="W1947" s="3"/>
      <c r="X1947" s="3"/>
      <c r="AI1947" s="3"/>
      <c r="AJ1947" s="3"/>
      <c r="AK1947" s="3"/>
      <c r="AL1947" s="3"/>
      <c r="AM1947" s="3"/>
      <c r="AN1947" s="3"/>
      <c r="AO1947" s="3"/>
    </row>
    <row r="1948" spans="1:41" x14ac:dyDescent="0.15">
      <c r="A1948" s="3"/>
      <c r="B1948" s="3"/>
      <c r="C1948" s="3"/>
      <c r="D1948" s="3"/>
      <c r="E1948" s="221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220"/>
      <c r="Q1948" s="3"/>
      <c r="R1948" s="3"/>
      <c r="S1948" s="3"/>
      <c r="T1948" s="3"/>
      <c r="U1948" s="3"/>
      <c r="V1948" s="3"/>
      <c r="W1948" s="3"/>
      <c r="X1948" s="3"/>
      <c r="AI1948" s="3"/>
      <c r="AJ1948" s="3"/>
      <c r="AK1948" s="3"/>
      <c r="AL1948" s="3"/>
      <c r="AM1948" s="3"/>
      <c r="AN1948" s="3"/>
      <c r="AO1948" s="3"/>
    </row>
    <row r="1949" spans="1:41" x14ac:dyDescent="0.15">
      <c r="A1949" s="3"/>
      <c r="B1949" s="3"/>
      <c r="C1949" s="3"/>
      <c r="D1949" s="3"/>
      <c r="E1949" s="221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220"/>
      <c r="Q1949" s="3"/>
      <c r="R1949" s="3"/>
      <c r="S1949" s="3"/>
      <c r="T1949" s="3"/>
      <c r="U1949" s="3"/>
      <c r="V1949" s="3"/>
      <c r="W1949" s="3"/>
      <c r="X1949" s="3"/>
      <c r="AI1949" s="3"/>
      <c r="AJ1949" s="3"/>
      <c r="AK1949" s="3"/>
      <c r="AL1949" s="3"/>
      <c r="AM1949" s="3"/>
      <c r="AN1949" s="3"/>
      <c r="AO1949" s="3"/>
    </row>
    <row r="1950" spans="1:41" x14ac:dyDescent="0.15">
      <c r="A1950" s="3"/>
      <c r="B1950" s="3"/>
      <c r="C1950" s="3"/>
      <c r="D1950" s="3"/>
      <c r="E1950" s="221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220"/>
      <c r="Q1950" s="3"/>
      <c r="R1950" s="3"/>
      <c r="S1950" s="3"/>
      <c r="T1950" s="3"/>
      <c r="U1950" s="3"/>
      <c r="V1950" s="3"/>
      <c r="W1950" s="3"/>
      <c r="X1950" s="3"/>
      <c r="AI1950" s="3"/>
      <c r="AJ1950" s="3"/>
      <c r="AK1950" s="3"/>
      <c r="AL1950" s="3"/>
      <c r="AM1950" s="3"/>
      <c r="AN1950" s="3"/>
      <c r="AO1950" s="3"/>
    </row>
    <row r="1951" spans="1:41" x14ac:dyDescent="0.15">
      <c r="A1951" s="3"/>
      <c r="B1951" s="3"/>
      <c r="C1951" s="3"/>
      <c r="D1951" s="3"/>
      <c r="E1951" s="221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220"/>
      <c r="Q1951" s="3"/>
      <c r="R1951" s="3"/>
      <c r="S1951" s="3"/>
      <c r="T1951" s="3"/>
      <c r="U1951" s="3"/>
      <c r="V1951" s="3"/>
      <c r="W1951" s="3"/>
      <c r="X1951" s="3"/>
      <c r="AI1951" s="3"/>
      <c r="AJ1951" s="3"/>
      <c r="AK1951" s="3"/>
      <c r="AL1951" s="3"/>
      <c r="AM1951" s="3"/>
      <c r="AN1951" s="3"/>
      <c r="AO1951" s="3"/>
    </row>
    <row r="1952" spans="1:41" x14ac:dyDescent="0.15">
      <c r="A1952" s="3"/>
      <c r="B1952" s="3"/>
      <c r="C1952" s="3"/>
      <c r="D1952" s="3"/>
      <c r="E1952" s="221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220"/>
      <c r="Q1952" s="3"/>
      <c r="R1952" s="3"/>
      <c r="S1952" s="3"/>
      <c r="T1952" s="3"/>
      <c r="U1952" s="3"/>
      <c r="V1952" s="3"/>
      <c r="W1952" s="3"/>
      <c r="X1952" s="3"/>
      <c r="AI1952" s="3"/>
      <c r="AJ1952" s="3"/>
      <c r="AK1952" s="3"/>
      <c r="AL1952" s="3"/>
      <c r="AM1952" s="3"/>
      <c r="AN1952" s="3"/>
      <c r="AO1952" s="3"/>
    </row>
    <row r="1953" spans="1:41" x14ac:dyDescent="0.15">
      <c r="A1953" s="3"/>
      <c r="B1953" s="3"/>
      <c r="C1953" s="3"/>
      <c r="D1953" s="3"/>
      <c r="E1953" s="221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220"/>
      <c r="Q1953" s="3"/>
      <c r="R1953" s="3"/>
      <c r="S1953" s="3"/>
      <c r="T1953" s="3"/>
      <c r="U1953" s="3"/>
      <c r="V1953" s="3"/>
      <c r="W1953" s="3"/>
      <c r="X1953" s="3"/>
      <c r="AI1953" s="3"/>
      <c r="AJ1953" s="3"/>
      <c r="AK1953" s="3"/>
      <c r="AL1953" s="3"/>
      <c r="AM1953" s="3"/>
      <c r="AN1953" s="3"/>
      <c r="AO1953" s="3"/>
    </row>
    <row r="1954" spans="1:41" x14ac:dyDescent="0.15">
      <c r="A1954" s="3"/>
      <c r="B1954" s="3"/>
      <c r="C1954" s="3"/>
      <c r="D1954" s="3"/>
      <c r="E1954" s="221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220"/>
      <c r="Q1954" s="3"/>
      <c r="R1954" s="3"/>
      <c r="S1954" s="3"/>
      <c r="T1954" s="3"/>
      <c r="U1954" s="3"/>
      <c r="V1954" s="3"/>
      <c r="W1954" s="3"/>
      <c r="X1954" s="3"/>
      <c r="AI1954" s="3"/>
      <c r="AJ1954" s="3"/>
      <c r="AK1954" s="3"/>
      <c r="AL1954" s="3"/>
      <c r="AM1954" s="3"/>
      <c r="AN1954" s="3"/>
      <c r="AO1954" s="3"/>
    </row>
    <row r="1955" spans="1:41" x14ac:dyDescent="0.15">
      <c r="A1955" s="3"/>
      <c r="B1955" s="3"/>
      <c r="C1955" s="3"/>
      <c r="D1955" s="3"/>
      <c r="E1955" s="221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220"/>
      <c r="Q1955" s="3"/>
      <c r="R1955" s="3"/>
      <c r="S1955" s="3"/>
      <c r="T1955" s="3"/>
      <c r="U1955" s="3"/>
      <c r="V1955" s="3"/>
      <c r="W1955" s="3"/>
      <c r="X1955" s="3"/>
      <c r="AI1955" s="3"/>
      <c r="AJ1955" s="3"/>
      <c r="AK1955" s="3"/>
      <c r="AL1955" s="3"/>
      <c r="AM1955" s="3"/>
      <c r="AN1955" s="3"/>
      <c r="AO1955" s="3"/>
    </row>
    <row r="1956" spans="1:41" x14ac:dyDescent="0.15">
      <c r="A1956" s="3"/>
      <c r="B1956" s="3"/>
      <c r="C1956" s="3"/>
      <c r="D1956" s="3"/>
      <c r="E1956" s="221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220"/>
      <c r="Q1956" s="3"/>
      <c r="R1956" s="3"/>
      <c r="S1956" s="3"/>
      <c r="T1956" s="3"/>
      <c r="U1956" s="3"/>
      <c r="V1956" s="3"/>
      <c r="W1956" s="3"/>
      <c r="X1956" s="3"/>
      <c r="AI1956" s="3"/>
      <c r="AJ1956" s="3"/>
      <c r="AK1956" s="3"/>
      <c r="AL1956" s="3"/>
      <c r="AM1956" s="3"/>
      <c r="AN1956" s="3"/>
      <c r="AO1956" s="3"/>
    </row>
    <row r="1957" spans="1:41" x14ac:dyDescent="0.15">
      <c r="A1957" s="3"/>
      <c r="B1957" s="3"/>
      <c r="C1957" s="3"/>
      <c r="D1957" s="3"/>
      <c r="E1957" s="221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220"/>
      <c r="Q1957" s="3"/>
      <c r="R1957" s="3"/>
      <c r="S1957" s="3"/>
      <c r="T1957" s="3"/>
      <c r="U1957" s="3"/>
      <c r="V1957" s="3"/>
      <c r="W1957" s="3"/>
      <c r="X1957" s="3"/>
      <c r="AI1957" s="3"/>
      <c r="AJ1957" s="3"/>
      <c r="AK1957" s="3"/>
      <c r="AL1957" s="3"/>
      <c r="AM1957" s="3"/>
      <c r="AN1957" s="3"/>
      <c r="AO1957" s="3"/>
    </row>
    <row r="1958" spans="1:41" x14ac:dyDescent="0.15">
      <c r="A1958" s="3"/>
      <c r="B1958" s="3"/>
      <c r="C1958" s="3"/>
      <c r="D1958" s="3"/>
      <c r="E1958" s="221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220"/>
      <c r="Q1958" s="3"/>
      <c r="R1958" s="3"/>
      <c r="S1958" s="3"/>
      <c r="T1958" s="3"/>
      <c r="U1958" s="3"/>
      <c r="V1958" s="3"/>
      <c r="W1958" s="3"/>
      <c r="X1958" s="3"/>
      <c r="AI1958" s="3"/>
      <c r="AJ1958" s="3"/>
      <c r="AK1958" s="3"/>
      <c r="AL1958" s="3"/>
      <c r="AM1958" s="3"/>
      <c r="AN1958" s="3"/>
      <c r="AO1958" s="3"/>
    </row>
    <row r="1959" spans="1:41" x14ac:dyDescent="0.15">
      <c r="A1959" s="3"/>
      <c r="B1959" s="3"/>
      <c r="C1959" s="3"/>
      <c r="D1959" s="3"/>
      <c r="E1959" s="221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220"/>
      <c r="Q1959" s="3"/>
      <c r="R1959" s="3"/>
      <c r="S1959" s="3"/>
      <c r="T1959" s="3"/>
      <c r="U1959" s="3"/>
      <c r="V1959" s="3"/>
      <c r="W1959" s="3"/>
      <c r="X1959" s="3"/>
      <c r="AI1959" s="3"/>
      <c r="AJ1959" s="3"/>
      <c r="AK1959" s="3"/>
      <c r="AL1959" s="3"/>
      <c r="AM1959" s="3"/>
      <c r="AN1959" s="3"/>
      <c r="AO1959" s="3"/>
    </row>
    <row r="1960" spans="1:41" x14ac:dyDescent="0.15">
      <c r="A1960" s="3"/>
      <c r="B1960" s="3"/>
      <c r="C1960" s="3"/>
      <c r="D1960" s="3"/>
      <c r="E1960" s="221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220"/>
      <c r="Q1960" s="3"/>
      <c r="R1960" s="3"/>
      <c r="S1960" s="3"/>
      <c r="T1960" s="3"/>
      <c r="U1960" s="3"/>
      <c r="V1960" s="3"/>
      <c r="W1960" s="3"/>
      <c r="X1960" s="3"/>
      <c r="AI1960" s="3"/>
      <c r="AJ1960" s="3"/>
      <c r="AK1960" s="3"/>
      <c r="AL1960" s="3"/>
      <c r="AM1960" s="3"/>
      <c r="AN1960" s="3"/>
      <c r="AO1960" s="3"/>
    </row>
    <row r="1961" spans="1:41" x14ac:dyDescent="0.15">
      <c r="A1961" s="3"/>
      <c r="B1961" s="3"/>
      <c r="C1961" s="3"/>
      <c r="D1961" s="3"/>
      <c r="E1961" s="221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220"/>
      <c r="Q1961" s="3"/>
      <c r="R1961" s="3"/>
      <c r="S1961" s="3"/>
      <c r="T1961" s="3"/>
      <c r="U1961" s="3"/>
      <c r="V1961" s="3"/>
      <c r="W1961" s="3"/>
      <c r="X1961" s="3"/>
      <c r="AI1961" s="3"/>
      <c r="AJ1961" s="3"/>
      <c r="AK1961" s="3"/>
      <c r="AL1961" s="3"/>
      <c r="AM1961" s="3"/>
      <c r="AN1961" s="3"/>
      <c r="AO1961" s="3"/>
    </row>
    <row r="1962" spans="1:41" x14ac:dyDescent="0.15">
      <c r="A1962" s="3"/>
      <c r="B1962" s="3"/>
      <c r="C1962" s="3"/>
      <c r="D1962" s="3"/>
      <c r="E1962" s="221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220"/>
      <c r="Q1962" s="3"/>
      <c r="R1962" s="3"/>
      <c r="S1962" s="3"/>
      <c r="T1962" s="3"/>
      <c r="U1962" s="3"/>
      <c r="V1962" s="3"/>
      <c r="W1962" s="3"/>
      <c r="X1962" s="3"/>
      <c r="AI1962" s="3"/>
      <c r="AJ1962" s="3"/>
      <c r="AK1962" s="3"/>
      <c r="AL1962" s="3"/>
      <c r="AM1962" s="3"/>
      <c r="AN1962" s="3"/>
      <c r="AO1962" s="3"/>
    </row>
    <row r="1963" spans="1:41" x14ac:dyDescent="0.15">
      <c r="A1963" s="3"/>
      <c r="B1963" s="3"/>
      <c r="C1963" s="3"/>
      <c r="D1963" s="3"/>
      <c r="E1963" s="221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220"/>
      <c r="Q1963" s="3"/>
      <c r="R1963" s="3"/>
      <c r="S1963" s="3"/>
      <c r="T1963" s="3"/>
      <c r="U1963" s="3"/>
      <c r="V1963" s="3"/>
      <c r="W1963" s="3"/>
      <c r="X1963" s="3"/>
      <c r="AI1963" s="3"/>
      <c r="AJ1963" s="3"/>
      <c r="AK1963" s="3"/>
      <c r="AL1963" s="3"/>
      <c r="AM1963" s="3"/>
      <c r="AN1963" s="3"/>
      <c r="AO1963" s="3"/>
    </row>
    <row r="1964" spans="1:41" x14ac:dyDescent="0.15">
      <c r="A1964" s="3"/>
      <c r="B1964" s="3"/>
      <c r="C1964" s="3"/>
      <c r="D1964" s="3"/>
      <c r="E1964" s="221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220"/>
      <c r="Q1964" s="3"/>
      <c r="R1964" s="3"/>
      <c r="S1964" s="3"/>
      <c r="T1964" s="3"/>
      <c r="U1964" s="3"/>
      <c r="V1964" s="3"/>
      <c r="W1964" s="3"/>
      <c r="X1964" s="3"/>
      <c r="AI1964" s="3"/>
      <c r="AJ1964" s="3"/>
      <c r="AK1964" s="3"/>
      <c r="AL1964" s="3"/>
      <c r="AM1964" s="3"/>
      <c r="AN1964" s="3"/>
      <c r="AO1964" s="3"/>
    </row>
    <row r="1965" spans="1:41" x14ac:dyDescent="0.15">
      <c r="A1965" s="3"/>
      <c r="B1965" s="3"/>
      <c r="C1965" s="3"/>
      <c r="D1965" s="3"/>
      <c r="E1965" s="221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220"/>
      <c r="Q1965" s="3"/>
      <c r="R1965" s="3"/>
      <c r="S1965" s="3"/>
      <c r="T1965" s="3"/>
      <c r="U1965" s="3"/>
      <c r="V1965" s="3"/>
      <c r="W1965" s="3"/>
      <c r="X1965" s="3"/>
      <c r="AI1965" s="3"/>
      <c r="AJ1965" s="3"/>
      <c r="AK1965" s="3"/>
      <c r="AL1965" s="3"/>
      <c r="AM1965" s="3"/>
      <c r="AN1965" s="3"/>
      <c r="AO1965" s="3"/>
    </row>
    <row r="1966" spans="1:41" x14ac:dyDescent="0.15">
      <c r="A1966" s="3"/>
      <c r="B1966" s="3"/>
      <c r="C1966" s="3"/>
      <c r="D1966" s="3"/>
      <c r="E1966" s="221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220"/>
      <c r="Q1966" s="3"/>
      <c r="R1966" s="3"/>
      <c r="S1966" s="3"/>
      <c r="T1966" s="3"/>
      <c r="U1966" s="3"/>
      <c r="V1966" s="3"/>
      <c r="W1966" s="3"/>
      <c r="X1966" s="3"/>
      <c r="AI1966" s="3"/>
      <c r="AJ1966" s="3"/>
      <c r="AK1966" s="3"/>
      <c r="AL1966" s="3"/>
      <c r="AM1966" s="3"/>
      <c r="AN1966" s="3"/>
      <c r="AO1966" s="3"/>
    </row>
    <row r="1967" spans="1:41" x14ac:dyDescent="0.15">
      <c r="A1967" s="3"/>
      <c r="B1967" s="3"/>
      <c r="C1967" s="3"/>
      <c r="D1967" s="3"/>
      <c r="E1967" s="221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220"/>
      <c r="Q1967" s="3"/>
      <c r="R1967" s="3"/>
      <c r="S1967" s="3"/>
      <c r="T1967" s="3"/>
      <c r="U1967" s="3"/>
      <c r="V1967" s="3"/>
      <c r="W1967" s="3"/>
      <c r="X1967" s="3"/>
      <c r="AI1967" s="3"/>
      <c r="AJ1967" s="3"/>
      <c r="AK1967" s="3"/>
      <c r="AL1967" s="3"/>
      <c r="AM1967" s="3"/>
      <c r="AN1967" s="3"/>
      <c r="AO1967" s="3"/>
    </row>
    <row r="1968" spans="1:41" x14ac:dyDescent="0.15">
      <c r="A1968" s="3"/>
      <c r="B1968" s="3"/>
      <c r="C1968" s="3"/>
      <c r="D1968" s="3"/>
      <c r="E1968" s="221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220"/>
      <c r="Q1968" s="3"/>
      <c r="R1968" s="3"/>
      <c r="S1968" s="3"/>
      <c r="T1968" s="3"/>
      <c r="U1968" s="3"/>
      <c r="V1968" s="3"/>
      <c r="W1968" s="3"/>
      <c r="X1968" s="3"/>
      <c r="AI1968" s="3"/>
      <c r="AJ1968" s="3"/>
      <c r="AK1968" s="3"/>
      <c r="AL1968" s="3"/>
      <c r="AM1968" s="3"/>
      <c r="AN1968" s="3"/>
      <c r="AO1968" s="3"/>
    </row>
    <row r="1969" spans="1:41" x14ac:dyDescent="0.15">
      <c r="A1969" s="3"/>
      <c r="B1969" s="3"/>
      <c r="C1969" s="3"/>
      <c r="D1969" s="3"/>
      <c r="E1969" s="221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220"/>
      <c r="Q1969" s="3"/>
      <c r="R1969" s="3"/>
      <c r="S1969" s="3"/>
      <c r="T1969" s="3"/>
      <c r="U1969" s="3"/>
      <c r="V1969" s="3"/>
      <c r="W1969" s="3"/>
      <c r="X1969" s="3"/>
      <c r="AI1969" s="3"/>
      <c r="AJ1969" s="3"/>
      <c r="AK1969" s="3"/>
      <c r="AL1969" s="3"/>
      <c r="AM1969" s="3"/>
      <c r="AN1969" s="3"/>
      <c r="AO1969" s="3"/>
    </row>
    <row r="1970" spans="1:41" x14ac:dyDescent="0.15">
      <c r="A1970" s="3"/>
      <c r="B1970" s="3"/>
      <c r="C1970" s="3"/>
      <c r="D1970" s="3"/>
      <c r="E1970" s="221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220"/>
      <c r="Q1970" s="3"/>
      <c r="R1970" s="3"/>
      <c r="S1970" s="3"/>
      <c r="T1970" s="3"/>
      <c r="U1970" s="3"/>
      <c r="V1970" s="3"/>
      <c r="W1970" s="3"/>
      <c r="X1970" s="3"/>
      <c r="AI1970" s="3"/>
      <c r="AJ1970" s="3"/>
      <c r="AK1970" s="3"/>
      <c r="AL1970" s="3"/>
      <c r="AM1970" s="3"/>
      <c r="AN1970" s="3"/>
      <c r="AO1970" s="3"/>
    </row>
    <row r="1971" spans="1:41" x14ac:dyDescent="0.15">
      <c r="A1971" s="3"/>
      <c r="B1971" s="3"/>
      <c r="C1971" s="3"/>
      <c r="D1971" s="3"/>
      <c r="E1971" s="221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220"/>
      <c r="Q1971" s="3"/>
      <c r="R1971" s="3"/>
      <c r="S1971" s="3"/>
      <c r="T1971" s="3"/>
      <c r="U1971" s="3"/>
      <c r="V1971" s="3"/>
      <c r="W1971" s="3"/>
      <c r="X1971" s="3"/>
      <c r="AI1971" s="3"/>
      <c r="AJ1971" s="3"/>
      <c r="AK1971" s="3"/>
      <c r="AL1971" s="3"/>
      <c r="AM1971" s="3"/>
      <c r="AN1971" s="3"/>
      <c r="AO1971" s="3"/>
    </row>
    <row r="1972" spans="1:41" x14ac:dyDescent="0.15">
      <c r="A1972" s="3"/>
      <c r="B1972" s="3"/>
      <c r="C1972" s="3"/>
      <c r="D1972" s="3"/>
      <c r="E1972" s="221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220"/>
      <c r="Q1972" s="3"/>
      <c r="R1972" s="3"/>
      <c r="S1972" s="3"/>
      <c r="T1972" s="3"/>
      <c r="U1972" s="3"/>
      <c r="V1972" s="3"/>
      <c r="W1972" s="3"/>
      <c r="X1972" s="3"/>
      <c r="AI1972" s="3"/>
      <c r="AJ1972" s="3"/>
      <c r="AK1972" s="3"/>
      <c r="AL1972" s="3"/>
      <c r="AM1972" s="3"/>
      <c r="AN1972" s="3"/>
      <c r="AO1972" s="3"/>
    </row>
    <row r="1973" spans="1:41" x14ac:dyDescent="0.15">
      <c r="A1973" s="3"/>
      <c r="B1973" s="3"/>
      <c r="C1973" s="3"/>
      <c r="D1973" s="3"/>
      <c r="E1973" s="221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220"/>
      <c r="Q1973" s="3"/>
      <c r="R1973" s="3"/>
      <c r="S1973" s="3"/>
      <c r="T1973" s="3"/>
      <c r="U1973" s="3"/>
      <c r="V1973" s="3"/>
      <c r="W1973" s="3"/>
      <c r="X1973" s="3"/>
      <c r="AI1973" s="3"/>
      <c r="AJ1973" s="3"/>
      <c r="AK1973" s="3"/>
      <c r="AL1973" s="3"/>
      <c r="AM1973" s="3"/>
      <c r="AN1973" s="3"/>
      <c r="AO1973" s="3"/>
    </row>
    <row r="1974" spans="1:41" x14ac:dyDescent="0.15">
      <c r="A1974" s="3"/>
      <c r="B1974" s="3"/>
      <c r="C1974" s="3"/>
      <c r="D1974" s="3"/>
      <c r="E1974" s="221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220"/>
      <c r="Q1974" s="3"/>
      <c r="R1974" s="3"/>
      <c r="S1974" s="3"/>
      <c r="T1974" s="3"/>
      <c r="U1974" s="3"/>
      <c r="V1974" s="3"/>
      <c r="W1974" s="3"/>
      <c r="X1974" s="3"/>
      <c r="AI1974" s="3"/>
      <c r="AJ1974" s="3"/>
      <c r="AK1974" s="3"/>
      <c r="AL1974" s="3"/>
      <c r="AM1974" s="3"/>
      <c r="AN1974" s="3"/>
      <c r="AO1974" s="3"/>
    </row>
    <row r="1975" spans="1:41" x14ac:dyDescent="0.15">
      <c r="A1975" s="3"/>
      <c r="B1975" s="3"/>
      <c r="C1975" s="3"/>
      <c r="D1975" s="3"/>
      <c r="E1975" s="221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220"/>
      <c r="Q1975" s="3"/>
      <c r="R1975" s="3"/>
      <c r="S1975" s="3"/>
      <c r="T1975" s="3"/>
      <c r="U1975" s="3"/>
      <c r="V1975" s="3"/>
      <c r="W1975" s="3"/>
      <c r="X1975" s="3"/>
      <c r="AI1975" s="3"/>
      <c r="AJ1975" s="3"/>
      <c r="AK1975" s="3"/>
      <c r="AL1975" s="3"/>
      <c r="AM1975" s="3"/>
      <c r="AN1975" s="3"/>
      <c r="AO1975" s="3"/>
    </row>
    <row r="1976" spans="1:41" x14ac:dyDescent="0.15">
      <c r="A1976" s="3"/>
      <c r="B1976" s="3"/>
      <c r="C1976" s="3"/>
      <c r="D1976" s="3"/>
      <c r="E1976" s="221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220"/>
      <c r="Q1976" s="3"/>
      <c r="R1976" s="3"/>
      <c r="S1976" s="3"/>
      <c r="T1976" s="3"/>
      <c r="U1976" s="3"/>
      <c r="V1976" s="3"/>
      <c r="W1976" s="3"/>
      <c r="X1976" s="3"/>
      <c r="AI1976" s="3"/>
      <c r="AJ1976" s="3"/>
      <c r="AK1976" s="3"/>
      <c r="AL1976" s="3"/>
      <c r="AM1976" s="3"/>
      <c r="AN1976" s="3"/>
      <c r="AO1976" s="3"/>
    </row>
    <row r="1977" spans="1:41" x14ac:dyDescent="0.15">
      <c r="A1977" s="3"/>
      <c r="B1977" s="3"/>
      <c r="C1977" s="3"/>
      <c r="D1977" s="3"/>
      <c r="E1977" s="221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220"/>
      <c r="Q1977" s="3"/>
      <c r="R1977" s="3"/>
      <c r="S1977" s="3"/>
      <c r="T1977" s="3"/>
      <c r="U1977" s="3"/>
      <c r="V1977" s="3"/>
      <c r="W1977" s="3"/>
      <c r="X1977" s="3"/>
      <c r="AI1977" s="3"/>
      <c r="AJ1977" s="3"/>
      <c r="AK1977" s="3"/>
      <c r="AL1977" s="3"/>
      <c r="AM1977" s="3"/>
      <c r="AN1977" s="3"/>
      <c r="AO1977" s="3"/>
    </row>
    <row r="1978" spans="1:41" x14ac:dyDescent="0.15">
      <c r="A1978" s="3"/>
      <c r="B1978" s="3"/>
      <c r="C1978" s="3"/>
      <c r="D1978" s="3"/>
      <c r="E1978" s="221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220"/>
      <c r="Q1978" s="3"/>
      <c r="R1978" s="3"/>
      <c r="S1978" s="3"/>
      <c r="T1978" s="3"/>
      <c r="U1978" s="3"/>
      <c r="V1978" s="3"/>
      <c r="W1978" s="3"/>
      <c r="X1978" s="3"/>
      <c r="AI1978" s="3"/>
      <c r="AJ1978" s="3"/>
      <c r="AK1978" s="3"/>
      <c r="AL1978" s="3"/>
      <c r="AM1978" s="3"/>
      <c r="AN1978" s="3"/>
      <c r="AO1978" s="3"/>
    </row>
    <row r="1979" spans="1:41" x14ac:dyDescent="0.15">
      <c r="A1979" s="3"/>
      <c r="B1979" s="3"/>
      <c r="C1979" s="3"/>
      <c r="D1979" s="3"/>
      <c r="E1979" s="221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220"/>
      <c r="Q1979" s="3"/>
      <c r="R1979" s="3"/>
      <c r="S1979" s="3"/>
      <c r="T1979" s="3"/>
      <c r="U1979" s="3"/>
      <c r="V1979" s="3"/>
      <c r="W1979" s="3"/>
      <c r="X1979" s="3"/>
      <c r="AI1979" s="3"/>
      <c r="AJ1979" s="3"/>
      <c r="AK1979" s="3"/>
      <c r="AL1979" s="3"/>
      <c r="AM1979" s="3"/>
      <c r="AN1979" s="3"/>
      <c r="AO1979" s="3"/>
    </row>
    <row r="1980" spans="1:41" x14ac:dyDescent="0.15">
      <c r="A1980" s="3"/>
      <c r="B1980" s="3"/>
      <c r="C1980" s="3"/>
      <c r="D1980" s="3"/>
      <c r="E1980" s="221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220"/>
      <c r="Q1980" s="3"/>
      <c r="R1980" s="3"/>
      <c r="S1980" s="3"/>
      <c r="T1980" s="3"/>
      <c r="U1980" s="3"/>
      <c r="V1980" s="3"/>
      <c r="W1980" s="3"/>
      <c r="X1980" s="3"/>
      <c r="AI1980" s="3"/>
      <c r="AJ1980" s="3"/>
      <c r="AK1980" s="3"/>
      <c r="AL1980" s="3"/>
      <c r="AM1980" s="3"/>
      <c r="AN1980" s="3"/>
      <c r="AO1980" s="3"/>
    </row>
    <row r="1981" spans="1:41" x14ac:dyDescent="0.15">
      <c r="A1981" s="3"/>
      <c r="B1981" s="3"/>
      <c r="C1981" s="3"/>
      <c r="D1981" s="3"/>
      <c r="E1981" s="221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220"/>
      <c r="Q1981" s="3"/>
      <c r="R1981" s="3"/>
      <c r="S1981" s="3"/>
      <c r="T1981" s="3"/>
      <c r="U1981" s="3"/>
      <c r="V1981" s="3"/>
      <c r="W1981" s="3"/>
      <c r="X1981" s="3"/>
      <c r="AI1981" s="3"/>
      <c r="AJ1981" s="3"/>
      <c r="AK1981" s="3"/>
      <c r="AL1981" s="3"/>
      <c r="AM1981" s="3"/>
      <c r="AN1981" s="3"/>
      <c r="AO1981" s="3"/>
    </row>
    <row r="1982" spans="1:41" x14ac:dyDescent="0.15">
      <c r="A1982" s="3"/>
      <c r="B1982" s="3"/>
      <c r="C1982" s="3"/>
      <c r="D1982" s="3"/>
      <c r="E1982" s="221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220"/>
      <c r="Q1982" s="3"/>
      <c r="R1982" s="3"/>
      <c r="S1982" s="3"/>
      <c r="T1982" s="3"/>
      <c r="U1982" s="3"/>
      <c r="V1982" s="3"/>
      <c r="W1982" s="3"/>
      <c r="X1982" s="3"/>
      <c r="AI1982" s="3"/>
      <c r="AJ1982" s="3"/>
      <c r="AK1982" s="3"/>
      <c r="AL1982" s="3"/>
      <c r="AM1982" s="3"/>
      <c r="AN1982" s="3"/>
      <c r="AO1982" s="3"/>
    </row>
    <row r="1983" spans="1:41" x14ac:dyDescent="0.15">
      <c r="A1983" s="3"/>
      <c r="B1983" s="3"/>
      <c r="C1983" s="3"/>
      <c r="D1983" s="3"/>
      <c r="E1983" s="221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220"/>
      <c r="Q1983" s="3"/>
      <c r="R1983" s="3"/>
      <c r="S1983" s="3"/>
      <c r="T1983" s="3"/>
      <c r="U1983" s="3"/>
      <c r="V1983" s="3"/>
      <c r="W1983" s="3"/>
      <c r="X1983" s="3"/>
      <c r="AI1983" s="3"/>
      <c r="AJ1983" s="3"/>
      <c r="AK1983" s="3"/>
      <c r="AL1983" s="3"/>
      <c r="AM1983" s="3"/>
      <c r="AN1983" s="3"/>
      <c r="AO1983" s="3"/>
    </row>
    <row r="1984" spans="1:41" x14ac:dyDescent="0.15">
      <c r="A1984" s="3"/>
      <c r="B1984" s="3"/>
      <c r="C1984" s="3"/>
      <c r="D1984" s="3"/>
      <c r="E1984" s="221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220"/>
      <c r="Q1984" s="3"/>
      <c r="R1984" s="3"/>
      <c r="S1984" s="3"/>
      <c r="T1984" s="3"/>
      <c r="U1984" s="3"/>
      <c r="V1984" s="3"/>
      <c r="W1984" s="3"/>
      <c r="X1984" s="3"/>
      <c r="AI1984" s="3"/>
      <c r="AJ1984" s="3"/>
      <c r="AK1984" s="3"/>
      <c r="AL1984" s="3"/>
      <c r="AM1984" s="3"/>
      <c r="AN1984" s="3"/>
      <c r="AO1984" s="3"/>
    </row>
    <row r="1985" spans="1:41" x14ac:dyDescent="0.15">
      <c r="A1985" s="3"/>
      <c r="B1985" s="3"/>
      <c r="C1985" s="3"/>
      <c r="D1985" s="3"/>
      <c r="E1985" s="221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220"/>
      <c r="Q1985" s="3"/>
      <c r="R1985" s="3"/>
      <c r="S1985" s="3"/>
      <c r="T1985" s="3"/>
      <c r="U1985" s="3"/>
      <c r="V1985" s="3"/>
      <c r="W1985" s="3"/>
      <c r="X1985" s="3"/>
      <c r="AI1985" s="3"/>
      <c r="AJ1985" s="3"/>
      <c r="AK1985" s="3"/>
      <c r="AL1985" s="3"/>
      <c r="AM1985" s="3"/>
      <c r="AN1985" s="3"/>
      <c r="AO1985" s="3"/>
    </row>
    <row r="1986" spans="1:41" x14ac:dyDescent="0.15">
      <c r="A1986" s="3"/>
      <c r="B1986" s="3"/>
      <c r="C1986" s="3"/>
      <c r="D1986" s="3"/>
      <c r="E1986" s="221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220"/>
      <c r="Q1986" s="3"/>
      <c r="R1986" s="3"/>
      <c r="S1986" s="3"/>
      <c r="T1986" s="3"/>
      <c r="U1986" s="3"/>
      <c r="V1986" s="3"/>
      <c r="W1986" s="3"/>
      <c r="X1986" s="3"/>
      <c r="AI1986" s="3"/>
      <c r="AJ1986" s="3"/>
      <c r="AK1986" s="3"/>
      <c r="AL1986" s="3"/>
      <c r="AM1986" s="3"/>
      <c r="AN1986" s="3"/>
      <c r="AO1986" s="3"/>
    </row>
    <row r="1987" spans="1:41" x14ac:dyDescent="0.15">
      <c r="A1987" s="3"/>
      <c r="B1987" s="3"/>
      <c r="C1987" s="3"/>
      <c r="D1987" s="3"/>
      <c r="E1987" s="221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220"/>
      <c r="Q1987" s="3"/>
      <c r="R1987" s="3"/>
      <c r="S1987" s="3"/>
      <c r="T1987" s="3"/>
      <c r="U1987" s="3"/>
      <c r="V1987" s="3"/>
      <c r="W1987" s="3"/>
      <c r="X1987" s="3"/>
      <c r="AI1987" s="3"/>
      <c r="AJ1987" s="3"/>
      <c r="AK1987" s="3"/>
      <c r="AL1987" s="3"/>
      <c r="AM1987" s="3"/>
      <c r="AN1987" s="3"/>
      <c r="AO1987" s="3"/>
    </row>
    <row r="1988" spans="1:41" x14ac:dyDescent="0.15">
      <c r="A1988" s="3"/>
      <c r="B1988" s="3"/>
      <c r="C1988" s="3"/>
      <c r="D1988" s="3"/>
      <c r="E1988" s="221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220"/>
      <c r="Q1988" s="3"/>
      <c r="R1988" s="3"/>
      <c r="S1988" s="3"/>
      <c r="T1988" s="3"/>
      <c r="U1988" s="3"/>
      <c r="V1988" s="3"/>
      <c r="W1988" s="3"/>
      <c r="X1988" s="3"/>
      <c r="AI1988" s="3"/>
      <c r="AJ1988" s="3"/>
      <c r="AK1988" s="3"/>
      <c r="AL1988" s="3"/>
      <c r="AM1988" s="3"/>
      <c r="AN1988" s="3"/>
      <c r="AO1988" s="3"/>
    </row>
    <row r="1989" spans="1:41" x14ac:dyDescent="0.15">
      <c r="A1989" s="3"/>
      <c r="B1989" s="3"/>
      <c r="C1989" s="3"/>
      <c r="D1989" s="3"/>
      <c r="E1989" s="221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220"/>
      <c r="Q1989" s="3"/>
      <c r="R1989" s="3"/>
      <c r="S1989" s="3"/>
      <c r="T1989" s="3"/>
      <c r="U1989" s="3"/>
      <c r="V1989" s="3"/>
      <c r="W1989" s="3"/>
      <c r="X1989" s="3"/>
      <c r="AI1989" s="3"/>
      <c r="AJ1989" s="3"/>
      <c r="AK1989" s="3"/>
      <c r="AL1989" s="3"/>
      <c r="AM1989" s="3"/>
      <c r="AN1989" s="3"/>
      <c r="AO1989" s="3"/>
    </row>
    <row r="1990" spans="1:41" x14ac:dyDescent="0.15">
      <c r="A1990" s="3"/>
      <c r="B1990" s="3"/>
      <c r="C1990" s="3"/>
      <c r="D1990" s="3"/>
      <c r="E1990" s="221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220"/>
      <c r="Q1990" s="3"/>
      <c r="R1990" s="3"/>
      <c r="S1990" s="3"/>
      <c r="T1990" s="3"/>
      <c r="U1990" s="3"/>
      <c r="V1990" s="3"/>
      <c r="W1990" s="3"/>
      <c r="X1990" s="3"/>
      <c r="AI1990" s="3"/>
      <c r="AJ1990" s="3"/>
      <c r="AK1990" s="3"/>
      <c r="AL1990" s="3"/>
      <c r="AM1990" s="3"/>
      <c r="AN1990" s="3"/>
      <c r="AO1990" s="3"/>
    </row>
    <row r="1991" spans="1:41" x14ac:dyDescent="0.15">
      <c r="A1991" s="3"/>
      <c r="B1991" s="3"/>
      <c r="C1991" s="3"/>
      <c r="D1991" s="3"/>
      <c r="E1991" s="221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220"/>
      <c r="Q1991" s="3"/>
      <c r="R1991" s="3"/>
      <c r="S1991" s="3"/>
      <c r="T1991" s="3"/>
      <c r="U1991" s="3"/>
      <c r="V1991" s="3"/>
      <c r="W1991" s="3"/>
      <c r="X1991" s="3"/>
      <c r="AI1991" s="3"/>
      <c r="AJ1991" s="3"/>
      <c r="AK1991" s="3"/>
      <c r="AL1991" s="3"/>
      <c r="AM1991" s="3"/>
      <c r="AN1991" s="3"/>
      <c r="AO1991" s="3"/>
    </row>
    <row r="1992" spans="1:41" x14ac:dyDescent="0.15">
      <c r="A1992" s="3"/>
      <c r="B1992" s="3"/>
      <c r="C1992" s="3"/>
      <c r="D1992" s="3"/>
      <c r="E1992" s="221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220"/>
      <c r="Q1992" s="3"/>
      <c r="R1992" s="3"/>
      <c r="S1992" s="3"/>
      <c r="T1992" s="3"/>
      <c r="U1992" s="3"/>
      <c r="V1992" s="3"/>
      <c r="W1992" s="3"/>
      <c r="X1992" s="3"/>
      <c r="AI1992" s="3"/>
      <c r="AJ1992" s="3"/>
      <c r="AK1992" s="3"/>
      <c r="AL1992" s="3"/>
      <c r="AM1992" s="3"/>
      <c r="AN1992" s="3"/>
      <c r="AO1992" s="3"/>
    </row>
    <row r="1993" spans="1:41" x14ac:dyDescent="0.15">
      <c r="A1993" s="3"/>
      <c r="B1993" s="3"/>
      <c r="C1993" s="3"/>
      <c r="D1993" s="3"/>
      <c r="E1993" s="221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220"/>
      <c r="Q1993" s="3"/>
      <c r="R1993" s="3"/>
      <c r="S1993" s="3"/>
      <c r="T1993" s="3"/>
      <c r="U1993" s="3"/>
      <c r="V1993" s="3"/>
      <c r="W1993" s="3"/>
      <c r="X1993" s="3"/>
      <c r="AI1993" s="3"/>
      <c r="AJ1993" s="3"/>
      <c r="AK1993" s="3"/>
      <c r="AL1993" s="3"/>
      <c r="AM1993" s="3"/>
      <c r="AN1993" s="3"/>
      <c r="AO1993" s="3"/>
    </row>
    <row r="1994" spans="1:41" x14ac:dyDescent="0.15">
      <c r="A1994" s="3"/>
      <c r="B1994" s="3"/>
      <c r="C1994" s="3"/>
      <c r="D1994" s="3"/>
      <c r="E1994" s="221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220"/>
      <c r="Q1994" s="3"/>
      <c r="R1994" s="3"/>
      <c r="S1994" s="3"/>
      <c r="T1994" s="3"/>
      <c r="U1994" s="3"/>
      <c r="V1994" s="3"/>
      <c r="W1994" s="3"/>
      <c r="X1994" s="3"/>
      <c r="AI1994" s="3"/>
      <c r="AJ1994" s="3"/>
      <c r="AK1994" s="3"/>
      <c r="AL1994" s="3"/>
      <c r="AM1994" s="3"/>
      <c r="AN1994" s="3"/>
      <c r="AO1994" s="3"/>
    </row>
    <row r="1995" spans="1:41" x14ac:dyDescent="0.15">
      <c r="A1995" s="3"/>
      <c r="B1995" s="3"/>
      <c r="C1995" s="3"/>
      <c r="D1995" s="3"/>
      <c r="E1995" s="221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220"/>
      <c r="Q1995" s="3"/>
      <c r="R1995" s="3"/>
      <c r="S1995" s="3"/>
      <c r="T1995" s="3"/>
      <c r="U1995" s="3"/>
      <c r="V1995" s="3"/>
      <c r="W1995" s="3"/>
      <c r="X1995" s="3"/>
      <c r="AI1995" s="3"/>
      <c r="AJ1995" s="3"/>
      <c r="AK1995" s="3"/>
      <c r="AL1995" s="3"/>
      <c r="AM1995" s="3"/>
      <c r="AN1995" s="3"/>
      <c r="AO1995" s="3"/>
    </row>
    <row r="1996" spans="1:41" x14ac:dyDescent="0.15">
      <c r="A1996" s="3"/>
      <c r="B1996" s="3"/>
      <c r="C1996" s="3"/>
      <c r="D1996" s="3"/>
      <c r="E1996" s="221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220"/>
      <c r="Q1996" s="3"/>
      <c r="R1996" s="3"/>
      <c r="S1996" s="3"/>
      <c r="T1996" s="3"/>
      <c r="U1996" s="3"/>
      <c r="V1996" s="3"/>
      <c r="W1996" s="3"/>
      <c r="X1996" s="3"/>
      <c r="AI1996" s="3"/>
      <c r="AJ1996" s="3"/>
      <c r="AK1996" s="3"/>
      <c r="AL1996" s="3"/>
      <c r="AM1996" s="3"/>
      <c r="AN1996" s="3"/>
      <c r="AO1996" s="3"/>
    </row>
    <row r="1997" spans="1:41" x14ac:dyDescent="0.15">
      <c r="A1997" s="3"/>
      <c r="B1997" s="3"/>
      <c r="C1997" s="3"/>
      <c r="D1997" s="3"/>
      <c r="E1997" s="221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220"/>
      <c r="Q1997" s="3"/>
      <c r="R1997" s="3"/>
      <c r="S1997" s="3"/>
      <c r="T1997" s="3"/>
      <c r="U1997" s="3"/>
      <c r="V1997" s="3"/>
      <c r="W1997" s="3"/>
      <c r="X1997" s="3"/>
      <c r="AI1997" s="3"/>
      <c r="AJ1997" s="3"/>
      <c r="AK1997" s="3"/>
      <c r="AL1997" s="3"/>
      <c r="AM1997" s="3"/>
      <c r="AN1997" s="3"/>
      <c r="AO1997" s="3"/>
    </row>
    <row r="1998" spans="1:41" x14ac:dyDescent="0.15">
      <c r="A1998" s="3"/>
      <c r="B1998" s="3"/>
      <c r="C1998" s="3"/>
      <c r="D1998" s="3"/>
      <c r="E1998" s="221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220"/>
      <c r="Q1998" s="3"/>
      <c r="R1998" s="3"/>
      <c r="S1998" s="3"/>
      <c r="T1998" s="3"/>
      <c r="U1998" s="3"/>
      <c r="V1998" s="3"/>
      <c r="W1998" s="3"/>
      <c r="X1998" s="3"/>
      <c r="AI1998" s="3"/>
      <c r="AJ1998" s="3"/>
      <c r="AK1998" s="3"/>
      <c r="AL1998" s="3"/>
      <c r="AM1998" s="3"/>
      <c r="AN1998" s="3"/>
      <c r="AO1998" s="3"/>
    </row>
    <row r="1999" spans="1:41" x14ac:dyDescent="0.15">
      <c r="A1999" s="3"/>
      <c r="B1999" s="3"/>
      <c r="C1999" s="3"/>
      <c r="D1999" s="3"/>
      <c r="E1999" s="221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220"/>
      <c r="Q1999" s="3"/>
      <c r="R1999" s="3"/>
      <c r="S1999" s="3"/>
      <c r="T1999" s="3"/>
      <c r="U1999" s="3"/>
      <c r="V1999" s="3"/>
      <c r="W1999" s="3"/>
      <c r="X1999" s="3"/>
      <c r="AI1999" s="3"/>
      <c r="AJ1999" s="3"/>
      <c r="AK1999" s="3"/>
      <c r="AL1999" s="3"/>
      <c r="AM1999" s="3"/>
      <c r="AN1999" s="3"/>
      <c r="AO1999" s="3"/>
    </row>
    <row r="2000" spans="1:41" x14ac:dyDescent="0.15">
      <c r="A2000" s="3"/>
      <c r="B2000" s="3"/>
      <c r="C2000" s="3"/>
      <c r="D2000" s="3"/>
      <c r="E2000" s="221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220"/>
      <c r="Q2000" s="3"/>
      <c r="R2000" s="3"/>
      <c r="S2000" s="3"/>
      <c r="T2000" s="3"/>
      <c r="U2000" s="3"/>
      <c r="V2000" s="3"/>
      <c r="W2000" s="3"/>
      <c r="X2000" s="3"/>
      <c r="AI2000" s="3"/>
      <c r="AJ2000" s="3"/>
      <c r="AK2000" s="3"/>
      <c r="AL2000" s="3"/>
      <c r="AM2000" s="3"/>
      <c r="AN2000" s="3"/>
      <c r="AO2000" s="3"/>
    </row>
    <row r="2001" spans="1:41" x14ac:dyDescent="0.15">
      <c r="A2001" s="3"/>
      <c r="B2001" s="3"/>
      <c r="C2001" s="3"/>
      <c r="D2001" s="3"/>
      <c r="E2001" s="221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220"/>
      <c r="Q2001" s="3"/>
      <c r="R2001" s="3"/>
      <c r="S2001" s="3"/>
      <c r="T2001" s="3"/>
      <c r="U2001" s="3"/>
      <c r="V2001" s="3"/>
      <c r="W2001" s="3"/>
      <c r="X2001" s="3"/>
      <c r="AI2001" s="3"/>
      <c r="AJ2001" s="3"/>
      <c r="AK2001" s="3"/>
      <c r="AL2001" s="3"/>
      <c r="AM2001" s="3"/>
      <c r="AN2001" s="3"/>
      <c r="AO2001" s="3"/>
    </row>
    <row r="2002" spans="1:41" x14ac:dyDescent="0.15">
      <c r="A2002" s="3"/>
      <c r="B2002" s="3"/>
      <c r="C2002" s="3"/>
      <c r="D2002" s="3"/>
      <c r="E2002" s="221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220"/>
      <c r="Q2002" s="3"/>
      <c r="R2002" s="3"/>
      <c r="S2002" s="3"/>
      <c r="T2002" s="3"/>
      <c r="U2002" s="3"/>
      <c r="V2002" s="3"/>
      <c r="W2002" s="3"/>
      <c r="X2002" s="3"/>
      <c r="AI2002" s="3"/>
      <c r="AJ2002" s="3"/>
      <c r="AK2002" s="3"/>
      <c r="AL2002" s="3"/>
      <c r="AM2002" s="3"/>
      <c r="AN2002" s="3"/>
      <c r="AO2002" s="3"/>
    </row>
    <row r="2003" spans="1:41" x14ac:dyDescent="0.15">
      <c r="A2003" s="3"/>
      <c r="B2003" s="3"/>
      <c r="C2003" s="3"/>
      <c r="D2003" s="3"/>
      <c r="E2003" s="221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220"/>
      <c r="Q2003" s="3"/>
      <c r="R2003" s="3"/>
      <c r="S2003" s="3"/>
      <c r="T2003" s="3"/>
      <c r="U2003" s="3"/>
      <c r="V2003" s="3"/>
      <c r="W2003" s="3"/>
      <c r="X2003" s="3"/>
      <c r="AI2003" s="3"/>
      <c r="AJ2003" s="3"/>
      <c r="AK2003" s="3"/>
      <c r="AL2003" s="3"/>
      <c r="AM2003" s="3"/>
      <c r="AN2003" s="3"/>
      <c r="AO2003" s="3"/>
    </row>
    <row r="2004" spans="1:41" x14ac:dyDescent="0.15">
      <c r="A2004" s="3"/>
      <c r="B2004" s="3"/>
      <c r="C2004" s="3"/>
      <c r="D2004" s="3"/>
      <c r="E2004" s="221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220"/>
      <c r="Q2004" s="3"/>
      <c r="R2004" s="3"/>
      <c r="S2004" s="3"/>
      <c r="T2004" s="3"/>
      <c r="U2004" s="3"/>
      <c r="V2004" s="3"/>
      <c r="W2004" s="3"/>
      <c r="X2004" s="3"/>
      <c r="AI2004" s="3"/>
      <c r="AJ2004" s="3"/>
      <c r="AK2004" s="3"/>
      <c r="AL2004" s="3"/>
      <c r="AM2004" s="3"/>
      <c r="AN2004" s="3"/>
      <c r="AO2004" s="3"/>
    </row>
    <row r="2005" spans="1:41" x14ac:dyDescent="0.15">
      <c r="A2005" s="3"/>
      <c r="B2005" s="3"/>
      <c r="C2005" s="3"/>
      <c r="D2005" s="3"/>
      <c r="E2005" s="221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220"/>
      <c r="Q2005" s="3"/>
      <c r="R2005" s="3"/>
      <c r="S2005" s="3"/>
      <c r="T2005" s="3"/>
      <c r="U2005" s="3"/>
      <c r="V2005" s="3"/>
      <c r="W2005" s="3"/>
      <c r="X2005" s="3"/>
      <c r="AI2005" s="3"/>
      <c r="AJ2005" s="3"/>
      <c r="AK2005" s="3"/>
      <c r="AL2005" s="3"/>
      <c r="AM2005" s="3"/>
      <c r="AN2005" s="3"/>
      <c r="AO2005" s="3"/>
    </row>
    <row r="2006" spans="1:41" x14ac:dyDescent="0.15">
      <c r="A2006" s="3"/>
      <c r="B2006" s="3"/>
      <c r="C2006" s="3"/>
      <c r="D2006" s="3"/>
      <c r="E2006" s="221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220"/>
      <c r="Q2006" s="3"/>
      <c r="R2006" s="3"/>
      <c r="S2006" s="3"/>
      <c r="T2006" s="3"/>
      <c r="U2006" s="3"/>
      <c r="V2006" s="3"/>
      <c r="W2006" s="3"/>
      <c r="X2006" s="3"/>
      <c r="AI2006" s="3"/>
      <c r="AJ2006" s="3"/>
      <c r="AK2006" s="3"/>
      <c r="AL2006" s="3"/>
      <c r="AM2006" s="3"/>
      <c r="AN2006" s="3"/>
      <c r="AO2006" s="3"/>
    </row>
    <row r="2007" spans="1:41" x14ac:dyDescent="0.15">
      <c r="A2007" s="3"/>
      <c r="B2007" s="3"/>
      <c r="C2007" s="3"/>
      <c r="D2007" s="3"/>
      <c r="E2007" s="221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220"/>
      <c r="Q2007" s="3"/>
      <c r="R2007" s="3"/>
      <c r="S2007" s="3"/>
      <c r="T2007" s="3"/>
      <c r="U2007" s="3"/>
      <c r="V2007" s="3"/>
      <c r="W2007" s="3"/>
      <c r="X2007" s="3"/>
      <c r="AI2007" s="3"/>
      <c r="AJ2007" s="3"/>
      <c r="AK2007" s="3"/>
      <c r="AL2007" s="3"/>
      <c r="AM2007" s="3"/>
      <c r="AN2007" s="3"/>
      <c r="AO2007" s="3"/>
    </row>
    <row r="2008" spans="1:41" x14ac:dyDescent="0.15">
      <c r="A2008" s="3"/>
      <c r="B2008" s="3"/>
      <c r="C2008" s="3"/>
      <c r="D2008" s="3"/>
      <c r="E2008" s="221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220"/>
      <c r="Q2008" s="3"/>
      <c r="R2008" s="3"/>
      <c r="S2008" s="3"/>
      <c r="T2008" s="3"/>
      <c r="U2008" s="3"/>
      <c r="V2008" s="3"/>
      <c r="W2008" s="3"/>
      <c r="X2008" s="3"/>
      <c r="AI2008" s="3"/>
      <c r="AJ2008" s="3"/>
      <c r="AK2008" s="3"/>
      <c r="AL2008" s="3"/>
      <c r="AM2008" s="3"/>
      <c r="AN2008" s="3"/>
      <c r="AO2008" s="3"/>
    </row>
    <row r="2009" spans="1:41" x14ac:dyDescent="0.15">
      <c r="A2009" s="3"/>
      <c r="B2009" s="3"/>
      <c r="C2009" s="3"/>
      <c r="D2009" s="3"/>
      <c r="E2009" s="221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220"/>
      <c r="Q2009" s="3"/>
      <c r="R2009" s="3"/>
      <c r="S2009" s="3"/>
      <c r="T2009" s="3"/>
      <c r="U2009" s="3"/>
      <c r="V2009" s="3"/>
      <c r="W2009" s="3"/>
      <c r="X2009" s="3"/>
      <c r="AI2009" s="3"/>
      <c r="AJ2009" s="3"/>
      <c r="AK2009" s="3"/>
      <c r="AL2009" s="3"/>
      <c r="AM2009" s="3"/>
      <c r="AN2009" s="3"/>
      <c r="AO2009" s="3"/>
    </row>
    <row r="2010" spans="1:41" x14ac:dyDescent="0.15">
      <c r="A2010" s="3"/>
      <c r="B2010" s="3"/>
      <c r="C2010" s="3"/>
      <c r="D2010" s="3"/>
      <c r="E2010" s="221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220"/>
      <c r="Q2010" s="3"/>
      <c r="R2010" s="3"/>
      <c r="S2010" s="3"/>
      <c r="T2010" s="3"/>
      <c r="U2010" s="3"/>
      <c r="V2010" s="3"/>
      <c r="W2010" s="3"/>
      <c r="X2010" s="3"/>
      <c r="AI2010" s="3"/>
      <c r="AJ2010" s="3"/>
      <c r="AK2010" s="3"/>
      <c r="AL2010" s="3"/>
      <c r="AM2010" s="3"/>
      <c r="AN2010" s="3"/>
      <c r="AO2010" s="3"/>
    </row>
    <row r="2011" spans="1:41" x14ac:dyDescent="0.15">
      <c r="A2011" s="3"/>
      <c r="B2011" s="3"/>
      <c r="C2011" s="3"/>
      <c r="D2011" s="3"/>
      <c r="E2011" s="221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220"/>
      <c r="Q2011" s="3"/>
      <c r="R2011" s="3"/>
      <c r="S2011" s="3"/>
      <c r="T2011" s="3"/>
      <c r="U2011" s="3"/>
      <c r="V2011" s="3"/>
      <c r="W2011" s="3"/>
      <c r="X2011" s="3"/>
      <c r="AI2011" s="3"/>
      <c r="AJ2011" s="3"/>
      <c r="AK2011" s="3"/>
      <c r="AL2011" s="3"/>
      <c r="AM2011" s="3"/>
      <c r="AN2011" s="3"/>
      <c r="AO2011" s="3"/>
    </row>
    <row r="2012" spans="1:41" x14ac:dyDescent="0.15">
      <c r="A2012" s="3"/>
      <c r="B2012" s="3"/>
      <c r="C2012" s="3"/>
      <c r="D2012" s="3"/>
      <c r="E2012" s="221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220"/>
      <c r="Q2012" s="3"/>
      <c r="R2012" s="3"/>
      <c r="S2012" s="3"/>
      <c r="T2012" s="3"/>
      <c r="U2012" s="3"/>
      <c r="V2012" s="3"/>
      <c r="W2012" s="3"/>
      <c r="X2012" s="3"/>
      <c r="AI2012" s="3"/>
      <c r="AJ2012" s="3"/>
      <c r="AK2012" s="3"/>
      <c r="AL2012" s="3"/>
      <c r="AM2012" s="3"/>
      <c r="AN2012" s="3"/>
      <c r="AO2012" s="3"/>
    </row>
    <row r="2013" spans="1:41" x14ac:dyDescent="0.15">
      <c r="A2013" s="3"/>
      <c r="B2013" s="3"/>
      <c r="C2013" s="3"/>
      <c r="D2013" s="3"/>
      <c r="E2013" s="221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220"/>
      <c r="Q2013" s="3"/>
      <c r="R2013" s="3"/>
      <c r="S2013" s="3"/>
      <c r="T2013" s="3"/>
      <c r="U2013" s="3"/>
      <c r="V2013" s="3"/>
      <c r="W2013" s="3"/>
      <c r="X2013" s="3"/>
      <c r="AI2013" s="3"/>
      <c r="AJ2013" s="3"/>
      <c r="AK2013" s="3"/>
      <c r="AL2013" s="3"/>
      <c r="AM2013" s="3"/>
      <c r="AN2013" s="3"/>
      <c r="AO2013" s="3"/>
    </row>
    <row r="2014" spans="1:41" x14ac:dyDescent="0.15">
      <c r="A2014" s="3"/>
      <c r="B2014" s="3"/>
      <c r="C2014" s="3"/>
      <c r="D2014" s="3"/>
      <c r="E2014" s="221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220"/>
      <c r="Q2014" s="3"/>
      <c r="R2014" s="3"/>
      <c r="S2014" s="3"/>
      <c r="T2014" s="3"/>
      <c r="U2014" s="3"/>
      <c r="V2014" s="3"/>
      <c r="W2014" s="3"/>
      <c r="X2014" s="3"/>
      <c r="AI2014" s="3"/>
      <c r="AJ2014" s="3"/>
      <c r="AK2014" s="3"/>
      <c r="AL2014" s="3"/>
      <c r="AM2014" s="3"/>
      <c r="AN2014" s="3"/>
      <c r="AO2014" s="3"/>
    </row>
    <row r="2015" spans="1:41" x14ac:dyDescent="0.15">
      <c r="A2015" s="3"/>
      <c r="B2015" s="3"/>
      <c r="C2015" s="3"/>
      <c r="D2015" s="3"/>
      <c r="E2015" s="221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220"/>
      <c r="Q2015" s="3"/>
      <c r="R2015" s="3"/>
      <c r="S2015" s="3"/>
      <c r="T2015" s="3"/>
      <c r="U2015" s="3"/>
      <c r="V2015" s="3"/>
      <c r="W2015" s="3"/>
      <c r="X2015" s="3"/>
      <c r="AI2015" s="3"/>
      <c r="AJ2015" s="3"/>
      <c r="AK2015" s="3"/>
      <c r="AL2015" s="3"/>
      <c r="AM2015" s="3"/>
      <c r="AN2015" s="3"/>
      <c r="AO2015" s="3"/>
    </row>
    <row r="2016" spans="1:41" x14ac:dyDescent="0.15">
      <c r="A2016" s="3"/>
      <c r="B2016" s="3"/>
      <c r="C2016" s="3"/>
      <c r="D2016" s="3"/>
      <c r="E2016" s="221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220"/>
      <c r="Q2016" s="3"/>
      <c r="R2016" s="3"/>
      <c r="S2016" s="3"/>
      <c r="T2016" s="3"/>
      <c r="U2016" s="3"/>
      <c r="V2016" s="3"/>
      <c r="W2016" s="3"/>
      <c r="X2016" s="3"/>
      <c r="AI2016" s="3"/>
      <c r="AJ2016" s="3"/>
      <c r="AK2016" s="3"/>
      <c r="AL2016" s="3"/>
      <c r="AM2016" s="3"/>
      <c r="AN2016" s="3"/>
      <c r="AO2016" s="3"/>
    </row>
    <row r="2017" spans="1:41" x14ac:dyDescent="0.15">
      <c r="A2017" s="3"/>
      <c r="B2017" s="3"/>
      <c r="C2017" s="3"/>
      <c r="D2017" s="3"/>
      <c r="E2017" s="221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220"/>
      <c r="Q2017" s="3"/>
      <c r="R2017" s="3"/>
      <c r="S2017" s="3"/>
      <c r="T2017" s="3"/>
      <c r="U2017" s="3"/>
      <c r="V2017" s="3"/>
      <c r="W2017" s="3"/>
      <c r="X2017" s="3"/>
      <c r="AI2017" s="3"/>
      <c r="AJ2017" s="3"/>
      <c r="AK2017" s="3"/>
      <c r="AL2017" s="3"/>
      <c r="AM2017" s="3"/>
      <c r="AN2017" s="3"/>
      <c r="AO2017" s="3"/>
    </row>
    <row r="2018" spans="1:41" x14ac:dyDescent="0.15">
      <c r="A2018" s="3"/>
      <c r="B2018" s="3"/>
      <c r="C2018" s="3"/>
      <c r="D2018" s="3"/>
      <c r="E2018" s="221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220"/>
      <c r="Q2018" s="3"/>
      <c r="R2018" s="3"/>
      <c r="S2018" s="3"/>
      <c r="T2018" s="3"/>
      <c r="U2018" s="3"/>
      <c r="V2018" s="3"/>
      <c r="W2018" s="3"/>
      <c r="X2018" s="3"/>
      <c r="AI2018" s="3"/>
      <c r="AJ2018" s="3"/>
      <c r="AK2018" s="3"/>
      <c r="AL2018" s="3"/>
      <c r="AM2018" s="3"/>
      <c r="AN2018" s="3"/>
      <c r="AO2018" s="3"/>
    </row>
    <row r="2019" spans="1:41" x14ac:dyDescent="0.15">
      <c r="A2019" s="3"/>
      <c r="B2019" s="3"/>
      <c r="C2019" s="3"/>
      <c r="D2019" s="3"/>
      <c r="E2019" s="221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220"/>
      <c r="Q2019" s="3"/>
      <c r="R2019" s="3"/>
      <c r="S2019" s="3"/>
      <c r="T2019" s="3"/>
      <c r="U2019" s="3"/>
      <c r="V2019" s="3"/>
      <c r="W2019" s="3"/>
      <c r="X2019" s="3"/>
      <c r="AI2019" s="3"/>
      <c r="AJ2019" s="3"/>
      <c r="AK2019" s="3"/>
      <c r="AL2019" s="3"/>
      <c r="AM2019" s="3"/>
      <c r="AN2019" s="3"/>
      <c r="AO2019" s="3"/>
    </row>
    <row r="2020" spans="1:41" x14ac:dyDescent="0.15">
      <c r="A2020" s="3"/>
      <c r="B2020" s="3"/>
      <c r="C2020" s="3"/>
      <c r="D2020" s="3"/>
      <c r="E2020" s="221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220"/>
      <c r="Q2020" s="3"/>
      <c r="R2020" s="3"/>
      <c r="S2020" s="3"/>
      <c r="T2020" s="3"/>
      <c r="U2020" s="3"/>
      <c r="V2020" s="3"/>
      <c r="W2020" s="3"/>
      <c r="X2020" s="3"/>
      <c r="AI2020" s="3"/>
      <c r="AJ2020" s="3"/>
      <c r="AK2020" s="3"/>
      <c r="AL2020" s="3"/>
      <c r="AM2020" s="3"/>
      <c r="AN2020" s="3"/>
      <c r="AO2020" s="3"/>
    </row>
    <row r="2021" spans="1:41" x14ac:dyDescent="0.15">
      <c r="A2021" s="3"/>
      <c r="B2021" s="3"/>
      <c r="C2021" s="3"/>
      <c r="D2021" s="3"/>
      <c r="E2021" s="221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220"/>
      <c r="Q2021" s="3"/>
      <c r="R2021" s="3"/>
      <c r="S2021" s="3"/>
      <c r="T2021" s="3"/>
      <c r="U2021" s="3"/>
      <c r="V2021" s="3"/>
      <c r="W2021" s="3"/>
      <c r="X2021" s="3"/>
      <c r="AI2021" s="3"/>
      <c r="AJ2021" s="3"/>
      <c r="AK2021" s="3"/>
      <c r="AL2021" s="3"/>
      <c r="AM2021" s="3"/>
      <c r="AN2021" s="3"/>
      <c r="AO2021" s="3"/>
    </row>
    <row r="2022" spans="1:41" x14ac:dyDescent="0.15">
      <c r="A2022" s="3"/>
      <c r="B2022" s="3"/>
      <c r="C2022" s="3"/>
      <c r="D2022" s="3"/>
      <c r="E2022" s="221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220"/>
      <c r="Q2022" s="3"/>
      <c r="R2022" s="3"/>
      <c r="S2022" s="3"/>
      <c r="T2022" s="3"/>
      <c r="U2022" s="3"/>
      <c r="V2022" s="3"/>
      <c r="W2022" s="3"/>
      <c r="X2022" s="3"/>
      <c r="AI2022" s="3"/>
      <c r="AJ2022" s="3"/>
      <c r="AK2022" s="3"/>
      <c r="AL2022" s="3"/>
      <c r="AM2022" s="3"/>
      <c r="AN2022" s="3"/>
      <c r="AO2022" s="3"/>
    </row>
    <row r="2023" spans="1:41" x14ac:dyDescent="0.15">
      <c r="A2023" s="3"/>
      <c r="B2023" s="3"/>
      <c r="C2023" s="3"/>
      <c r="D2023" s="3"/>
      <c r="E2023" s="221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220"/>
      <c r="Q2023" s="3"/>
      <c r="R2023" s="3"/>
      <c r="S2023" s="3"/>
      <c r="T2023" s="3"/>
      <c r="U2023" s="3"/>
      <c r="V2023" s="3"/>
      <c r="W2023" s="3"/>
      <c r="X2023" s="3"/>
      <c r="AI2023" s="3"/>
      <c r="AJ2023" s="3"/>
      <c r="AK2023" s="3"/>
      <c r="AL2023" s="3"/>
      <c r="AM2023" s="3"/>
      <c r="AN2023" s="3"/>
      <c r="AO2023" s="3"/>
    </row>
    <row r="2024" spans="1:41" x14ac:dyDescent="0.15">
      <c r="A2024" s="3"/>
      <c r="B2024" s="3"/>
      <c r="C2024" s="3"/>
      <c r="D2024" s="3"/>
      <c r="E2024" s="221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220"/>
      <c r="Q2024" s="3"/>
      <c r="R2024" s="3"/>
      <c r="S2024" s="3"/>
      <c r="T2024" s="3"/>
      <c r="U2024" s="3"/>
      <c r="V2024" s="3"/>
      <c r="W2024" s="3"/>
      <c r="X2024" s="3"/>
      <c r="AI2024" s="3"/>
      <c r="AJ2024" s="3"/>
      <c r="AK2024" s="3"/>
      <c r="AL2024" s="3"/>
      <c r="AM2024" s="3"/>
      <c r="AN2024" s="3"/>
      <c r="AO2024" s="3"/>
    </row>
    <row r="2025" spans="1:41" x14ac:dyDescent="0.15">
      <c r="A2025" s="3"/>
      <c r="B2025" s="3"/>
      <c r="C2025" s="3"/>
      <c r="D2025" s="3"/>
      <c r="E2025" s="221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220"/>
      <c r="Q2025" s="3"/>
      <c r="R2025" s="3"/>
      <c r="S2025" s="3"/>
      <c r="T2025" s="3"/>
      <c r="U2025" s="3"/>
      <c r="V2025" s="3"/>
      <c r="W2025" s="3"/>
      <c r="X2025" s="3"/>
      <c r="AI2025" s="3"/>
      <c r="AJ2025" s="3"/>
      <c r="AK2025" s="3"/>
      <c r="AL2025" s="3"/>
      <c r="AM2025" s="3"/>
      <c r="AN2025" s="3"/>
      <c r="AO2025" s="3"/>
    </row>
    <row r="2026" spans="1:41" x14ac:dyDescent="0.15">
      <c r="A2026" s="3"/>
      <c r="B2026" s="3"/>
      <c r="C2026" s="3"/>
      <c r="D2026" s="3"/>
      <c r="E2026" s="221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220"/>
      <c r="Q2026" s="3"/>
      <c r="R2026" s="3"/>
      <c r="S2026" s="3"/>
      <c r="T2026" s="3"/>
      <c r="U2026" s="3"/>
      <c r="V2026" s="3"/>
      <c r="W2026" s="3"/>
      <c r="X2026" s="3"/>
      <c r="AI2026" s="3"/>
      <c r="AJ2026" s="3"/>
      <c r="AK2026" s="3"/>
      <c r="AL2026" s="3"/>
      <c r="AM2026" s="3"/>
      <c r="AN2026" s="3"/>
      <c r="AO2026" s="3"/>
    </row>
    <row r="2027" spans="1:41" x14ac:dyDescent="0.15">
      <c r="A2027" s="3"/>
      <c r="B2027" s="3"/>
      <c r="C2027" s="3"/>
      <c r="D2027" s="3"/>
      <c r="E2027" s="221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220"/>
      <c r="Q2027" s="3"/>
      <c r="R2027" s="3"/>
      <c r="S2027" s="3"/>
      <c r="T2027" s="3"/>
      <c r="U2027" s="3"/>
      <c r="V2027" s="3"/>
      <c r="W2027" s="3"/>
      <c r="X2027" s="3"/>
      <c r="AI2027" s="3"/>
      <c r="AJ2027" s="3"/>
      <c r="AK2027" s="3"/>
      <c r="AL2027" s="3"/>
      <c r="AM2027" s="3"/>
      <c r="AN2027" s="3"/>
      <c r="AO2027" s="3"/>
    </row>
    <row r="2028" spans="1:41" x14ac:dyDescent="0.15">
      <c r="A2028" s="3"/>
      <c r="B2028" s="3"/>
      <c r="C2028" s="3"/>
      <c r="D2028" s="3"/>
      <c r="E2028" s="221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220"/>
      <c r="Q2028" s="3"/>
      <c r="R2028" s="3"/>
      <c r="S2028" s="3"/>
      <c r="T2028" s="3"/>
      <c r="U2028" s="3"/>
      <c r="V2028" s="3"/>
      <c r="W2028" s="3"/>
      <c r="X2028" s="3"/>
      <c r="AI2028" s="3"/>
      <c r="AJ2028" s="3"/>
      <c r="AK2028" s="3"/>
      <c r="AL2028" s="3"/>
      <c r="AM2028" s="3"/>
      <c r="AN2028" s="3"/>
      <c r="AO2028" s="3"/>
    </row>
    <row r="2029" spans="1:41" x14ac:dyDescent="0.15">
      <c r="A2029" s="3"/>
      <c r="B2029" s="3"/>
      <c r="C2029" s="3"/>
      <c r="D2029" s="3"/>
      <c r="E2029" s="221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220"/>
      <c r="Q2029" s="3"/>
      <c r="R2029" s="3"/>
      <c r="S2029" s="3"/>
      <c r="T2029" s="3"/>
      <c r="U2029" s="3"/>
      <c r="V2029" s="3"/>
      <c r="W2029" s="3"/>
      <c r="X2029" s="3"/>
      <c r="AI2029" s="3"/>
      <c r="AJ2029" s="3"/>
      <c r="AK2029" s="3"/>
      <c r="AL2029" s="3"/>
      <c r="AM2029" s="3"/>
      <c r="AN2029" s="3"/>
      <c r="AO2029" s="3"/>
    </row>
    <row r="2030" spans="1:41" x14ac:dyDescent="0.15">
      <c r="A2030" s="3"/>
      <c r="B2030" s="3"/>
      <c r="C2030" s="3"/>
      <c r="D2030" s="3"/>
      <c r="E2030" s="221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220"/>
      <c r="Q2030" s="3"/>
      <c r="R2030" s="3"/>
      <c r="S2030" s="3"/>
      <c r="T2030" s="3"/>
      <c r="U2030" s="3"/>
      <c r="V2030" s="3"/>
      <c r="W2030" s="3"/>
      <c r="X2030" s="3"/>
      <c r="AI2030" s="3"/>
      <c r="AJ2030" s="3"/>
      <c r="AK2030" s="3"/>
      <c r="AL2030" s="3"/>
      <c r="AM2030" s="3"/>
      <c r="AN2030" s="3"/>
      <c r="AO2030" s="3"/>
    </row>
    <row r="2031" spans="1:41" x14ac:dyDescent="0.15">
      <c r="A2031" s="3"/>
      <c r="B2031" s="3"/>
      <c r="C2031" s="3"/>
      <c r="D2031" s="3"/>
      <c r="E2031" s="221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220"/>
      <c r="Q2031" s="3"/>
      <c r="R2031" s="3"/>
      <c r="S2031" s="3"/>
      <c r="T2031" s="3"/>
      <c r="U2031" s="3"/>
      <c r="V2031" s="3"/>
      <c r="W2031" s="3"/>
      <c r="X2031" s="3"/>
      <c r="AI2031" s="3"/>
      <c r="AJ2031" s="3"/>
      <c r="AK2031" s="3"/>
      <c r="AL2031" s="3"/>
      <c r="AM2031" s="3"/>
      <c r="AN2031" s="3"/>
      <c r="AO2031" s="3"/>
    </row>
    <row r="2032" spans="1:41" x14ac:dyDescent="0.15">
      <c r="A2032" s="3"/>
      <c r="B2032" s="3"/>
      <c r="C2032" s="3"/>
      <c r="D2032" s="3"/>
      <c r="E2032" s="221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220"/>
      <c r="Q2032" s="3"/>
      <c r="R2032" s="3"/>
      <c r="S2032" s="3"/>
      <c r="T2032" s="3"/>
      <c r="U2032" s="3"/>
      <c r="V2032" s="3"/>
      <c r="W2032" s="3"/>
      <c r="X2032" s="3"/>
      <c r="AI2032" s="3"/>
      <c r="AJ2032" s="3"/>
      <c r="AK2032" s="3"/>
      <c r="AL2032" s="3"/>
      <c r="AM2032" s="3"/>
      <c r="AN2032" s="3"/>
      <c r="AO2032" s="3"/>
    </row>
    <row r="2033" spans="1:41" x14ac:dyDescent="0.15">
      <c r="A2033" s="3"/>
      <c r="B2033" s="3"/>
      <c r="C2033" s="3"/>
      <c r="D2033" s="3"/>
      <c r="E2033" s="221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220"/>
      <c r="Q2033" s="3"/>
      <c r="R2033" s="3"/>
      <c r="S2033" s="3"/>
      <c r="T2033" s="3"/>
      <c r="U2033" s="3"/>
      <c r="V2033" s="3"/>
      <c r="W2033" s="3"/>
      <c r="X2033" s="3"/>
      <c r="AI2033" s="3"/>
      <c r="AJ2033" s="3"/>
      <c r="AK2033" s="3"/>
      <c r="AL2033" s="3"/>
      <c r="AM2033" s="3"/>
      <c r="AN2033" s="3"/>
      <c r="AO2033" s="3"/>
    </row>
    <row r="2034" spans="1:41" x14ac:dyDescent="0.15">
      <c r="A2034" s="3"/>
      <c r="B2034" s="3"/>
      <c r="C2034" s="3"/>
      <c r="D2034" s="3"/>
      <c r="E2034" s="221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220"/>
      <c r="Q2034" s="3"/>
      <c r="R2034" s="3"/>
      <c r="S2034" s="3"/>
      <c r="T2034" s="3"/>
      <c r="U2034" s="3"/>
      <c r="V2034" s="3"/>
      <c r="W2034" s="3"/>
      <c r="X2034" s="3"/>
      <c r="AI2034" s="3"/>
      <c r="AJ2034" s="3"/>
      <c r="AK2034" s="3"/>
      <c r="AL2034" s="3"/>
      <c r="AM2034" s="3"/>
      <c r="AN2034" s="3"/>
      <c r="AO2034" s="3"/>
    </row>
    <row r="2035" spans="1:41" x14ac:dyDescent="0.15">
      <c r="A2035" s="3"/>
      <c r="B2035" s="3"/>
      <c r="C2035" s="3"/>
      <c r="D2035" s="3"/>
      <c r="E2035" s="221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220"/>
      <c r="Q2035" s="3"/>
      <c r="R2035" s="3"/>
      <c r="S2035" s="3"/>
      <c r="T2035" s="3"/>
      <c r="U2035" s="3"/>
      <c r="V2035" s="3"/>
      <c r="W2035" s="3"/>
      <c r="X2035" s="3"/>
      <c r="AI2035" s="3"/>
      <c r="AJ2035" s="3"/>
      <c r="AK2035" s="3"/>
      <c r="AL2035" s="3"/>
      <c r="AM2035" s="3"/>
      <c r="AN2035" s="3"/>
      <c r="AO2035" s="3"/>
    </row>
    <row r="2036" spans="1:41" x14ac:dyDescent="0.15">
      <c r="A2036" s="3"/>
      <c r="B2036" s="3"/>
      <c r="C2036" s="3"/>
      <c r="D2036" s="3"/>
      <c r="E2036" s="221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220"/>
      <c r="Q2036" s="3"/>
      <c r="R2036" s="3"/>
      <c r="S2036" s="3"/>
      <c r="T2036" s="3"/>
      <c r="U2036" s="3"/>
      <c r="V2036" s="3"/>
      <c r="W2036" s="3"/>
      <c r="X2036" s="3"/>
      <c r="AI2036" s="3"/>
      <c r="AJ2036" s="3"/>
      <c r="AK2036" s="3"/>
      <c r="AL2036" s="3"/>
      <c r="AM2036" s="3"/>
      <c r="AN2036" s="3"/>
      <c r="AO2036" s="3"/>
    </row>
    <row r="2037" spans="1:41" x14ac:dyDescent="0.15">
      <c r="A2037" s="3"/>
      <c r="B2037" s="3"/>
      <c r="C2037" s="3"/>
      <c r="D2037" s="3"/>
      <c r="E2037" s="221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220"/>
      <c r="Q2037" s="3"/>
      <c r="R2037" s="3"/>
      <c r="S2037" s="3"/>
      <c r="T2037" s="3"/>
      <c r="U2037" s="3"/>
      <c r="V2037" s="3"/>
      <c r="W2037" s="3"/>
      <c r="X2037" s="3"/>
      <c r="AI2037" s="3"/>
      <c r="AJ2037" s="3"/>
      <c r="AK2037" s="3"/>
      <c r="AL2037" s="3"/>
      <c r="AM2037" s="3"/>
      <c r="AN2037" s="3"/>
      <c r="AO2037" s="3"/>
    </row>
    <row r="2038" spans="1:41" x14ac:dyDescent="0.15">
      <c r="A2038" s="3"/>
      <c r="B2038" s="3"/>
      <c r="C2038" s="3"/>
      <c r="D2038" s="3"/>
      <c r="E2038" s="221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220"/>
      <c r="Q2038" s="3"/>
      <c r="R2038" s="3"/>
      <c r="S2038" s="3"/>
      <c r="T2038" s="3"/>
      <c r="U2038" s="3"/>
      <c r="V2038" s="3"/>
      <c r="W2038" s="3"/>
      <c r="X2038" s="3"/>
      <c r="AI2038" s="3"/>
      <c r="AJ2038" s="3"/>
      <c r="AK2038" s="3"/>
      <c r="AL2038" s="3"/>
      <c r="AM2038" s="3"/>
      <c r="AN2038" s="3"/>
      <c r="AO2038" s="3"/>
    </row>
    <row r="2039" spans="1:41" x14ac:dyDescent="0.15">
      <c r="A2039" s="3"/>
      <c r="B2039" s="3"/>
      <c r="C2039" s="3"/>
      <c r="D2039" s="3"/>
      <c r="E2039" s="221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220"/>
      <c r="Q2039" s="3"/>
      <c r="R2039" s="3"/>
      <c r="S2039" s="3"/>
      <c r="T2039" s="3"/>
      <c r="U2039" s="3"/>
      <c r="V2039" s="3"/>
      <c r="W2039" s="3"/>
      <c r="X2039" s="3"/>
      <c r="AI2039" s="3"/>
      <c r="AJ2039" s="3"/>
      <c r="AK2039" s="3"/>
      <c r="AL2039" s="3"/>
      <c r="AM2039" s="3"/>
      <c r="AN2039" s="3"/>
      <c r="AO2039" s="3"/>
    </row>
    <row r="2040" spans="1:41" x14ac:dyDescent="0.15">
      <c r="A2040" s="3"/>
      <c r="B2040" s="3"/>
      <c r="C2040" s="3"/>
      <c r="D2040" s="3"/>
      <c r="E2040" s="221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220"/>
      <c r="Q2040" s="3"/>
      <c r="R2040" s="3"/>
      <c r="S2040" s="3"/>
      <c r="T2040" s="3"/>
      <c r="U2040" s="3"/>
      <c r="V2040" s="3"/>
      <c r="W2040" s="3"/>
      <c r="X2040" s="3"/>
      <c r="AI2040" s="3"/>
      <c r="AJ2040" s="3"/>
      <c r="AK2040" s="3"/>
      <c r="AL2040" s="3"/>
      <c r="AM2040" s="3"/>
      <c r="AN2040" s="3"/>
      <c r="AO2040" s="3"/>
    </row>
    <row r="2041" spans="1:41" x14ac:dyDescent="0.15">
      <c r="A2041" s="3"/>
      <c r="B2041" s="3"/>
      <c r="C2041" s="3"/>
      <c r="D2041" s="3"/>
      <c r="E2041" s="221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220"/>
      <c r="Q2041" s="3"/>
      <c r="R2041" s="3"/>
      <c r="S2041" s="3"/>
      <c r="T2041" s="3"/>
      <c r="U2041" s="3"/>
      <c r="V2041" s="3"/>
      <c r="W2041" s="3"/>
      <c r="X2041" s="3"/>
      <c r="AI2041" s="3"/>
      <c r="AJ2041" s="3"/>
      <c r="AK2041" s="3"/>
      <c r="AL2041" s="3"/>
      <c r="AM2041" s="3"/>
      <c r="AN2041" s="3"/>
      <c r="AO2041" s="3"/>
    </row>
    <row r="2042" spans="1:41" x14ac:dyDescent="0.15">
      <c r="A2042" s="3"/>
      <c r="B2042" s="3"/>
      <c r="C2042" s="3"/>
      <c r="D2042" s="3"/>
      <c r="E2042" s="221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220"/>
      <c r="Q2042" s="3"/>
      <c r="R2042" s="3"/>
      <c r="S2042" s="3"/>
      <c r="T2042" s="3"/>
      <c r="U2042" s="3"/>
      <c r="V2042" s="3"/>
      <c r="W2042" s="3"/>
      <c r="X2042" s="3"/>
      <c r="AI2042" s="3"/>
      <c r="AJ2042" s="3"/>
      <c r="AK2042" s="3"/>
      <c r="AL2042" s="3"/>
      <c r="AM2042" s="3"/>
      <c r="AN2042" s="3"/>
      <c r="AO2042" s="3"/>
    </row>
    <row r="2043" spans="1:41" x14ac:dyDescent="0.15">
      <c r="A2043" s="3"/>
      <c r="B2043" s="3"/>
      <c r="C2043" s="3"/>
      <c r="D2043" s="3"/>
      <c r="E2043" s="221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220"/>
      <c r="Q2043" s="3"/>
      <c r="R2043" s="3"/>
      <c r="S2043" s="3"/>
      <c r="T2043" s="3"/>
      <c r="U2043" s="3"/>
      <c r="V2043" s="3"/>
      <c r="W2043" s="3"/>
      <c r="X2043" s="3"/>
      <c r="AI2043" s="3"/>
      <c r="AJ2043" s="3"/>
      <c r="AK2043" s="3"/>
      <c r="AL2043" s="3"/>
      <c r="AM2043" s="3"/>
      <c r="AN2043" s="3"/>
      <c r="AO2043" s="3"/>
    </row>
    <row r="2044" spans="1:41" x14ac:dyDescent="0.15">
      <c r="A2044" s="3"/>
      <c r="B2044" s="3"/>
      <c r="C2044" s="3"/>
      <c r="D2044" s="3"/>
      <c r="E2044" s="221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220"/>
      <c r="Q2044" s="3"/>
      <c r="R2044" s="3"/>
      <c r="S2044" s="3"/>
      <c r="T2044" s="3"/>
      <c r="U2044" s="3"/>
      <c r="V2044" s="3"/>
      <c r="W2044" s="3"/>
      <c r="X2044" s="3"/>
      <c r="AI2044" s="3"/>
      <c r="AJ2044" s="3"/>
      <c r="AK2044" s="3"/>
      <c r="AL2044" s="3"/>
      <c r="AM2044" s="3"/>
      <c r="AN2044" s="3"/>
      <c r="AO2044" s="3"/>
    </row>
    <row r="2045" spans="1:41" x14ac:dyDescent="0.15">
      <c r="A2045" s="3"/>
      <c r="B2045" s="3"/>
      <c r="C2045" s="3"/>
      <c r="D2045" s="3"/>
      <c r="E2045" s="221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220"/>
      <c r="Q2045" s="3"/>
      <c r="R2045" s="3"/>
      <c r="S2045" s="3"/>
      <c r="T2045" s="3"/>
      <c r="U2045" s="3"/>
      <c r="V2045" s="3"/>
      <c r="W2045" s="3"/>
      <c r="X2045" s="3"/>
      <c r="AI2045" s="3"/>
      <c r="AJ2045" s="3"/>
      <c r="AK2045" s="3"/>
      <c r="AL2045" s="3"/>
      <c r="AM2045" s="3"/>
      <c r="AN2045" s="3"/>
      <c r="AO2045" s="3"/>
    </row>
    <row r="2046" spans="1:41" x14ac:dyDescent="0.15">
      <c r="A2046" s="3"/>
      <c r="B2046" s="3"/>
      <c r="C2046" s="3"/>
      <c r="D2046" s="3"/>
      <c r="E2046" s="221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220"/>
      <c r="Q2046" s="3"/>
      <c r="R2046" s="3"/>
      <c r="S2046" s="3"/>
      <c r="T2046" s="3"/>
      <c r="U2046" s="3"/>
      <c r="V2046" s="3"/>
      <c r="W2046" s="3"/>
      <c r="X2046" s="3"/>
      <c r="AI2046" s="3"/>
      <c r="AJ2046" s="3"/>
      <c r="AK2046" s="3"/>
      <c r="AL2046" s="3"/>
      <c r="AM2046" s="3"/>
      <c r="AN2046" s="3"/>
      <c r="AO2046" s="3"/>
    </row>
    <row r="2047" spans="1:41" x14ac:dyDescent="0.15">
      <c r="A2047" s="3"/>
      <c r="B2047" s="3"/>
      <c r="C2047" s="3"/>
      <c r="D2047" s="3"/>
      <c r="E2047" s="221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220"/>
      <c r="Q2047" s="3"/>
      <c r="R2047" s="3"/>
      <c r="S2047" s="3"/>
      <c r="T2047" s="3"/>
      <c r="U2047" s="3"/>
      <c r="V2047" s="3"/>
      <c r="W2047" s="3"/>
      <c r="X2047" s="3"/>
      <c r="AI2047" s="3"/>
      <c r="AJ2047" s="3"/>
      <c r="AK2047" s="3"/>
      <c r="AL2047" s="3"/>
      <c r="AM2047" s="3"/>
      <c r="AN2047" s="3"/>
      <c r="AO2047" s="3"/>
    </row>
    <row r="2048" spans="1:41" x14ac:dyDescent="0.15">
      <c r="A2048" s="3"/>
      <c r="B2048" s="3"/>
      <c r="C2048" s="3"/>
      <c r="D2048" s="3"/>
      <c r="E2048" s="221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220"/>
      <c r="Q2048" s="3"/>
      <c r="R2048" s="3"/>
      <c r="S2048" s="3"/>
      <c r="T2048" s="3"/>
      <c r="U2048" s="3"/>
      <c r="V2048" s="3"/>
      <c r="W2048" s="3"/>
      <c r="X2048" s="3"/>
      <c r="AI2048" s="3"/>
      <c r="AJ2048" s="3"/>
      <c r="AK2048" s="3"/>
      <c r="AL2048" s="3"/>
      <c r="AM2048" s="3"/>
      <c r="AN2048" s="3"/>
      <c r="AO2048" s="3"/>
    </row>
    <row r="2049" spans="1:41" x14ac:dyDescent="0.15">
      <c r="A2049" s="3"/>
      <c r="B2049" s="3"/>
      <c r="C2049" s="3"/>
      <c r="D2049" s="3"/>
      <c r="E2049" s="221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220"/>
      <c r="Q2049" s="3"/>
      <c r="R2049" s="3"/>
      <c r="S2049" s="3"/>
      <c r="T2049" s="3"/>
      <c r="U2049" s="3"/>
      <c r="V2049" s="3"/>
      <c r="W2049" s="3"/>
      <c r="X2049" s="3"/>
      <c r="AI2049" s="3"/>
      <c r="AJ2049" s="3"/>
      <c r="AK2049" s="3"/>
      <c r="AL2049" s="3"/>
      <c r="AM2049" s="3"/>
      <c r="AN2049" s="3"/>
      <c r="AO2049" s="3"/>
    </row>
    <row r="2050" spans="1:41" x14ac:dyDescent="0.15">
      <c r="A2050" s="3"/>
      <c r="B2050" s="3"/>
      <c r="C2050" s="3"/>
      <c r="D2050" s="3"/>
      <c r="E2050" s="221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220"/>
      <c r="Q2050" s="3"/>
      <c r="R2050" s="3"/>
      <c r="S2050" s="3"/>
      <c r="T2050" s="3"/>
      <c r="U2050" s="3"/>
      <c r="V2050" s="3"/>
      <c r="W2050" s="3"/>
      <c r="X2050" s="3"/>
      <c r="AI2050" s="3"/>
      <c r="AJ2050" s="3"/>
      <c r="AK2050" s="3"/>
      <c r="AL2050" s="3"/>
      <c r="AM2050" s="3"/>
      <c r="AN2050" s="3"/>
      <c r="AO2050" s="3"/>
    </row>
    <row r="2051" spans="1:41" x14ac:dyDescent="0.15">
      <c r="A2051" s="3"/>
      <c r="B2051" s="3"/>
      <c r="C2051" s="3"/>
      <c r="D2051" s="3"/>
      <c r="E2051" s="221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220"/>
      <c r="Q2051" s="3"/>
      <c r="R2051" s="3"/>
      <c r="S2051" s="3"/>
      <c r="T2051" s="3"/>
      <c r="U2051" s="3"/>
      <c r="V2051" s="3"/>
      <c r="W2051" s="3"/>
      <c r="X2051" s="3"/>
      <c r="AI2051" s="3"/>
      <c r="AJ2051" s="3"/>
      <c r="AK2051" s="3"/>
      <c r="AL2051" s="3"/>
      <c r="AM2051" s="3"/>
      <c r="AN2051" s="3"/>
      <c r="AO2051" s="3"/>
    </row>
    <row r="2052" spans="1:41" x14ac:dyDescent="0.15">
      <c r="A2052" s="3"/>
      <c r="B2052" s="3"/>
      <c r="C2052" s="3"/>
      <c r="D2052" s="3"/>
      <c r="E2052" s="221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220"/>
      <c r="Q2052" s="3"/>
      <c r="R2052" s="3"/>
      <c r="S2052" s="3"/>
      <c r="T2052" s="3"/>
      <c r="U2052" s="3"/>
      <c r="V2052" s="3"/>
      <c r="W2052" s="3"/>
      <c r="X2052" s="3"/>
      <c r="AI2052" s="3"/>
      <c r="AJ2052" s="3"/>
      <c r="AK2052" s="3"/>
      <c r="AL2052" s="3"/>
      <c r="AM2052" s="3"/>
      <c r="AN2052" s="3"/>
      <c r="AO2052" s="3"/>
    </row>
    <row r="2053" spans="1:41" x14ac:dyDescent="0.15">
      <c r="A2053" s="3"/>
      <c r="B2053" s="3"/>
      <c r="C2053" s="3"/>
      <c r="D2053" s="3"/>
      <c r="E2053" s="221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220"/>
      <c r="Q2053" s="3"/>
      <c r="R2053" s="3"/>
      <c r="S2053" s="3"/>
      <c r="T2053" s="3"/>
      <c r="U2053" s="3"/>
      <c r="V2053" s="3"/>
      <c r="W2053" s="3"/>
      <c r="X2053" s="3"/>
      <c r="AI2053" s="3"/>
      <c r="AJ2053" s="3"/>
      <c r="AK2053" s="3"/>
      <c r="AL2053" s="3"/>
      <c r="AM2053" s="3"/>
      <c r="AN2053" s="3"/>
      <c r="AO2053" s="3"/>
    </row>
    <row r="2054" spans="1:41" x14ac:dyDescent="0.15">
      <c r="A2054" s="3"/>
      <c r="B2054" s="3"/>
      <c r="C2054" s="3"/>
      <c r="D2054" s="3"/>
      <c r="E2054" s="221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220"/>
      <c r="Q2054" s="3"/>
      <c r="R2054" s="3"/>
      <c r="S2054" s="3"/>
      <c r="T2054" s="3"/>
      <c r="U2054" s="3"/>
      <c r="V2054" s="3"/>
      <c r="W2054" s="3"/>
      <c r="X2054" s="3"/>
      <c r="AI2054" s="3"/>
      <c r="AJ2054" s="3"/>
      <c r="AK2054" s="3"/>
      <c r="AL2054" s="3"/>
      <c r="AM2054" s="3"/>
      <c r="AN2054" s="3"/>
      <c r="AO2054" s="3"/>
    </row>
    <row r="2055" spans="1:41" x14ac:dyDescent="0.15">
      <c r="A2055" s="3"/>
      <c r="B2055" s="3"/>
      <c r="C2055" s="3"/>
      <c r="D2055" s="3"/>
      <c r="E2055" s="221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220"/>
      <c r="Q2055" s="3"/>
      <c r="R2055" s="3"/>
      <c r="S2055" s="3"/>
      <c r="T2055" s="3"/>
      <c r="U2055" s="3"/>
      <c r="V2055" s="3"/>
      <c r="W2055" s="3"/>
      <c r="X2055" s="3"/>
      <c r="AI2055" s="3"/>
      <c r="AJ2055" s="3"/>
      <c r="AK2055" s="3"/>
      <c r="AL2055" s="3"/>
      <c r="AM2055" s="3"/>
      <c r="AN2055" s="3"/>
      <c r="AO2055" s="3"/>
    </row>
    <row r="2056" spans="1:41" x14ac:dyDescent="0.15">
      <c r="A2056" s="3"/>
      <c r="B2056" s="3"/>
      <c r="C2056" s="3"/>
      <c r="D2056" s="3"/>
      <c r="E2056" s="221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220"/>
      <c r="Q2056" s="3"/>
      <c r="R2056" s="3"/>
      <c r="S2056" s="3"/>
      <c r="T2056" s="3"/>
      <c r="U2056" s="3"/>
      <c r="V2056" s="3"/>
      <c r="W2056" s="3"/>
      <c r="X2056" s="3"/>
      <c r="AI2056" s="3"/>
      <c r="AJ2056" s="3"/>
      <c r="AK2056" s="3"/>
      <c r="AL2056" s="3"/>
      <c r="AM2056" s="3"/>
      <c r="AN2056" s="3"/>
      <c r="AO2056" s="3"/>
    </row>
    <row r="2057" spans="1:41" x14ac:dyDescent="0.15">
      <c r="A2057" s="3"/>
      <c r="B2057" s="3"/>
      <c r="C2057" s="3"/>
      <c r="D2057" s="3"/>
      <c r="E2057" s="221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220"/>
      <c r="Q2057" s="3"/>
      <c r="R2057" s="3"/>
      <c r="S2057" s="3"/>
      <c r="T2057" s="3"/>
      <c r="U2057" s="3"/>
      <c r="V2057" s="3"/>
      <c r="W2057" s="3"/>
      <c r="X2057" s="3"/>
      <c r="AI2057" s="3"/>
      <c r="AJ2057" s="3"/>
      <c r="AK2057" s="3"/>
      <c r="AL2057" s="3"/>
      <c r="AM2057" s="3"/>
      <c r="AN2057" s="3"/>
      <c r="AO2057" s="3"/>
    </row>
    <row r="2058" spans="1:41" x14ac:dyDescent="0.15">
      <c r="A2058" s="3"/>
      <c r="B2058" s="3"/>
      <c r="C2058" s="3"/>
      <c r="D2058" s="3"/>
      <c r="E2058" s="221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220"/>
      <c r="Q2058" s="3"/>
      <c r="R2058" s="3"/>
      <c r="S2058" s="3"/>
      <c r="T2058" s="3"/>
      <c r="U2058" s="3"/>
      <c r="V2058" s="3"/>
      <c r="W2058" s="3"/>
      <c r="X2058" s="3"/>
      <c r="AI2058" s="3"/>
      <c r="AJ2058" s="3"/>
      <c r="AK2058" s="3"/>
      <c r="AL2058" s="3"/>
      <c r="AM2058" s="3"/>
      <c r="AN2058" s="3"/>
      <c r="AO2058" s="3"/>
    </row>
    <row r="2059" spans="1:41" x14ac:dyDescent="0.15">
      <c r="A2059" s="3"/>
      <c r="B2059" s="3"/>
      <c r="C2059" s="3"/>
      <c r="D2059" s="3"/>
      <c r="E2059" s="221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220"/>
      <c r="Q2059" s="3"/>
      <c r="R2059" s="3"/>
      <c r="S2059" s="3"/>
      <c r="T2059" s="3"/>
      <c r="U2059" s="3"/>
      <c r="V2059" s="3"/>
      <c r="W2059" s="3"/>
      <c r="X2059" s="3"/>
      <c r="AI2059" s="3"/>
      <c r="AJ2059" s="3"/>
      <c r="AK2059" s="3"/>
      <c r="AL2059" s="3"/>
      <c r="AM2059" s="3"/>
      <c r="AN2059" s="3"/>
      <c r="AO2059" s="3"/>
    </row>
    <row r="2060" spans="1:41" x14ac:dyDescent="0.15">
      <c r="A2060" s="3"/>
      <c r="B2060" s="3"/>
      <c r="C2060" s="3"/>
      <c r="D2060" s="3"/>
      <c r="E2060" s="221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220"/>
      <c r="Q2060" s="3"/>
      <c r="R2060" s="3"/>
      <c r="S2060" s="3"/>
      <c r="T2060" s="3"/>
      <c r="U2060" s="3"/>
      <c r="V2060" s="3"/>
      <c r="W2060" s="3"/>
      <c r="X2060" s="3"/>
      <c r="AI2060" s="3"/>
      <c r="AJ2060" s="3"/>
      <c r="AK2060" s="3"/>
      <c r="AL2060" s="3"/>
      <c r="AM2060" s="3"/>
      <c r="AN2060" s="3"/>
      <c r="AO2060" s="3"/>
    </row>
    <row r="2061" spans="1:41" x14ac:dyDescent="0.15">
      <c r="A2061" s="3"/>
      <c r="B2061" s="3"/>
      <c r="C2061" s="3"/>
      <c r="D2061" s="3"/>
      <c r="E2061" s="221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220"/>
      <c r="Q2061" s="3"/>
      <c r="R2061" s="3"/>
      <c r="S2061" s="3"/>
      <c r="T2061" s="3"/>
      <c r="U2061" s="3"/>
      <c r="V2061" s="3"/>
      <c r="W2061" s="3"/>
      <c r="X2061" s="3"/>
      <c r="AI2061" s="3"/>
      <c r="AJ2061" s="3"/>
      <c r="AK2061" s="3"/>
      <c r="AL2061" s="3"/>
      <c r="AM2061" s="3"/>
      <c r="AN2061" s="3"/>
      <c r="AO2061" s="3"/>
    </row>
    <row r="2062" spans="1:41" x14ac:dyDescent="0.15">
      <c r="A2062" s="3"/>
      <c r="B2062" s="3"/>
      <c r="C2062" s="3"/>
      <c r="D2062" s="3"/>
      <c r="E2062" s="221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220"/>
      <c r="Q2062" s="3"/>
      <c r="R2062" s="3"/>
      <c r="S2062" s="3"/>
      <c r="T2062" s="3"/>
      <c r="U2062" s="3"/>
      <c r="V2062" s="3"/>
      <c r="W2062" s="3"/>
      <c r="X2062" s="3"/>
      <c r="AI2062" s="3"/>
      <c r="AJ2062" s="3"/>
      <c r="AK2062" s="3"/>
      <c r="AL2062" s="3"/>
      <c r="AM2062" s="3"/>
      <c r="AN2062" s="3"/>
      <c r="AO2062" s="3"/>
    </row>
    <row r="2063" spans="1:41" x14ac:dyDescent="0.15">
      <c r="A2063" s="3"/>
      <c r="B2063" s="3"/>
      <c r="C2063" s="3"/>
      <c r="D2063" s="3"/>
      <c r="E2063" s="221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220"/>
      <c r="Q2063" s="3"/>
      <c r="R2063" s="3"/>
      <c r="S2063" s="3"/>
      <c r="T2063" s="3"/>
      <c r="U2063" s="3"/>
      <c r="V2063" s="3"/>
      <c r="W2063" s="3"/>
      <c r="X2063" s="3"/>
      <c r="AI2063" s="3"/>
      <c r="AJ2063" s="3"/>
      <c r="AK2063" s="3"/>
      <c r="AL2063" s="3"/>
      <c r="AM2063" s="3"/>
      <c r="AN2063" s="3"/>
      <c r="AO2063" s="3"/>
    </row>
    <row r="2064" spans="1:41" x14ac:dyDescent="0.15">
      <c r="A2064" s="3"/>
      <c r="B2064" s="3"/>
      <c r="C2064" s="3"/>
      <c r="D2064" s="3"/>
      <c r="E2064" s="221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220"/>
      <c r="Q2064" s="3"/>
      <c r="R2064" s="3"/>
      <c r="S2064" s="3"/>
      <c r="T2064" s="3"/>
      <c r="U2064" s="3"/>
      <c r="V2064" s="3"/>
      <c r="W2064" s="3"/>
      <c r="X2064" s="3"/>
      <c r="AI2064" s="3"/>
      <c r="AJ2064" s="3"/>
      <c r="AK2064" s="3"/>
      <c r="AL2064" s="3"/>
      <c r="AM2064" s="3"/>
      <c r="AN2064" s="3"/>
      <c r="AO2064" s="3"/>
    </row>
    <row r="2065" spans="1:41" x14ac:dyDescent="0.15">
      <c r="A2065" s="3"/>
      <c r="B2065" s="3"/>
      <c r="C2065" s="3"/>
      <c r="D2065" s="3"/>
      <c r="E2065" s="221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220"/>
      <c r="Q2065" s="3"/>
      <c r="R2065" s="3"/>
      <c r="S2065" s="3"/>
      <c r="T2065" s="3"/>
      <c r="U2065" s="3"/>
      <c r="V2065" s="3"/>
      <c r="W2065" s="3"/>
      <c r="X2065" s="3"/>
      <c r="AI2065" s="3"/>
      <c r="AJ2065" s="3"/>
      <c r="AK2065" s="3"/>
      <c r="AL2065" s="3"/>
      <c r="AM2065" s="3"/>
      <c r="AN2065" s="3"/>
      <c r="AO2065" s="3"/>
    </row>
    <row r="2066" spans="1:41" x14ac:dyDescent="0.15">
      <c r="A2066" s="3"/>
      <c r="B2066" s="3"/>
      <c r="C2066" s="3"/>
      <c r="D2066" s="3"/>
      <c r="E2066" s="221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220"/>
      <c r="Q2066" s="3"/>
      <c r="R2066" s="3"/>
      <c r="S2066" s="3"/>
      <c r="T2066" s="3"/>
      <c r="U2066" s="3"/>
      <c r="V2066" s="3"/>
      <c r="W2066" s="3"/>
      <c r="X2066" s="3"/>
      <c r="AI2066" s="3"/>
      <c r="AJ2066" s="3"/>
      <c r="AK2066" s="3"/>
      <c r="AL2066" s="3"/>
      <c r="AM2066" s="3"/>
      <c r="AN2066" s="3"/>
      <c r="AO2066" s="3"/>
    </row>
    <row r="2067" spans="1:41" x14ac:dyDescent="0.15">
      <c r="A2067" s="3"/>
      <c r="B2067" s="3"/>
      <c r="C2067" s="3"/>
      <c r="D2067" s="3"/>
      <c r="E2067" s="221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220"/>
      <c r="Q2067" s="3"/>
      <c r="R2067" s="3"/>
      <c r="S2067" s="3"/>
      <c r="T2067" s="3"/>
      <c r="U2067" s="3"/>
      <c r="V2067" s="3"/>
      <c r="W2067" s="3"/>
      <c r="X2067" s="3"/>
      <c r="AI2067" s="3"/>
      <c r="AJ2067" s="3"/>
      <c r="AK2067" s="3"/>
      <c r="AL2067" s="3"/>
      <c r="AM2067" s="3"/>
      <c r="AN2067" s="3"/>
      <c r="AO2067" s="3"/>
    </row>
    <row r="2068" spans="1:41" x14ac:dyDescent="0.15">
      <c r="A2068" s="3"/>
      <c r="B2068" s="3"/>
      <c r="C2068" s="3"/>
      <c r="D2068" s="3"/>
      <c r="E2068" s="221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220"/>
      <c r="Q2068" s="3"/>
      <c r="R2068" s="3"/>
      <c r="S2068" s="3"/>
      <c r="T2068" s="3"/>
      <c r="U2068" s="3"/>
      <c r="V2068" s="3"/>
      <c r="W2068" s="3"/>
      <c r="X2068" s="3"/>
      <c r="AI2068" s="3"/>
      <c r="AJ2068" s="3"/>
      <c r="AK2068" s="3"/>
      <c r="AL2068" s="3"/>
      <c r="AM2068" s="3"/>
      <c r="AN2068" s="3"/>
      <c r="AO2068" s="3"/>
    </row>
    <row r="2069" spans="1:41" x14ac:dyDescent="0.15">
      <c r="A2069" s="3"/>
      <c r="B2069" s="3"/>
      <c r="C2069" s="3"/>
      <c r="D2069" s="3"/>
      <c r="E2069" s="221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220"/>
      <c r="Q2069" s="3"/>
      <c r="R2069" s="3"/>
      <c r="S2069" s="3"/>
      <c r="T2069" s="3"/>
      <c r="U2069" s="3"/>
      <c r="V2069" s="3"/>
      <c r="W2069" s="3"/>
      <c r="X2069" s="3"/>
      <c r="AI2069" s="3"/>
      <c r="AJ2069" s="3"/>
      <c r="AK2069" s="3"/>
      <c r="AL2069" s="3"/>
      <c r="AM2069" s="3"/>
      <c r="AN2069" s="3"/>
      <c r="AO2069" s="3"/>
    </row>
    <row r="2070" spans="1:41" x14ac:dyDescent="0.15">
      <c r="A2070" s="3"/>
      <c r="B2070" s="3"/>
      <c r="C2070" s="3"/>
      <c r="D2070" s="3"/>
      <c r="E2070" s="221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220"/>
      <c r="Q2070" s="3"/>
      <c r="R2070" s="3"/>
      <c r="S2070" s="3"/>
      <c r="T2070" s="3"/>
      <c r="U2070" s="3"/>
      <c r="V2070" s="3"/>
      <c r="W2070" s="3"/>
      <c r="X2070" s="3"/>
      <c r="AI2070" s="3"/>
      <c r="AJ2070" s="3"/>
      <c r="AK2070" s="3"/>
      <c r="AL2070" s="3"/>
      <c r="AM2070" s="3"/>
      <c r="AN2070" s="3"/>
      <c r="AO2070" s="3"/>
    </row>
    <row r="2071" spans="1:41" x14ac:dyDescent="0.15">
      <c r="A2071" s="3"/>
      <c r="B2071" s="3"/>
      <c r="C2071" s="3"/>
      <c r="D2071" s="3"/>
      <c r="E2071" s="221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220"/>
      <c r="Q2071" s="3"/>
      <c r="R2071" s="3"/>
      <c r="S2071" s="3"/>
      <c r="T2071" s="3"/>
      <c r="U2071" s="3"/>
      <c r="V2071" s="3"/>
      <c r="W2071" s="3"/>
      <c r="X2071" s="3"/>
      <c r="AI2071" s="3"/>
      <c r="AJ2071" s="3"/>
      <c r="AK2071" s="3"/>
      <c r="AL2071" s="3"/>
      <c r="AM2071" s="3"/>
      <c r="AN2071" s="3"/>
      <c r="AO2071" s="3"/>
    </row>
    <row r="2072" spans="1:41" x14ac:dyDescent="0.15">
      <c r="A2072" s="3"/>
      <c r="B2072" s="3"/>
      <c r="C2072" s="3"/>
      <c r="D2072" s="3"/>
      <c r="E2072" s="221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220"/>
      <c r="Q2072" s="3"/>
      <c r="R2072" s="3"/>
      <c r="S2072" s="3"/>
      <c r="T2072" s="3"/>
      <c r="U2072" s="3"/>
      <c r="V2072" s="3"/>
      <c r="W2072" s="3"/>
      <c r="X2072" s="3"/>
      <c r="AI2072" s="3"/>
      <c r="AJ2072" s="3"/>
      <c r="AK2072" s="3"/>
      <c r="AL2072" s="3"/>
      <c r="AM2072" s="3"/>
      <c r="AN2072" s="3"/>
      <c r="AO2072" s="3"/>
    </row>
    <row r="2073" spans="1:41" x14ac:dyDescent="0.15">
      <c r="A2073" s="3"/>
      <c r="B2073" s="3"/>
      <c r="C2073" s="3"/>
      <c r="D2073" s="3"/>
      <c r="E2073" s="221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220"/>
      <c r="Q2073" s="3"/>
      <c r="R2073" s="3"/>
      <c r="S2073" s="3"/>
      <c r="T2073" s="3"/>
      <c r="U2073" s="3"/>
      <c r="V2073" s="3"/>
      <c r="W2073" s="3"/>
      <c r="X2073" s="3"/>
      <c r="AI2073" s="3"/>
      <c r="AJ2073" s="3"/>
      <c r="AK2073" s="3"/>
      <c r="AL2073" s="3"/>
      <c r="AM2073" s="3"/>
      <c r="AN2073" s="3"/>
      <c r="AO2073" s="3"/>
    </row>
    <row r="2074" spans="1:41" x14ac:dyDescent="0.15">
      <c r="A2074" s="3"/>
      <c r="B2074" s="3"/>
      <c r="C2074" s="3"/>
      <c r="D2074" s="3"/>
      <c r="E2074" s="221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220"/>
      <c r="Q2074" s="3"/>
      <c r="R2074" s="3"/>
      <c r="S2074" s="3"/>
      <c r="T2074" s="3"/>
      <c r="U2074" s="3"/>
      <c r="V2074" s="3"/>
      <c r="W2074" s="3"/>
      <c r="X2074" s="3"/>
      <c r="AI2074" s="3"/>
      <c r="AJ2074" s="3"/>
      <c r="AK2074" s="3"/>
      <c r="AL2074" s="3"/>
      <c r="AM2074" s="3"/>
      <c r="AN2074" s="3"/>
      <c r="AO2074" s="3"/>
    </row>
    <row r="2075" spans="1:41" x14ac:dyDescent="0.15">
      <c r="A2075" s="3"/>
      <c r="B2075" s="3"/>
      <c r="C2075" s="3"/>
      <c r="D2075" s="3"/>
      <c r="E2075" s="221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220"/>
      <c r="Q2075" s="3"/>
      <c r="R2075" s="3"/>
      <c r="S2075" s="3"/>
      <c r="T2075" s="3"/>
      <c r="U2075" s="3"/>
      <c r="V2075" s="3"/>
      <c r="W2075" s="3"/>
      <c r="X2075" s="3"/>
      <c r="AI2075" s="3"/>
      <c r="AJ2075" s="3"/>
      <c r="AK2075" s="3"/>
      <c r="AL2075" s="3"/>
      <c r="AM2075" s="3"/>
      <c r="AN2075" s="3"/>
      <c r="AO2075" s="3"/>
    </row>
    <row r="2076" spans="1:41" x14ac:dyDescent="0.15">
      <c r="A2076" s="3"/>
      <c r="B2076" s="3"/>
      <c r="C2076" s="3"/>
      <c r="D2076" s="3"/>
      <c r="E2076" s="221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220"/>
      <c r="Q2076" s="3"/>
      <c r="R2076" s="3"/>
      <c r="S2076" s="3"/>
      <c r="T2076" s="3"/>
      <c r="U2076" s="3"/>
      <c r="V2076" s="3"/>
      <c r="W2076" s="3"/>
      <c r="X2076" s="3"/>
      <c r="AI2076" s="3"/>
      <c r="AJ2076" s="3"/>
      <c r="AK2076" s="3"/>
      <c r="AL2076" s="3"/>
      <c r="AM2076" s="3"/>
      <c r="AN2076" s="3"/>
      <c r="AO2076" s="3"/>
    </row>
    <row r="2077" spans="1:41" x14ac:dyDescent="0.15">
      <c r="A2077" s="3"/>
      <c r="B2077" s="3"/>
      <c r="C2077" s="3"/>
      <c r="D2077" s="3"/>
      <c r="E2077" s="221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220"/>
      <c r="Q2077" s="3"/>
      <c r="R2077" s="3"/>
      <c r="S2077" s="3"/>
      <c r="T2077" s="3"/>
      <c r="U2077" s="3"/>
      <c r="V2077" s="3"/>
      <c r="W2077" s="3"/>
      <c r="X2077" s="3"/>
      <c r="AI2077" s="3"/>
      <c r="AJ2077" s="3"/>
      <c r="AK2077" s="3"/>
      <c r="AL2077" s="3"/>
      <c r="AM2077" s="3"/>
      <c r="AN2077" s="3"/>
      <c r="AO2077" s="3"/>
    </row>
    <row r="2078" spans="1:41" x14ac:dyDescent="0.15">
      <c r="A2078" s="3"/>
      <c r="B2078" s="3"/>
      <c r="C2078" s="3"/>
      <c r="D2078" s="3"/>
      <c r="E2078" s="221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220"/>
      <c r="Q2078" s="3"/>
      <c r="R2078" s="3"/>
      <c r="S2078" s="3"/>
      <c r="T2078" s="3"/>
      <c r="U2078" s="3"/>
      <c r="V2078" s="3"/>
      <c r="W2078" s="3"/>
      <c r="X2078" s="3"/>
      <c r="AI2078" s="3"/>
      <c r="AJ2078" s="3"/>
      <c r="AK2078" s="3"/>
      <c r="AL2078" s="3"/>
      <c r="AM2078" s="3"/>
      <c r="AN2078" s="3"/>
      <c r="AO2078" s="3"/>
    </row>
    <row r="2079" spans="1:41" x14ac:dyDescent="0.15">
      <c r="A2079" s="3"/>
      <c r="B2079" s="3"/>
      <c r="C2079" s="3"/>
      <c r="D2079" s="3"/>
      <c r="E2079" s="221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220"/>
      <c r="Q2079" s="3"/>
      <c r="R2079" s="3"/>
      <c r="S2079" s="3"/>
      <c r="T2079" s="3"/>
      <c r="U2079" s="3"/>
      <c r="V2079" s="3"/>
      <c r="W2079" s="3"/>
      <c r="X2079" s="3"/>
      <c r="AI2079" s="3"/>
      <c r="AJ2079" s="3"/>
      <c r="AK2079" s="3"/>
      <c r="AL2079" s="3"/>
      <c r="AM2079" s="3"/>
      <c r="AN2079" s="3"/>
      <c r="AO2079" s="3"/>
    </row>
    <row r="2080" spans="1:41" x14ac:dyDescent="0.15">
      <c r="A2080" s="3"/>
      <c r="B2080" s="3"/>
      <c r="C2080" s="3"/>
      <c r="D2080" s="3"/>
      <c r="E2080" s="221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220"/>
      <c r="Q2080" s="3"/>
      <c r="R2080" s="3"/>
      <c r="S2080" s="3"/>
      <c r="T2080" s="3"/>
      <c r="U2080" s="3"/>
      <c r="V2080" s="3"/>
      <c r="W2080" s="3"/>
      <c r="X2080" s="3"/>
      <c r="AI2080" s="3"/>
      <c r="AJ2080" s="3"/>
      <c r="AK2080" s="3"/>
      <c r="AL2080" s="3"/>
      <c r="AM2080" s="3"/>
      <c r="AN2080" s="3"/>
      <c r="AO2080" s="3"/>
    </row>
    <row r="2081" spans="1:41" x14ac:dyDescent="0.15">
      <c r="A2081" s="3"/>
      <c r="B2081" s="3"/>
      <c r="C2081" s="3"/>
      <c r="D2081" s="3"/>
      <c r="E2081" s="221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220"/>
      <c r="Q2081" s="3"/>
      <c r="R2081" s="3"/>
      <c r="S2081" s="3"/>
      <c r="T2081" s="3"/>
      <c r="U2081" s="3"/>
      <c r="V2081" s="3"/>
      <c r="W2081" s="3"/>
      <c r="X2081" s="3"/>
      <c r="AI2081" s="3"/>
      <c r="AJ2081" s="3"/>
      <c r="AK2081" s="3"/>
      <c r="AL2081" s="3"/>
      <c r="AM2081" s="3"/>
      <c r="AN2081" s="3"/>
      <c r="AO2081" s="3"/>
    </row>
    <row r="2082" spans="1:41" x14ac:dyDescent="0.15">
      <c r="A2082" s="3"/>
      <c r="B2082" s="3"/>
      <c r="C2082" s="3"/>
      <c r="D2082" s="3"/>
      <c r="E2082" s="221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220"/>
      <c r="Q2082" s="3"/>
      <c r="R2082" s="3"/>
      <c r="S2082" s="3"/>
      <c r="T2082" s="3"/>
      <c r="U2082" s="3"/>
      <c r="V2082" s="3"/>
      <c r="W2082" s="3"/>
      <c r="X2082" s="3"/>
      <c r="AI2082" s="3"/>
      <c r="AJ2082" s="3"/>
      <c r="AK2082" s="3"/>
      <c r="AL2082" s="3"/>
      <c r="AM2082" s="3"/>
      <c r="AN2082" s="3"/>
      <c r="AO2082" s="3"/>
    </row>
    <row r="2083" spans="1:41" x14ac:dyDescent="0.15">
      <c r="A2083" s="3"/>
      <c r="B2083" s="3"/>
      <c r="C2083" s="3"/>
      <c r="D2083" s="3"/>
      <c r="E2083" s="221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220"/>
      <c r="Q2083" s="3"/>
      <c r="R2083" s="3"/>
      <c r="S2083" s="3"/>
      <c r="T2083" s="3"/>
      <c r="U2083" s="3"/>
      <c r="V2083" s="3"/>
      <c r="W2083" s="3"/>
      <c r="X2083" s="3"/>
      <c r="AI2083" s="3"/>
      <c r="AJ2083" s="3"/>
      <c r="AK2083" s="3"/>
      <c r="AL2083" s="3"/>
      <c r="AM2083" s="3"/>
      <c r="AN2083" s="3"/>
      <c r="AO2083" s="3"/>
    </row>
    <row r="2084" spans="1:41" x14ac:dyDescent="0.15">
      <c r="A2084" s="3"/>
      <c r="B2084" s="3"/>
      <c r="C2084" s="3"/>
      <c r="D2084" s="3"/>
      <c r="E2084" s="221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220"/>
      <c r="Q2084" s="3"/>
      <c r="R2084" s="3"/>
      <c r="S2084" s="3"/>
      <c r="T2084" s="3"/>
      <c r="U2084" s="3"/>
      <c r="V2084" s="3"/>
      <c r="W2084" s="3"/>
      <c r="X2084" s="3"/>
      <c r="AI2084" s="3"/>
      <c r="AJ2084" s="3"/>
      <c r="AK2084" s="3"/>
      <c r="AL2084" s="3"/>
      <c r="AM2084" s="3"/>
      <c r="AN2084" s="3"/>
      <c r="AO2084" s="3"/>
    </row>
    <row r="2085" spans="1:41" x14ac:dyDescent="0.15">
      <c r="A2085" s="3"/>
      <c r="B2085" s="3"/>
      <c r="C2085" s="3"/>
      <c r="D2085" s="3"/>
      <c r="E2085" s="221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220"/>
      <c r="Q2085" s="3"/>
      <c r="R2085" s="3"/>
      <c r="S2085" s="3"/>
      <c r="T2085" s="3"/>
      <c r="U2085" s="3"/>
      <c r="V2085" s="3"/>
      <c r="W2085" s="3"/>
      <c r="X2085" s="3"/>
      <c r="AI2085" s="3"/>
      <c r="AJ2085" s="3"/>
      <c r="AK2085" s="3"/>
      <c r="AL2085" s="3"/>
      <c r="AM2085" s="3"/>
      <c r="AN2085" s="3"/>
      <c r="AO2085" s="3"/>
    </row>
    <row r="2086" spans="1:41" x14ac:dyDescent="0.15">
      <c r="A2086" s="3"/>
      <c r="B2086" s="3"/>
      <c r="C2086" s="3"/>
      <c r="D2086" s="3"/>
      <c r="E2086" s="221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220"/>
      <c r="Q2086" s="3"/>
      <c r="R2086" s="3"/>
      <c r="S2086" s="3"/>
      <c r="T2086" s="3"/>
      <c r="U2086" s="3"/>
      <c r="V2086" s="3"/>
      <c r="W2086" s="3"/>
      <c r="X2086" s="3"/>
      <c r="AI2086" s="3"/>
      <c r="AJ2086" s="3"/>
      <c r="AK2086" s="3"/>
      <c r="AL2086" s="3"/>
      <c r="AM2086" s="3"/>
      <c r="AN2086" s="3"/>
      <c r="AO2086" s="3"/>
    </row>
    <row r="2087" spans="1:41" x14ac:dyDescent="0.15">
      <c r="A2087" s="3"/>
      <c r="B2087" s="3"/>
      <c r="C2087" s="3"/>
      <c r="D2087" s="3"/>
      <c r="E2087" s="221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220"/>
      <c r="Q2087" s="3"/>
      <c r="R2087" s="3"/>
      <c r="S2087" s="3"/>
      <c r="T2087" s="3"/>
      <c r="U2087" s="3"/>
      <c r="V2087" s="3"/>
      <c r="W2087" s="3"/>
      <c r="X2087" s="3"/>
      <c r="AI2087" s="3"/>
      <c r="AJ2087" s="3"/>
      <c r="AK2087" s="3"/>
      <c r="AL2087" s="3"/>
      <c r="AM2087" s="3"/>
      <c r="AN2087" s="3"/>
      <c r="AO2087" s="3"/>
    </row>
    <row r="2088" spans="1:41" x14ac:dyDescent="0.15">
      <c r="A2088" s="3"/>
      <c r="B2088" s="3"/>
      <c r="C2088" s="3"/>
      <c r="D2088" s="3"/>
      <c r="E2088" s="221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220"/>
      <c r="Q2088" s="3"/>
      <c r="R2088" s="3"/>
      <c r="S2088" s="3"/>
      <c r="T2088" s="3"/>
      <c r="U2088" s="3"/>
      <c r="V2088" s="3"/>
      <c r="W2088" s="3"/>
      <c r="X2088" s="3"/>
      <c r="AI2088" s="3"/>
      <c r="AJ2088" s="3"/>
      <c r="AK2088" s="3"/>
      <c r="AL2088" s="3"/>
      <c r="AM2088" s="3"/>
      <c r="AN2088" s="3"/>
      <c r="AO2088" s="3"/>
    </row>
    <row r="2089" spans="1:41" x14ac:dyDescent="0.15">
      <c r="A2089" s="3"/>
      <c r="B2089" s="3"/>
      <c r="C2089" s="3"/>
      <c r="D2089" s="3"/>
      <c r="E2089" s="221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220"/>
      <c r="Q2089" s="3"/>
      <c r="R2089" s="3"/>
      <c r="S2089" s="3"/>
      <c r="T2089" s="3"/>
      <c r="U2089" s="3"/>
      <c r="V2089" s="3"/>
      <c r="W2089" s="3"/>
      <c r="X2089" s="3"/>
      <c r="AI2089" s="3"/>
      <c r="AJ2089" s="3"/>
      <c r="AK2089" s="3"/>
      <c r="AL2089" s="3"/>
      <c r="AM2089" s="3"/>
      <c r="AN2089" s="3"/>
      <c r="AO2089" s="3"/>
    </row>
    <row r="2090" spans="1:41" x14ac:dyDescent="0.15">
      <c r="A2090" s="3"/>
      <c r="B2090" s="3"/>
      <c r="C2090" s="3"/>
      <c r="D2090" s="3"/>
      <c r="E2090" s="221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220"/>
      <c r="Q2090" s="3"/>
      <c r="R2090" s="3"/>
      <c r="S2090" s="3"/>
      <c r="T2090" s="3"/>
      <c r="U2090" s="3"/>
      <c r="V2090" s="3"/>
      <c r="W2090" s="3"/>
      <c r="X2090" s="3"/>
      <c r="AI2090" s="3"/>
      <c r="AJ2090" s="3"/>
      <c r="AK2090" s="3"/>
      <c r="AL2090" s="3"/>
      <c r="AM2090" s="3"/>
      <c r="AN2090" s="3"/>
      <c r="AO2090" s="3"/>
    </row>
    <row r="2091" spans="1:41" x14ac:dyDescent="0.15">
      <c r="A2091" s="3"/>
      <c r="B2091" s="3"/>
      <c r="C2091" s="3"/>
      <c r="D2091" s="3"/>
      <c r="E2091" s="221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220"/>
      <c r="Q2091" s="3"/>
      <c r="R2091" s="3"/>
      <c r="S2091" s="3"/>
      <c r="T2091" s="3"/>
      <c r="U2091" s="3"/>
      <c r="V2091" s="3"/>
      <c r="W2091" s="3"/>
      <c r="X2091" s="3"/>
      <c r="AI2091" s="3"/>
      <c r="AJ2091" s="3"/>
      <c r="AK2091" s="3"/>
      <c r="AL2091" s="3"/>
      <c r="AM2091" s="3"/>
      <c r="AN2091" s="3"/>
      <c r="AO2091" s="3"/>
    </row>
    <row r="2092" spans="1:41" x14ac:dyDescent="0.15">
      <c r="A2092" s="3"/>
      <c r="B2092" s="3"/>
      <c r="C2092" s="3"/>
      <c r="D2092" s="3"/>
      <c r="E2092" s="221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220"/>
      <c r="Q2092" s="3"/>
      <c r="R2092" s="3"/>
      <c r="S2092" s="3"/>
      <c r="T2092" s="3"/>
      <c r="U2092" s="3"/>
      <c r="V2092" s="3"/>
      <c r="W2092" s="3"/>
      <c r="X2092" s="3"/>
      <c r="AI2092" s="3"/>
      <c r="AJ2092" s="3"/>
      <c r="AK2092" s="3"/>
      <c r="AL2092" s="3"/>
      <c r="AM2092" s="3"/>
      <c r="AN2092" s="3"/>
      <c r="AO2092" s="3"/>
    </row>
    <row r="2093" spans="1:41" x14ac:dyDescent="0.15">
      <c r="A2093" s="3"/>
      <c r="B2093" s="3"/>
      <c r="C2093" s="3"/>
      <c r="D2093" s="3"/>
      <c r="E2093" s="221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220"/>
      <c r="Q2093" s="3"/>
      <c r="R2093" s="3"/>
      <c r="S2093" s="3"/>
      <c r="T2093" s="3"/>
      <c r="U2093" s="3"/>
      <c r="V2093" s="3"/>
      <c r="W2093" s="3"/>
      <c r="X2093" s="3"/>
      <c r="AI2093" s="3"/>
      <c r="AJ2093" s="3"/>
      <c r="AK2093" s="3"/>
      <c r="AL2093" s="3"/>
      <c r="AM2093" s="3"/>
      <c r="AN2093" s="3"/>
      <c r="AO2093" s="3"/>
    </row>
    <row r="2094" spans="1:41" x14ac:dyDescent="0.15">
      <c r="A2094" s="3"/>
      <c r="B2094" s="3"/>
      <c r="C2094" s="3"/>
      <c r="D2094" s="3"/>
      <c r="E2094" s="221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220"/>
      <c r="Q2094" s="3"/>
      <c r="R2094" s="3"/>
      <c r="S2094" s="3"/>
      <c r="T2094" s="3"/>
      <c r="U2094" s="3"/>
      <c r="V2094" s="3"/>
      <c r="W2094" s="3"/>
      <c r="X2094" s="3"/>
      <c r="AI2094" s="3"/>
      <c r="AJ2094" s="3"/>
      <c r="AK2094" s="3"/>
      <c r="AL2094" s="3"/>
      <c r="AM2094" s="3"/>
      <c r="AN2094" s="3"/>
      <c r="AO2094" s="3"/>
    </row>
    <row r="2095" spans="1:41" x14ac:dyDescent="0.15">
      <c r="A2095" s="3"/>
      <c r="B2095" s="3"/>
      <c r="C2095" s="3"/>
      <c r="D2095" s="3"/>
      <c r="E2095" s="221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220"/>
      <c r="Q2095" s="3"/>
      <c r="R2095" s="3"/>
      <c r="S2095" s="3"/>
      <c r="T2095" s="3"/>
      <c r="U2095" s="3"/>
      <c r="V2095" s="3"/>
      <c r="W2095" s="3"/>
      <c r="X2095" s="3"/>
      <c r="AI2095" s="3"/>
      <c r="AJ2095" s="3"/>
      <c r="AK2095" s="3"/>
      <c r="AL2095" s="3"/>
      <c r="AM2095" s="3"/>
      <c r="AN2095" s="3"/>
      <c r="AO2095" s="3"/>
    </row>
    <row r="2096" spans="1:41" x14ac:dyDescent="0.15">
      <c r="A2096" s="3"/>
      <c r="B2096" s="3"/>
      <c r="C2096" s="3"/>
      <c r="D2096" s="3"/>
      <c r="E2096" s="221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220"/>
      <c r="Q2096" s="3"/>
      <c r="R2096" s="3"/>
      <c r="S2096" s="3"/>
      <c r="T2096" s="3"/>
      <c r="U2096" s="3"/>
      <c r="V2096" s="3"/>
      <c r="W2096" s="3"/>
      <c r="X2096" s="3"/>
      <c r="AI2096" s="3"/>
      <c r="AJ2096" s="3"/>
      <c r="AK2096" s="3"/>
      <c r="AL2096" s="3"/>
      <c r="AM2096" s="3"/>
      <c r="AN2096" s="3"/>
      <c r="AO2096" s="3"/>
    </row>
    <row r="2097" spans="1:41" x14ac:dyDescent="0.15">
      <c r="A2097" s="3"/>
      <c r="B2097" s="3"/>
      <c r="C2097" s="3"/>
      <c r="D2097" s="3"/>
      <c r="E2097" s="221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220"/>
      <c r="Q2097" s="3"/>
      <c r="R2097" s="3"/>
      <c r="S2097" s="3"/>
      <c r="T2097" s="3"/>
      <c r="U2097" s="3"/>
      <c r="V2097" s="3"/>
      <c r="W2097" s="3"/>
      <c r="X2097" s="3"/>
      <c r="AI2097" s="3"/>
      <c r="AJ2097" s="3"/>
      <c r="AK2097" s="3"/>
      <c r="AL2097" s="3"/>
      <c r="AM2097" s="3"/>
      <c r="AN2097" s="3"/>
      <c r="AO2097" s="3"/>
    </row>
    <row r="2098" spans="1:41" x14ac:dyDescent="0.15">
      <c r="A2098" s="3"/>
      <c r="B2098" s="3"/>
      <c r="C2098" s="3"/>
      <c r="D2098" s="3"/>
      <c r="E2098" s="221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220"/>
      <c r="Q2098" s="3"/>
      <c r="R2098" s="3"/>
      <c r="S2098" s="3"/>
      <c r="T2098" s="3"/>
      <c r="U2098" s="3"/>
      <c r="V2098" s="3"/>
      <c r="W2098" s="3"/>
      <c r="X2098" s="3"/>
      <c r="AI2098" s="3"/>
      <c r="AJ2098" s="3"/>
      <c r="AK2098" s="3"/>
      <c r="AL2098" s="3"/>
      <c r="AM2098" s="3"/>
      <c r="AN2098" s="3"/>
      <c r="AO2098" s="3"/>
    </row>
    <row r="2099" spans="1:41" x14ac:dyDescent="0.15">
      <c r="A2099" s="3"/>
      <c r="B2099" s="3"/>
      <c r="C2099" s="3"/>
      <c r="D2099" s="3"/>
      <c r="E2099" s="221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220"/>
      <c r="Q2099" s="3"/>
      <c r="R2099" s="3"/>
      <c r="S2099" s="3"/>
      <c r="T2099" s="3"/>
      <c r="U2099" s="3"/>
      <c r="V2099" s="3"/>
      <c r="W2099" s="3"/>
      <c r="X2099" s="3"/>
      <c r="AI2099" s="3"/>
      <c r="AJ2099" s="3"/>
      <c r="AK2099" s="3"/>
      <c r="AL2099" s="3"/>
      <c r="AM2099" s="3"/>
      <c r="AN2099" s="3"/>
      <c r="AO2099" s="3"/>
    </row>
    <row r="2100" spans="1:41" x14ac:dyDescent="0.15">
      <c r="A2100" s="3"/>
      <c r="B2100" s="3"/>
      <c r="C2100" s="3"/>
      <c r="D2100" s="3"/>
      <c r="E2100" s="221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220"/>
      <c r="Q2100" s="3"/>
      <c r="R2100" s="3"/>
      <c r="S2100" s="3"/>
      <c r="T2100" s="3"/>
      <c r="U2100" s="3"/>
      <c r="V2100" s="3"/>
      <c r="W2100" s="3"/>
      <c r="X2100" s="3"/>
      <c r="AI2100" s="3"/>
      <c r="AJ2100" s="3"/>
      <c r="AK2100" s="3"/>
      <c r="AL2100" s="3"/>
      <c r="AM2100" s="3"/>
      <c r="AN2100" s="3"/>
      <c r="AO2100" s="3"/>
    </row>
    <row r="2101" spans="1:41" x14ac:dyDescent="0.15">
      <c r="A2101" s="3"/>
      <c r="B2101" s="3"/>
      <c r="C2101" s="3"/>
      <c r="D2101" s="3"/>
      <c r="E2101" s="221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220"/>
      <c r="Q2101" s="3"/>
      <c r="R2101" s="3"/>
      <c r="S2101" s="3"/>
      <c r="T2101" s="3"/>
      <c r="U2101" s="3"/>
      <c r="V2101" s="3"/>
      <c r="W2101" s="3"/>
      <c r="X2101" s="3"/>
      <c r="AI2101" s="3"/>
      <c r="AJ2101" s="3"/>
      <c r="AK2101" s="3"/>
      <c r="AL2101" s="3"/>
      <c r="AM2101" s="3"/>
      <c r="AN2101" s="3"/>
      <c r="AO2101" s="3"/>
    </row>
    <row r="2102" spans="1:41" x14ac:dyDescent="0.15">
      <c r="A2102" s="3"/>
      <c r="B2102" s="3"/>
      <c r="C2102" s="3"/>
      <c r="D2102" s="3"/>
      <c r="E2102" s="221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220"/>
      <c r="Q2102" s="3"/>
      <c r="R2102" s="3"/>
      <c r="S2102" s="3"/>
      <c r="T2102" s="3"/>
      <c r="U2102" s="3"/>
      <c r="V2102" s="3"/>
      <c r="W2102" s="3"/>
      <c r="X2102" s="3"/>
      <c r="AI2102" s="3"/>
      <c r="AJ2102" s="3"/>
      <c r="AK2102" s="3"/>
      <c r="AL2102" s="3"/>
      <c r="AM2102" s="3"/>
      <c r="AN2102" s="3"/>
      <c r="AO2102" s="3"/>
    </row>
    <row r="2103" spans="1:41" x14ac:dyDescent="0.15">
      <c r="A2103" s="3"/>
      <c r="B2103" s="3"/>
      <c r="C2103" s="3"/>
      <c r="D2103" s="3"/>
      <c r="E2103" s="221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220"/>
      <c r="Q2103" s="3"/>
      <c r="R2103" s="3"/>
      <c r="S2103" s="3"/>
      <c r="T2103" s="3"/>
      <c r="U2103" s="3"/>
      <c r="V2103" s="3"/>
      <c r="W2103" s="3"/>
      <c r="X2103" s="3"/>
      <c r="AI2103" s="3"/>
      <c r="AJ2103" s="3"/>
      <c r="AK2103" s="3"/>
      <c r="AL2103" s="3"/>
      <c r="AM2103" s="3"/>
      <c r="AN2103" s="3"/>
      <c r="AO2103" s="3"/>
    </row>
    <row r="2104" spans="1:41" x14ac:dyDescent="0.15">
      <c r="A2104" s="3"/>
      <c r="B2104" s="3"/>
      <c r="C2104" s="3"/>
      <c r="D2104" s="3"/>
      <c r="E2104" s="221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220"/>
      <c r="Q2104" s="3"/>
      <c r="R2104" s="3"/>
      <c r="S2104" s="3"/>
      <c r="T2104" s="3"/>
      <c r="U2104" s="3"/>
      <c r="V2104" s="3"/>
      <c r="W2104" s="3"/>
      <c r="X2104" s="3"/>
      <c r="AI2104" s="3"/>
      <c r="AJ2104" s="3"/>
      <c r="AK2104" s="3"/>
      <c r="AL2104" s="3"/>
      <c r="AM2104" s="3"/>
      <c r="AN2104" s="3"/>
      <c r="AO2104" s="3"/>
    </row>
    <row r="2105" spans="1:41" x14ac:dyDescent="0.15">
      <c r="A2105" s="3"/>
      <c r="B2105" s="3"/>
      <c r="C2105" s="3"/>
      <c r="D2105" s="3"/>
      <c r="E2105" s="221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220"/>
      <c r="Q2105" s="3"/>
      <c r="R2105" s="3"/>
      <c r="S2105" s="3"/>
      <c r="T2105" s="3"/>
      <c r="U2105" s="3"/>
      <c r="V2105" s="3"/>
      <c r="W2105" s="3"/>
      <c r="X2105" s="3"/>
      <c r="AI2105" s="3"/>
      <c r="AJ2105" s="3"/>
      <c r="AK2105" s="3"/>
      <c r="AL2105" s="3"/>
      <c r="AM2105" s="3"/>
      <c r="AN2105" s="3"/>
      <c r="AO2105" s="3"/>
    </row>
    <row r="2106" spans="1:41" x14ac:dyDescent="0.15">
      <c r="A2106" s="3"/>
      <c r="B2106" s="3"/>
      <c r="C2106" s="3"/>
      <c r="D2106" s="3"/>
      <c r="E2106" s="221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220"/>
      <c r="Q2106" s="3"/>
      <c r="R2106" s="3"/>
      <c r="S2106" s="3"/>
      <c r="T2106" s="3"/>
      <c r="U2106" s="3"/>
      <c r="V2106" s="3"/>
      <c r="W2106" s="3"/>
      <c r="X2106" s="3"/>
      <c r="AI2106" s="3"/>
      <c r="AJ2106" s="3"/>
      <c r="AK2106" s="3"/>
      <c r="AL2106" s="3"/>
      <c r="AM2106" s="3"/>
      <c r="AN2106" s="3"/>
      <c r="AO2106" s="3"/>
    </row>
    <row r="2107" spans="1:41" x14ac:dyDescent="0.15">
      <c r="A2107" s="3"/>
      <c r="B2107" s="3"/>
      <c r="C2107" s="3"/>
      <c r="D2107" s="3"/>
      <c r="E2107" s="221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220"/>
      <c r="Q2107" s="3"/>
      <c r="R2107" s="3"/>
      <c r="S2107" s="3"/>
      <c r="T2107" s="3"/>
      <c r="U2107" s="3"/>
      <c r="V2107" s="3"/>
      <c r="W2107" s="3"/>
      <c r="X2107" s="3"/>
      <c r="AI2107" s="3"/>
      <c r="AJ2107" s="3"/>
      <c r="AK2107" s="3"/>
      <c r="AL2107" s="3"/>
      <c r="AM2107" s="3"/>
      <c r="AN2107" s="3"/>
      <c r="AO2107" s="3"/>
    </row>
    <row r="2108" spans="1:41" x14ac:dyDescent="0.15">
      <c r="A2108" s="3"/>
      <c r="B2108" s="3"/>
      <c r="C2108" s="3"/>
      <c r="D2108" s="3"/>
      <c r="E2108" s="221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220"/>
      <c r="Q2108" s="3"/>
      <c r="R2108" s="3"/>
      <c r="S2108" s="3"/>
      <c r="T2108" s="3"/>
      <c r="U2108" s="3"/>
      <c r="V2108" s="3"/>
      <c r="W2108" s="3"/>
      <c r="X2108" s="3"/>
      <c r="AI2108" s="3"/>
      <c r="AJ2108" s="3"/>
      <c r="AK2108" s="3"/>
      <c r="AL2108" s="3"/>
      <c r="AM2108" s="3"/>
      <c r="AN2108" s="3"/>
      <c r="AO2108" s="3"/>
    </row>
    <row r="2109" spans="1:41" x14ac:dyDescent="0.15">
      <c r="A2109" s="3"/>
      <c r="B2109" s="3"/>
      <c r="C2109" s="3"/>
      <c r="D2109" s="3"/>
      <c r="E2109" s="221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220"/>
      <c r="Q2109" s="3"/>
      <c r="R2109" s="3"/>
      <c r="S2109" s="3"/>
      <c r="T2109" s="3"/>
      <c r="U2109" s="3"/>
      <c r="V2109" s="3"/>
      <c r="W2109" s="3"/>
      <c r="X2109" s="3"/>
      <c r="AI2109" s="3"/>
      <c r="AJ2109" s="3"/>
      <c r="AK2109" s="3"/>
      <c r="AL2109" s="3"/>
      <c r="AM2109" s="3"/>
      <c r="AN2109" s="3"/>
      <c r="AO2109" s="3"/>
    </row>
    <row r="2110" spans="1:41" x14ac:dyDescent="0.15">
      <c r="A2110" s="3"/>
      <c r="B2110" s="3"/>
      <c r="C2110" s="3"/>
      <c r="D2110" s="3"/>
      <c r="E2110" s="221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220"/>
      <c r="Q2110" s="3"/>
      <c r="R2110" s="3"/>
      <c r="S2110" s="3"/>
      <c r="T2110" s="3"/>
      <c r="U2110" s="3"/>
      <c r="V2110" s="3"/>
      <c r="W2110" s="3"/>
      <c r="X2110" s="3"/>
      <c r="AI2110" s="3"/>
      <c r="AJ2110" s="3"/>
      <c r="AK2110" s="3"/>
      <c r="AL2110" s="3"/>
      <c r="AM2110" s="3"/>
      <c r="AN2110" s="3"/>
      <c r="AO2110" s="3"/>
    </row>
    <row r="2111" spans="1:41" x14ac:dyDescent="0.15">
      <c r="A2111" s="3"/>
      <c r="B2111" s="3"/>
      <c r="C2111" s="3"/>
      <c r="D2111" s="3"/>
      <c r="E2111" s="221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220"/>
      <c r="Q2111" s="3"/>
      <c r="R2111" s="3"/>
      <c r="S2111" s="3"/>
      <c r="T2111" s="3"/>
      <c r="U2111" s="3"/>
      <c r="V2111" s="3"/>
      <c r="W2111" s="3"/>
      <c r="X2111" s="3"/>
      <c r="AI2111" s="3"/>
      <c r="AJ2111" s="3"/>
      <c r="AK2111" s="3"/>
      <c r="AL2111" s="3"/>
      <c r="AM2111" s="3"/>
      <c r="AN2111" s="3"/>
      <c r="AO2111" s="3"/>
    </row>
    <row r="2112" spans="1:41" x14ac:dyDescent="0.15">
      <c r="A2112" s="3"/>
      <c r="B2112" s="3"/>
      <c r="C2112" s="3"/>
      <c r="D2112" s="3"/>
      <c r="E2112" s="221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220"/>
      <c r="Q2112" s="3"/>
      <c r="R2112" s="3"/>
      <c r="S2112" s="3"/>
      <c r="T2112" s="3"/>
      <c r="U2112" s="3"/>
      <c r="V2112" s="3"/>
      <c r="W2112" s="3"/>
      <c r="X2112" s="3"/>
      <c r="AI2112" s="3"/>
      <c r="AJ2112" s="3"/>
      <c r="AK2112" s="3"/>
      <c r="AL2112" s="3"/>
      <c r="AM2112" s="3"/>
      <c r="AN2112" s="3"/>
      <c r="AO2112" s="3"/>
    </row>
    <row r="2113" spans="1:41" x14ac:dyDescent="0.15">
      <c r="A2113" s="3"/>
      <c r="B2113" s="3"/>
      <c r="C2113" s="3"/>
      <c r="D2113" s="3"/>
      <c r="E2113" s="221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220"/>
      <c r="Q2113" s="3"/>
      <c r="R2113" s="3"/>
      <c r="S2113" s="3"/>
      <c r="T2113" s="3"/>
      <c r="U2113" s="3"/>
      <c r="V2113" s="3"/>
      <c r="W2113" s="3"/>
      <c r="X2113" s="3"/>
      <c r="AI2113" s="3"/>
      <c r="AJ2113" s="3"/>
      <c r="AK2113" s="3"/>
      <c r="AL2113" s="3"/>
      <c r="AM2113" s="3"/>
      <c r="AN2113" s="3"/>
      <c r="AO2113" s="3"/>
    </row>
    <row r="2114" spans="1:41" x14ac:dyDescent="0.15">
      <c r="A2114" s="3"/>
      <c r="B2114" s="3"/>
      <c r="C2114" s="3"/>
      <c r="D2114" s="3"/>
      <c r="E2114" s="221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220"/>
      <c r="Q2114" s="3"/>
      <c r="R2114" s="3"/>
      <c r="S2114" s="3"/>
      <c r="T2114" s="3"/>
      <c r="U2114" s="3"/>
      <c r="V2114" s="3"/>
      <c r="W2114" s="3"/>
      <c r="X2114" s="3"/>
      <c r="AI2114" s="3"/>
      <c r="AJ2114" s="3"/>
      <c r="AK2114" s="3"/>
      <c r="AL2114" s="3"/>
      <c r="AM2114" s="3"/>
      <c r="AN2114" s="3"/>
      <c r="AO2114" s="3"/>
    </row>
    <row r="2115" spans="1:41" x14ac:dyDescent="0.15">
      <c r="A2115" s="3"/>
      <c r="B2115" s="3"/>
      <c r="C2115" s="3"/>
      <c r="D2115" s="3"/>
      <c r="E2115" s="221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220"/>
      <c r="Q2115" s="3"/>
      <c r="R2115" s="3"/>
      <c r="S2115" s="3"/>
      <c r="T2115" s="3"/>
      <c r="U2115" s="3"/>
      <c r="V2115" s="3"/>
      <c r="W2115" s="3"/>
      <c r="X2115" s="3"/>
      <c r="AI2115" s="3"/>
      <c r="AJ2115" s="3"/>
      <c r="AK2115" s="3"/>
      <c r="AL2115" s="3"/>
      <c r="AM2115" s="3"/>
      <c r="AN2115" s="3"/>
      <c r="AO2115" s="3"/>
    </row>
    <row r="2116" spans="1:41" x14ac:dyDescent="0.15">
      <c r="A2116" s="3"/>
      <c r="B2116" s="3"/>
      <c r="C2116" s="3"/>
      <c r="D2116" s="3"/>
      <c r="E2116" s="221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220"/>
      <c r="Q2116" s="3"/>
      <c r="R2116" s="3"/>
      <c r="S2116" s="3"/>
      <c r="T2116" s="3"/>
      <c r="U2116" s="3"/>
      <c r="V2116" s="3"/>
      <c r="W2116" s="3"/>
      <c r="X2116" s="3"/>
      <c r="AI2116" s="3"/>
      <c r="AJ2116" s="3"/>
      <c r="AK2116" s="3"/>
      <c r="AL2116" s="3"/>
      <c r="AM2116" s="3"/>
      <c r="AN2116" s="3"/>
      <c r="AO2116" s="3"/>
    </row>
    <row r="2117" spans="1:41" x14ac:dyDescent="0.15">
      <c r="A2117" s="3"/>
      <c r="B2117" s="3"/>
      <c r="C2117" s="3"/>
      <c r="D2117" s="3"/>
      <c r="E2117" s="221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220"/>
      <c r="Q2117" s="3"/>
      <c r="R2117" s="3"/>
      <c r="S2117" s="3"/>
      <c r="T2117" s="3"/>
      <c r="U2117" s="3"/>
      <c r="V2117" s="3"/>
      <c r="W2117" s="3"/>
      <c r="X2117" s="3"/>
      <c r="AI2117" s="3"/>
      <c r="AJ2117" s="3"/>
      <c r="AK2117" s="3"/>
      <c r="AL2117" s="3"/>
      <c r="AM2117" s="3"/>
      <c r="AN2117" s="3"/>
      <c r="AO2117" s="3"/>
    </row>
    <row r="2118" spans="1:41" x14ac:dyDescent="0.15">
      <c r="A2118" s="3"/>
      <c r="B2118" s="3"/>
      <c r="C2118" s="3"/>
      <c r="D2118" s="3"/>
      <c r="E2118" s="221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220"/>
      <c r="Q2118" s="3"/>
      <c r="R2118" s="3"/>
      <c r="S2118" s="3"/>
      <c r="T2118" s="3"/>
      <c r="U2118" s="3"/>
      <c r="V2118" s="3"/>
      <c r="W2118" s="3"/>
      <c r="X2118" s="3"/>
      <c r="AI2118" s="3"/>
      <c r="AJ2118" s="3"/>
      <c r="AK2118" s="3"/>
      <c r="AL2118" s="3"/>
      <c r="AM2118" s="3"/>
      <c r="AN2118" s="3"/>
      <c r="AO2118" s="3"/>
    </row>
    <row r="2119" spans="1:41" x14ac:dyDescent="0.15">
      <c r="A2119" s="3"/>
      <c r="B2119" s="3"/>
      <c r="C2119" s="3"/>
      <c r="D2119" s="3"/>
      <c r="E2119" s="221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220"/>
      <c r="Q2119" s="3"/>
      <c r="R2119" s="3"/>
      <c r="S2119" s="3"/>
      <c r="T2119" s="3"/>
      <c r="U2119" s="3"/>
      <c r="V2119" s="3"/>
      <c r="W2119" s="3"/>
      <c r="X2119" s="3"/>
      <c r="AI2119" s="3"/>
      <c r="AJ2119" s="3"/>
      <c r="AK2119" s="3"/>
      <c r="AL2119" s="3"/>
      <c r="AM2119" s="3"/>
      <c r="AN2119" s="3"/>
      <c r="AO2119" s="3"/>
    </row>
    <row r="2120" spans="1:41" x14ac:dyDescent="0.15">
      <c r="A2120" s="3"/>
      <c r="B2120" s="3"/>
      <c r="C2120" s="3"/>
      <c r="D2120" s="3"/>
      <c r="E2120" s="221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220"/>
      <c r="Q2120" s="3"/>
      <c r="R2120" s="3"/>
      <c r="S2120" s="3"/>
      <c r="T2120" s="3"/>
      <c r="U2120" s="3"/>
      <c r="V2120" s="3"/>
      <c r="W2120" s="3"/>
      <c r="X2120" s="3"/>
      <c r="AI2120" s="3"/>
      <c r="AJ2120" s="3"/>
      <c r="AK2120" s="3"/>
      <c r="AL2120" s="3"/>
      <c r="AM2120" s="3"/>
      <c r="AN2120" s="3"/>
      <c r="AO2120" s="3"/>
    </row>
    <row r="2121" spans="1:41" x14ac:dyDescent="0.15">
      <c r="A2121" s="3"/>
      <c r="B2121" s="3"/>
      <c r="C2121" s="3"/>
      <c r="D2121" s="3"/>
      <c r="E2121" s="221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220"/>
      <c r="Q2121" s="3"/>
      <c r="R2121" s="3"/>
      <c r="S2121" s="3"/>
      <c r="T2121" s="3"/>
      <c r="U2121" s="3"/>
      <c r="V2121" s="3"/>
      <c r="W2121" s="3"/>
      <c r="X2121" s="3"/>
      <c r="AI2121" s="3"/>
      <c r="AJ2121" s="3"/>
      <c r="AK2121" s="3"/>
      <c r="AL2121" s="3"/>
      <c r="AM2121" s="3"/>
      <c r="AN2121" s="3"/>
      <c r="AO2121" s="3"/>
    </row>
    <row r="2122" spans="1:41" x14ac:dyDescent="0.15">
      <c r="A2122" s="3"/>
      <c r="B2122" s="3"/>
      <c r="C2122" s="3"/>
      <c r="D2122" s="3"/>
      <c r="E2122" s="221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220"/>
      <c r="Q2122" s="3"/>
      <c r="R2122" s="3"/>
      <c r="S2122" s="3"/>
      <c r="T2122" s="3"/>
      <c r="U2122" s="3"/>
      <c r="V2122" s="3"/>
      <c r="W2122" s="3"/>
      <c r="X2122" s="3"/>
      <c r="AI2122" s="3"/>
      <c r="AJ2122" s="3"/>
      <c r="AK2122" s="3"/>
      <c r="AL2122" s="3"/>
      <c r="AM2122" s="3"/>
      <c r="AN2122" s="3"/>
      <c r="AO2122" s="3"/>
    </row>
    <row r="2123" spans="1:41" x14ac:dyDescent="0.15">
      <c r="A2123" s="3"/>
      <c r="B2123" s="3"/>
      <c r="C2123" s="3"/>
      <c r="D2123" s="3"/>
      <c r="E2123" s="221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220"/>
      <c r="Q2123" s="3"/>
      <c r="R2123" s="3"/>
      <c r="S2123" s="3"/>
      <c r="T2123" s="3"/>
      <c r="U2123" s="3"/>
      <c r="V2123" s="3"/>
      <c r="W2123" s="3"/>
      <c r="X2123" s="3"/>
      <c r="AI2123" s="3"/>
      <c r="AJ2123" s="3"/>
      <c r="AK2123" s="3"/>
      <c r="AL2123" s="3"/>
      <c r="AM2123" s="3"/>
      <c r="AN2123" s="3"/>
      <c r="AO2123" s="3"/>
    </row>
    <row r="2124" spans="1:41" x14ac:dyDescent="0.15">
      <c r="A2124" s="3"/>
      <c r="B2124" s="3"/>
      <c r="C2124" s="3"/>
      <c r="D2124" s="3"/>
      <c r="E2124" s="221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220"/>
      <c r="Q2124" s="3"/>
      <c r="R2124" s="3"/>
      <c r="S2124" s="3"/>
      <c r="T2124" s="3"/>
      <c r="U2124" s="3"/>
      <c r="V2124" s="3"/>
      <c r="W2124" s="3"/>
      <c r="X2124" s="3"/>
      <c r="AI2124" s="3"/>
      <c r="AJ2124" s="3"/>
      <c r="AK2124" s="3"/>
      <c r="AL2124" s="3"/>
      <c r="AM2124" s="3"/>
      <c r="AN2124" s="3"/>
      <c r="AO2124" s="3"/>
    </row>
    <row r="2125" spans="1:41" x14ac:dyDescent="0.15">
      <c r="A2125" s="3"/>
      <c r="B2125" s="3"/>
      <c r="C2125" s="3"/>
      <c r="D2125" s="3"/>
      <c r="E2125" s="221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220"/>
      <c r="Q2125" s="3"/>
      <c r="R2125" s="3"/>
      <c r="S2125" s="3"/>
      <c r="T2125" s="3"/>
      <c r="U2125" s="3"/>
      <c r="V2125" s="3"/>
      <c r="W2125" s="3"/>
      <c r="X2125" s="3"/>
      <c r="AI2125" s="3"/>
      <c r="AJ2125" s="3"/>
      <c r="AK2125" s="3"/>
      <c r="AL2125" s="3"/>
      <c r="AM2125" s="3"/>
      <c r="AN2125" s="3"/>
      <c r="AO2125" s="3"/>
    </row>
    <row r="2126" spans="1:41" x14ac:dyDescent="0.15">
      <c r="A2126" s="3"/>
      <c r="B2126" s="3"/>
      <c r="C2126" s="3"/>
      <c r="D2126" s="3"/>
      <c r="E2126" s="221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220"/>
      <c r="Q2126" s="3"/>
      <c r="R2126" s="3"/>
      <c r="S2126" s="3"/>
      <c r="T2126" s="3"/>
      <c r="U2126" s="3"/>
      <c r="V2126" s="3"/>
      <c r="W2126" s="3"/>
      <c r="X2126" s="3"/>
      <c r="AI2126" s="3"/>
      <c r="AJ2126" s="3"/>
      <c r="AK2126" s="3"/>
      <c r="AL2126" s="3"/>
      <c r="AM2126" s="3"/>
      <c r="AN2126" s="3"/>
      <c r="AO2126" s="3"/>
    </row>
    <row r="2127" spans="1:41" x14ac:dyDescent="0.15">
      <c r="A2127" s="3"/>
      <c r="B2127" s="3"/>
      <c r="C2127" s="3"/>
      <c r="D2127" s="3"/>
      <c r="E2127" s="221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220"/>
      <c r="Q2127" s="3"/>
      <c r="R2127" s="3"/>
      <c r="S2127" s="3"/>
      <c r="T2127" s="3"/>
      <c r="U2127" s="3"/>
      <c r="V2127" s="3"/>
      <c r="W2127" s="3"/>
      <c r="X2127" s="3"/>
      <c r="AI2127" s="3"/>
      <c r="AJ2127" s="3"/>
      <c r="AK2127" s="3"/>
      <c r="AL2127" s="3"/>
      <c r="AM2127" s="3"/>
      <c r="AN2127" s="3"/>
      <c r="AO2127" s="3"/>
    </row>
    <row r="2128" spans="1:41" x14ac:dyDescent="0.15">
      <c r="A2128" s="3"/>
      <c r="B2128" s="3"/>
      <c r="C2128" s="3"/>
      <c r="D2128" s="3"/>
      <c r="E2128" s="221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220"/>
      <c r="Q2128" s="3"/>
      <c r="R2128" s="3"/>
      <c r="S2128" s="3"/>
      <c r="T2128" s="3"/>
      <c r="U2128" s="3"/>
      <c r="V2128" s="3"/>
      <c r="W2128" s="3"/>
      <c r="X2128" s="3"/>
      <c r="AI2128" s="3"/>
      <c r="AJ2128" s="3"/>
      <c r="AK2128" s="3"/>
      <c r="AL2128" s="3"/>
      <c r="AM2128" s="3"/>
      <c r="AN2128" s="3"/>
      <c r="AO2128" s="3"/>
    </row>
    <row r="2129" spans="1:41" x14ac:dyDescent="0.15">
      <c r="A2129" s="3"/>
      <c r="B2129" s="3"/>
      <c r="C2129" s="3"/>
      <c r="D2129" s="3"/>
      <c r="E2129" s="221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220"/>
      <c r="Q2129" s="3"/>
      <c r="R2129" s="3"/>
      <c r="S2129" s="3"/>
      <c r="T2129" s="3"/>
      <c r="U2129" s="3"/>
      <c r="V2129" s="3"/>
      <c r="W2129" s="3"/>
      <c r="X2129" s="3"/>
      <c r="AI2129" s="3"/>
      <c r="AJ2129" s="3"/>
      <c r="AK2129" s="3"/>
      <c r="AL2129" s="3"/>
      <c r="AM2129" s="3"/>
      <c r="AN2129" s="3"/>
      <c r="AO2129" s="3"/>
    </row>
    <row r="2130" spans="1:41" x14ac:dyDescent="0.15">
      <c r="A2130" s="3"/>
      <c r="B2130" s="3"/>
      <c r="C2130" s="3"/>
      <c r="D2130" s="3"/>
      <c r="E2130" s="221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220"/>
      <c r="Q2130" s="3"/>
      <c r="R2130" s="3"/>
      <c r="S2130" s="3"/>
      <c r="T2130" s="3"/>
      <c r="U2130" s="3"/>
      <c r="V2130" s="3"/>
      <c r="W2130" s="3"/>
      <c r="X2130" s="3"/>
      <c r="AI2130" s="3"/>
      <c r="AJ2130" s="3"/>
      <c r="AK2130" s="3"/>
      <c r="AL2130" s="3"/>
      <c r="AM2130" s="3"/>
      <c r="AN2130" s="3"/>
      <c r="AO2130" s="3"/>
    </row>
    <row r="2131" spans="1:41" x14ac:dyDescent="0.15">
      <c r="A2131" s="3"/>
      <c r="B2131" s="3"/>
      <c r="C2131" s="3"/>
      <c r="D2131" s="3"/>
      <c r="E2131" s="221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220"/>
      <c r="Q2131" s="3"/>
      <c r="R2131" s="3"/>
      <c r="S2131" s="3"/>
      <c r="T2131" s="3"/>
      <c r="U2131" s="3"/>
      <c r="V2131" s="3"/>
      <c r="W2131" s="3"/>
      <c r="X2131" s="3"/>
      <c r="AI2131" s="3"/>
      <c r="AJ2131" s="3"/>
      <c r="AK2131" s="3"/>
      <c r="AL2131" s="3"/>
      <c r="AM2131" s="3"/>
      <c r="AN2131" s="3"/>
      <c r="AO2131" s="3"/>
    </row>
    <row r="2132" spans="1:41" x14ac:dyDescent="0.15">
      <c r="A2132" s="3"/>
      <c r="B2132" s="3"/>
      <c r="C2132" s="3"/>
      <c r="D2132" s="3"/>
      <c r="E2132" s="221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220"/>
      <c r="Q2132" s="3"/>
      <c r="R2132" s="3"/>
      <c r="S2132" s="3"/>
      <c r="T2132" s="3"/>
      <c r="U2132" s="3"/>
      <c r="V2132" s="3"/>
      <c r="W2132" s="3"/>
      <c r="X2132" s="3"/>
      <c r="AI2132" s="3"/>
      <c r="AJ2132" s="3"/>
      <c r="AK2132" s="3"/>
      <c r="AL2132" s="3"/>
      <c r="AM2132" s="3"/>
      <c r="AN2132" s="3"/>
      <c r="AO2132" s="3"/>
    </row>
    <row r="2133" spans="1:41" x14ac:dyDescent="0.15">
      <c r="A2133" s="3"/>
      <c r="B2133" s="3"/>
      <c r="C2133" s="3"/>
      <c r="D2133" s="3"/>
      <c r="E2133" s="221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220"/>
      <c r="Q2133" s="3"/>
      <c r="R2133" s="3"/>
      <c r="S2133" s="3"/>
      <c r="T2133" s="3"/>
      <c r="U2133" s="3"/>
      <c r="V2133" s="3"/>
      <c r="W2133" s="3"/>
      <c r="X2133" s="3"/>
      <c r="AI2133" s="3"/>
      <c r="AJ2133" s="3"/>
      <c r="AK2133" s="3"/>
      <c r="AL2133" s="3"/>
      <c r="AM2133" s="3"/>
      <c r="AN2133" s="3"/>
      <c r="AO2133" s="3"/>
    </row>
    <row r="2134" spans="1:41" x14ac:dyDescent="0.15">
      <c r="A2134" s="3"/>
      <c r="B2134" s="3"/>
      <c r="C2134" s="3"/>
      <c r="D2134" s="3"/>
      <c r="E2134" s="221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220"/>
      <c r="Q2134" s="3"/>
      <c r="R2134" s="3"/>
      <c r="S2134" s="3"/>
      <c r="T2134" s="3"/>
      <c r="U2134" s="3"/>
      <c r="V2134" s="3"/>
      <c r="W2134" s="3"/>
      <c r="X2134" s="3"/>
      <c r="AI2134" s="3"/>
      <c r="AJ2134" s="3"/>
      <c r="AK2134" s="3"/>
      <c r="AL2134" s="3"/>
      <c r="AM2134" s="3"/>
      <c r="AN2134" s="3"/>
      <c r="AO2134" s="3"/>
    </row>
    <row r="2135" spans="1:41" x14ac:dyDescent="0.15">
      <c r="A2135" s="3"/>
      <c r="B2135" s="3"/>
      <c r="C2135" s="3"/>
      <c r="D2135" s="3"/>
      <c r="E2135" s="221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220"/>
      <c r="Q2135" s="3"/>
      <c r="R2135" s="3"/>
      <c r="S2135" s="3"/>
      <c r="T2135" s="3"/>
      <c r="U2135" s="3"/>
      <c r="V2135" s="3"/>
      <c r="W2135" s="3"/>
      <c r="X2135" s="3"/>
      <c r="AI2135" s="3"/>
      <c r="AJ2135" s="3"/>
      <c r="AK2135" s="3"/>
      <c r="AL2135" s="3"/>
      <c r="AM2135" s="3"/>
      <c r="AN2135" s="3"/>
      <c r="AO2135" s="3"/>
    </row>
    <row r="2136" spans="1:41" x14ac:dyDescent="0.15">
      <c r="A2136" s="3"/>
      <c r="B2136" s="3"/>
      <c r="C2136" s="3"/>
      <c r="D2136" s="3"/>
      <c r="E2136" s="221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220"/>
      <c r="Q2136" s="3"/>
      <c r="R2136" s="3"/>
      <c r="S2136" s="3"/>
      <c r="T2136" s="3"/>
      <c r="U2136" s="3"/>
      <c r="V2136" s="3"/>
      <c r="W2136" s="3"/>
      <c r="X2136" s="3"/>
      <c r="AI2136" s="3"/>
      <c r="AJ2136" s="3"/>
      <c r="AK2136" s="3"/>
      <c r="AL2136" s="3"/>
      <c r="AM2136" s="3"/>
      <c r="AN2136" s="3"/>
      <c r="AO2136" s="3"/>
    </row>
    <row r="2137" spans="1:41" x14ac:dyDescent="0.15">
      <c r="A2137" s="3"/>
      <c r="B2137" s="3"/>
      <c r="C2137" s="3"/>
      <c r="D2137" s="3"/>
      <c r="E2137" s="221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220"/>
      <c r="Q2137" s="3"/>
      <c r="R2137" s="3"/>
      <c r="S2137" s="3"/>
      <c r="T2137" s="3"/>
      <c r="U2137" s="3"/>
      <c r="V2137" s="3"/>
      <c r="W2137" s="3"/>
      <c r="X2137" s="3"/>
      <c r="AI2137" s="3"/>
      <c r="AJ2137" s="3"/>
      <c r="AK2137" s="3"/>
      <c r="AL2137" s="3"/>
      <c r="AM2137" s="3"/>
      <c r="AN2137" s="3"/>
      <c r="AO2137" s="3"/>
    </row>
    <row r="2138" spans="1:41" x14ac:dyDescent="0.15">
      <c r="A2138" s="3"/>
      <c r="B2138" s="3"/>
      <c r="C2138" s="3"/>
      <c r="D2138" s="3"/>
      <c r="E2138" s="221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220"/>
      <c r="Q2138" s="3"/>
      <c r="R2138" s="3"/>
      <c r="S2138" s="3"/>
      <c r="T2138" s="3"/>
      <c r="U2138" s="3"/>
      <c r="V2138" s="3"/>
      <c r="W2138" s="3"/>
      <c r="X2138" s="3"/>
      <c r="AI2138" s="3"/>
      <c r="AJ2138" s="3"/>
      <c r="AK2138" s="3"/>
      <c r="AL2138" s="3"/>
      <c r="AM2138" s="3"/>
      <c r="AN2138" s="3"/>
      <c r="AO2138" s="3"/>
    </row>
    <row r="2139" spans="1:41" x14ac:dyDescent="0.15">
      <c r="A2139" s="3"/>
      <c r="B2139" s="3"/>
      <c r="C2139" s="3"/>
      <c r="D2139" s="3"/>
      <c r="E2139" s="221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220"/>
      <c r="Q2139" s="3"/>
      <c r="R2139" s="3"/>
      <c r="S2139" s="3"/>
      <c r="T2139" s="3"/>
      <c r="U2139" s="3"/>
      <c r="V2139" s="3"/>
      <c r="W2139" s="3"/>
      <c r="X2139" s="3"/>
      <c r="AI2139" s="3"/>
      <c r="AJ2139" s="3"/>
      <c r="AK2139" s="3"/>
      <c r="AL2139" s="3"/>
      <c r="AM2139" s="3"/>
      <c r="AN2139" s="3"/>
      <c r="AO2139" s="3"/>
    </row>
    <row r="2140" spans="1:41" x14ac:dyDescent="0.15">
      <c r="A2140" s="3"/>
      <c r="B2140" s="3"/>
      <c r="C2140" s="3"/>
      <c r="D2140" s="3"/>
      <c r="E2140" s="221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220"/>
      <c r="Q2140" s="3"/>
      <c r="R2140" s="3"/>
      <c r="S2140" s="3"/>
      <c r="T2140" s="3"/>
      <c r="U2140" s="3"/>
      <c r="V2140" s="3"/>
      <c r="W2140" s="3"/>
      <c r="X2140" s="3"/>
      <c r="AI2140" s="3"/>
      <c r="AJ2140" s="3"/>
      <c r="AK2140" s="3"/>
      <c r="AL2140" s="3"/>
      <c r="AM2140" s="3"/>
      <c r="AN2140" s="3"/>
      <c r="AO2140" s="3"/>
    </row>
    <row r="2141" spans="1:41" x14ac:dyDescent="0.15">
      <c r="A2141" s="3"/>
      <c r="B2141" s="3"/>
      <c r="C2141" s="3"/>
      <c r="D2141" s="3"/>
      <c r="E2141" s="221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220"/>
      <c r="Q2141" s="3"/>
      <c r="R2141" s="3"/>
      <c r="S2141" s="3"/>
      <c r="T2141" s="3"/>
      <c r="U2141" s="3"/>
      <c r="V2141" s="3"/>
      <c r="W2141" s="3"/>
      <c r="X2141" s="3"/>
      <c r="AI2141" s="3"/>
      <c r="AJ2141" s="3"/>
      <c r="AK2141" s="3"/>
      <c r="AL2141" s="3"/>
      <c r="AM2141" s="3"/>
      <c r="AN2141" s="3"/>
      <c r="AO2141" s="3"/>
    </row>
    <row r="2142" spans="1:41" x14ac:dyDescent="0.15">
      <c r="A2142" s="3"/>
      <c r="B2142" s="3"/>
      <c r="C2142" s="3"/>
      <c r="D2142" s="3"/>
      <c r="E2142" s="221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220"/>
      <c r="Q2142" s="3"/>
      <c r="R2142" s="3"/>
      <c r="S2142" s="3"/>
      <c r="T2142" s="3"/>
      <c r="U2142" s="3"/>
      <c r="V2142" s="3"/>
      <c r="W2142" s="3"/>
      <c r="X2142" s="3"/>
      <c r="AI2142" s="3"/>
      <c r="AJ2142" s="3"/>
      <c r="AK2142" s="3"/>
      <c r="AL2142" s="3"/>
      <c r="AM2142" s="3"/>
      <c r="AN2142" s="3"/>
      <c r="AO2142" s="3"/>
    </row>
    <row r="2143" spans="1:41" x14ac:dyDescent="0.15">
      <c r="A2143" s="3"/>
      <c r="B2143" s="3"/>
      <c r="C2143" s="3"/>
      <c r="D2143" s="3"/>
      <c r="E2143" s="221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220"/>
      <c r="Q2143" s="3"/>
      <c r="R2143" s="3"/>
      <c r="S2143" s="3"/>
      <c r="T2143" s="3"/>
      <c r="U2143" s="3"/>
      <c r="V2143" s="3"/>
      <c r="W2143" s="3"/>
      <c r="X2143" s="3"/>
      <c r="AI2143" s="3"/>
      <c r="AJ2143" s="3"/>
      <c r="AK2143" s="3"/>
      <c r="AL2143" s="3"/>
      <c r="AM2143" s="3"/>
      <c r="AN2143" s="3"/>
      <c r="AO2143" s="3"/>
    </row>
    <row r="2144" spans="1:41" x14ac:dyDescent="0.15">
      <c r="A2144" s="3"/>
      <c r="B2144" s="3"/>
      <c r="C2144" s="3"/>
      <c r="D2144" s="3"/>
      <c r="E2144" s="221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220"/>
      <c r="Q2144" s="3"/>
      <c r="R2144" s="3"/>
      <c r="S2144" s="3"/>
      <c r="T2144" s="3"/>
      <c r="U2144" s="3"/>
      <c r="V2144" s="3"/>
      <c r="W2144" s="3"/>
      <c r="X2144" s="3"/>
      <c r="AI2144" s="3"/>
      <c r="AJ2144" s="3"/>
      <c r="AK2144" s="3"/>
      <c r="AL2144" s="3"/>
      <c r="AM2144" s="3"/>
      <c r="AN2144" s="3"/>
      <c r="AO2144" s="3"/>
    </row>
    <row r="2145" spans="1:41" x14ac:dyDescent="0.15">
      <c r="A2145" s="3"/>
      <c r="B2145" s="3"/>
      <c r="C2145" s="3"/>
      <c r="D2145" s="3"/>
      <c r="E2145" s="221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220"/>
      <c r="Q2145" s="3"/>
      <c r="R2145" s="3"/>
      <c r="S2145" s="3"/>
      <c r="T2145" s="3"/>
      <c r="U2145" s="3"/>
      <c r="V2145" s="3"/>
      <c r="W2145" s="3"/>
      <c r="X2145" s="3"/>
      <c r="AI2145" s="3"/>
      <c r="AJ2145" s="3"/>
      <c r="AK2145" s="3"/>
      <c r="AL2145" s="3"/>
      <c r="AM2145" s="3"/>
      <c r="AN2145" s="3"/>
      <c r="AO2145" s="3"/>
    </row>
    <row r="2146" spans="1:41" x14ac:dyDescent="0.15">
      <c r="A2146" s="3"/>
      <c r="B2146" s="3"/>
      <c r="C2146" s="3"/>
      <c r="D2146" s="3"/>
      <c r="E2146" s="221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220"/>
      <c r="Q2146" s="3"/>
      <c r="R2146" s="3"/>
      <c r="S2146" s="3"/>
      <c r="T2146" s="3"/>
      <c r="U2146" s="3"/>
      <c r="V2146" s="3"/>
      <c r="W2146" s="3"/>
      <c r="X2146" s="3"/>
      <c r="AI2146" s="3"/>
      <c r="AJ2146" s="3"/>
      <c r="AK2146" s="3"/>
      <c r="AL2146" s="3"/>
      <c r="AM2146" s="3"/>
      <c r="AN2146" s="3"/>
      <c r="AO2146" s="3"/>
    </row>
    <row r="2147" spans="1:41" x14ac:dyDescent="0.15">
      <c r="A2147" s="3"/>
      <c r="B2147" s="3"/>
      <c r="C2147" s="3"/>
      <c r="D2147" s="3"/>
      <c r="E2147" s="221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220"/>
      <c r="Q2147" s="3"/>
      <c r="R2147" s="3"/>
      <c r="S2147" s="3"/>
      <c r="T2147" s="3"/>
      <c r="U2147" s="3"/>
      <c r="V2147" s="3"/>
      <c r="W2147" s="3"/>
      <c r="X2147" s="3"/>
      <c r="AI2147" s="3"/>
      <c r="AJ2147" s="3"/>
      <c r="AK2147" s="3"/>
      <c r="AL2147" s="3"/>
      <c r="AM2147" s="3"/>
      <c r="AN2147" s="3"/>
      <c r="AO2147" s="3"/>
    </row>
    <row r="2148" spans="1:41" x14ac:dyDescent="0.15">
      <c r="A2148" s="3"/>
      <c r="B2148" s="3"/>
      <c r="C2148" s="3"/>
      <c r="D2148" s="3"/>
      <c r="E2148" s="221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220"/>
      <c r="Q2148" s="3"/>
      <c r="R2148" s="3"/>
      <c r="S2148" s="3"/>
      <c r="T2148" s="3"/>
      <c r="U2148" s="3"/>
      <c r="V2148" s="3"/>
      <c r="W2148" s="3"/>
      <c r="X2148" s="3"/>
      <c r="AI2148" s="3"/>
      <c r="AJ2148" s="3"/>
      <c r="AK2148" s="3"/>
      <c r="AL2148" s="3"/>
      <c r="AM2148" s="3"/>
      <c r="AN2148" s="3"/>
      <c r="AO2148" s="3"/>
    </row>
    <row r="2149" spans="1:41" x14ac:dyDescent="0.15">
      <c r="A2149" s="3"/>
      <c r="B2149" s="3"/>
      <c r="C2149" s="3"/>
      <c r="D2149" s="3"/>
      <c r="E2149" s="221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220"/>
      <c r="Q2149" s="3"/>
      <c r="R2149" s="3"/>
      <c r="S2149" s="3"/>
      <c r="T2149" s="3"/>
      <c r="U2149" s="3"/>
      <c r="V2149" s="3"/>
      <c r="W2149" s="3"/>
      <c r="X2149" s="3"/>
      <c r="AI2149" s="3"/>
      <c r="AJ2149" s="3"/>
      <c r="AK2149" s="3"/>
      <c r="AL2149" s="3"/>
      <c r="AM2149" s="3"/>
      <c r="AN2149" s="3"/>
      <c r="AO2149" s="3"/>
    </row>
    <row r="2150" spans="1:41" x14ac:dyDescent="0.15">
      <c r="A2150" s="3"/>
      <c r="B2150" s="3"/>
      <c r="C2150" s="3"/>
      <c r="D2150" s="3"/>
      <c r="E2150" s="221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220"/>
      <c r="Q2150" s="3"/>
      <c r="R2150" s="3"/>
      <c r="S2150" s="3"/>
      <c r="T2150" s="3"/>
      <c r="U2150" s="3"/>
      <c r="V2150" s="3"/>
      <c r="W2150" s="3"/>
      <c r="X2150" s="3"/>
      <c r="AI2150" s="3"/>
      <c r="AJ2150" s="3"/>
      <c r="AK2150" s="3"/>
      <c r="AL2150" s="3"/>
      <c r="AM2150" s="3"/>
      <c r="AN2150" s="3"/>
      <c r="AO2150" s="3"/>
    </row>
    <row r="2151" spans="1:41" x14ac:dyDescent="0.15">
      <c r="A2151" s="3"/>
      <c r="B2151" s="3"/>
      <c r="C2151" s="3"/>
      <c r="D2151" s="3"/>
      <c r="E2151" s="221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220"/>
      <c r="Q2151" s="3"/>
      <c r="R2151" s="3"/>
      <c r="S2151" s="3"/>
      <c r="T2151" s="3"/>
      <c r="U2151" s="3"/>
      <c r="V2151" s="3"/>
      <c r="W2151" s="3"/>
      <c r="X2151" s="3"/>
      <c r="AI2151" s="3"/>
      <c r="AJ2151" s="3"/>
      <c r="AK2151" s="3"/>
      <c r="AL2151" s="3"/>
      <c r="AM2151" s="3"/>
      <c r="AN2151" s="3"/>
      <c r="AO2151" s="3"/>
    </row>
    <row r="2152" spans="1:41" x14ac:dyDescent="0.15">
      <c r="A2152" s="3"/>
      <c r="B2152" s="3"/>
      <c r="C2152" s="3"/>
      <c r="D2152" s="3"/>
      <c r="E2152" s="221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220"/>
      <c r="Q2152" s="3"/>
      <c r="R2152" s="3"/>
      <c r="S2152" s="3"/>
      <c r="T2152" s="3"/>
      <c r="U2152" s="3"/>
      <c r="V2152" s="3"/>
      <c r="W2152" s="3"/>
      <c r="X2152" s="3"/>
      <c r="AI2152" s="3"/>
      <c r="AJ2152" s="3"/>
      <c r="AK2152" s="3"/>
      <c r="AL2152" s="3"/>
      <c r="AM2152" s="3"/>
      <c r="AN2152" s="3"/>
      <c r="AO2152" s="3"/>
    </row>
    <row r="2153" spans="1:41" x14ac:dyDescent="0.15">
      <c r="A2153" s="3"/>
      <c r="B2153" s="3"/>
      <c r="C2153" s="3"/>
      <c r="D2153" s="3"/>
      <c r="E2153" s="221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220"/>
      <c r="Q2153" s="3"/>
      <c r="R2153" s="3"/>
      <c r="S2153" s="3"/>
      <c r="T2153" s="3"/>
      <c r="U2153" s="3"/>
      <c r="V2153" s="3"/>
      <c r="W2153" s="3"/>
      <c r="X2153" s="3"/>
      <c r="AI2153" s="3"/>
      <c r="AJ2153" s="3"/>
      <c r="AK2153" s="3"/>
      <c r="AL2153" s="3"/>
      <c r="AM2153" s="3"/>
      <c r="AN2153" s="3"/>
      <c r="AO2153" s="3"/>
    </row>
    <row r="2154" spans="1:41" x14ac:dyDescent="0.15">
      <c r="A2154" s="3"/>
      <c r="B2154" s="3"/>
      <c r="C2154" s="3"/>
      <c r="D2154" s="3"/>
      <c r="E2154" s="221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220"/>
      <c r="Q2154" s="3"/>
      <c r="R2154" s="3"/>
      <c r="S2154" s="3"/>
      <c r="T2154" s="3"/>
      <c r="U2154" s="3"/>
      <c r="V2154" s="3"/>
      <c r="W2154" s="3"/>
      <c r="X2154" s="3"/>
      <c r="AI2154" s="3"/>
      <c r="AJ2154" s="3"/>
      <c r="AK2154" s="3"/>
      <c r="AL2154" s="3"/>
      <c r="AM2154" s="3"/>
      <c r="AN2154" s="3"/>
      <c r="AO2154" s="3"/>
    </row>
    <row r="2155" spans="1:41" x14ac:dyDescent="0.15">
      <c r="A2155" s="3"/>
      <c r="B2155" s="3"/>
      <c r="C2155" s="3"/>
      <c r="D2155" s="3"/>
      <c r="E2155" s="221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220"/>
      <c r="Q2155" s="3"/>
      <c r="R2155" s="3"/>
      <c r="S2155" s="3"/>
      <c r="T2155" s="3"/>
      <c r="U2155" s="3"/>
      <c r="V2155" s="3"/>
      <c r="W2155" s="3"/>
      <c r="X2155" s="3"/>
      <c r="AI2155" s="3"/>
      <c r="AJ2155" s="3"/>
      <c r="AK2155" s="3"/>
      <c r="AL2155" s="3"/>
      <c r="AM2155" s="3"/>
      <c r="AN2155" s="3"/>
      <c r="AO2155" s="3"/>
    </row>
    <row r="2156" spans="1:41" x14ac:dyDescent="0.15">
      <c r="A2156" s="3"/>
      <c r="B2156" s="3"/>
      <c r="C2156" s="3"/>
      <c r="D2156" s="3"/>
      <c r="E2156" s="221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220"/>
      <c r="Q2156" s="3"/>
      <c r="R2156" s="3"/>
      <c r="S2156" s="3"/>
      <c r="T2156" s="3"/>
      <c r="U2156" s="3"/>
      <c r="V2156" s="3"/>
      <c r="W2156" s="3"/>
      <c r="X2156" s="3"/>
      <c r="AI2156" s="3"/>
      <c r="AJ2156" s="3"/>
      <c r="AK2156" s="3"/>
      <c r="AL2156" s="3"/>
      <c r="AM2156" s="3"/>
      <c r="AN2156" s="3"/>
      <c r="AO2156" s="3"/>
    </row>
    <row r="2157" spans="1:41" x14ac:dyDescent="0.15">
      <c r="A2157" s="3"/>
      <c r="B2157" s="3"/>
      <c r="C2157" s="3"/>
      <c r="D2157" s="3"/>
      <c r="E2157" s="221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220"/>
      <c r="Q2157" s="3"/>
      <c r="R2157" s="3"/>
      <c r="S2157" s="3"/>
      <c r="T2157" s="3"/>
      <c r="U2157" s="3"/>
      <c r="V2157" s="3"/>
      <c r="W2157" s="3"/>
      <c r="X2157" s="3"/>
      <c r="AI2157" s="3"/>
      <c r="AJ2157" s="3"/>
      <c r="AK2157" s="3"/>
      <c r="AL2157" s="3"/>
      <c r="AM2157" s="3"/>
      <c r="AN2157" s="3"/>
      <c r="AO2157" s="3"/>
    </row>
    <row r="2158" spans="1:41" x14ac:dyDescent="0.15">
      <c r="A2158" s="3"/>
      <c r="B2158" s="3"/>
      <c r="C2158" s="3"/>
      <c r="D2158" s="3"/>
      <c r="E2158" s="221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220"/>
      <c r="Q2158" s="3"/>
      <c r="R2158" s="3"/>
      <c r="S2158" s="3"/>
      <c r="T2158" s="3"/>
      <c r="U2158" s="3"/>
      <c r="V2158" s="3"/>
      <c r="W2158" s="3"/>
      <c r="X2158" s="3"/>
      <c r="AI2158" s="3"/>
      <c r="AJ2158" s="3"/>
      <c r="AK2158" s="3"/>
      <c r="AL2158" s="3"/>
      <c r="AM2158" s="3"/>
      <c r="AN2158" s="3"/>
      <c r="AO2158" s="3"/>
    </row>
    <row r="2159" spans="1:41" x14ac:dyDescent="0.15">
      <c r="A2159" s="3"/>
      <c r="B2159" s="3"/>
      <c r="C2159" s="3"/>
      <c r="D2159" s="3"/>
      <c r="E2159" s="221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220"/>
      <c r="Q2159" s="3"/>
      <c r="R2159" s="3"/>
      <c r="S2159" s="3"/>
      <c r="T2159" s="3"/>
      <c r="U2159" s="3"/>
      <c r="V2159" s="3"/>
      <c r="W2159" s="3"/>
      <c r="X2159" s="3"/>
      <c r="AI2159" s="3"/>
      <c r="AJ2159" s="3"/>
      <c r="AK2159" s="3"/>
      <c r="AL2159" s="3"/>
      <c r="AM2159" s="3"/>
      <c r="AN2159" s="3"/>
      <c r="AO2159" s="3"/>
    </row>
    <row r="2160" spans="1:41" x14ac:dyDescent="0.15">
      <c r="A2160" s="3"/>
      <c r="B2160" s="3"/>
      <c r="C2160" s="3"/>
      <c r="D2160" s="3"/>
      <c r="E2160" s="221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220"/>
      <c r="Q2160" s="3"/>
      <c r="R2160" s="3"/>
      <c r="S2160" s="3"/>
      <c r="T2160" s="3"/>
      <c r="U2160" s="3"/>
      <c r="V2160" s="3"/>
      <c r="W2160" s="3"/>
      <c r="X2160" s="3"/>
      <c r="AI2160" s="3"/>
      <c r="AJ2160" s="3"/>
      <c r="AK2160" s="3"/>
      <c r="AL2160" s="3"/>
      <c r="AM2160" s="3"/>
      <c r="AN2160" s="3"/>
      <c r="AO2160" s="3"/>
    </row>
    <row r="2161" spans="1:41" x14ac:dyDescent="0.15">
      <c r="A2161" s="3"/>
      <c r="B2161" s="3"/>
      <c r="C2161" s="3"/>
      <c r="D2161" s="3"/>
      <c r="E2161" s="221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220"/>
      <c r="Q2161" s="3"/>
      <c r="R2161" s="3"/>
      <c r="S2161" s="3"/>
      <c r="T2161" s="3"/>
      <c r="U2161" s="3"/>
      <c r="V2161" s="3"/>
      <c r="W2161" s="3"/>
      <c r="X2161" s="3"/>
      <c r="AI2161" s="3"/>
      <c r="AJ2161" s="3"/>
      <c r="AK2161" s="3"/>
      <c r="AL2161" s="3"/>
      <c r="AM2161" s="3"/>
      <c r="AN2161" s="3"/>
      <c r="AO2161" s="3"/>
    </row>
    <row r="2162" spans="1:41" x14ac:dyDescent="0.15">
      <c r="A2162" s="3"/>
      <c r="B2162" s="3"/>
      <c r="C2162" s="3"/>
      <c r="D2162" s="3"/>
      <c r="E2162" s="221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220"/>
      <c r="Q2162" s="3"/>
      <c r="R2162" s="3"/>
      <c r="S2162" s="3"/>
      <c r="T2162" s="3"/>
      <c r="U2162" s="3"/>
      <c r="V2162" s="3"/>
      <c r="W2162" s="3"/>
      <c r="X2162" s="3"/>
      <c r="AI2162" s="3"/>
      <c r="AJ2162" s="3"/>
      <c r="AK2162" s="3"/>
      <c r="AL2162" s="3"/>
      <c r="AM2162" s="3"/>
      <c r="AN2162" s="3"/>
      <c r="AO2162" s="3"/>
    </row>
    <row r="2163" spans="1:41" x14ac:dyDescent="0.15">
      <c r="A2163" s="3"/>
      <c r="B2163" s="3"/>
      <c r="C2163" s="3"/>
      <c r="D2163" s="3"/>
      <c r="E2163" s="221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220"/>
      <c r="Q2163" s="3"/>
      <c r="R2163" s="3"/>
      <c r="S2163" s="3"/>
      <c r="T2163" s="3"/>
      <c r="U2163" s="3"/>
      <c r="V2163" s="3"/>
      <c r="W2163" s="3"/>
      <c r="X2163" s="3"/>
      <c r="AI2163" s="3"/>
      <c r="AJ2163" s="3"/>
      <c r="AK2163" s="3"/>
      <c r="AL2163" s="3"/>
      <c r="AM2163" s="3"/>
      <c r="AN2163" s="3"/>
      <c r="AO2163" s="3"/>
    </row>
    <row r="2164" spans="1:41" x14ac:dyDescent="0.15">
      <c r="A2164" s="3"/>
      <c r="B2164" s="3"/>
      <c r="C2164" s="3"/>
      <c r="D2164" s="3"/>
      <c r="E2164" s="221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220"/>
      <c r="Q2164" s="3"/>
      <c r="R2164" s="3"/>
      <c r="S2164" s="3"/>
      <c r="T2164" s="3"/>
      <c r="U2164" s="3"/>
      <c r="V2164" s="3"/>
      <c r="W2164" s="3"/>
      <c r="X2164" s="3"/>
      <c r="AI2164" s="3"/>
      <c r="AJ2164" s="3"/>
      <c r="AK2164" s="3"/>
      <c r="AL2164" s="3"/>
      <c r="AM2164" s="3"/>
      <c r="AN2164" s="3"/>
      <c r="AO2164" s="3"/>
    </row>
    <row r="2165" spans="1:41" x14ac:dyDescent="0.15">
      <c r="A2165" s="3"/>
      <c r="B2165" s="3"/>
      <c r="C2165" s="3"/>
      <c r="D2165" s="3"/>
      <c r="E2165" s="221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220"/>
      <c r="Q2165" s="3"/>
      <c r="R2165" s="3"/>
      <c r="S2165" s="3"/>
      <c r="T2165" s="3"/>
      <c r="U2165" s="3"/>
      <c r="V2165" s="3"/>
      <c r="W2165" s="3"/>
      <c r="X2165" s="3"/>
      <c r="AI2165" s="3"/>
      <c r="AJ2165" s="3"/>
      <c r="AK2165" s="3"/>
      <c r="AL2165" s="3"/>
      <c r="AM2165" s="3"/>
      <c r="AN2165" s="3"/>
      <c r="AO2165" s="3"/>
    </row>
    <row r="2166" spans="1:41" x14ac:dyDescent="0.15">
      <c r="A2166" s="3"/>
      <c r="B2166" s="3"/>
      <c r="C2166" s="3"/>
      <c r="D2166" s="3"/>
      <c r="E2166" s="221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220"/>
      <c r="Q2166" s="3"/>
      <c r="R2166" s="3"/>
      <c r="S2166" s="3"/>
      <c r="T2166" s="3"/>
      <c r="U2166" s="3"/>
      <c r="V2166" s="3"/>
      <c r="W2166" s="3"/>
      <c r="X2166" s="3"/>
      <c r="AI2166" s="3"/>
      <c r="AJ2166" s="3"/>
      <c r="AK2166" s="3"/>
      <c r="AL2166" s="3"/>
      <c r="AM2166" s="3"/>
      <c r="AN2166" s="3"/>
      <c r="AO2166" s="3"/>
    </row>
    <row r="2167" spans="1:41" x14ac:dyDescent="0.15">
      <c r="A2167" s="3"/>
      <c r="B2167" s="3"/>
      <c r="C2167" s="3"/>
      <c r="D2167" s="3"/>
      <c r="E2167" s="221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220"/>
      <c r="Q2167" s="3"/>
      <c r="R2167" s="3"/>
      <c r="S2167" s="3"/>
      <c r="T2167" s="3"/>
      <c r="U2167" s="3"/>
      <c r="V2167" s="3"/>
      <c r="W2167" s="3"/>
      <c r="X2167" s="3"/>
      <c r="AI2167" s="3"/>
      <c r="AJ2167" s="3"/>
      <c r="AK2167" s="3"/>
      <c r="AL2167" s="3"/>
      <c r="AM2167" s="3"/>
      <c r="AN2167" s="3"/>
      <c r="AO2167" s="3"/>
    </row>
    <row r="2168" spans="1:41" x14ac:dyDescent="0.15">
      <c r="A2168" s="3"/>
      <c r="B2168" s="3"/>
      <c r="C2168" s="3"/>
      <c r="D2168" s="3"/>
      <c r="E2168" s="221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220"/>
      <c r="Q2168" s="3"/>
      <c r="R2168" s="3"/>
      <c r="S2168" s="3"/>
      <c r="T2168" s="3"/>
      <c r="U2168" s="3"/>
      <c r="V2168" s="3"/>
      <c r="W2168" s="3"/>
      <c r="X2168" s="3"/>
      <c r="AI2168" s="3"/>
      <c r="AJ2168" s="3"/>
      <c r="AK2168" s="3"/>
      <c r="AL2168" s="3"/>
      <c r="AM2168" s="3"/>
      <c r="AN2168" s="3"/>
      <c r="AO2168" s="3"/>
    </row>
    <row r="2169" spans="1:41" x14ac:dyDescent="0.15">
      <c r="A2169" s="3"/>
      <c r="B2169" s="3"/>
      <c r="C2169" s="3"/>
      <c r="D2169" s="3"/>
      <c r="E2169" s="221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220"/>
      <c r="Q2169" s="3"/>
      <c r="R2169" s="3"/>
      <c r="S2169" s="3"/>
      <c r="T2169" s="3"/>
      <c r="U2169" s="3"/>
      <c r="V2169" s="3"/>
      <c r="W2169" s="3"/>
      <c r="X2169" s="3"/>
      <c r="AI2169" s="3"/>
      <c r="AJ2169" s="3"/>
      <c r="AK2169" s="3"/>
      <c r="AL2169" s="3"/>
      <c r="AM2169" s="3"/>
      <c r="AN2169" s="3"/>
      <c r="AO2169" s="3"/>
    </row>
    <row r="2170" spans="1:41" x14ac:dyDescent="0.15">
      <c r="A2170" s="3"/>
      <c r="B2170" s="3"/>
      <c r="C2170" s="3"/>
      <c r="D2170" s="3"/>
      <c r="E2170" s="221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220"/>
      <c r="Q2170" s="3"/>
      <c r="R2170" s="3"/>
      <c r="S2170" s="3"/>
      <c r="T2170" s="3"/>
      <c r="U2170" s="3"/>
      <c r="V2170" s="3"/>
      <c r="W2170" s="3"/>
      <c r="X2170" s="3"/>
      <c r="AI2170" s="3"/>
      <c r="AJ2170" s="3"/>
      <c r="AK2170" s="3"/>
      <c r="AL2170" s="3"/>
      <c r="AM2170" s="3"/>
      <c r="AN2170" s="3"/>
      <c r="AO2170" s="3"/>
    </row>
    <row r="2171" spans="1:41" x14ac:dyDescent="0.15">
      <c r="A2171" s="3"/>
      <c r="B2171" s="3"/>
      <c r="C2171" s="3"/>
      <c r="D2171" s="3"/>
      <c r="E2171" s="221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220"/>
      <c r="Q2171" s="3"/>
      <c r="R2171" s="3"/>
      <c r="S2171" s="3"/>
      <c r="T2171" s="3"/>
      <c r="U2171" s="3"/>
      <c r="V2171" s="3"/>
      <c r="W2171" s="3"/>
      <c r="X2171" s="3"/>
      <c r="AI2171" s="3"/>
      <c r="AJ2171" s="3"/>
      <c r="AK2171" s="3"/>
      <c r="AL2171" s="3"/>
      <c r="AM2171" s="3"/>
      <c r="AN2171" s="3"/>
      <c r="AO2171" s="3"/>
    </row>
    <row r="2172" spans="1:41" x14ac:dyDescent="0.15">
      <c r="A2172" s="3"/>
      <c r="B2172" s="3"/>
      <c r="C2172" s="3"/>
      <c r="D2172" s="3"/>
      <c r="E2172" s="221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220"/>
      <c r="Q2172" s="3"/>
      <c r="R2172" s="3"/>
      <c r="S2172" s="3"/>
      <c r="T2172" s="3"/>
      <c r="U2172" s="3"/>
      <c r="V2172" s="3"/>
      <c r="W2172" s="3"/>
      <c r="X2172" s="3"/>
      <c r="AI2172" s="3"/>
      <c r="AJ2172" s="3"/>
      <c r="AK2172" s="3"/>
      <c r="AL2172" s="3"/>
      <c r="AM2172" s="3"/>
      <c r="AN2172" s="3"/>
      <c r="AO2172" s="3"/>
    </row>
    <row r="2173" spans="1:41" x14ac:dyDescent="0.15">
      <c r="A2173" s="3"/>
      <c r="B2173" s="3"/>
      <c r="C2173" s="3"/>
      <c r="D2173" s="3"/>
      <c r="E2173" s="221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220"/>
      <c r="Q2173" s="3"/>
      <c r="R2173" s="3"/>
      <c r="S2173" s="3"/>
      <c r="T2173" s="3"/>
      <c r="U2173" s="3"/>
      <c r="V2173" s="3"/>
      <c r="W2173" s="3"/>
      <c r="X2173" s="3"/>
      <c r="AI2173" s="3"/>
      <c r="AJ2173" s="3"/>
      <c r="AK2173" s="3"/>
      <c r="AL2173" s="3"/>
      <c r="AM2173" s="3"/>
      <c r="AN2173" s="3"/>
      <c r="AO2173" s="3"/>
    </row>
    <row r="2174" spans="1:41" x14ac:dyDescent="0.15">
      <c r="A2174" s="3"/>
      <c r="B2174" s="3"/>
      <c r="C2174" s="3"/>
      <c r="D2174" s="3"/>
      <c r="E2174" s="221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220"/>
      <c r="Q2174" s="3"/>
      <c r="R2174" s="3"/>
      <c r="S2174" s="3"/>
      <c r="T2174" s="3"/>
      <c r="U2174" s="3"/>
      <c r="V2174" s="3"/>
      <c r="W2174" s="3"/>
      <c r="X2174" s="3"/>
      <c r="AI2174" s="3"/>
      <c r="AJ2174" s="3"/>
      <c r="AK2174" s="3"/>
      <c r="AL2174" s="3"/>
      <c r="AM2174" s="3"/>
      <c r="AN2174" s="3"/>
      <c r="AO2174" s="3"/>
    </row>
    <row r="2175" spans="1:41" x14ac:dyDescent="0.15">
      <c r="A2175" s="3"/>
      <c r="B2175" s="3"/>
      <c r="C2175" s="3"/>
      <c r="D2175" s="3"/>
      <c r="E2175" s="221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220"/>
      <c r="Q2175" s="3"/>
      <c r="R2175" s="3"/>
      <c r="S2175" s="3"/>
      <c r="T2175" s="3"/>
      <c r="U2175" s="3"/>
      <c r="V2175" s="3"/>
      <c r="W2175" s="3"/>
      <c r="X2175" s="3"/>
      <c r="AI2175" s="3"/>
      <c r="AJ2175" s="3"/>
      <c r="AK2175" s="3"/>
      <c r="AL2175" s="3"/>
      <c r="AM2175" s="3"/>
      <c r="AN2175" s="3"/>
      <c r="AO2175" s="3"/>
    </row>
    <row r="2176" spans="1:41" x14ac:dyDescent="0.15">
      <c r="A2176" s="3"/>
      <c r="B2176" s="3"/>
      <c r="C2176" s="3"/>
      <c r="D2176" s="3"/>
      <c r="E2176" s="221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220"/>
      <c r="Q2176" s="3"/>
      <c r="R2176" s="3"/>
      <c r="S2176" s="3"/>
      <c r="T2176" s="3"/>
      <c r="U2176" s="3"/>
      <c r="V2176" s="3"/>
      <c r="W2176" s="3"/>
      <c r="X2176" s="3"/>
      <c r="AI2176" s="3"/>
      <c r="AJ2176" s="3"/>
      <c r="AK2176" s="3"/>
      <c r="AL2176" s="3"/>
      <c r="AM2176" s="3"/>
      <c r="AN2176" s="3"/>
      <c r="AO2176" s="3"/>
    </row>
    <row r="2177" spans="1:41" x14ac:dyDescent="0.15">
      <c r="A2177" s="3"/>
      <c r="B2177" s="3"/>
      <c r="C2177" s="3"/>
      <c r="D2177" s="3"/>
      <c r="E2177" s="221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220"/>
      <c r="Q2177" s="3"/>
      <c r="R2177" s="3"/>
      <c r="S2177" s="3"/>
      <c r="T2177" s="3"/>
      <c r="U2177" s="3"/>
      <c r="V2177" s="3"/>
      <c r="W2177" s="3"/>
      <c r="X2177" s="3"/>
      <c r="AI2177" s="3"/>
      <c r="AJ2177" s="3"/>
      <c r="AK2177" s="3"/>
      <c r="AL2177" s="3"/>
      <c r="AM2177" s="3"/>
      <c r="AN2177" s="3"/>
      <c r="AO2177" s="3"/>
    </row>
    <row r="2178" spans="1:41" x14ac:dyDescent="0.15">
      <c r="A2178" s="3"/>
      <c r="B2178" s="3"/>
      <c r="C2178" s="3"/>
      <c r="D2178" s="3"/>
      <c r="E2178" s="221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220"/>
      <c r="Q2178" s="3"/>
      <c r="R2178" s="3"/>
      <c r="S2178" s="3"/>
      <c r="T2178" s="3"/>
      <c r="U2178" s="3"/>
      <c r="V2178" s="3"/>
      <c r="W2178" s="3"/>
      <c r="X2178" s="3"/>
      <c r="AI2178" s="3"/>
      <c r="AJ2178" s="3"/>
      <c r="AK2178" s="3"/>
      <c r="AL2178" s="3"/>
      <c r="AM2178" s="3"/>
      <c r="AN2178" s="3"/>
      <c r="AO2178" s="3"/>
    </row>
    <row r="2179" spans="1:41" x14ac:dyDescent="0.15">
      <c r="A2179" s="3"/>
      <c r="B2179" s="3"/>
      <c r="C2179" s="3"/>
      <c r="D2179" s="3"/>
      <c r="E2179" s="221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220"/>
      <c r="Q2179" s="3"/>
      <c r="R2179" s="3"/>
      <c r="S2179" s="3"/>
      <c r="T2179" s="3"/>
      <c r="U2179" s="3"/>
      <c r="V2179" s="3"/>
      <c r="W2179" s="3"/>
      <c r="X2179" s="3"/>
      <c r="AI2179" s="3"/>
      <c r="AJ2179" s="3"/>
      <c r="AK2179" s="3"/>
      <c r="AL2179" s="3"/>
      <c r="AM2179" s="3"/>
      <c r="AN2179" s="3"/>
      <c r="AO2179" s="3"/>
    </row>
    <row r="2180" spans="1:41" x14ac:dyDescent="0.15">
      <c r="A2180" s="3"/>
      <c r="B2180" s="3"/>
      <c r="C2180" s="3"/>
      <c r="D2180" s="3"/>
      <c r="E2180" s="221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220"/>
      <c r="Q2180" s="3"/>
      <c r="R2180" s="3"/>
      <c r="S2180" s="3"/>
      <c r="T2180" s="3"/>
      <c r="U2180" s="3"/>
      <c r="V2180" s="3"/>
      <c r="W2180" s="3"/>
      <c r="X2180" s="3"/>
      <c r="AI2180" s="3"/>
      <c r="AJ2180" s="3"/>
      <c r="AK2180" s="3"/>
      <c r="AL2180" s="3"/>
      <c r="AM2180" s="3"/>
      <c r="AN2180" s="3"/>
      <c r="AO2180" s="3"/>
    </row>
    <row r="2181" spans="1:41" x14ac:dyDescent="0.15">
      <c r="A2181" s="3"/>
      <c r="B2181" s="3"/>
      <c r="C2181" s="3"/>
      <c r="D2181" s="3"/>
      <c r="E2181" s="221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220"/>
      <c r="Q2181" s="3"/>
      <c r="R2181" s="3"/>
      <c r="S2181" s="3"/>
      <c r="T2181" s="3"/>
      <c r="U2181" s="3"/>
      <c r="V2181" s="3"/>
      <c r="W2181" s="3"/>
      <c r="X2181" s="3"/>
      <c r="AI2181" s="3"/>
      <c r="AJ2181" s="3"/>
      <c r="AK2181" s="3"/>
      <c r="AL2181" s="3"/>
      <c r="AM2181" s="3"/>
      <c r="AN2181" s="3"/>
      <c r="AO2181" s="3"/>
    </row>
    <row r="2182" spans="1:41" x14ac:dyDescent="0.15">
      <c r="A2182" s="3"/>
      <c r="B2182" s="3"/>
      <c r="C2182" s="3"/>
      <c r="D2182" s="3"/>
      <c r="E2182" s="221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220"/>
      <c r="Q2182" s="3"/>
      <c r="R2182" s="3"/>
      <c r="S2182" s="3"/>
      <c r="T2182" s="3"/>
      <c r="U2182" s="3"/>
      <c r="V2182" s="3"/>
      <c r="W2182" s="3"/>
      <c r="X2182" s="3"/>
      <c r="AI2182" s="3"/>
      <c r="AJ2182" s="3"/>
      <c r="AK2182" s="3"/>
      <c r="AL2182" s="3"/>
      <c r="AM2182" s="3"/>
      <c r="AN2182" s="3"/>
      <c r="AO2182" s="3"/>
    </row>
    <row r="2183" spans="1:41" x14ac:dyDescent="0.15">
      <c r="A2183" s="3"/>
      <c r="B2183" s="3"/>
      <c r="C2183" s="3"/>
      <c r="D2183" s="3"/>
      <c r="E2183" s="221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220"/>
      <c r="Q2183" s="3"/>
      <c r="R2183" s="3"/>
      <c r="S2183" s="3"/>
      <c r="T2183" s="3"/>
      <c r="U2183" s="3"/>
      <c r="V2183" s="3"/>
      <c r="W2183" s="3"/>
      <c r="X2183" s="3"/>
      <c r="AI2183" s="3"/>
      <c r="AJ2183" s="3"/>
      <c r="AK2183" s="3"/>
      <c r="AL2183" s="3"/>
      <c r="AM2183" s="3"/>
      <c r="AN2183" s="3"/>
      <c r="AO2183" s="3"/>
    </row>
    <row r="2184" spans="1:41" x14ac:dyDescent="0.15">
      <c r="A2184" s="3"/>
      <c r="B2184" s="3"/>
      <c r="C2184" s="3"/>
      <c r="D2184" s="3"/>
      <c r="E2184" s="221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220"/>
      <c r="Q2184" s="3"/>
      <c r="R2184" s="3"/>
      <c r="S2184" s="3"/>
      <c r="T2184" s="3"/>
      <c r="U2184" s="3"/>
      <c r="V2184" s="3"/>
      <c r="W2184" s="3"/>
      <c r="X2184" s="3"/>
      <c r="AI2184" s="3"/>
      <c r="AJ2184" s="3"/>
      <c r="AK2184" s="3"/>
      <c r="AL2184" s="3"/>
      <c r="AM2184" s="3"/>
      <c r="AN2184" s="3"/>
      <c r="AO2184" s="3"/>
    </row>
    <row r="2185" spans="1:41" x14ac:dyDescent="0.15">
      <c r="A2185" s="3"/>
      <c r="B2185" s="3"/>
      <c r="C2185" s="3"/>
      <c r="D2185" s="3"/>
      <c r="E2185" s="221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220"/>
      <c r="Q2185" s="3"/>
      <c r="R2185" s="3"/>
      <c r="S2185" s="3"/>
      <c r="T2185" s="3"/>
      <c r="U2185" s="3"/>
      <c r="V2185" s="3"/>
      <c r="W2185" s="3"/>
      <c r="X2185" s="3"/>
      <c r="AI2185" s="3"/>
      <c r="AJ2185" s="3"/>
      <c r="AK2185" s="3"/>
      <c r="AL2185" s="3"/>
      <c r="AM2185" s="3"/>
      <c r="AN2185" s="3"/>
      <c r="AO2185" s="3"/>
    </row>
    <row r="2186" spans="1:41" x14ac:dyDescent="0.15">
      <c r="A2186" s="3"/>
      <c r="B2186" s="3"/>
      <c r="C2186" s="3"/>
      <c r="D2186" s="3"/>
      <c r="E2186" s="221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220"/>
      <c r="Q2186" s="3"/>
      <c r="R2186" s="3"/>
      <c r="S2186" s="3"/>
      <c r="T2186" s="3"/>
      <c r="U2186" s="3"/>
      <c r="V2186" s="3"/>
      <c r="W2186" s="3"/>
      <c r="X2186" s="3"/>
      <c r="AI2186" s="3"/>
      <c r="AJ2186" s="3"/>
      <c r="AK2186" s="3"/>
      <c r="AL2186" s="3"/>
      <c r="AM2186" s="3"/>
      <c r="AN2186" s="3"/>
      <c r="AO2186" s="3"/>
    </row>
    <row r="2187" spans="1:41" x14ac:dyDescent="0.15">
      <c r="A2187" s="3"/>
      <c r="B2187" s="3"/>
      <c r="C2187" s="3"/>
      <c r="D2187" s="3"/>
      <c r="E2187" s="221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220"/>
      <c r="Q2187" s="3"/>
      <c r="R2187" s="3"/>
      <c r="S2187" s="3"/>
      <c r="T2187" s="3"/>
      <c r="U2187" s="3"/>
      <c r="V2187" s="3"/>
      <c r="W2187" s="3"/>
      <c r="X2187" s="3"/>
      <c r="AI2187" s="3"/>
      <c r="AJ2187" s="3"/>
      <c r="AK2187" s="3"/>
      <c r="AL2187" s="3"/>
      <c r="AM2187" s="3"/>
      <c r="AN2187" s="3"/>
      <c r="AO2187" s="3"/>
    </row>
    <row r="2188" spans="1:41" x14ac:dyDescent="0.15">
      <c r="A2188" s="3"/>
      <c r="B2188" s="3"/>
      <c r="C2188" s="3"/>
      <c r="D2188" s="3"/>
      <c r="E2188" s="221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220"/>
      <c r="Q2188" s="3"/>
      <c r="R2188" s="3"/>
      <c r="S2188" s="3"/>
      <c r="T2188" s="3"/>
      <c r="U2188" s="3"/>
      <c r="V2188" s="3"/>
      <c r="W2188" s="3"/>
      <c r="X2188" s="3"/>
      <c r="AI2188" s="3"/>
      <c r="AJ2188" s="3"/>
      <c r="AK2188" s="3"/>
      <c r="AL2188" s="3"/>
      <c r="AM2188" s="3"/>
      <c r="AN2188" s="3"/>
      <c r="AO2188" s="3"/>
    </row>
    <row r="2189" spans="1:41" x14ac:dyDescent="0.15">
      <c r="A2189" s="3"/>
      <c r="B2189" s="3"/>
      <c r="C2189" s="3"/>
      <c r="D2189" s="3"/>
      <c r="E2189" s="221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220"/>
      <c r="Q2189" s="3"/>
      <c r="R2189" s="3"/>
      <c r="S2189" s="3"/>
      <c r="T2189" s="3"/>
      <c r="U2189" s="3"/>
      <c r="V2189" s="3"/>
      <c r="W2189" s="3"/>
      <c r="X2189" s="3"/>
      <c r="AI2189" s="3"/>
      <c r="AJ2189" s="3"/>
      <c r="AK2189" s="3"/>
      <c r="AL2189" s="3"/>
      <c r="AM2189" s="3"/>
      <c r="AN2189" s="3"/>
      <c r="AO2189" s="3"/>
    </row>
    <row r="2190" spans="1:41" x14ac:dyDescent="0.15">
      <c r="A2190" s="3"/>
      <c r="B2190" s="3"/>
      <c r="C2190" s="3"/>
      <c r="D2190" s="3"/>
      <c r="E2190" s="221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220"/>
      <c r="Q2190" s="3"/>
      <c r="R2190" s="3"/>
      <c r="S2190" s="3"/>
      <c r="T2190" s="3"/>
      <c r="U2190" s="3"/>
      <c r="V2190" s="3"/>
      <c r="W2190" s="3"/>
      <c r="X2190" s="3"/>
      <c r="AI2190" s="3"/>
      <c r="AJ2190" s="3"/>
      <c r="AK2190" s="3"/>
      <c r="AL2190" s="3"/>
      <c r="AM2190" s="3"/>
      <c r="AN2190" s="3"/>
      <c r="AO2190" s="3"/>
    </row>
    <row r="2191" spans="1:41" x14ac:dyDescent="0.15">
      <c r="A2191" s="3"/>
      <c r="B2191" s="3"/>
      <c r="C2191" s="3"/>
      <c r="D2191" s="3"/>
      <c r="E2191" s="221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220"/>
      <c r="Q2191" s="3"/>
      <c r="R2191" s="3"/>
      <c r="S2191" s="3"/>
      <c r="T2191" s="3"/>
      <c r="U2191" s="3"/>
      <c r="V2191" s="3"/>
      <c r="W2191" s="3"/>
      <c r="X2191" s="3"/>
      <c r="AI2191" s="3"/>
      <c r="AJ2191" s="3"/>
      <c r="AK2191" s="3"/>
      <c r="AL2191" s="3"/>
      <c r="AM2191" s="3"/>
      <c r="AN2191" s="3"/>
      <c r="AO2191" s="3"/>
    </row>
    <row r="2192" spans="1:41" x14ac:dyDescent="0.15">
      <c r="A2192" s="3"/>
      <c r="B2192" s="3"/>
      <c r="C2192" s="3"/>
      <c r="D2192" s="3"/>
      <c r="E2192" s="221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220"/>
      <c r="Q2192" s="3"/>
      <c r="R2192" s="3"/>
      <c r="S2192" s="3"/>
      <c r="T2192" s="3"/>
      <c r="U2192" s="3"/>
      <c r="V2192" s="3"/>
      <c r="W2192" s="3"/>
      <c r="X2192" s="3"/>
      <c r="AI2192" s="3"/>
      <c r="AJ2192" s="3"/>
      <c r="AK2192" s="3"/>
      <c r="AL2192" s="3"/>
      <c r="AM2192" s="3"/>
      <c r="AN2192" s="3"/>
      <c r="AO2192" s="3"/>
    </row>
    <row r="2193" spans="1:41" x14ac:dyDescent="0.15">
      <c r="A2193" s="3"/>
      <c r="B2193" s="3"/>
      <c r="C2193" s="3"/>
      <c r="D2193" s="3"/>
      <c r="E2193" s="221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220"/>
      <c r="Q2193" s="3"/>
      <c r="R2193" s="3"/>
      <c r="S2193" s="3"/>
      <c r="T2193" s="3"/>
      <c r="U2193" s="3"/>
      <c r="V2193" s="3"/>
      <c r="W2193" s="3"/>
      <c r="X2193" s="3"/>
      <c r="AI2193" s="3"/>
      <c r="AJ2193" s="3"/>
      <c r="AK2193" s="3"/>
      <c r="AL2193" s="3"/>
      <c r="AM2193" s="3"/>
      <c r="AN2193" s="3"/>
      <c r="AO2193" s="3"/>
    </row>
    <row r="2194" spans="1:41" x14ac:dyDescent="0.15">
      <c r="A2194" s="3"/>
      <c r="B2194" s="3"/>
      <c r="C2194" s="3"/>
      <c r="D2194" s="3"/>
      <c r="E2194" s="221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220"/>
      <c r="Q2194" s="3"/>
      <c r="R2194" s="3"/>
      <c r="S2194" s="3"/>
      <c r="T2194" s="3"/>
      <c r="U2194" s="3"/>
      <c r="V2194" s="3"/>
      <c r="W2194" s="3"/>
      <c r="X2194" s="3"/>
      <c r="AI2194" s="3"/>
      <c r="AJ2194" s="3"/>
      <c r="AK2194" s="3"/>
      <c r="AL2194" s="3"/>
      <c r="AM2194" s="3"/>
      <c r="AN2194" s="3"/>
      <c r="AO2194" s="3"/>
    </row>
    <row r="2195" spans="1:41" x14ac:dyDescent="0.15">
      <c r="A2195" s="3"/>
      <c r="B2195" s="3"/>
      <c r="C2195" s="3"/>
      <c r="D2195" s="3"/>
      <c r="E2195" s="221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220"/>
      <c r="Q2195" s="3"/>
      <c r="R2195" s="3"/>
      <c r="S2195" s="3"/>
      <c r="T2195" s="3"/>
      <c r="U2195" s="3"/>
      <c r="V2195" s="3"/>
      <c r="W2195" s="3"/>
      <c r="X2195" s="3"/>
      <c r="AI2195" s="3"/>
      <c r="AJ2195" s="3"/>
      <c r="AK2195" s="3"/>
      <c r="AL2195" s="3"/>
      <c r="AM2195" s="3"/>
      <c r="AN2195" s="3"/>
      <c r="AO2195" s="3"/>
    </row>
    <row r="2196" spans="1:41" x14ac:dyDescent="0.15">
      <c r="A2196" s="3"/>
      <c r="B2196" s="3"/>
      <c r="C2196" s="3"/>
      <c r="D2196" s="3"/>
      <c r="E2196" s="221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220"/>
      <c r="Q2196" s="3"/>
      <c r="R2196" s="3"/>
      <c r="S2196" s="3"/>
      <c r="T2196" s="3"/>
      <c r="U2196" s="3"/>
      <c r="V2196" s="3"/>
      <c r="W2196" s="3"/>
      <c r="X2196" s="3"/>
      <c r="AI2196" s="3"/>
      <c r="AJ2196" s="3"/>
      <c r="AK2196" s="3"/>
      <c r="AL2196" s="3"/>
      <c r="AM2196" s="3"/>
      <c r="AN2196" s="3"/>
      <c r="AO2196" s="3"/>
    </row>
    <row r="2197" spans="1:41" x14ac:dyDescent="0.15">
      <c r="A2197" s="3"/>
      <c r="B2197" s="3"/>
      <c r="C2197" s="3"/>
      <c r="D2197" s="3"/>
      <c r="E2197" s="221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220"/>
      <c r="Q2197" s="3"/>
      <c r="R2197" s="3"/>
      <c r="S2197" s="3"/>
      <c r="T2197" s="3"/>
      <c r="U2197" s="3"/>
      <c r="V2197" s="3"/>
      <c r="W2197" s="3"/>
      <c r="X2197" s="3"/>
      <c r="AI2197" s="3"/>
      <c r="AJ2197" s="3"/>
      <c r="AK2197" s="3"/>
      <c r="AL2197" s="3"/>
      <c r="AM2197" s="3"/>
      <c r="AN2197" s="3"/>
      <c r="AO2197" s="3"/>
    </row>
    <row r="2198" spans="1:41" x14ac:dyDescent="0.15">
      <c r="A2198" s="3"/>
      <c r="B2198" s="3"/>
      <c r="C2198" s="3"/>
      <c r="D2198" s="3"/>
      <c r="E2198" s="221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220"/>
      <c r="Q2198" s="3"/>
      <c r="R2198" s="3"/>
      <c r="S2198" s="3"/>
      <c r="T2198" s="3"/>
      <c r="U2198" s="3"/>
      <c r="V2198" s="3"/>
      <c r="W2198" s="3"/>
      <c r="X2198" s="3"/>
      <c r="AI2198" s="3"/>
      <c r="AJ2198" s="3"/>
      <c r="AK2198" s="3"/>
      <c r="AL2198" s="3"/>
      <c r="AM2198" s="3"/>
      <c r="AN2198" s="3"/>
      <c r="AO2198" s="3"/>
    </row>
    <row r="2199" spans="1:41" x14ac:dyDescent="0.15">
      <c r="A2199" s="3"/>
      <c r="B2199" s="3"/>
      <c r="C2199" s="3"/>
      <c r="D2199" s="3"/>
      <c r="E2199" s="221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220"/>
      <c r="Q2199" s="3"/>
      <c r="R2199" s="3"/>
      <c r="S2199" s="3"/>
      <c r="T2199" s="3"/>
      <c r="U2199" s="3"/>
      <c r="V2199" s="3"/>
      <c r="W2199" s="3"/>
      <c r="X2199" s="3"/>
      <c r="AI2199" s="3"/>
      <c r="AJ2199" s="3"/>
      <c r="AK2199" s="3"/>
      <c r="AL2199" s="3"/>
      <c r="AM2199" s="3"/>
      <c r="AN2199" s="3"/>
      <c r="AO2199" s="3"/>
    </row>
    <row r="2200" spans="1:41" x14ac:dyDescent="0.15">
      <c r="A2200" s="3"/>
      <c r="B2200" s="3"/>
      <c r="C2200" s="3"/>
      <c r="D2200" s="3"/>
      <c r="E2200" s="221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220"/>
      <c r="Q2200" s="3"/>
      <c r="R2200" s="3"/>
      <c r="S2200" s="3"/>
      <c r="T2200" s="3"/>
      <c r="U2200" s="3"/>
      <c r="V2200" s="3"/>
      <c r="W2200" s="3"/>
      <c r="X2200" s="3"/>
      <c r="AI2200" s="3"/>
      <c r="AJ2200" s="3"/>
      <c r="AK2200" s="3"/>
      <c r="AL2200" s="3"/>
      <c r="AM2200" s="3"/>
      <c r="AN2200" s="3"/>
      <c r="AO2200" s="3"/>
    </row>
    <row r="2201" spans="1:41" x14ac:dyDescent="0.15">
      <c r="A2201" s="3"/>
      <c r="B2201" s="3"/>
      <c r="C2201" s="3"/>
      <c r="D2201" s="3"/>
      <c r="E2201" s="221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220"/>
      <c r="Q2201" s="3"/>
      <c r="R2201" s="3"/>
      <c r="S2201" s="3"/>
      <c r="T2201" s="3"/>
      <c r="U2201" s="3"/>
      <c r="V2201" s="3"/>
      <c r="W2201" s="3"/>
      <c r="X2201" s="3"/>
      <c r="AI2201" s="3"/>
      <c r="AJ2201" s="3"/>
      <c r="AK2201" s="3"/>
      <c r="AL2201" s="3"/>
      <c r="AM2201" s="3"/>
      <c r="AN2201" s="3"/>
      <c r="AO2201" s="3"/>
    </row>
    <row r="2202" spans="1:41" x14ac:dyDescent="0.15">
      <c r="A2202" s="3"/>
      <c r="B2202" s="3"/>
      <c r="C2202" s="3"/>
      <c r="D2202" s="3"/>
      <c r="E2202" s="221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220"/>
      <c r="Q2202" s="3"/>
      <c r="R2202" s="3"/>
      <c r="S2202" s="3"/>
      <c r="T2202" s="3"/>
      <c r="U2202" s="3"/>
      <c r="V2202" s="3"/>
      <c r="W2202" s="3"/>
      <c r="X2202" s="3"/>
      <c r="AI2202" s="3"/>
      <c r="AJ2202" s="3"/>
      <c r="AK2202" s="3"/>
      <c r="AL2202" s="3"/>
      <c r="AM2202" s="3"/>
      <c r="AN2202" s="3"/>
      <c r="AO2202" s="3"/>
    </row>
    <row r="2203" spans="1:41" x14ac:dyDescent="0.15">
      <c r="A2203" s="3"/>
      <c r="B2203" s="3"/>
      <c r="C2203" s="3"/>
      <c r="D2203" s="3"/>
      <c r="E2203" s="221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220"/>
      <c r="Q2203" s="3"/>
      <c r="R2203" s="3"/>
      <c r="S2203" s="3"/>
      <c r="T2203" s="3"/>
      <c r="U2203" s="3"/>
      <c r="V2203" s="3"/>
      <c r="W2203" s="3"/>
      <c r="X2203" s="3"/>
      <c r="AI2203" s="3"/>
      <c r="AJ2203" s="3"/>
      <c r="AK2203" s="3"/>
      <c r="AL2203" s="3"/>
      <c r="AM2203" s="3"/>
      <c r="AN2203" s="3"/>
      <c r="AO2203" s="3"/>
    </row>
    <row r="2204" spans="1:41" x14ac:dyDescent="0.15">
      <c r="A2204" s="3"/>
      <c r="B2204" s="3"/>
      <c r="C2204" s="3"/>
      <c r="D2204" s="3"/>
      <c r="E2204" s="221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220"/>
      <c r="Q2204" s="3"/>
      <c r="R2204" s="3"/>
      <c r="S2204" s="3"/>
      <c r="T2204" s="3"/>
      <c r="U2204" s="3"/>
      <c r="V2204" s="3"/>
      <c r="W2204" s="3"/>
      <c r="X2204" s="3"/>
      <c r="AI2204" s="3"/>
      <c r="AJ2204" s="3"/>
      <c r="AK2204" s="3"/>
      <c r="AL2204" s="3"/>
      <c r="AM2204" s="3"/>
      <c r="AN2204" s="3"/>
      <c r="AO2204" s="3"/>
    </row>
    <row r="2205" spans="1:41" x14ac:dyDescent="0.15">
      <c r="A2205" s="3"/>
      <c r="B2205" s="3"/>
      <c r="C2205" s="3"/>
      <c r="D2205" s="3"/>
      <c r="E2205" s="221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220"/>
      <c r="Q2205" s="3"/>
      <c r="R2205" s="3"/>
      <c r="S2205" s="3"/>
      <c r="T2205" s="3"/>
      <c r="U2205" s="3"/>
      <c r="V2205" s="3"/>
      <c r="W2205" s="3"/>
      <c r="X2205" s="3"/>
      <c r="AI2205" s="3"/>
      <c r="AJ2205" s="3"/>
      <c r="AK2205" s="3"/>
      <c r="AL2205" s="3"/>
      <c r="AM2205" s="3"/>
      <c r="AN2205" s="3"/>
      <c r="AO2205" s="3"/>
    </row>
    <row r="2206" spans="1:41" x14ac:dyDescent="0.15">
      <c r="A2206" s="3"/>
      <c r="B2206" s="3"/>
      <c r="C2206" s="3"/>
      <c r="D2206" s="3"/>
      <c r="E2206" s="221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220"/>
      <c r="Q2206" s="3"/>
      <c r="R2206" s="3"/>
      <c r="S2206" s="3"/>
      <c r="T2206" s="3"/>
      <c r="U2206" s="3"/>
      <c r="V2206" s="3"/>
      <c r="W2206" s="3"/>
      <c r="X2206" s="3"/>
      <c r="AI2206" s="3"/>
      <c r="AJ2206" s="3"/>
      <c r="AK2206" s="3"/>
      <c r="AL2206" s="3"/>
      <c r="AM2206" s="3"/>
      <c r="AN2206" s="3"/>
      <c r="AO2206" s="3"/>
    </row>
    <row r="2207" spans="1:41" x14ac:dyDescent="0.15">
      <c r="A2207" s="3"/>
      <c r="B2207" s="3"/>
      <c r="C2207" s="3"/>
      <c r="D2207" s="3"/>
      <c r="E2207" s="221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220"/>
      <c r="Q2207" s="3"/>
      <c r="R2207" s="3"/>
      <c r="S2207" s="3"/>
      <c r="T2207" s="3"/>
      <c r="U2207" s="3"/>
      <c r="V2207" s="3"/>
      <c r="W2207" s="3"/>
      <c r="X2207" s="3"/>
      <c r="AI2207" s="3"/>
      <c r="AJ2207" s="3"/>
      <c r="AK2207" s="3"/>
      <c r="AL2207" s="3"/>
      <c r="AM2207" s="3"/>
      <c r="AN2207" s="3"/>
      <c r="AO2207" s="3"/>
    </row>
    <row r="2208" spans="1:41" x14ac:dyDescent="0.15">
      <c r="A2208" s="3"/>
      <c r="B2208" s="3"/>
      <c r="C2208" s="3"/>
      <c r="D2208" s="3"/>
      <c r="E2208" s="221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220"/>
      <c r="Q2208" s="3"/>
      <c r="R2208" s="3"/>
      <c r="S2208" s="3"/>
      <c r="T2208" s="3"/>
      <c r="U2208" s="3"/>
      <c r="V2208" s="3"/>
      <c r="W2208" s="3"/>
      <c r="X2208" s="3"/>
      <c r="AI2208" s="3"/>
      <c r="AJ2208" s="3"/>
      <c r="AK2208" s="3"/>
      <c r="AL2208" s="3"/>
      <c r="AM2208" s="3"/>
      <c r="AN2208" s="3"/>
      <c r="AO2208" s="3"/>
    </row>
    <row r="2209" spans="1:41" x14ac:dyDescent="0.15">
      <c r="A2209" s="3"/>
      <c r="B2209" s="3"/>
      <c r="C2209" s="3"/>
      <c r="D2209" s="3"/>
      <c r="E2209" s="221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220"/>
      <c r="Q2209" s="3"/>
      <c r="R2209" s="3"/>
      <c r="S2209" s="3"/>
      <c r="T2209" s="3"/>
      <c r="U2209" s="3"/>
      <c r="V2209" s="3"/>
      <c r="W2209" s="3"/>
      <c r="X2209" s="3"/>
      <c r="AI2209" s="3"/>
      <c r="AJ2209" s="3"/>
      <c r="AK2209" s="3"/>
      <c r="AL2209" s="3"/>
      <c r="AM2209" s="3"/>
      <c r="AN2209" s="3"/>
      <c r="AO2209" s="3"/>
    </row>
    <row r="2210" spans="1:41" x14ac:dyDescent="0.15">
      <c r="A2210" s="3"/>
      <c r="B2210" s="3"/>
      <c r="C2210" s="3"/>
      <c r="D2210" s="3"/>
      <c r="E2210" s="221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220"/>
      <c r="Q2210" s="3"/>
      <c r="R2210" s="3"/>
      <c r="S2210" s="3"/>
      <c r="T2210" s="3"/>
      <c r="U2210" s="3"/>
      <c r="V2210" s="3"/>
      <c r="W2210" s="3"/>
      <c r="X2210" s="3"/>
      <c r="AI2210" s="3"/>
      <c r="AJ2210" s="3"/>
      <c r="AK2210" s="3"/>
      <c r="AL2210" s="3"/>
      <c r="AM2210" s="3"/>
      <c r="AN2210" s="3"/>
      <c r="AO2210" s="3"/>
    </row>
    <row r="2211" spans="1:41" x14ac:dyDescent="0.15">
      <c r="A2211" s="3"/>
      <c r="B2211" s="3"/>
      <c r="C2211" s="3"/>
      <c r="D2211" s="3"/>
      <c r="E2211" s="221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220"/>
      <c r="Q2211" s="3"/>
      <c r="R2211" s="3"/>
      <c r="S2211" s="3"/>
      <c r="T2211" s="3"/>
      <c r="U2211" s="3"/>
      <c r="V2211" s="3"/>
      <c r="W2211" s="3"/>
      <c r="X2211" s="3"/>
      <c r="AI2211" s="3"/>
      <c r="AJ2211" s="3"/>
      <c r="AK2211" s="3"/>
      <c r="AL2211" s="3"/>
      <c r="AM2211" s="3"/>
      <c r="AN2211" s="3"/>
      <c r="AO2211" s="3"/>
    </row>
    <row r="2212" spans="1:41" x14ac:dyDescent="0.15">
      <c r="A2212" s="3"/>
      <c r="B2212" s="3"/>
      <c r="C2212" s="3"/>
      <c r="D2212" s="3"/>
      <c r="E2212" s="221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220"/>
      <c r="Q2212" s="3"/>
      <c r="R2212" s="3"/>
      <c r="S2212" s="3"/>
      <c r="T2212" s="3"/>
      <c r="U2212" s="3"/>
      <c r="V2212" s="3"/>
      <c r="W2212" s="3"/>
      <c r="X2212" s="3"/>
      <c r="AI2212" s="3"/>
      <c r="AJ2212" s="3"/>
      <c r="AK2212" s="3"/>
      <c r="AL2212" s="3"/>
      <c r="AM2212" s="3"/>
      <c r="AN2212" s="3"/>
      <c r="AO2212" s="3"/>
    </row>
    <row r="2213" spans="1:41" x14ac:dyDescent="0.15">
      <c r="A2213" s="3"/>
      <c r="B2213" s="3"/>
      <c r="C2213" s="3"/>
      <c r="D2213" s="3"/>
      <c r="E2213" s="221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220"/>
      <c r="Q2213" s="3"/>
      <c r="R2213" s="3"/>
      <c r="S2213" s="3"/>
      <c r="T2213" s="3"/>
      <c r="U2213" s="3"/>
      <c r="V2213" s="3"/>
      <c r="W2213" s="3"/>
      <c r="X2213" s="3"/>
      <c r="AI2213" s="3"/>
      <c r="AJ2213" s="3"/>
      <c r="AK2213" s="3"/>
      <c r="AL2213" s="3"/>
      <c r="AM2213" s="3"/>
      <c r="AN2213" s="3"/>
      <c r="AO2213" s="3"/>
    </row>
    <row r="2214" spans="1:41" x14ac:dyDescent="0.15">
      <c r="A2214" s="3"/>
      <c r="B2214" s="3"/>
      <c r="C2214" s="3"/>
      <c r="D2214" s="3"/>
      <c r="E2214" s="221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220"/>
      <c r="Q2214" s="3"/>
      <c r="R2214" s="3"/>
      <c r="S2214" s="3"/>
      <c r="T2214" s="3"/>
      <c r="U2214" s="3"/>
      <c r="V2214" s="3"/>
      <c r="W2214" s="3"/>
      <c r="X2214" s="3"/>
      <c r="AI2214" s="3"/>
      <c r="AJ2214" s="3"/>
      <c r="AK2214" s="3"/>
      <c r="AL2214" s="3"/>
      <c r="AM2214" s="3"/>
      <c r="AN2214" s="3"/>
      <c r="AO2214" s="3"/>
    </row>
    <row r="2215" spans="1:41" x14ac:dyDescent="0.15">
      <c r="A2215" s="3"/>
      <c r="B2215" s="3"/>
      <c r="C2215" s="3"/>
      <c r="D2215" s="3"/>
      <c r="E2215" s="221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220"/>
      <c r="Q2215" s="3"/>
      <c r="R2215" s="3"/>
      <c r="S2215" s="3"/>
      <c r="T2215" s="3"/>
      <c r="U2215" s="3"/>
      <c r="V2215" s="3"/>
      <c r="W2215" s="3"/>
      <c r="X2215" s="3"/>
      <c r="AI2215" s="3"/>
      <c r="AJ2215" s="3"/>
      <c r="AK2215" s="3"/>
      <c r="AL2215" s="3"/>
      <c r="AM2215" s="3"/>
      <c r="AN2215" s="3"/>
      <c r="AO2215" s="3"/>
    </row>
    <row r="2216" spans="1:41" x14ac:dyDescent="0.15">
      <c r="A2216" s="3"/>
      <c r="B2216" s="3"/>
      <c r="C2216" s="3"/>
      <c r="D2216" s="3"/>
      <c r="E2216" s="221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220"/>
      <c r="Q2216" s="3"/>
      <c r="R2216" s="3"/>
      <c r="S2216" s="3"/>
      <c r="T2216" s="3"/>
      <c r="U2216" s="3"/>
      <c r="V2216" s="3"/>
      <c r="W2216" s="3"/>
      <c r="X2216" s="3"/>
      <c r="AI2216" s="3"/>
      <c r="AJ2216" s="3"/>
      <c r="AK2216" s="3"/>
      <c r="AL2216" s="3"/>
      <c r="AM2216" s="3"/>
      <c r="AN2216" s="3"/>
      <c r="AO2216" s="3"/>
    </row>
    <row r="2217" spans="1:41" x14ac:dyDescent="0.15">
      <c r="A2217" s="3"/>
      <c r="B2217" s="3"/>
      <c r="C2217" s="3"/>
      <c r="D2217" s="3"/>
      <c r="E2217" s="221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220"/>
      <c r="Q2217" s="3"/>
      <c r="R2217" s="3"/>
      <c r="S2217" s="3"/>
      <c r="T2217" s="3"/>
      <c r="U2217" s="3"/>
      <c r="V2217" s="3"/>
      <c r="W2217" s="3"/>
      <c r="X2217" s="3"/>
      <c r="AI2217" s="3"/>
      <c r="AJ2217" s="3"/>
      <c r="AK2217" s="3"/>
      <c r="AL2217" s="3"/>
      <c r="AM2217" s="3"/>
      <c r="AN2217" s="3"/>
      <c r="AO2217" s="3"/>
    </row>
    <row r="2218" spans="1:41" x14ac:dyDescent="0.15">
      <c r="A2218" s="3"/>
      <c r="B2218" s="3"/>
      <c r="C2218" s="3"/>
      <c r="D2218" s="3"/>
      <c r="E2218" s="221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220"/>
      <c r="Q2218" s="3"/>
      <c r="R2218" s="3"/>
      <c r="S2218" s="3"/>
      <c r="T2218" s="3"/>
      <c r="U2218" s="3"/>
      <c r="V2218" s="3"/>
      <c r="W2218" s="3"/>
      <c r="X2218" s="3"/>
      <c r="AI2218" s="3"/>
      <c r="AJ2218" s="3"/>
      <c r="AK2218" s="3"/>
      <c r="AL2218" s="3"/>
      <c r="AM2218" s="3"/>
      <c r="AN2218" s="3"/>
      <c r="AO2218" s="3"/>
    </row>
    <row r="2219" spans="1:41" x14ac:dyDescent="0.15">
      <c r="A2219" s="3"/>
      <c r="B2219" s="3"/>
      <c r="C2219" s="3"/>
      <c r="D2219" s="3"/>
      <c r="E2219" s="221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220"/>
      <c r="Q2219" s="3"/>
      <c r="R2219" s="3"/>
      <c r="S2219" s="3"/>
      <c r="T2219" s="3"/>
      <c r="U2219" s="3"/>
      <c r="V2219" s="3"/>
      <c r="W2219" s="3"/>
      <c r="X2219" s="3"/>
      <c r="AI2219" s="3"/>
      <c r="AJ2219" s="3"/>
      <c r="AK2219" s="3"/>
      <c r="AL2219" s="3"/>
      <c r="AM2219" s="3"/>
      <c r="AN2219" s="3"/>
      <c r="AO2219" s="3"/>
    </row>
    <row r="2220" spans="1:41" x14ac:dyDescent="0.15">
      <c r="A2220" s="3"/>
      <c r="B2220" s="3"/>
      <c r="C2220" s="3"/>
      <c r="D2220" s="3"/>
      <c r="E2220" s="221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220"/>
      <c r="Q2220" s="3"/>
      <c r="R2220" s="3"/>
      <c r="S2220" s="3"/>
      <c r="T2220" s="3"/>
      <c r="U2220" s="3"/>
      <c r="V2220" s="3"/>
      <c r="W2220" s="3"/>
      <c r="X2220" s="3"/>
      <c r="AI2220" s="3"/>
      <c r="AJ2220" s="3"/>
      <c r="AK2220" s="3"/>
      <c r="AL2220" s="3"/>
      <c r="AM2220" s="3"/>
      <c r="AN2220" s="3"/>
      <c r="AO2220" s="3"/>
    </row>
    <row r="2221" spans="1:41" x14ac:dyDescent="0.15">
      <c r="A2221" s="3"/>
      <c r="B2221" s="3"/>
      <c r="C2221" s="3"/>
      <c r="D2221" s="3"/>
      <c r="E2221" s="221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220"/>
      <c r="Q2221" s="3"/>
      <c r="R2221" s="3"/>
      <c r="S2221" s="3"/>
      <c r="T2221" s="3"/>
      <c r="U2221" s="3"/>
      <c r="V2221" s="3"/>
      <c r="W2221" s="3"/>
      <c r="X2221" s="3"/>
      <c r="AI2221" s="3"/>
      <c r="AJ2221" s="3"/>
      <c r="AK2221" s="3"/>
      <c r="AL2221" s="3"/>
      <c r="AM2221" s="3"/>
      <c r="AN2221" s="3"/>
      <c r="AO2221" s="3"/>
    </row>
    <row r="2222" spans="1:41" x14ac:dyDescent="0.15">
      <c r="A2222" s="3"/>
      <c r="B2222" s="3"/>
      <c r="C2222" s="3"/>
      <c r="D2222" s="3"/>
      <c r="E2222" s="221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220"/>
      <c r="Q2222" s="3"/>
      <c r="R2222" s="3"/>
      <c r="S2222" s="3"/>
      <c r="T2222" s="3"/>
      <c r="U2222" s="3"/>
      <c r="V2222" s="3"/>
      <c r="W2222" s="3"/>
      <c r="X2222" s="3"/>
      <c r="AI2222" s="3"/>
      <c r="AJ2222" s="3"/>
      <c r="AK2222" s="3"/>
      <c r="AL2222" s="3"/>
      <c r="AM2222" s="3"/>
      <c r="AN2222" s="3"/>
      <c r="AO2222" s="3"/>
    </row>
    <row r="2223" spans="1:41" x14ac:dyDescent="0.15">
      <c r="A2223" s="3"/>
      <c r="B2223" s="3"/>
      <c r="C2223" s="3"/>
      <c r="D2223" s="3"/>
      <c r="E2223" s="221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220"/>
      <c r="Q2223" s="3"/>
      <c r="R2223" s="3"/>
      <c r="S2223" s="3"/>
      <c r="T2223" s="3"/>
      <c r="U2223" s="3"/>
      <c r="V2223" s="3"/>
      <c r="W2223" s="3"/>
      <c r="X2223" s="3"/>
      <c r="AI2223" s="3"/>
      <c r="AJ2223" s="3"/>
      <c r="AK2223" s="3"/>
      <c r="AL2223" s="3"/>
      <c r="AM2223" s="3"/>
      <c r="AN2223" s="3"/>
      <c r="AO2223" s="3"/>
    </row>
    <row r="2224" spans="1:41" x14ac:dyDescent="0.15">
      <c r="A2224" s="3"/>
      <c r="B2224" s="3"/>
      <c r="C2224" s="3"/>
      <c r="D2224" s="3"/>
      <c r="E2224" s="221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220"/>
      <c r="Q2224" s="3"/>
      <c r="R2224" s="3"/>
      <c r="S2224" s="3"/>
      <c r="T2224" s="3"/>
      <c r="U2224" s="3"/>
      <c r="V2224" s="3"/>
      <c r="W2224" s="3"/>
      <c r="X2224" s="3"/>
      <c r="AI2224" s="3"/>
      <c r="AJ2224" s="3"/>
      <c r="AK2224" s="3"/>
      <c r="AL2224" s="3"/>
      <c r="AM2224" s="3"/>
      <c r="AN2224" s="3"/>
      <c r="AO2224" s="3"/>
    </row>
    <row r="2225" spans="1:41" x14ac:dyDescent="0.15">
      <c r="A2225" s="3"/>
      <c r="B2225" s="3"/>
      <c r="C2225" s="3"/>
      <c r="D2225" s="3"/>
      <c r="E2225" s="221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220"/>
      <c r="Q2225" s="3"/>
      <c r="R2225" s="3"/>
      <c r="S2225" s="3"/>
      <c r="T2225" s="3"/>
      <c r="U2225" s="3"/>
      <c r="V2225" s="3"/>
      <c r="W2225" s="3"/>
      <c r="X2225" s="3"/>
      <c r="AI2225" s="3"/>
      <c r="AJ2225" s="3"/>
      <c r="AK2225" s="3"/>
      <c r="AL2225" s="3"/>
      <c r="AM2225" s="3"/>
      <c r="AN2225" s="3"/>
      <c r="AO2225" s="3"/>
    </row>
    <row r="2226" spans="1:41" x14ac:dyDescent="0.15">
      <c r="A2226" s="3"/>
      <c r="B2226" s="3"/>
      <c r="C2226" s="3"/>
      <c r="D2226" s="3"/>
      <c r="E2226" s="221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220"/>
      <c r="Q2226" s="3"/>
      <c r="R2226" s="3"/>
      <c r="S2226" s="3"/>
      <c r="T2226" s="3"/>
      <c r="U2226" s="3"/>
      <c r="V2226" s="3"/>
      <c r="W2226" s="3"/>
      <c r="X2226" s="3"/>
      <c r="AI2226" s="3"/>
      <c r="AJ2226" s="3"/>
      <c r="AK2226" s="3"/>
      <c r="AL2226" s="3"/>
      <c r="AM2226" s="3"/>
      <c r="AN2226" s="3"/>
      <c r="AO2226" s="3"/>
    </row>
    <row r="2227" spans="1:41" x14ac:dyDescent="0.15">
      <c r="A2227" s="3"/>
      <c r="B2227" s="3"/>
      <c r="C2227" s="3"/>
      <c r="D2227" s="3"/>
      <c r="E2227" s="221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220"/>
      <c r="Q2227" s="3"/>
      <c r="R2227" s="3"/>
      <c r="S2227" s="3"/>
      <c r="T2227" s="3"/>
      <c r="U2227" s="3"/>
      <c r="V2227" s="3"/>
      <c r="W2227" s="3"/>
      <c r="X2227" s="3"/>
      <c r="AI2227" s="3"/>
      <c r="AJ2227" s="3"/>
      <c r="AK2227" s="3"/>
      <c r="AL2227" s="3"/>
      <c r="AM2227" s="3"/>
      <c r="AN2227" s="3"/>
      <c r="AO2227" s="3"/>
    </row>
    <row r="2228" spans="1:41" x14ac:dyDescent="0.15">
      <c r="A2228" s="3"/>
      <c r="B2228" s="3"/>
      <c r="C2228" s="3"/>
      <c r="D2228" s="3"/>
      <c r="E2228" s="221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220"/>
      <c r="Q2228" s="3"/>
      <c r="R2228" s="3"/>
      <c r="S2228" s="3"/>
      <c r="T2228" s="3"/>
      <c r="U2228" s="3"/>
      <c r="V2228" s="3"/>
      <c r="W2228" s="3"/>
      <c r="X2228" s="3"/>
      <c r="AI2228" s="3"/>
      <c r="AJ2228" s="3"/>
      <c r="AK2228" s="3"/>
      <c r="AL2228" s="3"/>
      <c r="AM2228" s="3"/>
      <c r="AN2228" s="3"/>
      <c r="AO2228" s="3"/>
    </row>
    <row r="2229" spans="1:41" x14ac:dyDescent="0.15">
      <c r="A2229" s="3"/>
      <c r="B2229" s="3"/>
      <c r="C2229" s="3"/>
      <c r="D2229" s="3"/>
      <c r="E2229" s="221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220"/>
      <c r="Q2229" s="3"/>
      <c r="R2229" s="3"/>
      <c r="S2229" s="3"/>
      <c r="T2229" s="3"/>
      <c r="U2229" s="3"/>
      <c r="V2229" s="3"/>
      <c r="W2229" s="3"/>
      <c r="X2229" s="3"/>
      <c r="AI2229" s="3"/>
      <c r="AJ2229" s="3"/>
      <c r="AK2229" s="3"/>
      <c r="AL2229" s="3"/>
      <c r="AM2229" s="3"/>
      <c r="AN2229" s="3"/>
      <c r="AO2229" s="3"/>
    </row>
    <row r="2230" spans="1:41" x14ac:dyDescent="0.15">
      <c r="A2230" s="3"/>
      <c r="B2230" s="3"/>
      <c r="C2230" s="3"/>
      <c r="D2230" s="3"/>
      <c r="E2230" s="221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220"/>
      <c r="Q2230" s="3"/>
      <c r="R2230" s="3"/>
      <c r="S2230" s="3"/>
      <c r="T2230" s="3"/>
      <c r="U2230" s="3"/>
      <c r="V2230" s="3"/>
      <c r="W2230" s="3"/>
      <c r="X2230" s="3"/>
      <c r="AI2230" s="3"/>
      <c r="AJ2230" s="3"/>
      <c r="AK2230" s="3"/>
      <c r="AL2230" s="3"/>
      <c r="AM2230" s="3"/>
      <c r="AN2230" s="3"/>
      <c r="AO2230" s="3"/>
    </row>
    <row r="2231" spans="1:41" x14ac:dyDescent="0.15">
      <c r="A2231" s="3"/>
      <c r="B2231" s="3"/>
      <c r="C2231" s="3"/>
      <c r="D2231" s="3"/>
      <c r="E2231" s="221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220"/>
      <c r="Q2231" s="3"/>
      <c r="R2231" s="3"/>
      <c r="S2231" s="3"/>
      <c r="T2231" s="3"/>
      <c r="U2231" s="3"/>
      <c r="V2231" s="3"/>
      <c r="W2231" s="3"/>
      <c r="X2231" s="3"/>
      <c r="AI2231" s="3"/>
      <c r="AJ2231" s="3"/>
      <c r="AK2231" s="3"/>
      <c r="AL2231" s="3"/>
      <c r="AM2231" s="3"/>
      <c r="AN2231" s="3"/>
      <c r="AO2231" s="3"/>
    </row>
    <row r="2232" spans="1:41" x14ac:dyDescent="0.15">
      <c r="A2232" s="3"/>
      <c r="B2232" s="3"/>
      <c r="C2232" s="3"/>
      <c r="D2232" s="3"/>
      <c r="E2232" s="221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220"/>
      <c r="Q2232" s="3"/>
      <c r="R2232" s="3"/>
      <c r="S2232" s="3"/>
      <c r="T2232" s="3"/>
      <c r="U2232" s="3"/>
      <c r="V2232" s="3"/>
      <c r="W2232" s="3"/>
      <c r="X2232" s="3"/>
      <c r="AI2232" s="3"/>
      <c r="AJ2232" s="3"/>
      <c r="AK2232" s="3"/>
      <c r="AL2232" s="3"/>
      <c r="AM2232" s="3"/>
      <c r="AN2232" s="3"/>
      <c r="AO2232" s="3"/>
    </row>
    <row r="2233" spans="1:41" x14ac:dyDescent="0.15">
      <c r="A2233" s="3"/>
      <c r="B2233" s="3"/>
      <c r="C2233" s="3"/>
      <c r="D2233" s="3"/>
      <c r="E2233" s="221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220"/>
      <c r="Q2233" s="3"/>
      <c r="R2233" s="3"/>
      <c r="S2233" s="3"/>
      <c r="T2233" s="3"/>
      <c r="U2233" s="3"/>
      <c r="V2233" s="3"/>
      <c r="W2233" s="3"/>
      <c r="X2233" s="3"/>
      <c r="AI2233" s="3"/>
      <c r="AJ2233" s="3"/>
      <c r="AK2233" s="3"/>
      <c r="AL2233" s="3"/>
      <c r="AM2233" s="3"/>
      <c r="AN2233" s="3"/>
      <c r="AO2233" s="3"/>
    </row>
    <row r="2234" spans="1:41" x14ac:dyDescent="0.15">
      <c r="A2234" s="3"/>
      <c r="B2234" s="3"/>
      <c r="C2234" s="3"/>
      <c r="D2234" s="3"/>
      <c r="E2234" s="221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220"/>
      <c r="Q2234" s="3"/>
      <c r="R2234" s="3"/>
      <c r="S2234" s="3"/>
      <c r="T2234" s="3"/>
      <c r="U2234" s="3"/>
      <c r="V2234" s="3"/>
      <c r="W2234" s="3"/>
      <c r="X2234" s="3"/>
      <c r="AI2234" s="3"/>
      <c r="AJ2234" s="3"/>
      <c r="AK2234" s="3"/>
      <c r="AL2234" s="3"/>
      <c r="AM2234" s="3"/>
      <c r="AN2234" s="3"/>
      <c r="AO2234" s="3"/>
    </row>
    <row r="2235" spans="1:41" x14ac:dyDescent="0.15">
      <c r="A2235" s="3"/>
      <c r="B2235" s="3"/>
      <c r="C2235" s="3"/>
      <c r="D2235" s="3"/>
      <c r="E2235" s="221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220"/>
      <c r="Q2235" s="3"/>
      <c r="R2235" s="3"/>
      <c r="S2235" s="3"/>
      <c r="T2235" s="3"/>
      <c r="U2235" s="3"/>
      <c r="V2235" s="3"/>
      <c r="W2235" s="3"/>
      <c r="X2235" s="3"/>
      <c r="AI2235" s="3"/>
      <c r="AJ2235" s="3"/>
      <c r="AK2235" s="3"/>
      <c r="AL2235" s="3"/>
      <c r="AM2235" s="3"/>
      <c r="AN2235" s="3"/>
      <c r="AO2235" s="3"/>
    </row>
    <row r="2236" spans="1:41" x14ac:dyDescent="0.15">
      <c r="A2236" s="3"/>
      <c r="B2236" s="3"/>
      <c r="C2236" s="3"/>
      <c r="D2236" s="3"/>
      <c r="E2236" s="221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220"/>
      <c r="Q2236" s="3"/>
      <c r="R2236" s="3"/>
      <c r="S2236" s="3"/>
      <c r="T2236" s="3"/>
      <c r="U2236" s="3"/>
      <c r="V2236" s="3"/>
      <c r="W2236" s="3"/>
      <c r="X2236" s="3"/>
      <c r="AI2236" s="3"/>
      <c r="AJ2236" s="3"/>
      <c r="AK2236" s="3"/>
      <c r="AL2236" s="3"/>
      <c r="AM2236" s="3"/>
      <c r="AN2236" s="3"/>
      <c r="AO2236" s="3"/>
    </row>
    <row r="2237" spans="1:41" x14ac:dyDescent="0.15">
      <c r="A2237" s="3"/>
      <c r="B2237" s="3"/>
      <c r="C2237" s="3"/>
      <c r="D2237" s="3"/>
      <c r="E2237" s="221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220"/>
      <c r="Q2237" s="3"/>
      <c r="R2237" s="3"/>
      <c r="S2237" s="3"/>
      <c r="T2237" s="3"/>
      <c r="U2237" s="3"/>
      <c r="V2237" s="3"/>
      <c r="W2237" s="3"/>
      <c r="X2237" s="3"/>
      <c r="AI2237" s="3"/>
      <c r="AJ2237" s="3"/>
      <c r="AK2237" s="3"/>
      <c r="AL2237" s="3"/>
      <c r="AM2237" s="3"/>
      <c r="AN2237" s="3"/>
      <c r="AO2237" s="3"/>
    </row>
    <row r="2238" spans="1:41" x14ac:dyDescent="0.15">
      <c r="A2238" s="3"/>
      <c r="B2238" s="3"/>
      <c r="C2238" s="3"/>
      <c r="D2238" s="3"/>
      <c r="E2238" s="221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220"/>
      <c r="Q2238" s="3"/>
      <c r="R2238" s="3"/>
      <c r="S2238" s="3"/>
      <c r="T2238" s="3"/>
      <c r="U2238" s="3"/>
      <c r="V2238" s="3"/>
      <c r="W2238" s="3"/>
      <c r="X2238" s="3"/>
      <c r="AI2238" s="3"/>
      <c r="AJ2238" s="3"/>
      <c r="AK2238" s="3"/>
      <c r="AL2238" s="3"/>
      <c r="AM2238" s="3"/>
      <c r="AN2238" s="3"/>
      <c r="AO2238" s="3"/>
    </row>
    <row r="2239" spans="1:41" x14ac:dyDescent="0.15">
      <c r="A2239" s="3"/>
      <c r="B2239" s="3"/>
      <c r="C2239" s="3"/>
      <c r="D2239" s="3"/>
      <c r="E2239" s="221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220"/>
      <c r="Q2239" s="3"/>
      <c r="R2239" s="3"/>
      <c r="S2239" s="3"/>
      <c r="T2239" s="3"/>
      <c r="U2239" s="3"/>
      <c r="V2239" s="3"/>
      <c r="W2239" s="3"/>
      <c r="X2239" s="3"/>
      <c r="AI2239" s="3"/>
      <c r="AJ2239" s="3"/>
      <c r="AK2239" s="3"/>
      <c r="AL2239" s="3"/>
      <c r="AM2239" s="3"/>
      <c r="AN2239" s="3"/>
      <c r="AO2239" s="3"/>
    </row>
    <row r="2240" spans="1:41" x14ac:dyDescent="0.15">
      <c r="A2240" s="3"/>
      <c r="B2240" s="3"/>
      <c r="C2240" s="3"/>
      <c r="D2240" s="3"/>
      <c r="E2240" s="221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220"/>
      <c r="Q2240" s="3"/>
      <c r="R2240" s="3"/>
      <c r="S2240" s="3"/>
      <c r="T2240" s="3"/>
      <c r="U2240" s="3"/>
      <c r="V2240" s="3"/>
      <c r="W2240" s="3"/>
      <c r="X2240" s="3"/>
      <c r="AI2240" s="3"/>
      <c r="AJ2240" s="3"/>
      <c r="AK2240" s="3"/>
      <c r="AL2240" s="3"/>
      <c r="AM2240" s="3"/>
      <c r="AN2240" s="3"/>
      <c r="AO2240" s="3"/>
    </row>
    <row r="2241" spans="1:41" x14ac:dyDescent="0.15">
      <c r="A2241" s="3"/>
      <c r="B2241" s="3"/>
      <c r="C2241" s="3"/>
      <c r="D2241" s="3"/>
      <c r="E2241" s="221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220"/>
      <c r="Q2241" s="3"/>
      <c r="R2241" s="3"/>
      <c r="S2241" s="3"/>
      <c r="T2241" s="3"/>
      <c r="U2241" s="3"/>
      <c r="V2241" s="3"/>
      <c r="W2241" s="3"/>
      <c r="X2241" s="3"/>
      <c r="AI2241" s="3"/>
      <c r="AJ2241" s="3"/>
      <c r="AK2241" s="3"/>
      <c r="AL2241" s="3"/>
      <c r="AM2241" s="3"/>
      <c r="AN2241" s="3"/>
      <c r="AO2241" s="3"/>
    </row>
    <row r="2242" spans="1:41" x14ac:dyDescent="0.15">
      <c r="A2242" s="3"/>
      <c r="B2242" s="3"/>
      <c r="C2242" s="3"/>
      <c r="D2242" s="3"/>
      <c r="E2242" s="221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220"/>
      <c r="Q2242" s="3"/>
      <c r="R2242" s="3"/>
      <c r="S2242" s="3"/>
      <c r="T2242" s="3"/>
      <c r="U2242" s="3"/>
      <c r="V2242" s="3"/>
      <c r="W2242" s="3"/>
      <c r="X2242" s="3"/>
      <c r="AI2242" s="3"/>
      <c r="AJ2242" s="3"/>
      <c r="AK2242" s="3"/>
      <c r="AL2242" s="3"/>
      <c r="AM2242" s="3"/>
      <c r="AN2242" s="3"/>
      <c r="AO2242" s="3"/>
    </row>
    <row r="2243" spans="1:41" x14ac:dyDescent="0.15">
      <c r="A2243" s="3"/>
      <c r="B2243" s="3"/>
      <c r="C2243" s="3"/>
      <c r="D2243" s="3"/>
      <c r="E2243" s="221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220"/>
      <c r="Q2243" s="3"/>
      <c r="R2243" s="3"/>
      <c r="S2243" s="3"/>
      <c r="T2243" s="3"/>
      <c r="U2243" s="3"/>
      <c r="V2243" s="3"/>
      <c r="W2243" s="3"/>
      <c r="X2243" s="3"/>
      <c r="AI2243" s="3"/>
      <c r="AJ2243" s="3"/>
      <c r="AK2243" s="3"/>
      <c r="AL2243" s="3"/>
      <c r="AM2243" s="3"/>
      <c r="AN2243" s="3"/>
      <c r="AO2243" s="3"/>
    </row>
    <row r="2244" spans="1:41" x14ac:dyDescent="0.15">
      <c r="A2244" s="3"/>
      <c r="B2244" s="3"/>
      <c r="C2244" s="3"/>
      <c r="D2244" s="3"/>
      <c r="E2244" s="221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220"/>
      <c r="Q2244" s="3"/>
      <c r="R2244" s="3"/>
      <c r="S2244" s="3"/>
      <c r="T2244" s="3"/>
      <c r="U2244" s="3"/>
      <c r="V2244" s="3"/>
      <c r="W2244" s="3"/>
      <c r="X2244" s="3"/>
      <c r="AI2244" s="3"/>
      <c r="AJ2244" s="3"/>
      <c r="AK2244" s="3"/>
      <c r="AL2244" s="3"/>
      <c r="AM2244" s="3"/>
      <c r="AN2244" s="3"/>
      <c r="AO2244" s="3"/>
    </row>
    <row r="2245" spans="1:41" x14ac:dyDescent="0.15">
      <c r="A2245" s="3"/>
      <c r="B2245" s="3"/>
      <c r="C2245" s="3"/>
      <c r="D2245" s="3"/>
      <c r="E2245" s="221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220"/>
      <c r="Q2245" s="3"/>
      <c r="R2245" s="3"/>
      <c r="S2245" s="3"/>
      <c r="T2245" s="3"/>
      <c r="U2245" s="3"/>
      <c r="V2245" s="3"/>
      <c r="W2245" s="3"/>
      <c r="X2245" s="3"/>
      <c r="AI2245" s="3"/>
      <c r="AJ2245" s="3"/>
      <c r="AK2245" s="3"/>
      <c r="AL2245" s="3"/>
      <c r="AM2245" s="3"/>
      <c r="AN2245" s="3"/>
      <c r="AO2245" s="3"/>
    </row>
    <row r="2246" spans="1:41" x14ac:dyDescent="0.15">
      <c r="A2246" s="3"/>
      <c r="B2246" s="3"/>
      <c r="C2246" s="3"/>
      <c r="D2246" s="3"/>
      <c r="E2246" s="221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220"/>
      <c r="Q2246" s="3"/>
      <c r="R2246" s="3"/>
      <c r="S2246" s="3"/>
      <c r="T2246" s="3"/>
      <c r="U2246" s="3"/>
      <c r="V2246" s="3"/>
      <c r="W2246" s="3"/>
      <c r="X2246" s="3"/>
      <c r="AI2246" s="3"/>
      <c r="AJ2246" s="3"/>
      <c r="AK2246" s="3"/>
      <c r="AL2246" s="3"/>
      <c r="AM2246" s="3"/>
      <c r="AN2246" s="3"/>
      <c r="AO2246" s="3"/>
    </row>
    <row r="2247" spans="1:41" x14ac:dyDescent="0.15">
      <c r="A2247" s="3"/>
      <c r="B2247" s="3"/>
      <c r="C2247" s="3"/>
      <c r="D2247" s="3"/>
      <c r="E2247" s="221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220"/>
      <c r="Q2247" s="3"/>
      <c r="R2247" s="3"/>
      <c r="S2247" s="3"/>
      <c r="T2247" s="3"/>
      <c r="U2247" s="3"/>
      <c r="V2247" s="3"/>
      <c r="W2247" s="3"/>
      <c r="X2247" s="3"/>
      <c r="AI2247" s="3"/>
      <c r="AJ2247" s="3"/>
      <c r="AK2247" s="3"/>
      <c r="AL2247" s="3"/>
      <c r="AM2247" s="3"/>
      <c r="AN2247" s="3"/>
      <c r="AO2247" s="3"/>
    </row>
    <row r="2248" spans="1:41" x14ac:dyDescent="0.15">
      <c r="A2248" s="3"/>
      <c r="B2248" s="3"/>
      <c r="C2248" s="3"/>
      <c r="D2248" s="3"/>
      <c r="E2248" s="221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220"/>
      <c r="Q2248" s="3"/>
      <c r="R2248" s="3"/>
      <c r="S2248" s="3"/>
      <c r="T2248" s="3"/>
      <c r="U2248" s="3"/>
      <c r="V2248" s="3"/>
      <c r="W2248" s="3"/>
      <c r="X2248" s="3"/>
      <c r="AI2248" s="3"/>
      <c r="AJ2248" s="3"/>
      <c r="AK2248" s="3"/>
      <c r="AL2248" s="3"/>
      <c r="AM2248" s="3"/>
      <c r="AN2248" s="3"/>
      <c r="AO2248" s="3"/>
    </row>
    <row r="2249" spans="1:41" x14ac:dyDescent="0.15">
      <c r="A2249" s="3"/>
      <c r="B2249" s="3"/>
      <c r="C2249" s="3"/>
      <c r="D2249" s="3"/>
      <c r="E2249" s="221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220"/>
      <c r="Q2249" s="3"/>
      <c r="R2249" s="3"/>
      <c r="S2249" s="3"/>
      <c r="T2249" s="3"/>
      <c r="U2249" s="3"/>
      <c r="V2249" s="3"/>
      <c r="W2249" s="3"/>
      <c r="X2249" s="3"/>
      <c r="AI2249" s="3"/>
      <c r="AJ2249" s="3"/>
      <c r="AK2249" s="3"/>
      <c r="AL2249" s="3"/>
      <c r="AM2249" s="3"/>
      <c r="AN2249" s="3"/>
      <c r="AO2249" s="3"/>
    </row>
    <row r="2250" spans="1:41" x14ac:dyDescent="0.15">
      <c r="A2250" s="3"/>
      <c r="B2250" s="3"/>
      <c r="C2250" s="3"/>
      <c r="D2250" s="3"/>
      <c r="E2250" s="221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220"/>
      <c r="Q2250" s="3"/>
      <c r="R2250" s="3"/>
      <c r="S2250" s="3"/>
      <c r="T2250" s="3"/>
      <c r="U2250" s="3"/>
      <c r="V2250" s="3"/>
      <c r="W2250" s="3"/>
      <c r="X2250" s="3"/>
      <c r="AI2250" s="3"/>
      <c r="AJ2250" s="3"/>
      <c r="AK2250" s="3"/>
      <c r="AL2250" s="3"/>
      <c r="AM2250" s="3"/>
      <c r="AN2250" s="3"/>
      <c r="AO2250" s="3"/>
    </row>
    <row r="2251" spans="1:41" x14ac:dyDescent="0.15">
      <c r="A2251" s="3"/>
      <c r="B2251" s="3"/>
      <c r="C2251" s="3"/>
      <c r="D2251" s="3"/>
      <c r="E2251" s="221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220"/>
      <c r="Q2251" s="3"/>
      <c r="R2251" s="3"/>
      <c r="S2251" s="3"/>
      <c r="T2251" s="3"/>
      <c r="U2251" s="3"/>
      <c r="V2251" s="3"/>
      <c r="W2251" s="3"/>
      <c r="X2251" s="3"/>
      <c r="AI2251" s="3"/>
      <c r="AJ2251" s="3"/>
      <c r="AK2251" s="3"/>
      <c r="AL2251" s="3"/>
      <c r="AM2251" s="3"/>
      <c r="AN2251" s="3"/>
      <c r="AO2251" s="3"/>
    </row>
    <row r="2252" spans="1:41" x14ac:dyDescent="0.15">
      <c r="A2252" s="3"/>
      <c r="B2252" s="3"/>
      <c r="C2252" s="3"/>
      <c r="D2252" s="3"/>
      <c r="E2252" s="221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220"/>
      <c r="Q2252" s="3"/>
      <c r="R2252" s="3"/>
      <c r="S2252" s="3"/>
      <c r="T2252" s="3"/>
      <c r="U2252" s="3"/>
      <c r="V2252" s="3"/>
      <c r="W2252" s="3"/>
      <c r="X2252" s="3"/>
      <c r="AI2252" s="3"/>
      <c r="AJ2252" s="3"/>
      <c r="AK2252" s="3"/>
      <c r="AL2252" s="3"/>
      <c r="AM2252" s="3"/>
      <c r="AN2252" s="3"/>
      <c r="AO2252" s="3"/>
    </row>
    <row r="2253" spans="1:41" x14ac:dyDescent="0.15">
      <c r="A2253" s="3"/>
      <c r="B2253" s="3"/>
      <c r="C2253" s="3"/>
      <c r="D2253" s="3"/>
      <c r="E2253" s="221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220"/>
      <c r="Q2253" s="3"/>
      <c r="R2253" s="3"/>
      <c r="S2253" s="3"/>
      <c r="T2253" s="3"/>
      <c r="U2253" s="3"/>
      <c r="V2253" s="3"/>
      <c r="W2253" s="3"/>
      <c r="X2253" s="3"/>
      <c r="AI2253" s="3"/>
      <c r="AJ2253" s="3"/>
      <c r="AK2253" s="3"/>
      <c r="AL2253" s="3"/>
      <c r="AM2253" s="3"/>
      <c r="AN2253" s="3"/>
      <c r="AO2253" s="3"/>
    </row>
    <row r="2254" spans="1:41" x14ac:dyDescent="0.15">
      <c r="A2254" s="3"/>
      <c r="B2254" s="3"/>
      <c r="C2254" s="3"/>
      <c r="D2254" s="3"/>
      <c r="E2254" s="221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220"/>
      <c r="Q2254" s="3"/>
      <c r="R2254" s="3"/>
      <c r="S2254" s="3"/>
      <c r="T2254" s="3"/>
      <c r="U2254" s="3"/>
      <c r="V2254" s="3"/>
      <c r="W2254" s="3"/>
      <c r="X2254" s="3"/>
      <c r="AI2254" s="3"/>
      <c r="AJ2254" s="3"/>
      <c r="AK2254" s="3"/>
      <c r="AL2254" s="3"/>
      <c r="AM2254" s="3"/>
      <c r="AN2254" s="3"/>
      <c r="AO2254" s="3"/>
    </row>
    <row r="2255" spans="1:41" x14ac:dyDescent="0.15">
      <c r="A2255" s="3"/>
      <c r="B2255" s="3"/>
      <c r="C2255" s="3"/>
      <c r="D2255" s="3"/>
      <c r="E2255" s="221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220"/>
      <c r="Q2255" s="3"/>
      <c r="R2255" s="3"/>
      <c r="S2255" s="3"/>
      <c r="T2255" s="3"/>
      <c r="U2255" s="3"/>
      <c r="V2255" s="3"/>
      <c r="W2255" s="3"/>
      <c r="X2255" s="3"/>
      <c r="AI2255" s="3"/>
      <c r="AJ2255" s="3"/>
      <c r="AK2255" s="3"/>
      <c r="AL2255" s="3"/>
      <c r="AM2255" s="3"/>
      <c r="AN2255" s="3"/>
      <c r="AO2255" s="3"/>
    </row>
    <row r="2256" spans="1:41" x14ac:dyDescent="0.15">
      <c r="A2256" s="3"/>
      <c r="B2256" s="3"/>
      <c r="C2256" s="3"/>
      <c r="D2256" s="3"/>
      <c r="E2256" s="221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220"/>
      <c r="Q2256" s="3"/>
      <c r="R2256" s="3"/>
      <c r="S2256" s="3"/>
      <c r="T2256" s="3"/>
      <c r="U2256" s="3"/>
      <c r="V2256" s="3"/>
      <c r="W2256" s="3"/>
      <c r="X2256" s="3"/>
      <c r="AI2256" s="3"/>
      <c r="AJ2256" s="3"/>
      <c r="AK2256" s="3"/>
      <c r="AL2256" s="3"/>
      <c r="AM2256" s="3"/>
      <c r="AN2256" s="3"/>
      <c r="AO2256" s="3"/>
    </row>
    <row r="2257" spans="1:41" x14ac:dyDescent="0.15">
      <c r="A2257" s="3"/>
      <c r="B2257" s="3"/>
      <c r="C2257" s="3"/>
      <c r="D2257" s="3"/>
      <c r="E2257" s="221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220"/>
      <c r="Q2257" s="3"/>
      <c r="R2257" s="3"/>
      <c r="S2257" s="3"/>
      <c r="T2257" s="3"/>
      <c r="U2257" s="3"/>
      <c r="V2257" s="3"/>
      <c r="W2257" s="3"/>
      <c r="X2257" s="3"/>
      <c r="AI2257" s="3"/>
      <c r="AJ2257" s="3"/>
      <c r="AK2257" s="3"/>
      <c r="AL2257" s="3"/>
      <c r="AM2257" s="3"/>
      <c r="AN2257" s="3"/>
      <c r="AO2257" s="3"/>
    </row>
    <row r="2258" spans="1:41" x14ac:dyDescent="0.15">
      <c r="A2258" s="3"/>
      <c r="B2258" s="3"/>
      <c r="C2258" s="3"/>
      <c r="D2258" s="3"/>
      <c r="E2258" s="221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220"/>
      <c r="Q2258" s="3"/>
      <c r="R2258" s="3"/>
      <c r="S2258" s="3"/>
      <c r="T2258" s="3"/>
      <c r="U2258" s="3"/>
      <c r="V2258" s="3"/>
      <c r="W2258" s="3"/>
      <c r="X2258" s="3"/>
      <c r="AI2258" s="3"/>
      <c r="AJ2258" s="3"/>
      <c r="AK2258" s="3"/>
      <c r="AL2258" s="3"/>
      <c r="AM2258" s="3"/>
      <c r="AN2258" s="3"/>
      <c r="AO2258" s="3"/>
    </row>
    <row r="2259" spans="1:41" x14ac:dyDescent="0.15">
      <c r="A2259" s="3"/>
      <c r="B2259" s="3"/>
      <c r="C2259" s="3"/>
      <c r="D2259" s="3"/>
      <c r="E2259" s="221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220"/>
      <c r="Q2259" s="3"/>
      <c r="R2259" s="3"/>
      <c r="S2259" s="3"/>
      <c r="T2259" s="3"/>
      <c r="U2259" s="3"/>
      <c r="V2259" s="3"/>
      <c r="W2259" s="3"/>
      <c r="X2259" s="3"/>
      <c r="AI2259" s="3"/>
      <c r="AJ2259" s="3"/>
      <c r="AK2259" s="3"/>
      <c r="AL2259" s="3"/>
      <c r="AM2259" s="3"/>
      <c r="AN2259" s="3"/>
      <c r="AO2259" s="3"/>
    </row>
    <row r="2260" spans="1:41" x14ac:dyDescent="0.15">
      <c r="A2260" s="3"/>
      <c r="B2260" s="3"/>
      <c r="C2260" s="3"/>
      <c r="D2260" s="3"/>
      <c r="E2260" s="221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220"/>
      <c r="Q2260" s="3"/>
      <c r="R2260" s="3"/>
      <c r="S2260" s="3"/>
      <c r="T2260" s="3"/>
      <c r="U2260" s="3"/>
      <c r="V2260" s="3"/>
      <c r="W2260" s="3"/>
      <c r="X2260" s="3"/>
      <c r="AI2260" s="3"/>
      <c r="AJ2260" s="3"/>
      <c r="AK2260" s="3"/>
      <c r="AL2260" s="3"/>
      <c r="AM2260" s="3"/>
      <c r="AN2260" s="3"/>
      <c r="AO2260" s="3"/>
    </row>
    <row r="2261" spans="1:41" x14ac:dyDescent="0.15">
      <c r="A2261" s="3"/>
      <c r="B2261" s="3"/>
      <c r="C2261" s="3"/>
      <c r="D2261" s="3"/>
      <c r="E2261" s="221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220"/>
      <c r="Q2261" s="3"/>
      <c r="R2261" s="3"/>
      <c r="S2261" s="3"/>
      <c r="T2261" s="3"/>
      <c r="U2261" s="3"/>
      <c r="V2261" s="3"/>
      <c r="W2261" s="3"/>
      <c r="X2261" s="3"/>
      <c r="AI2261" s="3"/>
      <c r="AJ2261" s="3"/>
      <c r="AK2261" s="3"/>
      <c r="AL2261" s="3"/>
      <c r="AM2261" s="3"/>
      <c r="AN2261" s="3"/>
      <c r="AO2261" s="3"/>
    </row>
    <row r="2262" spans="1:41" x14ac:dyDescent="0.15">
      <c r="A2262" s="3"/>
      <c r="B2262" s="3"/>
      <c r="C2262" s="3"/>
      <c r="D2262" s="3"/>
      <c r="E2262" s="221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220"/>
      <c r="Q2262" s="3"/>
      <c r="R2262" s="3"/>
      <c r="S2262" s="3"/>
      <c r="T2262" s="3"/>
      <c r="U2262" s="3"/>
      <c r="V2262" s="3"/>
      <c r="W2262" s="3"/>
      <c r="X2262" s="3"/>
      <c r="AI2262" s="3"/>
      <c r="AJ2262" s="3"/>
      <c r="AK2262" s="3"/>
      <c r="AL2262" s="3"/>
      <c r="AM2262" s="3"/>
      <c r="AN2262" s="3"/>
      <c r="AO2262" s="3"/>
    </row>
    <row r="2263" spans="1:41" x14ac:dyDescent="0.15">
      <c r="A2263" s="3"/>
      <c r="B2263" s="3"/>
      <c r="C2263" s="3"/>
      <c r="D2263" s="3"/>
      <c r="E2263" s="221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220"/>
      <c r="Q2263" s="3"/>
      <c r="R2263" s="3"/>
      <c r="S2263" s="3"/>
      <c r="T2263" s="3"/>
      <c r="U2263" s="3"/>
      <c r="V2263" s="3"/>
      <c r="W2263" s="3"/>
      <c r="X2263" s="3"/>
      <c r="AI2263" s="3"/>
      <c r="AJ2263" s="3"/>
      <c r="AK2263" s="3"/>
      <c r="AL2263" s="3"/>
      <c r="AM2263" s="3"/>
      <c r="AN2263" s="3"/>
      <c r="AO2263" s="3"/>
    </row>
    <row r="2264" spans="1:41" x14ac:dyDescent="0.15">
      <c r="A2264" s="3"/>
      <c r="B2264" s="3"/>
      <c r="C2264" s="3"/>
      <c r="D2264" s="3"/>
      <c r="E2264" s="221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220"/>
      <c r="Q2264" s="3"/>
      <c r="R2264" s="3"/>
      <c r="S2264" s="3"/>
      <c r="T2264" s="3"/>
      <c r="U2264" s="3"/>
      <c r="V2264" s="3"/>
      <c r="W2264" s="3"/>
      <c r="X2264" s="3"/>
      <c r="AI2264" s="3"/>
      <c r="AJ2264" s="3"/>
      <c r="AK2264" s="3"/>
      <c r="AL2264" s="3"/>
      <c r="AM2264" s="3"/>
      <c r="AN2264" s="3"/>
      <c r="AO2264" s="3"/>
    </row>
    <row r="2265" spans="1:41" x14ac:dyDescent="0.15">
      <c r="A2265" s="3"/>
      <c r="B2265" s="3"/>
      <c r="C2265" s="3"/>
      <c r="D2265" s="3"/>
      <c r="E2265" s="221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220"/>
      <c r="Q2265" s="3"/>
      <c r="R2265" s="3"/>
      <c r="S2265" s="3"/>
      <c r="T2265" s="3"/>
      <c r="U2265" s="3"/>
      <c r="V2265" s="3"/>
      <c r="W2265" s="3"/>
      <c r="X2265" s="3"/>
      <c r="AI2265" s="3"/>
      <c r="AJ2265" s="3"/>
      <c r="AK2265" s="3"/>
      <c r="AL2265" s="3"/>
      <c r="AM2265" s="3"/>
      <c r="AN2265" s="3"/>
      <c r="AO2265" s="3"/>
    </row>
    <row r="2266" spans="1:41" x14ac:dyDescent="0.15">
      <c r="A2266" s="3"/>
      <c r="B2266" s="3"/>
      <c r="C2266" s="3"/>
      <c r="D2266" s="3"/>
      <c r="E2266" s="221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220"/>
      <c r="Q2266" s="3"/>
      <c r="R2266" s="3"/>
      <c r="S2266" s="3"/>
      <c r="T2266" s="3"/>
      <c r="U2266" s="3"/>
      <c r="V2266" s="3"/>
      <c r="W2266" s="3"/>
      <c r="X2266" s="3"/>
      <c r="AI2266" s="3"/>
      <c r="AJ2266" s="3"/>
      <c r="AK2266" s="3"/>
      <c r="AL2266" s="3"/>
      <c r="AM2266" s="3"/>
      <c r="AN2266" s="3"/>
      <c r="AO2266" s="3"/>
    </row>
    <row r="2267" spans="1:41" x14ac:dyDescent="0.15">
      <c r="A2267" s="3"/>
      <c r="B2267" s="3"/>
      <c r="C2267" s="3"/>
      <c r="D2267" s="3"/>
      <c r="E2267" s="221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220"/>
      <c r="Q2267" s="3"/>
      <c r="R2267" s="3"/>
      <c r="S2267" s="3"/>
      <c r="T2267" s="3"/>
      <c r="U2267" s="3"/>
      <c r="V2267" s="3"/>
      <c r="W2267" s="3"/>
      <c r="X2267" s="3"/>
      <c r="AI2267" s="3"/>
      <c r="AJ2267" s="3"/>
      <c r="AK2267" s="3"/>
      <c r="AL2267" s="3"/>
      <c r="AM2267" s="3"/>
      <c r="AN2267" s="3"/>
      <c r="AO2267" s="3"/>
    </row>
    <row r="2268" spans="1:41" x14ac:dyDescent="0.15">
      <c r="A2268" s="3"/>
      <c r="B2268" s="3"/>
      <c r="C2268" s="3"/>
      <c r="D2268" s="3"/>
      <c r="E2268" s="221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220"/>
      <c r="Q2268" s="3"/>
      <c r="R2268" s="3"/>
      <c r="S2268" s="3"/>
      <c r="T2268" s="3"/>
      <c r="U2268" s="3"/>
      <c r="V2268" s="3"/>
      <c r="W2268" s="3"/>
      <c r="X2268" s="3"/>
      <c r="AI2268" s="3"/>
      <c r="AJ2268" s="3"/>
      <c r="AK2268" s="3"/>
      <c r="AL2268" s="3"/>
      <c r="AM2268" s="3"/>
      <c r="AN2268" s="3"/>
      <c r="AO2268" s="3"/>
    </row>
    <row r="2269" spans="1:41" x14ac:dyDescent="0.15">
      <c r="A2269" s="3"/>
      <c r="B2269" s="3"/>
      <c r="C2269" s="3"/>
      <c r="D2269" s="3"/>
      <c r="E2269" s="221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220"/>
      <c r="Q2269" s="3"/>
      <c r="R2269" s="3"/>
      <c r="S2269" s="3"/>
      <c r="T2269" s="3"/>
      <c r="U2269" s="3"/>
      <c r="V2269" s="3"/>
      <c r="W2269" s="3"/>
      <c r="X2269" s="3"/>
      <c r="AI2269" s="3"/>
      <c r="AJ2269" s="3"/>
      <c r="AK2269" s="3"/>
      <c r="AL2269" s="3"/>
      <c r="AM2269" s="3"/>
      <c r="AN2269" s="3"/>
      <c r="AO2269" s="3"/>
    </row>
    <row r="2270" spans="1:41" x14ac:dyDescent="0.15">
      <c r="A2270" s="3"/>
      <c r="B2270" s="3"/>
      <c r="C2270" s="3"/>
      <c r="D2270" s="3"/>
      <c r="E2270" s="221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220"/>
      <c r="Q2270" s="3"/>
      <c r="R2270" s="3"/>
      <c r="S2270" s="3"/>
      <c r="T2270" s="3"/>
      <c r="U2270" s="3"/>
      <c r="V2270" s="3"/>
      <c r="W2270" s="3"/>
      <c r="X2270" s="3"/>
      <c r="AI2270" s="3"/>
      <c r="AJ2270" s="3"/>
      <c r="AK2270" s="3"/>
      <c r="AL2270" s="3"/>
      <c r="AM2270" s="3"/>
      <c r="AN2270" s="3"/>
      <c r="AO2270" s="3"/>
    </row>
    <row r="2271" spans="1:41" x14ac:dyDescent="0.15">
      <c r="A2271" s="3"/>
      <c r="B2271" s="3"/>
      <c r="C2271" s="3"/>
      <c r="D2271" s="3"/>
      <c r="E2271" s="221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220"/>
      <c r="Q2271" s="3"/>
      <c r="R2271" s="3"/>
      <c r="S2271" s="3"/>
      <c r="T2271" s="3"/>
      <c r="U2271" s="3"/>
      <c r="V2271" s="3"/>
      <c r="W2271" s="3"/>
      <c r="X2271" s="3"/>
      <c r="AI2271" s="3"/>
      <c r="AJ2271" s="3"/>
      <c r="AK2271" s="3"/>
      <c r="AL2271" s="3"/>
      <c r="AM2271" s="3"/>
      <c r="AN2271" s="3"/>
      <c r="AO2271" s="3"/>
    </row>
    <row r="2272" spans="1:41" x14ac:dyDescent="0.15">
      <c r="A2272" s="3"/>
      <c r="B2272" s="3"/>
      <c r="C2272" s="3"/>
      <c r="D2272" s="3"/>
      <c r="E2272" s="221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220"/>
      <c r="Q2272" s="3"/>
      <c r="R2272" s="3"/>
      <c r="S2272" s="3"/>
      <c r="T2272" s="3"/>
      <c r="U2272" s="3"/>
      <c r="V2272" s="3"/>
      <c r="W2272" s="3"/>
      <c r="X2272" s="3"/>
      <c r="AI2272" s="3"/>
      <c r="AJ2272" s="3"/>
      <c r="AK2272" s="3"/>
      <c r="AL2272" s="3"/>
      <c r="AM2272" s="3"/>
      <c r="AN2272" s="3"/>
      <c r="AO2272" s="3"/>
    </row>
    <row r="2273" spans="1:41" x14ac:dyDescent="0.15">
      <c r="A2273" s="3"/>
      <c r="B2273" s="3"/>
      <c r="C2273" s="3"/>
      <c r="D2273" s="3"/>
      <c r="E2273" s="221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220"/>
      <c r="Q2273" s="3"/>
      <c r="R2273" s="3"/>
      <c r="S2273" s="3"/>
      <c r="T2273" s="3"/>
      <c r="U2273" s="3"/>
      <c r="V2273" s="3"/>
      <c r="W2273" s="3"/>
      <c r="X2273" s="3"/>
      <c r="AI2273" s="3"/>
      <c r="AJ2273" s="3"/>
      <c r="AK2273" s="3"/>
      <c r="AL2273" s="3"/>
      <c r="AM2273" s="3"/>
      <c r="AN2273" s="3"/>
      <c r="AO2273" s="3"/>
    </row>
    <row r="2274" spans="1:41" x14ac:dyDescent="0.15">
      <c r="A2274" s="3"/>
      <c r="B2274" s="3"/>
      <c r="C2274" s="3"/>
      <c r="D2274" s="3"/>
      <c r="E2274" s="221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220"/>
      <c r="Q2274" s="3"/>
      <c r="R2274" s="3"/>
      <c r="S2274" s="3"/>
      <c r="T2274" s="3"/>
      <c r="U2274" s="3"/>
      <c r="V2274" s="3"/>
      <c r="W2274" s="3"/>
      <c r="X2274" s="3"/>
      <c r="AI2274" s="3"/>
      <c r="AJ2274" s="3"/>
      <c r="AK2274" s="3"/>
      <c r="AL2274" s="3"/>
      <c r="AM2274" s="3"/>
      <c r="AN2274" s="3"/>
      <c r="AO2274" s="3"/>
    </row>
    <row r="2275" spans="1:41" x14ac:dyDescent="0.15">
      <c r="A2275" s="3"/>
      <c r="B2275" s="3"/>
      <c r="C2275" s="3"/>
      <c r="D2275" s="3"/>
      <c r="E2275" s="221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220"/>
      <c r="Q2275" s="3"/>
      <c r="R2275" s="3"/>
      <c r="S2275" s="3"/>
      <c r="T2275" s="3"/>
      <c r="U2275" s="3"/>
      <c r="V2275" s="3"/>
      <c r="W2275" s="3"/>
      <c r="X2275" s="3"/>
      <c r="AI2275" s="3"/>
      <c r="AJ2275" s="3"/>
      <c r="AK2275" s="3"/>
      <c r="AL2275" s="3"/>
      <c r="AM2275" s="3"/>
      <c r="AN2275" s="3"/>
      <c r="AO2275" s="3"/>
    </row>
    <row r="2276" spans="1:41" x14ac:dyDescent="0.15">
      <c r="A2276" s="3"/>
      <c r="B2276" s="3"/>
      <c r="C2276" s="3"/>
      <c r="D2276" s="3"/>
      <c r="E2276" s="221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220"/>
      <c r="Q2276" s="3"/>
      <c r="R2276" s="3"/>
      <c r="S2276" s="3"/>
      <c r="T2276" s="3"/>
      <c r="U2276" s="3"/>
      <c r="V2276" s="3"/>
      <c r="W2276" s="3"/>
      <c r="X2276" s="3"/>
      <c r="AI2276" s="3"/>
      <c r="AJ2276" s="3"/>
      <c r="AK2276" s="3"/>
      <c r="AL2276" s="3"/>
      <c r="AM2276" s="3"/>
      <c r="AN2276" s="3"/>
      <c r="AO2276" s="3"/>
    </row>
    <row r="2277" spans="1:41" x14ac:dyDescent="0.15">
      <c r="A2277" s="3"/>
      <c r="B2277" s="3"/>
      <c r="C2277" s="3"/>
      <c r="D2277" s="3"/>
      <c r="E2277" s="221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220"/>
      <c r="Q2277" s="3"/>
      <c r="R2277" s="3"/>
      <c r="S2277" s="3"/>
      <c r="T2277" s="3"/>
      <c r="U2277" s="3"/>
      <c r="V2277" s="3"/>
      <c r="W2277" s="3"/>
      <c r="X2277" s="3"/>
      <c r="AI2277" s="3"/>
      <c r="AJ2277" s="3"/>
      <c r="AK2277" s="3"/>
      <c r="AL2277" s="3"/>
      <c r="AM2277" s="3"/>
      <c r="AN2277" s="3"/>
      <c r="AO2277" s="3"/>
    </row>
    <row r="2278" spans="1:41" x14ac:dyDescent="0.15">
      <c r="A2278" s="3"/>
      <c r="B2278" s="3"/>
      <c r="C2278" s="3"/>
      <c r="D2278" s="3"/>
      <c r="E2278" s="221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220"/>
      <c r="Q2278" s="3"/>
      <c r="R2278" s="3"/>
      <c r="S2278" s="3"/>
      <c r="T2278" s="3"/>
      <c r="U2278" s="3"/>
      <c r="V2278" s="3"/>
      <c r="W2278" s="3"/>
      <c r="X2278" s="3"/>
      <c r="AI2278" s="3"/>
      <c r="AJ2278" s="3"/>
      <c r="AK2278" s="3"/>
      <c r="AL2278" s="3"/>
      <c r="AM2278" s="3"/>
      <c r="AN2278" s="3"/>
      <c r="AO2278" s="3"/>
    </row>
    <row r="2279" spans="1:41" x14ac:dyDescent="0.15">
      <c r="A2279" s="3"/>
      <c r="B2279" s="3"/>
      <c r="C2279" s="3"/>
      <c r="D2279" s="3"/>
      <c r="E2279" s="221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220"/>
      <c r="Q2279" s="3"/>
      <c r="R2279" s="3"/>
      <c r="S2279" s="3"/>
      <c r="T2279" s="3"/>
      <c r="U2279" s="3"/>
      <c r="V2279" s="3"/>
      <c r="W2279" s="3"/>
      <c r="X2279" s="3"/>
      <c r="AI2279" s="3"/>
      <c r="AJ2279" s="3"/>
      <c r="AK2279" s="3"/>
      <c r="AL2279" s="3"/>
      <c r="AM2279" s="3"/>
      <c r="AN2279" s="3"/>
      <c r="AO2279" s="3"/>
    </row>
    <row r="2280" spans="1:41" x14ac:dyDescent="0.15">
      <c r="A2280" s="3"/>
      <c r="B2280" s="3"/>
      <c r="C2280" s="3"/>
      <c r="D2280" s="3"/>
      <c r="E2280" s="221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220"/>
      <c r="Q2280" s="3"/>
      <c r="R2280" s="3"/>
      <c r="S2280" s="3"/>
      <c r="T2280" s="3"/>
      <c r="U2280" s="3"/>
      <c r="V2280" s="3"/>
      <c r="W2280" s="3"/>
      <c r="X2280" s="3"/>
      <c r="AI2280" s="3"/>
      <c r="AJ2280" s="3"/>
      <c r="AK2280" s="3"/>
      <c r="AL2280" s="3"/>
      <c r="AM2280" s="3"/>
      <c r="AN2280" s="3"/>
      <c r="AO2280" s="3"/>
    </row>
    <row r="2281" spans="1:41" x14ac:dyDescent="0.15">
      <c r="A2281" s="3"/>
      <c r="B2281" s="3"/>
      <c r="C2281" s="3"/>
      <c r="D2281" s="3"/>
      <c r="E2281" s="221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220"/>
      <c r="Q2281" s="3"/>
      <c r="R2281" s="3"/>
      <c r="S2281" s="3"/>
      <c r="T2281" s="3"/>
      <c r="U2281" s="3"/>
      <c r="V2281" s="3"/>
      <c r="W2281" s="3"/>
      <c r="X2281" s="3"/>
      <c r="AI2281" s="3"/>
      <c r="AJ2281" s="3"/>
      <c r="AK2281" s="3"/>
      <c r="AL2281" s="3"/>
      <c r="AM2281" s="3"/>
      <c r="AN2281" s="3"/>
      <c r="AO2281" s="3"/>
    </row>
    <row r="2282" spans="1:41" x14ac:dyDescent="0.15">
      <c r="A2282" s="3"/>
      <c r="B2282" s="3"/>
      <c r="C2282" s="3"/>
      <c r="D2282" s="3"/>
      <c r="E2282" s="221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220"/>
      <c r="Q2282" s="3"/>
      <c r="R2282" s="3"/>
      <c r="S2282" s="3"/>
      <c r="T2282" s="3"/>
      <c r="U2282" s="3"/>
      <c r="V2282" s="3"/>
      <c r="W2282" s="3"/>
      <c r="X2282" s="3"/>
      <c r="AI2282" s="3"/>
      <c r="AJ2282" s="3"/>
      <c r="AK2282" s="3"/>
      <c r="AL2282" s="3"/>
      <c r="AM2282" s="3"/>
      <c r="AN2282" s="3"/>
      <c r="AO2282" s="3"/>
    </row>
    <row r="2283" spans="1:41" x14ac:dyDescent="0.15">
      <c r="A2283" s="3"/>
      <c r="B2283" s="3"/>
      <c r="C2283" s="3"/>
      <c r="D2283" s="3"/>
      <c r="E2283" s="221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220"/>
      <c r="Q2283" s="3"/>
      <c r="R2283" s="3"/>
      <c r="S2283" s="3"/>
      <c r="T2283" s="3"/>
      <c r="U2283" s="3"/>
      <c r="V2283" s="3"/>
      <c r="W2283" s="3"/>
      <c r="X2283" s="3"/>
      <c r="AI2283" s="3"/>
      <c r="AJ2283" s="3"/>
      <c r="AK2283" s="3"/>
      <c r="AL2283" s="3"/>
      <c r="AM2283" s="3"/>
      <c r="AN2283" s="3"/>
      <c r="AO2283" s="3"/>
    </row>
    <row r="2284" spans="1:41" x14ac:dyDescent="0.15">
      <c r="A2284" s="3"/>
      <c r="B2284" s="3"/>
      <c r="C2284" s="3"/>
      <c r="D2284" s="3"/>
      <c r="E2284" s="221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220"/>
      <c r="Q2284" s="3"/>
      <c r="R2284" s="3"/>
      <c r="S2284" s="3"/>
      <c r="T2284" s="3"/>
      <c r="U2284" s="3"/>
      <c r="V2284" s="3"/>
      <c r="W2284" s="3"/>
      <c r="X2284" s="3"/>
      <c r="AI2284" s="3"/>
      <c r="AJ2284" s="3"/>
      <c r="AK2284" s="3"/>
      <c r="AL2284" s="3"/>
      <c r="AM2284" s="3"/>
      <c r="AN2284" s="3"/>
      <c r="AO2284" s="3"/>
    </row>
    <row r="2285" spans="1:41" x14ac:dyDescent="0.15">
      <c r="A2285" s="3"/>
      <c r="B2285" s="3"/>
      <c r="C2285" s="3"/>
      <c r="D2285" s="3"/>
      <c r="E2285" s="221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220"/>
      <c r="Q2285" s="3"/>
      <c r="R2285" s="3"/>
      <c r="S2285" s="3"/>
      <c r="T2285" s="3"/>
      <c r="U2285" s="3"/>
      <c r="V2285" s="3"/>
      <c r="W2285" s="3"/>
      <c r="X2285" s="3"/>
      <c r="AI2285" s="3"/>
      <c r="AJ2285" s="3"/>
      <c r="AK2285" s="3"/>
      <c r="AL2285" s="3"/>
      <c r="AM2285" s="3"/>
      <c r="AN2285" s="3"/>
      <c r="AO2285" s="3"/>
    </row>
    <row r="2286" spans="1:41" x14ac:dyDescent="0.15">
      <c r="A2286" s="3"/>
      <c r="B2286" s="3"/>
      <c r="C2286" s="3"/>
      <c r="D2286" s="3"/>
      <c r="E2286" s="221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220"/>
      <c r="Q2286" s="3"/>
      <c r="R2286" s="3"/>
      <c r="S2286" s="3"/>
      <c r="T2286" s="3"/>
      <c r="U2286" s="3"/>
      <c r="V2286" s="3"/>
      <c r="W2286" s="3"/>
      <c r="X2286" s="3"/>
      <c r="AI2286" s="3"/>
      <c r="AJ2286" s="3"/>
      <c r="AK2286" s="3"/>
      <c r="AL2286" s="3"/>
      <c r="AM2286" s="3"/>
      <c r="AN2286" s="3"/>
      <c r="AO2286" s="3"/>
    </row>
    <row r="2287" spans="1:41" x14ac:dyDescent="0.15">
      <c r="A2287" s="3"/>
      <c r="B2287" s="3"/>
      <c r="C2287" s="3"/>
      <c r="D2287" s="3"/>
      <c r="E2287" s="221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220"/>
      <c r="Q2287" s="3"/>
      <c r="R2287" s="3"/>
      <c r="S2287" s="3"/>
      <c r="T2287" s="3"/>
      <c r="U2287" s="3"/>
      <c r="V2287" s="3"/>
      <c r="W2287" s="3"/>
      <c r="X2287" s="3"/>
      <c r="AI2287" s="3"/>
      <c r="AJ2287" s="3"/>
      <c r="AK2287" s="3"/>
      <c r="AL2287" s="3"/>
      <c r="AM2287" s="3"/>
      <c r="AN2287" s="3"/>
      <c r="AO2287" s="3"/>
    </row>
    <row r="2288" spans="1:41" x14ac:dyDescent="0.15">
      <c r="A2288" s="3"/>
      <c r="B2288" s="3"/>
      <c r="C2288" s="3"/>
      <c r="D2288" s="3"/>
      <c r="E2288" s="221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220"/>
      <c r="Q2288" s="3"/>
      <c r="R2288" s="3"/>
      <c r="S2288" s="3"/>
      <c r="T2288" s="3"/>
      <c r="U2288" s="3"/>
      <c r="V2288" s="3"/>
      <c r="W2288" s="3"/>
      <c r="X2288" s="3"/>
      <c r="AI2288" s="3"/>
      <c r="AJ2288" s="3"/>
      <c r="AK2288" s="3"/>
      <c r="AL2288" s="3"/>
      <c r="AM2288" s="3"/>
      <c r="AN2288" s="3"/>
      <c r="AO2288" s="3"/>
    </row>
    <row r="2289" spans="1:41" x14ac:dyDescent="0.15">
      <c r="A2289" s="3"/>
      <c r="B2289" s="3"/>
      <c r="C2289" s="3"/>
      <c r="D2289" s="3"/>
      <c r="E2289" s="221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220"/>
      <c r="Q2289" s="3"/>
      <c r="R2289" s="3"/>
      <c r="S2289" s="3"/>
      <c r="T2289" s="3"/>
      <c r="U2289" s="3"/>
      <c r="V2289" s="3"/>
      <c r="W2289" s="3"/>
      <c r="X2289" s="3"/>
      <c r="AI2289" s="3"/>
      <c r="AJ2289" s="3"/>
      <c r="AK2289" s="3"/>
      <c r="AL2289" s="3"/>
      <c r="AM2289" s="3"/>
      <c r="AN2289" s="3"/>
      <c r="AO2289" s="3"/>
    </row>
    <row r="2290" spans="1:41" x14ac:dyDescent="0.15">
      <c r="A2290" s="3"/>
      <c r="B2290" s="3"/>
      <c r="C2290" s="3"/>
      <c r="D2290" s="3"/>
      <c r="E2290" s="221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220"/>
      <c r="Q2290" s="3"/>
      <c r="R2290" s="3"/>
      <c r="S2290" s="3"/>
      <c r="T2290" s="3"/>
      <c r="U2290" s="3"/>
      <c r="V2290" s="3"/>
      <c r="W2290" s="3"/>
      <c r="X2290" s="3"/>
      <c r="AI2290" s="3"/>
      <c r="AJ2290" s="3"/>
      <c r="AK2290" s="3"/>
      <c r="AL2290" s="3"/>
      <c r="AM2290" s="3"/>
      <c r="AN2290" s="3"/>
      <c r="AO2290" s="3"/>
    </row>
    <row r="2291" spans="1:41" x14ac:dyDescent="0.15">
      <c r="A2291" s="3"/>
      <c r="B2291" s="3"/>
      <c r="C2291" s="3"/>
      <c r="D2291" s="3"/>
      <c r="E2291" s="221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220"/>
      <c r="Q2291" s="3"/>
      <c r="R2291" s="3"/>
      <c r="S2291" s="3"/>
      <c r="T2291" s="3"/>
      <c r="U2291" s="3"/>
      <c r="V2291" s="3"/>
      <c r="W2291" s="3"/>
      <c r="X2291" s="3"/>
      <c r="AI2291" s="3"/>
      <c r="AJ2291" s="3"/>
      <c r="AK2291" s="3"/>
      <c r="AL2291" s="3"/>
      <c r="AM2291" s="3"/>
      <c r="AN2291" s="3"/>
      <c r="AO2291" s="3"/>
    </row>
    <row r="2292" spans="1:41" x14ac:dyDescent="0.15">
      <c r="A2292" s="3"/>
      <c r="B2292" s="3"/>
      <c r="C2292" s="3"/>
      <c r="D2292" s="3"/>
      <c r="E2292" s="221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220"/>
      <c r="Q2292" s="3"/>
      <c r="R2292" s="3"/>
      <c r="S2292" s="3"/>
      <c r="T2292" s="3"/>
      <c r="U2292" s="3"/>
      <c r="V2292" s="3"/>
      <c r="W2292" s="3"/>
      <c r="X2292" s="3"/>
      <c r="AI2292" s="3"/>
      <c r="AJ2292" s="3"/>
      <c r="AK2292" s="3"/>
      <c r="AL2292" s="3"/>
      <c r="AM2292" s="3"/>
      <c r="AN2292" s="3"/>
      <c r="AO2292" s="3"/>
    </row>
    <row r="2293" spans="1:41" x14ac:dyDescent="0.15">
      <c r="A2293" s="3"/>
      <c r="B2293" s="3"/>
      <c r="C2293" s="3"/>
      <c r="D2293" s="3"/>
      <c r="E2293" s="221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220"/>
      <c r="Q2293" s="3"/>
      <c r="R2293" s="3"/>
      <c r="S2293" s="3"/>
      <c r="T2293" s="3"/>
      <c r="U2293" s="3"/>
      <c r="V2293" s="3"/>
      <c r="W2293" s="3"/>
      <c r="X2293" s="3"/>
      <c r="AI2293" s="3"/>
      <c r="AJ2293" s="3"/>
      <c r="AK2293" s="3"/>
      <c r="AL2293" s="3"/>
      <c r="AM2293" s="3"/>
      <c r="AN2293" s="3"/>
      <c r="AO2293" s="3"/>
    </row>
    <row r="2294" spans="1:41" x14ac:dyDescent="0.15">
      <c r="A2294" s="3"/>
      <c r="B2294" s="3"/>
      <c r="C2294" s="3"/>
      <c r="D2294" s="3"/>
      <c r="E2294" s="221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220"/>
      <c r="Q2294" s="3"/>
      <c r="R2294" s="3"/>
      <c r="S2294" s="3"/>
      <c r="T2294" s="3"/>
      <c r="U2294" s="3"/>
      <c r="V2294" s="3"/>
      <c r="W2294" s="3"/>
      <c r="X2294" s="3"/>
      <c r="AI2294" s="3"/>
      <c r="AJ2294" s="3"/>
      <c r="AK2294" s="3"/>
      <c r="AL2294" s="3"/>
      <c r="AM2294" s="3"/>
      <c r="AN2294" s="3"/>
      <c r="AO2294" s="3"/>
    </row>
    <row r="2295" spans="1:41" x14ac:dyDescent="0.15">
      <c r="A2295" s="3"/>
      <c r="B2295" s="3"/>
      <c r="C2295" s="3"/>
      <c r="D2295" s="3"/>
      <c r="E2295" s="221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220"/>
      <c r="Q2295" s="3"/>
      <c r="R2295" s="3"/>
      <c r="S2295" s="3"/>
      <c r="T2295" s="3"/>
      <c r="U2295" s="3"/>
      <c r="V2295" s="3"/>
      <c r="W2295" s="3"/>
      <c r="X2295" s="3"/>
      <c r="AI2295" s="3"/>
      <c r="AJ2295" s="3"/>
      <c r="AK2295" s="3"/>
      <c r="AL2295" s="3"/>
      <c r="AM2295" s="3"/>
      <c r="AN2295" s="3"/>
      <c r="AO2295" s="3"/>
    </row>
    <row r="2296" spans="1:41" x14ac:dyDescent="0.15">
      <c r="A2296" s="3"/>
      <c r="B2296" s="3"/>
      <c r="C2296" s="3"/>
      <c r="D2296" s="3"/>
      <c r="E2296" s="221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220"/>
      <c r="Q2296" s="3"/>
      <c r="R2296" s="3"/>
      <c r="S2296" s="3"/>
      <c r="T2296" s="3"/>
      <c r="U2296" s="3"/>
      <c r="V2296" s="3"/>
      <c r="W2296" s="3"/>
      <c r="X2296" s="3"/>
      <c r="AI2296" s="3"/>
      <c r="AJ2296" s="3"/>
      <c r="AK2296" s="3"/>
      <c r="AL2296" s="3"/>
      <c r="AM2296" s="3"/>
      <c r="AN2296" s="3"/>
      <c r="AO2296" s="3"/>
    </row>
    <row r="2297" spans="1:41" x14ac:dyDescent="0.15">
      <c r="A2297" s="3"/>
      <c r="B2297" s="3"/>
      <c r="C2297" s="3"/>
      <c r="D2297" s="3"/>
      <c r="E2297" s="221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220"/>
      <c r="Q2297" s="3"/>
      <c r="R2297" s="3"/>
      <c r="S2297" s="3"/>
      <c r="T2297" s="3"/>
      <c r="U2297" s="3"/>
      <c r="V2297" s="3"/>
      <c r="W2297" s="3"/>
      <c r="X2297" s="3"/>
      <c r="AI2297" s="3"/>
      <c r="AJ2297" s="3"/>
      <c r="AK2297" s="3"/>
      <c r="AL2297" s="3"/>
      <c r="AM2297" s="3"/>
      <c r="AN2297" s="3"/>
      <c r="AO2297" s="3"/>
    </row>
    <row r="2298" spans="1:41" x14ac:dyDescent="0.15">
      <c r="A2298" s="3"/>
      <c r="B2298" s="3"/>
      <c r="C2298" s="3"/>
      <c r="D2298" s="3"/>
      <c r="E2298" s="221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220"/>
      <c r="Q2298" s="3"/>
      <c r="R2298" s="3"/>
      <c r="S2298" s="3"/>
      <c r="T2298" s="3"/>
      <c r="U2298" s="3"/>
      <c r="V2298" s="3"/>
      <c r="W2298" s="3"/>
      <c r="X2298" s="3"/>
      <c r="AI2298" s="3"/>
      <c r="AJ2298" s="3"/>
      <c r="AK2298" s="3"/>
      <c r="AL2298" s="3"/>
      <c r="AM2298" s="3"/>
      <c r="AN2298" s="3"/>
      <c r="AO2298" s="3"/>
    </row>
    <row r="2299" spans="1:41" x14ac:dyDescent="0.15">
      <c r="A2299" s="3"/>
      <c r="B2299" s="3"/>
      <c r="C2299" s="3"/>
      <c r="D2299" s="3"/>
      <c r="E2299" s="221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220"/>
      <c r="Q2299" s="3"/>
      <c r="R2299" s="3"/>
      <c r="S2299" s="3"/>
      <c r="T2299" s="3"/>
      <c r="U2299" s="3"/>
      <c r="V2299" s="3"/>
      <c r="W2299" s="3"/>
      <c r="X2299" s="3"/>
      <c r="AI2299" s="3"/>
      <c r="AJ2299" s="3"/>
      <c r="AK2299" s="3"/>
      <c r="AL2299" s="3"/>
      <c r="AM2299" s="3"/>
      <c r="AN2299" s="3"/>
      <c r="AO2299" s="3"/>
    </row>
    <row r="2300" spans="1:41" x14ac:dyDescent="0.15">
      <c r="A2300" s="3"/>
      <c r="B2300" s="3"/>
      <c r="C2300" s="3"/>
      <c r="D2300" s="3"/>
      <c r="E2300" s="221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220"/>
      <c r="Q2300" s="3"/>
      <c r="R2300" s="3"/>
      <c r="S2300" s="3"/>
      <c r="T2300" s="3"/>
      <c r="U2300" s="3"/>
      <c r="V2300" s="3"/>
      <c r="W2300" s="3"/>
      <c r="X2300" s="3"/>
      <c r="AI2300" s="3"/>
      <c r="AJ2300" s="3"/>
      <c r="AK2300" s="3"/>
      <c r="AL2300" s="3"/>
      <c r="AM2300" s="3"/>
      <c r="AN2300" s="3"/>
      <c r="AO2300" s="3"/>
    </row>
    <row r="2301" spans="1:41" x14ac:dyDescent="0.15">
      <c r="A2301" s="3"/>
      <c r="B2301" s="3"/>
      <c r="C2301" s="3"/>
      <c r="D2301" s="3"/>
      <c r="E2301" s="221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220"/>
      <c r="Q2301" s="3"/>
      <c r="R2301" s="3"/>
      <c r="S2301" s="3"/>
      <c r="T2301" s="3"/>
      <c r="U2301" s="3"/>
      <c r="V2301" s="3"/>
      <c r="W2301" s="3"/>
      <c r="X2301" s="3"/>
      <c r="AI2301" s="3"/>
      <c r="AJ2301" s="3"/>
      <c r="AK2301" s="3"/>
      <c r="AL2301" s="3"/>
      <c r="AM2301" s="3"/>
      <c r="AN2301" s="3"/>
      <c r="AO2301" s="3"/>
    </row>
    <row r="2302" spans="1:41" x14ac:dyDescent="0.15">
      <c r="A2302" s="3"/>
      <c r="B2302" s="3"/>
      <c r="C2302" s="3"/>
      <c r="D2302" s="3"/>
      <c r="E2302" s="221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220"/>
      <c r="Q2302" s="3"/>
      <c r="R2302" s="3"/>
      <c r="S2302" s="3"/>
      <c r="T2302" s="3"/>
      <c r="U2302" s="3"/>
      <c r="V2302" s="3"/>
      <c r="W2302" s="3"/>
      <c r="X2302" s="3"/>
      <c r="AI2302" s="3"/>
      <c r="AJ2302" s="3"/>
      <c r="AK2302" s="3"/>
      <c r="AL2302" s="3"/>
      <c r="AM2302" s="3"/>
      <c r="AN2302" s="3"/>
      <c r="AO2302" s="3"/>
    </row>
    <row r="2303" spans="1:41" x14ac:dyDescent="0.15">
      <c r="A2303" s="3"/>
      <c r="B2303" s="3"/>
      <c r="C2303" s="3"/>
      <c r="D2303" s="3"/>
      <c r="E2303" s="221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220"/>
      <c r="Q2303" s="3"/>
      <c r="R2303" s="3"/>
      <c r="S2303" s="3"/>
      <c r="T2303" s="3"/>
      <c r="U2303" s="3"/>
      <c r="V2303" s="3"/>
      <c r="W2303" s="3"/>
      <c r="X2303" s="3"/>
      <c r="AI2303" s="3"/>
      <c r="AJ2303" s="3"/>
      <c r="AK2303" s="3"/>
      <c r="AL2303" s="3"/>
      <c r="AM2303" s="3"/>
      <c r="AN2303" s="3"/>
      <c r="AO2303" s="3"/>
    </row>
    <row r="2304" spans="1:41" x14ac:dyDescent="0.15">
      <c r="A2304" s="3"/>
      <c r="B2304" s="3"/>
      <c r="C2304" s="3"/>
      <c r="D2304" s="3"/>
      <c r="E2304" s="221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220"/>
      <c r="Q2304" s="3"/>
      <c r="R2304" s="3"/>
      <c r="S2304" s="3"/>
      <c r="T2304" s="3"/>
      <c r="U2304" s="3"/>
      <c r="V2304" s="3"/>
      <c r="W2304" s="3"/>
      <c r="X2304" s="3"/>
      <c r="AI2304" s="3"/>
      <c r="AJ2304" s="3"/>
      <c r="AK2304" s="3"/>
      <c r="AL2304" s="3"/>
      <c r="AM2304" s="3"/>
      <c r="AN2304" s="3"/>
      <c r="AO2304" s="3"/>
    </row>
    <row r="2305" spans="1:41" x14ac:dyDescent="0.15">
      <c r="A2305" s="3"/>
      <c r="B2305" s="3"/>
      <c r="C2305" s="3"/>
      <c r="D2305" s="3"/>
      <c r="E2305" s="221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220"/>
      <c r="Q2305" s="3"/>
      <c r="R2305" s="3"/>
      <c r="S2305" s="3"/>
      <c r="T2305" s="3"/>
      <c r="U2305" s="3"/>
      <c r="V2305" s="3"/>
      <c r="W2305" s="3"/>
      <c r="X2305" s="3"/>
      <c r="AI2305" s="3"/>
      <c r="AJ2305" s="3"/>
      <c r="AK2305" s="3"/>
      <c r="AL2305" s="3"/>
      <c r="AM2305" s="3"/>
      <c r="AN2305" s="3"/>
      <c r="AO2305" s="3"/>
    </row>
    <row r="2306" spans="1:41" x14ac:dyDescent="0.15">
      <c r="A2306" s="3"/>
      <c r="B2306" s="3"/>
      <c r="C2306" s="3"/>
      <c r="D2306" s="3"/>
      <c r="E2306" s="221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220"/>
      <c r="Q2306" s="3"/>
      <c r="R2306" s="3"/>
      <c r="S2306" s="3"/>
      <c r="T2306" s="3"/>
      <c r="U2306" s="3"/>
      <c r="V2306" s="3"/>
      <c r="W2306" s="3"/>
      <c r="X2306" s="3"/>
      <c r="AI2306" s="3"/>
      <c r="AJ2306" s="3"/>
      <c r="AK2306" s="3"/>
      <c r="AL2306" s="3"/>
      <c r="AM2306" s="3"/>
      <c r="AN2306" s="3"/>
      <c r="AO2306" s="3"/>
    </row>
    <row r="2307" spans="1:41" x14ac:dyDescent="0.15">
      <c r="A2307" s="3"/>
      <c r="B2307" s="3"/>
      <c r="C2307" s="3"/>
      <c r="D2307" s="3"/>
      <c r="E2307" s="221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220"/>
      <c r="Q2307" s="3"/>
      <c r="R2307" s="3"/>
      <c r="S2307" s="3"/>
      <c r="T2307" s="3"/>
      <c r="U2307" s="3"/>
      <c r="V2307" s="3"/>
      <c r="W2307" s="3"/>
      <c r="X2307" s="3"/>
      <c r="AI2307" s="3"/>
      <c r="AJ2307" s="3"/>
      <c r="AK2307" s="3"/>
      <c r="AL2307" s="3"/>
      <c r="AM2307" s="3"/>
      <c r="AN2307" s="3"/>
      <c r="AO2307" s="3"/>
    </row>
    <row r="2308" spans="1:41" x14ac:dyDescent="0.15">
      <c r="A2308" s="3"/>
      <c r="B2308" s="3"/>
      <c r="C2308" s="3"/>
      <c r="D2308" s="3"/>
      <c r="E2308" s="221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220"/>
      <c r="Q2308" s="3"/>
      <c r="R2308" s="3"/>
      <c r="S2308" s="3"/>
      <c r="T2308" s="3"/>
      <c r="U2308" s="3"/>
      <c r="V2308" s="3"/>
      <c r="W2308" s="3"/>
      <c r="X2308" s="3"/>
      <c r="AI2308" s="3"/>
      <c r="AJ2308" s="3"/>
      <c r="AK2308" s="3"/>
      <c r="AL2308" s="3"/>
      <c r="AM2308" s="3"/>
      <c r="AN2308" s="3"/>
      <c r="AO2308" s="3"/>
    </row>
    <row r="2309" spans="1:41" x14ac:dyDescent="0.15">
      <c r="A2309" s="3"/>
      <c r="B2309" s="3"/>
      <c r="C2309" s="3"/>
      <c r="D2309" s="3"/>
      <c r="E2309" s="221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220"/>
      <c r="Q2309" s="3"/>
      <c r="R2309" s="3"/>
      <c r="S2309" s="3"/>
      <c r="T2309" s="3"/>
      <c r="U2309" s="3"/>
      <c r="V2309" s="3"/>
      <c r="W2309" s="3"/>
      <c r="X2309" s="3"/>
      <c r="AI2309" s="3"/>
      <c r="AJ2309" s="3"/>
      <c r="AK2309" s="3"/>
      <c r="AL2309" s="3"/>
      <c r="AM2309" s="3"/>
      <c r="AN2309" s="3"/>
      <c r="AO2309" s="3"/>
    </row>
    <row r="2310" spans="1:41" x14ac:dyDescent="0.15">
      <c r="A2310" s="3"/>
      <c r="B2310" s="3"/>
      <c r="C2310" s="3"/>
      <c r="D2310" s="3"/>
      <c r="E2310" s="221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220"/>
      <c r="Q2310" s="3"/>
      <c r="R2310" s="3"/>
      <c r="S2310" s="3"/>
      <c r="T2310" s="3"/>
      <c r="U2310" s="3"/>
      <c r="V2310" s="3"/>
      <c r="W2310" s="3"/>
      <c r="X2310" s="3"/>
      <c r="AI2310" s="3"/>
      <c r="AJ2310" s="3"/>
      <c r="AK2310" s="3"/>
      <c r="AL2310" s="3"/>
      <c r="AM2310" s="3"/>
      <c r="AN2310" s="3"/>
      <c r="AO2310" s="3"/>
    </row>
    <row r="2311" spans="1:41" x14ac:dyDescent="0.15">
      <c r="A2311" s="3"/>
      <c r="B2311" s="3"/>
      <c r="C2311" s="3"/>
      <c r="D2311" s="3"/>
      <c r="E2311" s="221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220"/>
      <c r="Q2311" s="3"/>
      <c r="R2311" s="3"/>
      <c r="S2311" s="3"/>
      <c r="T2311" s="3"/>
      <c r="U2311" s="3"/>
      <c r="V2311" s="3"/>
      <c r="W2311" s="3"/>
      <c r="X2311" s="3"/>
      <c r="AI2311" s="3"/>
      <c r="AJ2311" s="3"/>
      <c r="AK2311" s="3"/>
      <c r="AL2311" s="3"/>
      <c r="AM2311" s="3"/>
      <c r="AN2311" s="3"/>
      <c r="AO2311" s="3"/>
    </row>
    <row r="2312" spans="1:41" x14ac:dyDescent="0.15">
      <c r="A2312" s="3"/>
      <c r="B2312" s="3"/>
      <c r="C2312" s="3"/>
      <c r="D2312" s="3"/>
      <c r="E2312" s="221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220"/>
      <c r="Q2312" s="3"/>
      <c r="R2312" s="3"/>
      <c r="S2312" s="3"/>
      <c r="T2312" s="3"/>
      <c r="U2312" s="3"/>
      <c r="V2312" s="3"/>
      <c r="W2312" s="3"/>
      <c r="X2312" s="3"/>
      <c r="AI2312" s="3"/>
      <c r="AJ2312" s="3"/>
      <c r="AK2312" s="3"/>
      <c r="AL2312" s="3"/>
      <c r="AM2312" s="3"/>
      <c r="AN2312" s="3"/>
      <c r="AO2312" s="3"/>
    </row>
    <row r="2313" spans="1:41" x14ac:dyDescent="0.15">
      <c r="A2313" s="3"/>
      <c r="B2313" s="3"/>
      <c r="C2313" s="3"/>
      <c r="D2313" s="3"/>
      <c r="E2313" s="221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220"/>
      <c r="Q2313" s="3"/>
      <c r="R2313" s="3"/>
      <c r="S2313" s="3"/>
      <c r="T2313" s="3"/>
      <c r="U2313" s="3"/>
      <c r="V2313" s="3"/>
      <c r="W2313" s="3"/>
      <c r="X2313" s="3"/>
      <c r="AI2313" s="3"/>
      <c r="AJ2313" s="3"/>
      <c r="AK2313" s="3"/>
      <c r="AL2313" s="3"/>
      <c r="AM2313" s="3"/>
      <c r="AN2313" s="3"/>
      <c r="AO2313" s="3"/>
    </row>
    <row r="2314" spans="1:41" x14ac:dyDescent="0.15">
      <c r="A2314" s="3"/>
      <c r="B2314" s="3"/>
      <c r="C2314" s="3"/>
      <c r="D2314" s="3"/>
      <c r="E2314" s="221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220"/>
      <c r="Q2314" s="3"/>
      <c r="R2314" s="3"/>
      <c r="S2314" s="3"/>
      <c r="T2314" s="3"/>
      <c r="U2314" s="3"/>
      <c r="V2314" s="3"/>
      <c r="W2314" s="3"/>
      <c r="X2314" s="3"/>
      <c r="AI2314" s="3"/>
      <c r="AJ2314" s="3"/>
      <c r="AK2314" s="3"/>
      <c r="AL2314" s="3"/>
      <c r="AM2314" s="3"/>
      <c r="AN2314" s="3"/>
      <c r="AO2314" s="3"/>
    </row>
    <row r="2315" spans="1:41" x14ac:dyDescent="0.15">
      <c r="A2315" s="3"/>
      <c r="B2315" s="3"/>
      <c r="C2315" s="3"/>
      <c r="D2315" s="3"/>
      <c r="E2315" s="221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220"/>
      <c r="Q2315" s="3"/>
      <c r="R2315" s="3"/>
      <c r="S2315" s="3"/>
      <c r="T2315" s="3"/>
      <c r="U2315" s="3"/>
      <c r="V2315" s="3"/>
      <c r="W2315" s="3"/>
      <c r="X2315" s="3"/>
      <c r="AI2315" s="3"/>
      <c r="AJ2315" s="3"/>
      <c r="AK2315" s="3"/>
      <c r="AL2315" s="3"/>
      <c r="AM2315" s="3"/>
      <c r="AN2315" s="3"/>
      <c r="AO2315" s="3"/>
    </row>
    <row r="2316" spans="1:41" x14ac:dyDescent="0.15">
      <c r="A2316" s="3"/>
      <c r="B2316" s="3"/>
      <c r="C2316" s="3"/>
      <c r="D2316" s="3"/>
      <c r="E2316" s="221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220"/>
      <c r="Q2316" s="3"/>
      <c r="R2316" s="3"/>
      <c r="S2316" s="3"/>
      <c r="T2316" s="3"/>
      <c r="U2316" s="3"/>
      <c r="V2316" s="3"/>
      <c r="W2316" s="3"/>
      <c r="X2316" s="3"/>
      <c r="AI2316" s="3"/>
      <c r="AJ2316" s="3"/>
      <c r="AK2316" s="3"/>
      <c r="AL2316" s="3"/>
      <c r="AM2316" s="3"/>
      <c r="AN2316" s="3"/>
      <c r="AO2316" s="3"/>
    </row>
    <row r="2317" spans="1:41" x14ac:dyDescent="0.15">
      <c r="A2317" s="3"/>
      <c r="B2317" s="3"/>
      <c r="C2317" s="3"/>
      <c r="D2317" s="3"/>
      <c r="E2317" s="221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220"/>
      <c r="Q2317" s="3"/>
      <c r="R2317" s="3"/>
      <c r="S2317" s="3"/>
      <c r="T2317" s="3"/>
      <c r="U2317" s="3"/>
      <c r="V2317" s="3"/>
      <c r="W2317" s="3"/>
      <c r="X2317" s="3"/>
      <c r="AI2317" s="3"/>
      <c r="AJ2317" s="3"/>
      <c r="AK2317" s="3"/>
      <c r="AL2317" s="3"/>
      <c r="AM2317" s="3"/>
      <c r="AN2317" s="3"/>
      <c r="AO2317" s="3"/>
    </row>
    <row r="2318" spans="1:41" x14ac:dyDescent="0.15">
      <c r="A2318" s="3"/>
      <c r="B2318" s="3"/>
      <c r="C2318" s="3"/>
      <c r="D2318" s="3"/>
      <c r="E2318" s="221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220"/>
      <c r="Q2318" s="3"/>
      <c r="R2318" s="3"/>
      <c r="S2318" s="3"/>
      <c r="T2318" s="3"/>
      <c r="U2318" s="3"/>
      <c r="V2318" s="3"/>
      <c r="W2318" s="3"/>
      <c r="X2318" s="3"/>
      <c r="AI2318" s="3"/>
      <c r="AJ2318" s="3"/>
      <c r="AK2318" s="3"/>
      <c r="AL2318" s="3"/>
      <c r="AM2318" s="3"/>
      <c r="AN2318" s="3"/>
      <c r="AO2318" s="3"/>
    </row>
    <row r="2319" spans="1:41" x14ac:dyDescent="0.15">
      <c r="A2319" s="3"/>
      <c r="B2319" s="3"/>
      <c r="C2319" s="3"/>
      <c r="D2319" s="3"/>
      <c r="E2319" s="221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220"/>
      <c r="Q2319" s="3"/>
      <c r="R2319" s="3"/>
      <c r="S2319" s="3"/>
      <c r="T2319" s="3"/>
      <c r="U2319" s="3"/>
      <c r="V2319" s="3"/>
      <c r="W2319" s="3"/>
      <c r="X2319" s="3"/>
      <c r="AI2319" s="3"/>
      <c r="AJ2319" s="3"/>
      <c r="AK2319" s="3"/>
      <c r="AL2319" s="3"/>
      <c r="AM2319" s="3"/>
      <c r="AN2319" s="3"/>
      <c r="AO2319" s="3"/>
    </row>
    <row r="2320" spans="1:41" x14ac:dyDescent="0.15">
      <c r="A2320" s="3"/>
      <c r="B2320" s="3"/>
      <c r="C2320" s="3"/>
      <c r="D2320" s="3"/>
      <c r="E2320" s="221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220"/>
      <c r="Q2320" s="3"/>
      <c r="R2320" s="3"/>
      <c r="S2320" s="3"/>
      <c r="T2320" s="3"/>
      <c r="U2320" s="3"/>
      <c r="V2320" s="3"/>
      <c r="W2320" s="3"/>
      <c r="X2320" s="3"/>
      <c r="AI2320" s="3"/>
      <c r="AJ2320" s="3"/>
      <c r="AK2320" s="3"/>
      <c r="AL2320" s="3"/>
      <c r="AM2320" s="3"/>
      <c r="AN2320" s="3"/>
      <c r="AO2320" s="3"/>
    </row>
    <row r="2321" spans="1:41" x14ac:dyDescent="0.15">
      <c r="A2321" s="3"/>
      <c r="B2321" s="3"/>
      <c r="C2321" s="3"/>
      <c r="D2321" s="3"/>
      <c r="E2321" s="221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220"/>
      <c r="Q2321" s="3"/>
      <c r="R2321" s="3"/>
      <c r="S2321" s="3"/>
      <c r="T2321" s="3"/>
      <c r="U2321" s="3"/>
      <c r="V2321" s="3"/>
      <c r="W2321" s="3"/>
      <c r="X2321" s="3"/>
      <c r="AI2321" s="3"/>
      <c r="AJ2321" s="3"/>
      <c r="AK2321" s="3"/>
      <c r="AL2321" s="3"/>
      <c r="AM2321" s="3"/>
      <c r="AN2321" s="3"/>
      <c r="AO2321" s="3"/>
    </row>
    <row r="2322" spans="1:41" x14ac:dyDescent="0.15">
      <c r="A2322" s="3"/>
      <c r="B2322" s="3"/>
      <c r="C2322" s="3"/>
      <c r="D2322" s="3"/>
      <c r="E2322" s="221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220"/>
      <c r="Q2322" s="3"/>
      <c r="R2322" s="3"/>
      <c r="S2322" s="3"/>
      <c r="T2322" s="3"/>
      <c r="U2322" s="3"/>
      <c r="V2322" s="3"/>
      <c r="W2322" s="3"/>
      <c r="X2322" s="3"/>
      <c r="AI2322" s="3"/>
      <c r="AJ2322" s="3"/>
      <c r="AK2322" s="3"/>
      <c r="AL2322" s="3"/>
      <c r="AM2322" s="3"/>
      <c r="AN2322" s="3"/>
      <c r="AO2322" s="3"/>
    </row>
    <row r="2323" spans="1:41" x14ac:dyDescent="0.15">
      <c r="A2323" s="3"/>
      <c r="B2323" s="3"/>
      <c r="C2323" s="3"/>
      <c r="D2323" s="3"/>
      <c r="E2323" s="221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220"/>
      <c r="Q2323" s="3"/>
      <c r="R2323" s="3"/>
      <c r="S2323" s="3"/>
      <c r="T2323" s="3"/>
      <c r="U2323" s="3"/>
      <c r="V2323" s="3"/>
      <c r="W2323" s="3"/>
      <c r="X2323" s="3"/>
      <c r="AI2323" s="3"/>
      <c r="AJ2323" s="3"/>
      <c r="AK2323" s="3"/>
      <c r="AL2323" s="3"/>
      <c r="AM2323" s="3"/>
      <c r="AN2323" s="3"/>
      <c r="AO2323" s="3"/>
    </row>
    <row r="2324" spans="1:41" x14ac:dyDescent="0.15">
      <c r="A2324" s="3"/>
      <c r="B2324" s="3"/>
      <c r="C2324" s="3"/>
      <c r="D2324" s="3"/>
      <c r="E2324" s="221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220"/>
      <c r="Q2324" s="3"/>
      <c r="R2324" s="3"/>
      <c r="S2324" s="3"/>
      <c r="T2324" s="3"/>
      <c r="U2324" s="3"/>
      <c r="V2324" s="3"/>
      <c r="W2324" s="3"/>
      <c r="X2324" s="3"/>
      <c r="AI2324" s="3"/>
      <c r="AJ2324" s="3"/>
      <c r="AK2324" s="3"/>
      <c r="AL2324" s="3"/>
      <c r="AM2324" s="3"/>
      <c r="AN2324" s="3"/>
      <c r="AO2324" s="3"/>
    </row>
    <row r="2325" spans="1:41" x14ac:dyDescent="0.15">
      <c r="A2325" s="3"/>
      <c r="B2325" s="3"/>
      <c r="C2325" s="3"/>
      <c r="D2325" s="3"/>
      <c r="E2325" s="221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220"/>
      <c r="Q2325" s="3"/>
      <c r="R2325" s="3"/>
      <c r="S2325" s="3"/>
      <c r="T2325" s="3"/>
      <c r="U2325" s="3"/>
      <c r="V2325" s="3"/>
      <c r="W2325" s="3"/>
      <c r="X2325" s="3"/>
      <c r="AI2325" s="3"/>
      <c r="AJ2325" s="3"/>
      <c r="AK2325" s="3"/>
      <c r="AL2325" s="3"/>
      <c r="AM2325" s="3"/>
      <c r="AN2325" s="3"/>
      <c r="AO2325" s="3"/>
    </row>
    <row r="2326" spans="1:41" x14ac:dyDescent="0.15">
      <c r="A2326" s="3"/>
      <c r="B2326" s="3"/>
      <c r="C2326" s="3"/>
      <c r="D2326" s="3"/>
      <c r="E2326" s="221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220"/>
      <c r="Q2326" s="3"/>
      <c r="R2326" s="3"/>
      <c r="S2326" s="3"/>
      <c r="T2326" s="3"/>
      <c r="U2326" s="3"/>
      <c r="V2326" s="3"/>
      <c r="W2326" s="3"/>
      <c r="X2326" s="3"/>
      <c r="AI2326" s="3"/>
      <c r="AJ2326" s="3"/>
      <c r="AK2326" s="3"/>
      <c r="AL2326" s="3"/>
      <c r="AM2326" s="3"/>
      <c r="AN2326" s="3"/>
      <c r="AO2326" s="3"/>
    </row>
    <row r="2327" spans="1:41" x14ac:dyDescent="0.15">
      <c r="A2327" s="3"/>
      <c r="B2327" s="3"/>
      <c r="C2327" s="3"/>
      <c r="D2327" s="3"/>
      <c r="E2327" s="221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220"/>
      <c r="Q2327" s="3"/>
      <c r="R2327" s="3"/>
      <c r="S2327" s="3"/>
      <c r="T2327" s="3"/>
      <c r="U2327" s="3"/>
      <c r="V2327" s="3"/>
      <c r="W2327" s="3"/>
      <c r="X2327" s="3"/>
      <c r="AI2327" s="3"/>
      <c r="AJ2327" s="3"/>
      <c r="AK2327" s="3"/>
      <c r="AL2327" s="3"/>
      <c r="AM2327" s="3"/>
      <c r="AN2327" s="3"/>
      <c r="AO2327" s="3"/>
    </row>
    <row r="2328" spans="1:41" x14ac:dyDescent="0.15">
      <c r="A2328" s="3"/>
      <c r="B2328" s="3"/>
      <c r="C2328" s="3"/>
      <c r="D2328" s="3"/>
      <c r="E2328" s="221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220"/>
      <c r="Q2328" s="3"/>
      <c r="R2328" s="3"/>
      <c r="S2328" s="3"/>
      <c r="T2328" s="3"/>
      <c r="U2328" s="3"/>
      <c r="V2328" s="3"/>
      <c r="W2328" s="3"/>
      <c r="X2328" s="3"/>
      <c r="AI2328" s="3"/>
      <c r="AJ2328" s="3"/>
      <c r="AK2328" s="3"/>
      <c r="AL2328" s="3"/>
      <c r="AM2328" s="3"/>
      <c r="AN2328" s="3"/>
      <c r="AO2328" s="3"/>
    </row>
    <row r="2329" spans="1:41" x14ac:dyDescent="0.15">
      <c r="A2329" s="3"/>
      <c r="B2329" s="3"/>
      <c r="C2329" s="3"/>
      <c r="D2329" s="3"/>
      <c r="E2329" s="221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220"/>
      <c r="Q2329" s="3"/>
      <c r="R2329" s="3"/>
      <c r="S2329" s="3"/>
      <c r="T2329" s="3"/>
      <c r="U2329" s="3"/>
      <c r="V2329" s="3"/>
      <c r="W2329" s="3"/>
      <c r="X2329" s="3"/>
      <c r="AI2329" s="3"/>
      <c r="AJ2329" s="3"/>
      <c r="AK2329" s="3"/>
      <c r="AL2329" s="3"/>
      <c r="AM2329" s="3"/>
      <c r="AN2329" s="3"/>
      <c r="AO2329" s="3"/>
    </row>
    <row r="2330" spans="1:41" x14ac:dyDescent="0.15">
      <c r="A2330" s="3"/>
      <c r="B2330" s="3"/>
      <c r="C2330" s="3"/>
      <c r="D2330" s="3"/>
      <c r="E2330" s="221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220"/>
      <c r="Q2330" s="3"/>
      <c r="R2330" s="3"/>
      <c r="S2330" s="3"/>
      <c r="T2330" s="3"/>
      <c r="U2330" s="3"/>
      <c r="V2330" s="3"/>
      <c r="W2330" s="3"/>
      <c r="X2330" s="3"/>
      <c r="AI2330" s="3"/>
      <c r="AJ2330" s="3"/>
      <c r="AK2330" s="3"/>
      <c r="AL2330" s="3"/>
      <c r="AM2330" s="3"/>
      <c r="AN2330" s="3"/>
      <c r="AO2330" s="3"/>
    </row>
    <row r="2331" spans="1:41" x14ac:dyDescent="0.15">
      <c r="A2331" s="3"/>
      <c r="B2331" s="3"/>
      <c r="C2331" s="3"/>
      <c r="D2331" s="3"/>
      <c r="E2331" s="221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220"/>
      <c r="Q2331" s="3"/>
      <c r="R2331" s="3"/>
      <c r="S2331" s="3"/>
      <c r="T2331" s="3"/>
      <c r="U2331" s="3"/>
      <c r="V2331" s="3"/>
      <c r="W2331" s="3"/>
      <c r="X2331" s="3"/>
      <c r="AI2331" s="3"/>
      <c r="AJ2331" s="3"/>
      <c r="AK2331" s="3"/>
      <c r="AL2331" s="3"/>
      <c r="AM2331" s="3"/>
      <c r="AN2331" s="3"/>
      <c r="AO2331" s="3"/>
    </row>
    <row r="2332" spans="1:41" x14ac:dyDescent="0.15">
      <c r="A2332" s="3"/>
      <c r="B2332" s="3"/>
      <c r="C2332" s="3"/>
      <c r="D2332" s="3"/>
      <c r="E2332" s="221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220"/>
      <c r="Q2332" s="3"/>
      <c r="R2332" s="3"/>
      <c r="S2332" s="3"/>
      <c r="T2332" s="3"/>
      <c r="U2332" s="3"/>
      <c r="V2332" s="3"/>
      <c r="W2332" s="3"/>
      <c r="X2332" s="3"/>
      <c r="AI2332" s="3"/>
      <c r="AJ2332" s="3"/>
      <c r="AK2332" s="3"/>
      <c r="AL2332" s="3"/>
      <c r="AM2332" s="3"/>
      <c r="AN2332" s="3"/>
      <c r="AO2332" s="3"/>
    </row>
    <row r="2333" spans="1:41" x14ac:dyDescent="0.15">
      <c r="A2333" s="3"/>
      <c r="B2333" s="3"/>
      <c r="C2333" s="3"/>
      <c r="D2333" s="3"/>
      <c r="E2333" s="221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220"/>
      <c r="Q2333" s="3"/>
      <c r="R2333" s="3"/>
      <c r="S2333" s="3"/>
      <c r="T2333" s="3"/>
      <c r="U2333" s="3"/>
      <c r="V2333" s="3"/>
      <c r="W2333" s="3"/>
      <c r="X2333" s="3"/>
      <c r="AI2333" s="3"/>
      <c r="AJ2333" s="3"/>
      <c r="AK2333" s="3"/>
      <c r="AL2333" s="3"/>
      <c r="AM2333" s="3"/>
      <c r="AN2333" s="3"/>
      <c r="AO2333" s="3"/>
    </row>
    <row r="2334" spans="1:41" x14ac:dyDescent="0.15">
      <c r="A2334" s="3"/>
      <c r="B2334" s="3"/>
      <c r="C2334" s="3"/>
      <c r="D2334" s="3"/>
      <c r="E2334" s="221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220"/>
      <c r="Q2334" s="3"/>
      <c r="R2334" s="3"/>
      <c r="S2334" s="3"/>
      <c r="T2334" s="3"/>
      <c r="U2334" s="3"/>
      <c r="V2334" s="3"/>
      <c r="W2334" s="3"/>
      <c r="X2334" s="3"/>
      <c r="AI2334" s="3"/>
      <c r="AJ2334" s="3"/>
      <c r="AK2334" s="3"/>
      <c r="AL2334" s="3"/>
      <c r="AM2334" s="3"/>
      <c r="AN2334" s="3"/>
      <c r="AO2334" s="3"/>
    </row>
    <row r="2335" spans="1:41" x14ac:dyDescent="0.15">
      <c r="A2335" s="3"/>
      <c r="B2335" s="3"/>
      <c r="C2335" s="3"/>
      <c r="D2335" s="3"/>
      <c r="E2335" s="221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220"/>
      <c r="Q2335" s="3"/>
      <c r="R2335" s="3"/>
      <c r="S2335" s="3"/>
      <c r="T2335" s="3"/>
      <c r="U2335" s="3"/>
      <c r="V2335" s="3"/>
      <c r="W2335" s="3"/>
      <c r="X2335" s="3"/>
      <c r="AI2335" s="3"/>
      <c r="AJ2335" s="3"/>
      <c r="AK2335" s="3"/>
      <c r="AL2335" s="3"/>
      <c r="AM2335" s="3"/>
      <c r="AN2335" s="3"/>
      <c r="AO2335" s="3"/>
    </row>
    <row r="2336" spans="1:41" x14ac:dyDescent="0.15">
      <c r="A2336" s="3"/>
      <c r="B2336" s="3"/>
      <c r="C2336" s="3"/>
      <c r="D2336" s="3"/>
      <c r="E2336" s="221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220"/>
      <c r="Q2336" s="3"/>
      <c r="R2336" s="3"/>
      <c r="S2336" s="3"/>
      <c r="T2336" s="3"/>
      <c r="U2336" s="3"/>
      <c r="V2336" s="3"/>
      <c r="W2336" s="3"/>
      <c r="X2336" s="3"/>
      <c r="AI2336" s="3"/>
      <c r="AJ2336" s="3"/>
      <c r="AK2336" s="3"/>
      <c r="AL2336" s="3"/>
      <c r="AM2336" s="3"/>
      <c r="AN2336" s="3"/>
      <c r="AO2336" s="3"/>
    </row>
    <row r="2337" spans="1:41" x14ac:dyDescent="0.15">
      <c r="A2337" s="3"/>
      <c r="B2337" s="3"/>
      <c r="C2337" s="3"/>
      <c r="D2337" s="3"/>
      <c r="E2337" s="221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220"/>
      <c r="Q2337" s="3"/>
      <c r="R2337" s="3"/>
      <c r="S2337" s="3"/>
      <c r="T2337" s="3"/>
      <c r="U2337" s="3"/>
      <c r="V2337" s="3"/>
      <c r="W2337" s="3"/>
      <c r="X2337" s="3"/>
      <c r="AI2337" s="3"/>
      <c r="AJ2337" s="3"/>
      <c r="AK2337" s="3"/>
      <c r="AL2337" s="3"/>
      <c r="AM2337" s="3"/>
      <c r="AN2337" s="3"/>
      <c r="AO2337" s="3"/>
    </row>
    <row r="2338" spans="1:41" x14ac:dyDescent="0.15">
      <c r="A2338" s="3"/>
      <c r="B2338" s="3"/>
      <c r="C2338" s="3"/>
      <c r="D2338" s="3"/>
      <c r="E2338" s="221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220"/>
      <c r="Q2338" s="3"/>
      <c r="R2338" s="3"/>
      <c r="S2338" s="3"/>
      <c r="T2338" s="3"/>
      <c r="U2338" s="3"/>
      <c r="V2338" s="3"/>
      <c r="W2338" s="3"/>
      <c r="X2338" s="3"/>
      <c r="AI2338" s="3"/>
      <c r="AJ2338" s="3"/>
      <c r="AK2338" s="3"/>
      <c r="AL2338" s="3"/>
      <c r="AM2338" s="3"/>
      <c r="AN2338" s="3"/>
      <c r="AO2338" s="3"/>
    </row>
    <row r="2339" spans="1:41" x14ac:dyDescent="0.15">
      <c r="A2339" s="3"/>
      <c r="B2339" s="3"/>
      <c r="C2339" s="3"/>
      <c r="D2339" s="3"/>
      <c r="E2339" s="221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220"/>
      <c r="Q2339" s="3"/>
      <c r="R2339" s="3"/>
      <c r="S2339" s="3"/>
      <c r="T2339" s="3"/>
      <c r="U2339" s="3"/>
      <c r="V2339" s="3"/>
      <c r="W2339" s="3"/>
      <c r="X2339" s="3"/>
      <c r="AI2339" s="3"/>
      <c r="AJ2339" s="3"/>
      <c r="AK2339" s="3"/>
      <c r="AL2339" s="3"/>
      <c r="AM2339" s="3"/>
      <c r="AN2339" s="3"/>
      <c r="AO2339" s="3"/>
    </row>
    <row r="2340" spans="1:41" x14ac:dyDescent="0.15">
      <c r="A2340" s="3"/>
      <c r="B2340" s="3"/>
      <c r="C2340" s="3"/>
      <c r="D2340" s="3"/>
      <c r="E2340" s="221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220"/>
      <c r="Q2340" s="3"/>
      <c r="R2340" s="3"/>
      <c r="S2340" s="3"/>
      <c r="T2340" s="3"/>
      <c r="U2340" s="3"/>
      <c r="V2340" s="3"/>
      <c r="W2340" s="3"/>
      <c r="X2340" s="3"/>
      <c r="AI2340" s="3"/>
      <c r="AJ2340" s="3"/>
      <c r="AK2340" s="3"/>
      <c r="AL2340" s="3"/>
      <c r="AM2340" s="3"/>
      <c r="AN2340" s="3"/>
      <c r="AO2340" s="3"/>
    </row>
    <row r="2341" spans="1:41" x14ac:dyDescent="0.15">
      <c r="A2341" s="3"/>
      <c r="B2341" s="3"/>
      <c r="C2341" s="3"/>
      <c r="D2341" s="3"/>
      <c r="E2341" s="221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220"/>
      <c r="Q2341" s="3"/>
      <c r="R2341" s="3"/>
      <c r="S2341" s="3"/>
      <c r="T2341" s="3"/>
      <c r="U2341" s="3"/>
      <c r="V2341" s="3"/>
      <c r="W2341" s="3"/>
      <c r="X2341" s="3"/>
      <c r="AI2341" s="3"/>
      <c r="AJ2341" s="3"/>
      <c r="AK2341" s="3"/>
      <c r="AL2341" s="3"/>
      <c r="AM2341" s="3"/>
      <c r="AN2341" s="3"/>
      <c r="AO2341" s="3"/>
    </row>
    <row r="2342" spans="1:41" x14ac:dyDescent="0.15">
      <c r="A2342" s="3"/>
      <c r="B2342" s="3"/>
      <c r="C2342" s="3"/>
      <c r="D2342" s="3"/>
      <c r="E2342" s="221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220"/>
      <c r="Q2342" s="3"/>
      <c r="R2342" s="3"/>
      <c r="S2342" s="3"/>
      <c r="T2342" s="3"/>
      <c r="U2342" s="3"/>
      <c r="V2342" s="3"/>
      <c r="W2342" s="3"/>
      <c r="X2342" s="3"/>
      <c r="AI2342" s="3"/>
      <c r="AJ2342" s="3"/>
      <c r="AK2342" s="3"/>
      <c r="AL2342" s="3"/>
      <c r="AM2342" s="3"/>
      <c r="AN2342" s="3"/>
      <c r="AO2342" s="3"/>
    </row>
    <row r="2343" spans="1:41" x14ac:dyDescent="0.15">
      <c r="A2343" s="3"/>
      <c r="B2343" s="3"/>
      <c r="C2343" s="3"/>
      <c r="D2343" s="3"/>
      <c r="E2343" s="221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220"/>
      <c r="Q2343" s="3"/>
      <c r="R2343" s="3"/>
      <c r="S2343" s="3"/>
      <c r="T2343" s="3"/>
      <c r="U2343" s="3"/>
      <c r="V2343" s="3"/>
      <c r="W2343" s="3"/>
      <c r="X2343" s="3"/>
      <c r="AI2343" s="3"/>
      <c r="AJ2343" s="3"/>
      <c r="AK2343" s="3"/>
      <c r="AL2343" s="3"/>
      <c r="AM2343" s="3"/>
      <c r="AN2343" s="3"/>
      <c r="AO2343" s="3"/>
    </row>
    <row r="2344" spans="1:41" x14ac:dyDescent="0.15">
      <c r="A2344" s="3"/>
      <c r="B2344" s="3"/>
      <c r="C2344" s="3"/>
      <c r="D2344" s="3"/>
      <c r="E2344" s="221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220"/>
      <c r="Q2344" s="3"/>
      <c r="R2344" s="3"/>
      <c r="S2344" s="3"/>
      <c r="T2344" s="3"/>
      <c r="U2344" s="3"/>
      <c r="V2344" s="3"/>
      <c r="W2344" s="3"/>
      <c r="X2344" s="3"/>
      <c r="AI2344" s="3"/>
      <c r="AJ2344" s="3"/>
      <c r="AK2344" s="3"/>
      <c r="AL2344" s="3"/>
      <c r="AM2344" s="3"/>
      <c r="AN2344" s="3"/>
      <c r="AO2344" s="3"/>
    </row>
    <row r="2345" spans="1:41" x14ac:dyDescent="0.15">
      <c r="A2345" s="3"/>
      <c r="B2345" s="3"/>
      <c r="C2345" s="3"/>
      <c r="D2345" s="3"/>
      <c r="E2345" s="221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220"/>
      <c r="Q2345" s="3"/>
      <c r="R2345" s="3"/>
      <c r="S2345" s="3"/>
      <c r="T2345" s="3"/>
      <c r="U2345" s="3"/>
      <c r="V2345" s="3"/>
      <c r="W2345" s="3"/>
      <c r="X2345" s="3"/>
      <c r="AI2345" s="3"/>
      <c r="AJ2345" s="3"/>
      <c r="AK2345" s="3"/>
      <c r="AL2345" s="3"/>
      <c r="AM2345" s="3"/>
      <c r="AN2345" s="3"/>
      <c r="AO2345" s="3"/>
    </row>
    <row r="2346" spans="1:41" x14ac:dyDescent="0.15">
      <c r="A2346" s="3"/>
      <c r="B2346" s="3"/>
      <c r="C2346" s="3"/>
      <c r="D2346" s="3"/>
      <c r="E2346" s="221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220"/>
      <c r="Q2346" s="3"/>
      <c r="R2346" s="3"/>
      <c r="S2346" s="3"/>
      <c r="T2346" s="3"/>
      <c r="U2346" s="3"/>
      <c r="V2346" s="3"/>
      <c r="W2346" s="3"/>
      <c r="X2346" s="3"/>
      <c r="AI2346" s="3"/>
      <c r="AJ2346" s="3"/>
      <c r="AK2346" s="3"/>
      <c r="AL2346" s="3"/>
      <c r="AM2346" s="3"/>
      <c r="AN2346" s="3"/>
      <c r="AO2346" s="3"/>
    </row>
    <row r="2347" spans="1:41" x14ac:dyDescent="0.15">
      <c r="A2347" s="3"/>
      <c r="B2347" s="3"/>
      <c r="C2347" s="3"/>
      <c r="D2347" s="3"/>
      <c r="E2347" s="221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220"/>
      <c r="Q2347" s="3"/>
      <c r="R2347" s="3"/>
      <c r="S2347" s="3"/>
      <c r="T2347" s="3"/>
      <c r="U2347" s="3"/>
      <c r="V2347" s="3"/>
      <c r="W2347" s="3"/>
      <c r="X2347" s="3"/>
      <c r="AI2347" s="3"/>
      <c r="AJ2347" s="3"/>
      <c r="AK2347" s="3"/>
      <c r="AL2347" s="3"/>
      <c r="AM2347" s="3"/>
      <c r="AN2347" s="3"/>
      <c r="AO2347" s="3"/>
    </row>
    <row r="2348" spans="1:41" x14ac:dyDescent="0.15">
      <c r="A2348" s="3"/>
      <c r="B2348" s="3"/>
      <c r="C2348" s="3"/>
      <c r="D2348" s="3"/>
      <c r="E2348" s="221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220"/>
      <c r="Q2348" s="3"/>
      <c r="R2348" s="3"/>
      <c r="S2348" s="3"/>
      <c r="T2348" s="3"/>
      <c r="U2348" s="3"/>
      <c r="V2348" s="3"/>
      <c r="W2348" s="3"/>
      <c r="X2348" s="3"/>
      <c r="AI2348" s="3"/>
      <c r="AJ2348" s="3"/>
      <c r="AK2348" s="3"/>
      <c r="AL2348" s="3"/>
      <c r="AM2348" s="3"/>
      <c r="AN2348" s="3"/>
      <c r="AO2348" s="3"/>
    </row>
    <row r="2349" spans="1:41" x14ac:dyDescent="0.15">
      <c r="A2349" s="3"/>
      <c r="B2349" s="3"/>
      <c r="C2349" s="3"/>
      <c r="D2349" s="3"/>
      <c r="E2349" s="221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220"/>
      <c r="Q2349" s="3"/>
      <c r="R2349" s="3"/>
      <c r="S2349" s="3"/>
      <c r="T2349" s="3"/>
      <c r="U2349" s="3"/>
      <c r="V2349" s="3"/>
      <c r="W2349" s="3"/>
      <c r="X2349" s="3"/>
      <c r="AI2349" s="3"/>
      <c r="AJ2349" s="3"/>
      <c r="AK2349" s="3"/>
      <c r="AL2349" s="3"/>
      <c r="AM2349" s="3"/>
      <c r="AN2349" s="3"/>
      <c r="AO2349" s="3"/>
    </row>
    <row r="2350" spans="1:41" x14ac:dyDescent="0.15">
      <c r="A2350" s="3"/>
      <c r="B2350" s="3"/>
      <c r="C2350" s="3"/>
      <c r="D2350" s="3"/>
      <c r="E2350" s="221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220"/>
      <c r="Q2350" s="3"/>
      <c r="R2350" s="3"/>
      <c r="S2350" s="3"/>
      <c r="T2350" s="3"/>
      <c r="U2350" s="3"/>
      <c r="V2350" s="3"/>
      <c r="W2350" s="3"/>
      <c r="X2350" s="3"/>
      <c r="AI2350" s="3"/>
      <c r="AJ2350" s="3"/>
      <c r="AK2350" s="3"/>
      <c r="AL2350" s="3"/>
      <c r="AM2350" s="3"/>
      <c r="AN2350" s="3"/>
      <c r="AO2350" s="3"/>
    </row>
    <row r="2351" spans="1:41" x14ac:dyDescent="0.15">
      <c r="A2351" s="3"/>
      <c r="B2351" s="3"/>
      <c r="C2351" s="3"/>
      <c r="D2351" s="3"/>
      <c r="E2351" s="221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220"/>
      <c r="Q2351" s="3"/>
      <c r="R2351" s="3"/>
      <c r="S2351" s="3"/>
      <c r="T2351" s="3"/>
      <c r="U2351" s="3"/>
      <c r="V2351" s="3"/>
      <c r="W2351" s="3"/>
      <c r="X2351" s="3"/>
      <c r="AI2351" s="3"/>
      <c r="AJ2351" s="3"/>
      <c r="AK2351" s="3"/>
      <c r="AL2351" s="3"/>
      <c r="AM2351" s="3"/>
      <c r="AN2351" s="3"/>
      <c r="AO2351" s="3"/>
    </row>
    <row r="2352" spans="1:41" x14ac:dyDescent="0.15">
      <c r="A2352" s="3"/>
      <c r="B2352" s="3"/>
      <c r="C2352" s="3"/>
      <c r="D2352" s="3"/>
      <c r="E2352" s="221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220"/>
      <c r="Q2352" s="3"/>
      <c r="R2352" s="3"/>
      <c r="S2352" s="3"/>
      <c r="T2352" s="3"/>
      <c r="U2352" s="3"/>
      <c r="V2352" s="3"/>
      <c r="W2352" s="3"/>
      <c r="X2352" s="3"/>
      <c r="AI2352" s="3"/>
      <c r="AJ2352" s="3"/>
      <c r="AK2352" s="3"/>
      <c r="AL2352" s="3"/>
      <c r="AM2352" s="3"/>
      <c r="AN2352" s="3"/>
      <c r="AO2352" s="3"/>
    </row>
    <row r="2353" spans="1:41" x14ac:dyDescent="0.15">
      <c r="A2353" s="3"/>
      <c r="B2353" s="3"/>
      <c r="C2353" s="3"/>
      <c r="D2353" s="3"/>
      <c r="E2353" s="221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220"/>
      <c r="Q2353" s="3"/>
      <c r="R2353" s="3"/>
      <c r="S2353" s="3"/>
      <c r="T2353" s="3"/>
      <c r="U2353" s="3"/>
      <c r="V2353" s="3"/>
      <c r="W2353" s="3"/>
      <c r="X2353" s="3"/>
      <c r="AI2353" s="3"/>
      <c r="AJ2353" s="3"/>
      <c r="AK2353" s="3"/>
      <c r="AL2353" s="3"/>
      <c r="AM2353" s="3"/>
      <c r="AN2353" s="3"/>
      <c r="AO2353" s="3"/>
    </row>
    <row r="2354" spans="1:41" x14ac:dyDescent="0.15">
      <c r="A2354" s="3"/>
      <c r="B2354" s="3"/>
      <c r="C2354" s="3"/>
      <c r="D2354" s="3"/>
      <c r="E2354" s="221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220"/>
      <c r="Q2354" s="3"/>
      <c r="R2354" s="3"/>
      <c r="S2354" s="3"/>
      <c r="T2354" s="3"/>
      <c r="U2354" s="3"/>
      <c r="V2354" s="3"/>
      <c r="W2354" s="3"/>
      <c r="X2354" s="3"/>
      <c r="AI2354" s="3"/>
      <c r="AJ2354" s="3"/>
      <c r="AK2354" s="3"/>
      <c r="AL2354" s="3"/>
      <c r="AM2354" s="3"/>
      <c r="AN2354" s="3"/>
      <c r="AO2354" s="3"/>
    </row>
    <row r="2355" spans="1:41" x14ac:dyDescent="0.15">
      <c r="A2355" s="3"/>
      <c r="B2355" s="3"/>
      <c r="C2355" s="3"/>
      <c r="D2355" s="3"/>
      <c r="E2355" s="221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220"/>
      <c r="Q2355" s="3"/>
      <c r="R2355" s="3"/>
      <c r="S2355" s="3"/>
      <c r="T2355" s="3"/>
      <c r="U2355" s="3"/>
      <c r="V2355" s="3"/>
      <c r="W2355" s="3"/>
      <c r="X2355" s="3"/>
      <c r="AI2355" s="3"/>
      <c r="AJ2355" s="3"/>
      <c r="AK2355" s="3"/>
      <c r="AL2355" s="3"/>
      <c r="AM2355" s="3"/>
      <c r="AN2355" s="3"/>
      <c r="AO2355" s="3"/>
    </row>
    <row r="2356" spans="1:41" x14ac:dyDescent="0.15">
      <c r="A2356" s="3"/>
      <c r="B2356" s="3"/>
      <c r="C2356" s="3"/>
      <c r="D2356" s="3"/>
      <c r="E2356" s="221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220"/>
      <c r="Q2356" s="3"/>
      <c r="R2356" s="3"/>
      <c r="S2356" s="3"/>
      <c r="T2356" s="3"/>
      <c r="U2356" s="3"/>
      <c r="V2356" s="3"/>
      <c r="W2356" s="3"/>
      <c r="X2356" s="3"/>
      <c r="AI2356" s="3"/>
      <c r="AJ2356" s="3"/>
      <c r="AK2356" s="3"/>
      <c r="AL2356" s="3"/>
      <c r="AM2356" s="3"/>
      <c r="AN2356" s="3"/>
      <c r="AO2356" s="3"/>
    </row>
    <row r="2357" spans="1:41" x14ac:dyDescent="0.15">
      <c r="A2357" s="3"/>
      <c r="B2357" s="3"/>
      <c r="C2357" s="3"/>
      <c r="D2357" s="3"/>
      <c r="E2357" s="221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220"/>
      <c r="Q2357" s="3"/>
      <c r="R2357" s="3"/>
      <c r="S2357" s="3"/>
      <c r="T2357" s="3"/>
      <c r="U2357" s="3"/>
      <c r="V2357" s="3"/>
      <c r="W2357" s="3"/>
      <c r="X2357" s="3"/>
      <c r="AI2357" s="3"/>
      <c r="AJ2357" s="3"/>
      <c r="AK2357" s="3"/>
      <c r="AL2357" s="3"/>
      <c r="AM2357" s="3"/>
      <c r="AN2357" s="3"/>
      <c r="AO2357" s="3"/>
    </row>
    <row r="2358" spans="1:41" x14ac:dyDescent="0.15">
      <c r="A2358" s="3"/>
      <c r="B2358" s="3"/>
      <c r="C2358" s="3"/>
      <c r="D2358" s="3"/>
      <c r="E2358" s="221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220"/>
      <c r="Q2358" s="3"/>
      <c r="R2358" s="3"/>
      <c r="S2358" s="3"/>
      <c r="T2358" s="3"/>
      <c r="U2358" s="3"/>
      <c r="V2358" s="3"/>
      <c r="W2358" s="3"/>
      <c r="X2358" s="3"/>
      <c r="AI2358" s="3"/>
      <c r="AJ2358" s="3"/>
      <c r="AK2358" s="3"/>
      <c r="AL2358" s="3"/>
      <c r="AM2358" s="3"/>
      <c r="AN2358" s="3"/>
      <c r="AO2358" s="3"/>
    </row>
    <row r="2359" spans="1:41" x14ac:dyDescent="0.15">
      <c r="A2359" s="3"/>
      <c r="B2359" s="3"/>
      <c r="C2359" s="3"/>
      <c r="D2359" s="3"/>
      <c r="E2359" s="221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220"/>
      <c r="Q2359" s="3"/>
      <c r="R2359" s="3"/>
      <c r="S2359" s="3"/>
      <c r="T2359" s="3"/>
      <c r="U2359" s="3"/>
      <c r="V2359" s="3"/>
      <c r="W2359" s="3"/>
      <c r="X2359" s="3"/>
      <c r="AI2359" s="3"/>
      <c r="AJ2359" s="3"/>
      <c r="AK2359" s="3"/>
      <c r="AL2359" s="3"/>
      <c r="AM2359" s="3"/>
      <c r="AN2359" s="3"/>
      <c r="AO2359" s="3"/>
    </row>
    <row r="2360" spans="1:41" x14ac:dyDescent="0.15">
      <c r="A2360" s="3"/>
      <c r="B2360" s="3"/>
      <c r="C2360" s="3"/>
      <c r="D2360" s="3"/>
      <c r="E2360" s="221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220"/>
      <c r="Q2360" s="3"/>
      <c r="R2360" s="3"/>
      <c r="S2360" s="3"/>
      <c r="T2360" s="3"/>
      <c r="U2360" s="3"/>
      <c r="V2360" s="3"/>
      <c r="W2360" s="3"/>
      <c r="X2360" s="3"/>
      <c r="AI2360" s="3"/>
      <c r="AJ2360" s="3"/>
      <c r="AK2360" s="3"/>
      <c r="AL2360" s="3"/>
      <c r="AM2360" s="3"/>
      <c r="AN2360" s="3"/>
      <c r="AO2360" s="3"/>
    </row>
    <row r="2361" spans="1:41" x14ac:dyDescent="0.15">
      <c r="A2361" s="3"/>
      <c r="B2361" s="3"/>
      <c r="C2361" s="3"/>
      <c r="D2361" s="3"/>
      <c r="E2361" s="221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220"/>
      <c r="Q2361" s="3"/>
      <c r="R2361" s="3"/>
      <c r="S2361" s="3"/>
      <c r="T2361" s="3"/>
      <c r="U2361" s="3"/>
      <c r="V2361" s="3"/>
      <c r="W2361" s="3"/>
      <c r="X2361" s="3"/>
      <c r="AI2361" s="3"/>
      <c r="AJ2361" s="3"/>
      <c r="AK2361" s="3"/>
      <c r="AL2361" s="3"/>
      <c r="AM2361" s="3"/>
      <c r="AN2361" s="3"/>
      <c r="AO2361" s="3"/>
    </row>
    <row r="2362" spans="1:41" x14ac:dyDescent="0.15">
      <c r="A2362" s="3"/>
      <c r="B2362" s="3"/>
      <c r="C2362" s="3"/>
      <c r="D2362" s="3"/>
      <c r="E2362" s="221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220"/>
      <c r="Q2362" s="3"/>
      <c r="R2362" s="3"/>
      <c r="S2362" s="3"/>
      <c r="T2362" s="3"/>
      <c r="U2362" s="3"/>
      <c r="V2362" s="3"/>
      <c r="W2362" s="3"/>
      <c r="X2362" s="3"/>
      <c r="AI2362" s="3"/>
      <c r="AJ2362" s="3"/>
      <c r="AK2362" s="3"/>
      <c r="AL2362" s="3"/>
      <c r="AM2362" s="3"/>
      <c r="AN2362" s="3"/>
      <c r="AO2362" s="3"/>
    </row>
    <row r="2363" spans="1:41" x14ac:dyDescent="0.15">
      <c r="A2363" s="3"/>
      <c r="B2363" s="3"/>
      <c r="C2363" s="3"/>
      <c r="D2363" s="3"/>
      <c r="E2363" s="221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220"/>
      <c r="Q2363" s="3"/>
      <c r="R2363" s="3"/>
      <c r="S2363" s="3"/>
      <c r="T2363" s="3"/>
      <c r="U2363" s="3"/>
      <c r="V2363" s="3"/>
      <c r="W2363" s="3"/>
      <c r="X2363" s="3"/>
      <c r="AI2363" s="3"/>
      <c r="AJ2363" s="3"/>
      <c r="AK2363" s="3"/>
      <c r="AL2363" s="3"/>
      <c r="AM2363" s="3"/>
      <c r="AN2363" s="3"/>
      <c r="AO2363" s="3"/>
    </row>
    <row r="2364" spans="1:41" x14ac:dyDescent="0.15">
      <c r="A2364" s="3"/>
      <c r="B2364" s="3"/>
      <c r="C2364" s="3"/>
      <c r="D2364" s="3"/>
      <c r="E2364" s="221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220"/>
      <c r="Q2364" s="3"/>
      <c r="R2364" s="3"/>
      <c r="S2364" s="3"/>
      <c r="T2364" s="3"/>
      <c r="U2364" s="3"/>
      <c r="V2364" s="3"/>
      <c r="W2364" s="3"/>
      <c r="X2364" s="3"/>
      <c r="AI2364" s="3"/>
      <c r="AJ2364" s="3"/>
      <c r="AK2364" s="3"/>
      <c r="AL2364" s="3"/>
      <c r="AM2364" s="3"/>
      <c r="AN2364" s="3"/>
      <c r="AO2364" s="3"/>
    </row>
    <row r="2365" spans="1:41" x14ac:dyDescent="0.15">
      <c r="A2365" s="3"/>
      <c r="B2365" s="3"/>
      <c r="C2365" s="3"/>
      <c r="D2365" s="3"/>
      <c r="E2365" s="221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220"/>
      <c r="Q2365" s="3"/>
      <c r="R2365" s="3"/>
      <c r="S2365" s="3"/>
      <c r="T2365" s="3"/>
      <c r="U2365" s="3"/>
      <c r="V2365" s="3"/>
      <c r="W2365" s="3"/>
      <c r="X2365" s="3"/>
      <c r="AI2365" s="3"/>
      <c r="AJ2365" s="3"/>
      <c r="AK2365" s="3"/>
      <c r="AL2365" s="3"/>
      <c r="AM2365" s="3"/>
      <c r="AN2365" s="3"/>
      <c r="AO2365" s="3"/>
    </row>
    <row r="2366" spans="1:41" x14ac:dyDescent="0.15">
      <c r="A2366" s="3"/>
      <c r="B2366" s="3"/>
      <c r="C2366" s="3"/>
      <c r="D2366" s="3"/>
      <c r="E2366" s="221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220"/>
      <c r="Q2366" s="3"/>
      <c r="R2366" s="3"/>
      <c r="S2366" s="3"/>
      <c r="T2366" s="3"/>
      <c r="U2366" s="3"/>
      <c r="V2366" s="3"/>
      <c r="W2366" s="3"/>
      <c r="X2366" s="3"/>
      <c r="AI2366" s="3"/>
      <c r="AJ2366" s="3"/>
      <c r="AK2366" s="3"/>
      <c r="AL2366" s="3"/>
      <c r="AM2366" s="3"/>
      <c r="AN2366" s="3"/>
      <c r="AO2366" s="3"/>
    </row>
    <row r="2367" spans="1:41" x14ac:dyDescent="0.15">
      <c r="A2367" s="3"/>
      <c r="B2367" s="3"/>
      <c r="C2367" s="3"/>
      <c r="D2367" s="3"/>
      <c r="E2367" s="221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220"/>
      <c r="Q2367" s="3"/>
      <c r="R2367" s="3"/>
      <c r="S2367" s="3"/>
      <c r="T2367" s="3"/>
      <c r="U2367" s="3"/>
      <c r="V2367" s="3"/>
      <c r="W2367" s="3"/>
      <c r="X2367" s="3"/>
      <c r="AI2367" s="3"/>
      <c r="AJ2367" s="3"/>
      <c r="AK2367" s="3"/>
      <c r="AL2367" s="3"/>
      <c r="AM2367" s="3"/>
      <c r="AN2367" s="3"/>
      <c r="AO2367" s="3"/>
    </row>
    <row r="2368" spans="1:41" x14ac:dyDescent="0.15">
      <c r="A2368" s="3"/>
      <c r="B2368" s="3"/>
      <c r="C2368" s="3"/>
      <c r="D2368" s="3"/>
      <c r="E2368" s="221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220"/>
      <c r="Q2368" s="3"/>
      <c r="R2368" s="3"/>
      <c r="S2368" s="3"/>
      <c r="T2368" s="3"/>
      <c r="U2368" s="3"/>
      <c r="V2368" s="3"/>
      <c r="W2368" s="3"/>
      <c r="X2368" s="3"/>
      <c r="AI2368" s="3"/>
      <c r="AJ2368" s="3"/>
      <c r="AK2368" s="3"/>
      <c r="AL2368" s="3"/>
      <c r="AM2368" s="3"/>
      <c r="AN2368" s="3"/>
      <c r="AO2368" s="3"/>
    </row>
    <row r="2369" spans="1:41" x14ac:dyDescent="0.15">
      <c r="A2369" s="3"/>
      <c r="B2369" s="3"/>
      <c r="C2369" s="3"/>
      <c r="D2369" s="3"/>
      <c r="E2369" s="221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220"/>
      <c r="Q2369" s="3"/>
      <c r="R2369" s="3"/>
      <c r="S2369" s="3"/>
      <c r="T2369" s="3"/>
      <c r="U2369" s="3"/>
      <c r="V2369" s="3"/>
      <c r="W2369" s="3"/>
      <c r="X2369" s="3"/>
      <c r="AI2369" s="3"/>
      <c r="AJ2369" s="3"/>
      <c r="AK2369" s="3"/>
      <c r="AL2369" s="3"/>
      <c r="AM2369" s="3"/>
      <c r="AN2369" s="3"/>
      <c r="AO2369" s="3"/>
    </row>
    <row r="2370" spans="1:41" x14ac:dyDescent="0.15">
      <c r="A2370" s="3"/>
      <c r="B2370" s="3"/>
      <c r="C2370" s="3"/>
      <c r="D2370" s="3"/>
      <c r="E2370" s="221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220"/>
      <c r="Q2370" s="3"/>
      <c r="R2370" s="3"/>
      <c r="S2370" s="3"/>
      <c r="T2370" s="3"/>
      <c r="U2370" s="3"/>
      <c r="V2370" s="3"/>
      <c r="W2370" s="3"/>
      <c r="X2370" s="3"/>
      <c r="AI2370" s="3"/>
      <c r="AJ2370" s="3"/>
      <c r="AK2370" s="3"/>
      <c r="AL2370" s="3"/>
      <c r="AM2370" s="3"/>
      <c r="AN2370" s="3"/>
      <c r="AO2370" s="3"/>
    </row>
    <row r="2371" spans="1:41" x14ac:dyDescent="0.15">
      <c r="A2371" s="3"/>
      <c r="B2371" s="3"/>
      <c r="C2371" s="3"/>
      <c r="D2371" s="3"/>
      <c r="E2371" s="221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220"/>
      <c r="Q2371" s="3"/>
      <c r="R2371" s="3"/>
      <c r="S2371" s="3"/>
      <c r="T2371" s="3"/>
      <c r="U2371" s="3"/>
      <c r="V2371" s="3"/>
      <c r="W2371" s="3"/>
      <c r="X2371" s="3"/>
      <c r="AI2371" s="3"/>
      <c r="AJ2371" s="3"/>
      <c r="AK2371" s="3"/>
      <c r="AL2371" s="3"/>
      <c r="AM2371" s="3"/>
      <c r="AN2371" s="3"/>
      <c r="AO2371" s="3"/>
    </row>
    <row r="2372" spans="1:41" x14ac:dyDescent="0.15">
      <c r="A2372" s="3"/>
      <c r="B2372" s="3"/>
      <c r="C2372" s="3"/>
      <c r="D2372" s="3"/>
      <c r="E2372" s="221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220"/>
      <c r="Q2372" s="3"/>
      <c r="R2372" s="3"/>
      <c r="S2372" s="3"/>
      <c r="T2372" s="3"/>
      <c r="U2372" s="3"/>
      <c r="V2372" s="3"/>
      <c r="W2372" s="3"/>
      <c r="X2372" s="3"/>
      <c r="AI2372" s="3"/>
      <c r="AJ2372" s="3"/>
      <c r="AK2372" s="3"/>
      <c r="AL2372" s="3"/>
      <c r="AM2372" s="3"/>
      <c r="AN2372" s="3"/>
      <c r="AO2372" s="3"/>
    </row>
    <row r="2373" spans="1:41" x14ac:dyDescent="0.15">
      <c r="A2373" s="3"/>
      <c r="B2373" s="3"/>
      <c r="C2373" s="3"/>
      <c r="D2373" s="3"/>
      <c r="E2373" s="221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220"/>
      <c r="Q2373" s="3"/>
      <c r="R2373" s="3"/>
      <c r="S2373" s="3"/>
      <c r="T2373" s="3"/>
      <c r="U2373" s="3"/>
      <c r="V2373" s="3"/>
      <c r="W2373" s="3"/>
      <c r="X2373" s="3"/>
      <c r="AI2373" s="3"/>
      <c r="AJ2373" s="3"/>
      <c r="AK2373" s="3"/>
      <c r="AL2373" s="3"/>
      <c r="AM2373" s="3"/>
      <c r="AN2373" s="3"/>
      <c r="AO2373" s="3"/>
    </row>
    <row r="2374" spans="1:41" x14ac:dyDescent="0.15">
      <c r="A2374" s="3"/>
      <c r="B2374" s="3"/>
      <c r="C2374" s="3"/>
      <c r="D2374" s="3"/>
      <c r="E2374" s="221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220"/>
      <c r="Q2374" s="3"/>
      <c r="R2374" s="3"/>
      <c r="S2374" s="3"/>
      <c r="T2374" s="3"/>
      <c r="U2374" s="3"/>
      <c r="V2374" s="3"/>
      <c r="W2374" s="3"/>
      <c r="X2374" s="3"/>
      <c r="AI2374" s="3"/>
      <c r="AJ2374" s="3"/>
      <c r="AK2374" s="3"/>
      <c r="AL2374" s="3"/>
      <c r="AM2374" s="3"/>
      <c r="AN2374" s="3"/>
      <c r="AO2374" s="3"/>
    </row>
    <row r="2375" spans="1:41" x14ac:dyDescent="0.15">
      <c r="A2375" s="3"/>
      <c r="B2375" s="3"/>
      <c r="C2375" s="3"/>
      <c r="D2375" s="3"/>
      <c r="E2375" s="221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220"/>
      <c r="Q2375" s="3"/>
      <c r="R2375" s="3"/>
      <c r="S2375" s="3"/>
      <c r="T2375" s="3"/>
      <c r="U2375" s="3"/>
      <c r="V2375" s="3"/>
      <c r="W2375" s="3"/>
      <c r="X2375" s="3"/>
      <c r="AI2375" s="3"/>
      <c r="AJ2375" s="3"/>
      <c r="AK2375" s="3"/>
      <c r="AL2375" s="3"/>
      <c r="AM2375" s="3"/>
      <c r="AN2375" s="3"/>
      <c r="AO2375" s="3"/>
    </row>
    <row r="2376" spans="1:41" x14ac:dyDescent="0.15">
      <c r="A2376" s="3"/>
      <c r="B2376" s="3"/>
      <c r="C2376" s="3"/>
      <c r="D2376" s="3"/>
      <c r="E2376" s="221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220"/>
      <c r="Q2376" s="3"/>
      <c r="R2376" s="3"/>
      <c r="S2376" s="3"/>
      <c r="T2376" s="3"/>
      <c r="U2376" s="3"/>
      <c r="V2376" s="3"/>
      <c r="W2376" s="3"/>
      <c r="X2376" s="3"/>
      <c r="AI2376" s="3"/>
      <c r="AJ2376" s="3"/>
      <c r="AK2376" s="3"/>
      <c r="AL2376" s="3"/>
      <c r="AM2376" s="3"/>
      <c r="AN2376" s="3"/>
      <c r="AO2376" s="3"/>
    </row>
    <row r="2377" spans="1:41" x14ac:dyDescent="0.15">
      <c r="A2377" s="3"/>
      <c r="B2377" s="3"/>
      <c r="C2377" s="3"/>
      <c r="D2377" s="3"/>
      <c r="E2377" s="221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220"/>
      <c r="Q2377" s="3"/>
      <c r="R2377" s="3"/>
      <c r="S2377" s="3"/>
      <c r="T2377" s="3"/>
      <c r="U2377" s="3"/>
      <c r="V2377" s="3"/>
      <c r="W2377" s="3"/>
      <c r="X2377" s="3"/>
      <c r="AI2377" s="3"/>
      <c r="AJ2377" s="3"/>
      <c r="AK2377" s="3"/>
      <c r="AL2377" s="3"/>
      <c r="AM2377" s="3"/>
      <c r="AN2377" s="3"/>
      <c r="AO2377" s="3"/>
    </row>
    <row r="2378" spans="1:41" x14ac:dyDescent="0.15">
      <c r="A2378" s="3"/>
      <c r="B2378" s="3"/>
      <c r="C2378" s="3"/>
      <c r="D2378" s="3"/>
      <c r="E2378" s="221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220"/>
      <c r="Q2378" s="3"/>
      <c r="R2378" s="3"/>
      <c r="S2378" s="3"/>
      <c r="T2378" s="3"/>
      <c r="U2378" s="3"/>
      <c r="V2378" s="3"/>
      <c r="W2378" s="3"/>
      <c r="X2378" s="3"/>
      <c r="AI2378" s="3"/>
      <c r="AJ2378" s="3"/>
      <c r="AK2378" s="3"/>
      <c r="AL2378" s="3"/>
      <c r="AM2378" s="3"/>
      <c r="AN2378" s="3"/>
      <c r="AO2378" s="3"/>
    </row>
    <row r="2379" spans="1:41" x14ac:dyDescent="0.15">
      <c r="A2379" s="3"/>
      <c r="B2379" s="3"/>
      <c r="C2379" s="3"/>
      <c r="D2379" s="3"/>
      <c r="E2379" s="221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220"/>
      <c r="Q2379" s="3"/>
      <c r="R2379" s="3"/>
      <c r="S2379" s="3"/>
      <c r="T2379" s="3"/>
      <c r="U2379" s="3"/>
      <c r="V2379" s="3"/>
      <c r="W2379" s="3"/>
      <c r="X2379" s="3"/>
      <c r="AI2379" s="3"/>
      <c r="AJ2379" s="3"/>
      <c r="AK2379" s="3"/>
      <c r="AL2379" s="3"/>
      <c r="AM2379" s="3"/>
      <c r="AN2379" s="3"/>
      <c r="AO2379" s="3"/>
    </row>
    <row r="2380" spans="1:41" x14ac:dyDescent="0.15">
      <c r="A2380" s="3"/>
      <c r="B2380" s="3"/>
      <c r="C2380" s="3"/>
      <c r="D2380" s="3"/>
      <c r="E2380" s="221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220"/>
      <c r="Q2380" s="3"/>
      <c r="R2380" s="3"/>
      <c r="S2380" s="3"/>
      <c r="T2380" s="3"/>
      <c r="U2380" s="3"/>
      <c r="V2380" s="3"/>
      <c r="W2380" s="3"/>
      <c r="X2380" s="3"/>
      <c r="AI2380" s="3"/>
      <c r="AJ2380" s="3"/>
      <c r="AK2380" s="3"/>
      <c r="AL2380" s="3"/>
      <c r="AM2380" s="3"/>
      <c r="AN2380" s="3"/>
      <c r="AO2380" s="3"/>
    </row>
    <row r="2381" spans="1:41" x14ac:dyDescent="0.15">
      <c r="A2381" s="3"/>
      <c r="B2381" s="3"/>
      <c r="C2381" s="3"/>
      <c r="D2381" s="3"/>
      <c r="E2381" s="221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220"/>
      <c r="Q2381" s="3"/>
      <c r="R2381" s="3"/>
      <c r="S2381" s="3"/>
      <c r="T2381" s="3"/>
      <c r="U2381" s="3"/>
      <c r="V2381" s="3"/>
      <c r="W2381" s="3"/>
      <c r="X2381" s="3"/>
      <c r="AI2381" s="3"/>
      <c r="AJ2381" s="3"/>
      <c r="AK2381" s="3"/>
      <c r="AL2381" s="3"/>
      <c r="AM2381" s="3"/>
      <c r="AN2381" s="3"/>
      <c r="AO2381" s="3"/>
    </row>
    <row r="2382" spans="1:41" x14ac:dyDescent="0.15">
      <c r="A2382" s="3"/>
      <c r="B2382" s="3"/>
      <c r="C2382" s="3"/>
      <c r="D2382" s="3"/>
      <c r="E2382" s="221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220"/>
      <c r="Q2382" s="3"/>
      <c r="R2382" s="3"/>
      <c r="S2382" s="3"/>
      <c r="T2382" s="3"/>
      <c r="U2382" s="3"/>
      <c r="V2382" s="3"/>
      <c r="W2382" s="3"/>
      <c r="X2382" s="3"/>
      <c r="AI2382" s="3"/>
      <c r="AJ2382" s="3"/>
      <c r="AK2382" s="3"/>
      <c r="AL2382" s="3"/>
      <c r="AM2382" s="3"/>
      <c r="AN2382" s="3"/>
      <c r="AO2382" s="3"/>
    </row>
    <row r="2383" spans="1:41" x14ac:dyDescent="0.15">
      <c r="A2383" s="3"/>
      <c r="B2383" s="3"/>
      <c r="C2383" s="3"/>
      <c r="D2383" s="3"/>
      <c r="E2383" s="221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220"/>
      <c r="Q2383" s="3"/>
      <c r="R2383" s="3"/>
      <c r="S2383" s="3"/>
      <c r="T2383" s="3"/>
      <c r="U2383" s="3"/>
      <c r="V2383" s="3"/>
      <c r="W2383" s="3"/>
      <c r="X2383" s="3"/>
      <c r="AI2383" s="3"/>
      <c r="AJ2383" s="3"/>
      <c r="AK2383" s="3"/>
      <c r="AL2383" s="3"/>
      <c r="AM2383" s="3"/>
      <c r="AN2383" s="3"/>
      <c r="AO2383" s="3"/>
    </row>
    <row r="2384" spans="1:41" x14ac:dyDescent="0.15">
      <c r="A2384" s="3"/>
      <c r="B2384" s="3"/>
      <c r="C2384" s="3"/>
      <c r="D2384" s="3"/>
      <c r="E2384" s="221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220"/>
      <c r="Q2384" s="3"/>
      <c r="R2384" s="3"/>
      <c r="S2384" s="3"/>
      <c r="T2384" s="3"/>
      <c r="U2384" s="3"/>
      <c r="V2384" s="3"/>
      <c r="W2384" s="3"/>
      <c r="X2384" s="3"/>
      <c r="AI2384" s="3"/>
      <c r="AJ2384" s="3"/>
      <c r="AK2384" s="3"/>
      <c r="AL2384" s="3"/>
      <c r="AM2384" s="3"/>
      <c r="AN2384" s="3"/>
      <c r="AO2384" s="3"/>
    </row>
    <row r="2385" spans="1:41" x14ac:dyDescent="0.15">
      <c r="A2385" s="3"/>
      <c r="B2385" s="3"/>
      <c r="C2385" s="3"/>
      <c r="D2385" s="3"/>
      <c r="E2385" s="221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220"/>
      <c r="Q2385" s="3"/>
      <c r="R2385" s="3"/>
      <c r="S2385" s="3"/>
      <c r="T2385" s="3"/>
      <c r="U2385" s="3"/>
      <c r="V2385" s="3"/>
      <c r="W2385" s="3"/>
      <c r="X2385" s="3"/>
      <c r="AI2385" s="3"/>
      <c r="AJ2385" s="3"/>
      <c r="AK2385" s="3"/>
      <c r="AL2385" s="3"/>
      <c r="AM2385" s="3"/>
      <c r="AN2385" s="3"/>
      <c r="AO2385" s="3"/>
    </row>
    <row r="2386" spans="1:41" x14ac:dyDescent="0.15">
      <c r="A2386" s="3"/>
      <c r="B2386" s="3"/>
      <c r="C2386" s="3"/>
      <c r="D2386" s="3"/>
      <c r="E2386" s="221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220"/>
      <c r="Q2386" s="3"/>
      <c r="R2386" s="3"/>
      <c r="S2386" s="3"/>
      <c r="T2386" s="3"/>
      <c r="U2386" s="3"/>
      <c r="V2386" s="3"/>
      <c r="W2386" s="3"/>
      <c r="X2386" s="3"/>
      <c r="AI2386" s="3"/>
      <c r="AJ2386" s="3"/>
      <c r="AK2386" s="3"/>
      <c r="AL2386" s="3"/>
      <c r="AM2386" s="3"/>
      <c r="AN2386" s="3"/>
      <c r="AO2386" s="3"/>
    </row>
    <row r="2387" spans="1:41" x14ac:dyDescent="0.15">
      <c r="A2387" s="3"/>
      <c r="B2387" s="3"/>
      <c r="C2387" s="3"/>
      <c r="D2387" s="3"/>
      <c r="E2387" s="221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220"/>
      <c r="Q2387" s="3"/>
      <c r="R2387" s="3"/>
      <c r="S2387" s="3"/>
      <c r="T2387" s="3"/>
      <c r="U2387" s="3"/>
      <c r="V2387" s="3"/>
      <c r="W2387" s="3"/>
      <c r="X2387" s="3"/>
      <c r="AI2387" s="3"/>
      <c r="AJ2387" s="3"/>
      <c r="AK2387" s="3"/>
      <c r="AL2387" s="3"/>
      <c r="AM2387" s="3"/>
      <c r="AN2387" s="3"/>
      <c r="AO2387" s="3"/>
    </row>
    <row r="2388" spans="1:41" x14ac:dyDescent="0.15">
      <c r="A2388" s="3"/>
      <c r="B2388" s="3"/>
      <c r="C2388" s="3"/>
      <c r="D2388" s="3"/>
      <c r="E2388" s="221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220"/>
      <c r="Q2388" s="3"/>
      <c r="R2388" s="3"/>
      <c r="S2388" s="3"/>
      <c r="T2388" s="3"/>
      <c r="U2388" s="3"/>
      <c r="V2388" s="3"/>
      <c r="W2388" s="3"/>
      <c r="X2388" s="3"/>
      <c r="AI2388" s="3"/>
      <c r="AJ2388" s="3"/>
      <c r="AK2388" s="3"/>
      <c r="AL2388" s="3"/>
      <c r="AM2388" s="3"/>
      <c r="AN2388" s="3"/>
      <c r="AO2388" s="3"/>
    </row>
    <row r="2389" spans="1:41" x14ac:dyDescent="0.15">
      <c r="A2389" s="3"/>
      <c r="B2389" s="3"/>
      <c r="C2389" s="3"/>
      <c r="D2389" s="3"/>
      <c r="E2389" s="221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220"/>
      <c r="Q2389" s="3"/>
      <c r="R2389" s="3"/>
      <c r="S2389" s="3"/>
      <c r="T2389" s="3"/>
      <c r="U2389" s="3"/>
      <c r="V2389" s="3"/>
      <c r="W2389" s="3"/>
      <c r="X2389" s="3"/>
      <c r="AI2389" s="3"/>
      <c r="AJ2389" s="3"/>
      <c r="AK2389" s="3"/>
      <c r="AL2389" s="3"/>
      <c r="AM2389" s="3"/>
      <c r="AN2389" s="3"/>
      <c r="AO2389" s="3"/>
    </row>
    <row r="2390" spans="1:41" x14ac:dyDescent="0.15">
      <c r="A2390" s="3"/>
      <c r="B2390" s="3"/>
      <c r="C2390" s="3"/>
      <c r="D2390" s="3"/>
      <c r="E2390" s="221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220"/>
      <c r="Q2390" s="3"/>
      <c r="R2390" s="3"/>
      <c r="S2390" s="3"/>
      <c r="T2390" s="3"/>
      <c r="U2390" s="3"/>
      <c r="V2390" s="3"/>
      <c r="W2390" s="3"/>
      <c r="X2390" s="3"/>
      <c r="AI2390" s="3"/>
      <c r="AJ2390" s="3"/>
      <c r="AK2390" s="3"/>
      <c r="AL2390" s="3"/>
      <c r="AM2390" s="3"/>
      <c r="AN2390" s="3"/>
      <c r="AO2390" s="3"/>
    </row>
    <row r="2391" spans="1:41" x14ac:dyDescent="0.15">
      <c r="A2391" s="3"/>
      <c r="B2391" s="3"/>
      <c r="C2391" s="3"/>
      <c r="D2391" s="3"/>
      <c r="E2391" s="221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220"/>
      <c r="Q2391" s="3"/>
      <c r="R2391" s="3"/>
      <c r="S2391" s="3"/>
      <c r="T2391" s="3"/>
      <c r="U2391" s="3"/>
      <c r="V2391" s="3"/>
      <c r="W2391" s="3"/>
      <c r="X2391" s="3"/>
      <c r="AI2391" s="3"/>
      <c r="AJ2391" s="3"/>
      <c r="AK2391" s="3"/>
      <c r="AL2391" s="3"/>
      <c r="AM2391" s="3"/>
      <c r="AN2391" s="3"/>
      <c r="AO2391" s="3"/>
    </row>
    <row r="2392" spans="1:41" x14ac:dyDescent="0.15">
      <c r="A2392" s="3"/>
      <c r="B2392" s="3"/>
      <c r="C2392" s="3"/>
      <c r="D2392" s="3"/>
      <c r="E2392" s="221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220"/>
      <c r="Q2392" s="3"/>
      <c r="R2392" s="3"/>
      <c r="S2392" s="3"/>
      <c r="T2392" s="3"/>
      <c r="U2392" s="3"/>
      <c r="V2392" s="3"/>
      <c r="W2392" s="3"/>
      <c r="X2392" s="3"/>
      <c r="AI2392" s="3"/>
      <c r="AJ2392" s="3"/>
      <c r="AK2392" s="3"/>
      <c r="AL2392" s="3"/>
      <c r="AM2392" s="3"/>
      <c r="AN2392" s="3"/>
      <c r="AO2392" s="3"/>
    </row>
    <row r="2393" spans="1:41" x14ac:dyDescent="0.15">
      <c r="A2393" s="3"/>
      <c r="B2393" s="3"/>
      <c r="C2393" s="3"/>
      <c r="D2393" s="3"/>
      <c r="E2393" s="221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220"/>
      <c r="Q2393" s="3"/>
      <c r="R2393" s="3"/>
      <c r="S2393" s="3"/>
      <c r="T2393" s="3"/>
      <c r="U2393" s="3"/>
      <c r="V2393" s="3"/>
      <c r="W2393" s="3"/>
      <c r="X2393" s="3"/>
      <c r="AI2393" s="3"/>
      <c r="AJ2393" s="3"/>
      <c r="AK2393" s="3"/>
      <c r="AL2393" s="3"/>
      <c r="AM2393" s="3"/>
      <c r="AN2393" s="3"/>
      <c r="AO2393" s="3"/>
    </row>
    <row r="2394" spans="1:41" x14ac:dyDescent="0.15">
      <c r="A2394" s="3"/>
      <c r="B2394" s="3"/>
      <c r="C2394" s="3"/>
      <c r="D2394" s="3"/>
      <c r="E2394" s="221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220"/>
      <c r="Q2394" s="3"/>
      <c r="R2394" s="3"/>
      <c r="S2394" s="3"/>
      <c r="T2394" s="3"/>
      <c r="U2394" s="3"/>
      <c r="V2394" s="3"/>
      <c r="W2394" s="3"/>
      <c r="X2394" s="3"/>
      <c r="AI2394" s="3"/>
      <c r="AJ2394" s="3"/>
      <c r="AK2394" s="3"/>
      <c r="AL2394" s="3"/>
      <c r="AM2394" s="3"/>
      <c r="AN2394" s="3"/>
      <c r="AO2394" s="3"/>
    </row>
    <row r="2395" spans="1:41" x14ac:dyDescent="0.15">
      <c r="A2395" s="3"/>
      <c r="B2395" s="3"/>
      <c r="C2395" s="3"/>
      <c r="D2395" s="3"/>
      <c r="E2395" s="221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220"/>
      <c r="Q2395" s="3"/>
      <c r="R2395" s="3"/>
      <c r="S2395" s="3"/>
      <c r="T2395" s="3"/>
      <c r="U2395" s="3"/>
      <c r="V2395" s="3"/>
      <c r="W2395" s="3"/>
      <c r="X2395" s="3"/>
      <c r="AI2395" s="3"/>
      <c r="AJ2395" s="3"/>
      <c r="AK2395" s="3"/>
      <c r="AL2395" s="3"/>
      <c r="AM2395" s="3"/>
      <c r="AN2395" s="3"/>
      <c r="AO2395" s="3"/>
    </row>
    <row r="2396" spans="1:41" x14ac:dyDescent="0.15">
      <c r="A2396" s="3"/>
      <c r="B2396" s="3"/>
      <c r="C2396" s="3"/>
      <c r="D2396" s="3"/>
      <c r="E2396" s="221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220"/>
      <c r="Q2396" s="3"/>
      <c r="R2396" s="3"/>
      <c r="S2396" s="3"/>
      <c r="T2396" s="3"/>
      <c r="U2396" s="3"/>
      <c r="V2396" s="3"/>
      <c r="W2396" s="3"/>
      <c r="X2396" s="3"/>
      <c r="AI2396" s="3"/>
      <c r="AJ2396" s="3"/>
      <c r="AK2396" s="3"/>
      <c r="AL2396" s="3"/>
      <c r="AM2396" s="3"/>
      <c r="AN2396" s="3"/>
      <c r="AO2396" s="3"/>
    </row>
    <row r="2397" spans="1:41" x14ac:dyDescent="0.15">
      <c r="A2397" s="3"/>
      <c r="B2397" s="3"/>
      <c r="C2397" s="3"/>
      <c r="D2397" s="3"/>
      <c r="E2397" s="221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220"/>
      <c r="Q2397" s="3"/>
      <c r="R2397" s="3"/>
      <c r="S2397" s="3"/>
      <c r="T2397" s="3"/>
      <c r="U2397" s="3"/>
      <c r="V2397" s="3"/>
      <c r="W2397" s="3"/>
      <c r="X2397" s="3"/>
      <c r="AI2397" s="3"/>
      <c r="AJ2397" s="3"/>
      <c r="AK2397" s="3"/>
      <c r="AL2397" s="3"/>
      <c r="AM2397" s="3"/>
      <c r="AN2397" s="3"/>
      <c r="AO2397" s="3"/>
    </row>
    <row r="2398" spans="1:41" x14ac:dyDescent="0.15">
      <c r="A2398" s="3"/>
      <c r="B2398" s="3"/>
      <c r="C2398" s="3"/>
      <c r="D2398" s="3"/>
      <c r="E2398" s="221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220"/>
      <c r="Q2398" s="3"/>
      <c r="R2398" s="3"/>
      <c r="S2398" s="3"/>
      <c r="T2398" s="3"/>
      <c r="U2398" s="3"/>
      <c r="V2398" s="3"/>
      <c r="W2398" s="3"/>
      <c r="X2398" s="3"/>
      <c r="AI2398" s="3"/>
      <c r="AJ2398" s="3"/>
      <c r="AK2398" s="3"/>
      <c r="AL2398" s="3"/>
      <c r="AM2398" s="3"/>
      <c r="AN2398" s="3"/>
      <c r="AO2398" s="3"/>
    </row>
    <row r="2399" spans="1:41" x14ac:dyDescent="0.15">
      <c r="A2399" s="3"/>
      <c r="B2399" s="3"/>
      <c r="C2399" s="3"/>
      <c r="D2399" s="3"/>
      <c r="E2399" s="221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220"/>
      <c r="Q2399" s="3"/>
      <c r="R2399" s="3"/>
      <c r="S2399" s="3"/>
      <c r="T2399" s="3"/>
      <c r="U2399" s="3"/>
      <c r="V2399" s="3"/>
      <c r="W2399" s="3"/>
      <c r="X2399" s="3"/>
      <c r="AI2399" s="3"/>
      <c r="AJ2399" s="3"/>
      <c r="AK2399" s="3"/>
      <c r="AL2399" s="3"/>
      <c r="AM2399" s="3"/>
      <c r="AN2399" s="3"/>
      <c r="AO2399" s="3"/>
    </row>
    <row r="2400" spans="1:41" x14ac:dyDescent="0.15">
      <c r="A2400" s="3"/>
      <c r="B2400" s="3"/>
      <c r="C2400" s="3"/>
      <c r="D2400" s="3"/>
      <c r="E2400" s="221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220"/>
      <c r="Q2400" s="3"/>
      <c r="R2400" s="3"/>
      <c r="S2400" s="3"/>
      <c r="T2400" s="3"/>
      <c r="U2400" s="3"/>
      <c r="V2400" s="3"/>
      <c r="W2400" s="3"/>
      <c r="X2400" s="3"/>
      <c r="AI2400" s="3"/>
      <c r="AJ2400" s="3"/>
      <c r="AK2400" s="3"/>
      <c r="AL2400" s="3"/>
      <c r="AM2400" s="3"/>
      <c r="AN2400" s="3"/>
      <c r="AO2400" s="3"/>
    </row>
    <row r="2401" spans="1:41" x14ac:dyDescent="0.15">
      <c r="A2401" s="3"/>
      <c r="B2401" s="3"/>
      <c r="C2401" s="3"/>
      <c r="D2401" s="3"/>
      <c r="E2401" s="221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220"/>
      <c r="Q2401" s="3"/>
      <c r="R2401" s="3"/>
      <c r="S2401" s="3"/>
      <c r="T2401" s="3"/>
      <c r="U2401" s="3"/>
      <c r="V2401" s="3"/>
      <c r="W2401" s="3"/>
      <c r="X2401" s="3"/>
      <c r="AI2401" s="3"/>
      <c r="AJ2401" s="3"/>
      <c r="AK2401" s="3"/>
      <c r="AL2401" s="3"/>
      <c r="AM2401" s="3"/>
      <c r="AN2401" s="3"/>
      <c r="AO2401" s="3"/>
    </row>
    <row r="2402" spans="1:41" x14ac:dyDescent="0.15">
      <c r="A2402" s="3"/>
      <c r="B2402" s="3"/>
      <c r="C2402" s="3"/>
      <c r="D2402" s="3"/>
      <c r="E2402" s="221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220"/>
      <c r="Q2402" s="3"/>
      <c r="R2402" s="3"/>
      <c r="S2402" s="3"/>
      <c r="T2402" s="3"/>
      <c r="U2402" s="3"/>
      <c r="V2402" s="3"/>
      <c r="W2402" s="3"/>
      <c r="X2402" s="3"/>
      <c r="AI2402" s="3"/>
      <c r="AJ2402" s="3"/>
      <c r="AK2402" s="3"/>
      <c r="AL2402" s="3"/>
      <c r="AM2402" s="3"/>
      <c r="AN2402" s="3"/>
      <c r="AO2402" s="3"/>
    </row>
    <row r="2403" spans="1:41" x14ac:dyDescent="0.15">
      <c r="A2403" s="3"/>
      <c r="B2403" s="3"/>
      <c r="C2403" s="3"/>
      <c r="D2403" s="3"/>
      <c r="E2403" s="221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220"/>
      <c r="Q2403" s="3"/>
      <c r="R2403" s="3"/>
      <c r="S2403" s="3"/>
      <c r="T2403" s="3"/>
      <c r="U2403" s="3"/>
      <c r="V2403" s="3"/>
      <c r="W2403" s="3"/>
      <c r="X2403" s="3"/>
      <c r="AI2403" s="3"/>
      <c r="AJ2403" s="3"/>
      <c r="AK2403" s="3"/>
      <c r="AL2403" s="3"/>
      <c r="AM2403" s="3"/>
      <c r="AN2403" s="3"/>
      <c r="AO2403" s="3"/>
    </row>
    <row r="2404" spans="1:41" x14ac:dyDescent="0.15">
      <c r="A2404" s="3"/>
      <c r="B2404" s="3"/>
      <c r="C2404" s="3"/>
      <c r="D2404" s="3"/>
      <c r="E2404" s="221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220"/>
      <c r="Q2404" s="3"/>
      <c r="R2404" s="3"/>
      <c r="S2404" s="3"/>
      <c r="T2404" s="3"/>
      <c r="U2404" s="3"/>
      <c r="V2404" s="3"/>
      <c r="W2404" s="3"/>
      <c r="X2404" s="3"/>
      <c r="AI2404" s="3"/>
      <c r="AJ2404" s="3"/>
      <c r="AK2404" s="3"/>
      <c r="AL2404" s="3"/>
      <c r="AM2404" s="3"/>
      <c r="AN2404" s="3"/>
      <c r="AO2404" s="3"/>
    </row>
    <row r="2405" spans="1:41" x14ac:dyDescent="0.15">
      <c r="A2405" s="3"/>
      <c r="B2405" s="3"/>
      <c r="C2405" s="3"/>
      <c r="D2405" s="3"/>
      <c r="E2405" s="221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220"/>
      <c r="Q2405" s="3"/>
      <c r="R2405" s="3"/>
      <c r="S2405" s="3"/>
      <c r="T2405" s="3"/>
      <c r="U2405" s="3"/>
      <c r="V2405" s="3"/>
      <c r="W2405" s="3"/>
      <c r="X2405" s="3"/>
      <c r="AI2405" s="3"/>
      <c r="AJ2405" s="3"/>
      <c r="AK2405" s="3"/>
      <c r="AL2405" s="3"/>
      <c r="AM2405" s="3"/>
      <c r="AN2405" s="3"/>
      <c r="AO2405" s="3"/>
    </row>
    <row r="2406" spans="1:41" x14ac:dyDescent="0.15">
      <c r="A2406" s="3"/>
      <c r="B2406" s="3"/>
      <c r="C2406" s="3"/>
      <c r="D2406" s="3"/>
      <c r="E2406" s="221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220"/>
      <c r="Q2406" s="3"/>
      <c r="R2406" s="3"/>
      <c r="S2406" s="3"/>
      <c r="T2406" s="3"/>
      <c r="U2406" s="3"/>
      <c r="V2406" s="3"/>
      <c r="W2406" s="3"/>
      <c r="X2406" s="3"/>
      <c r="AI2406" s="3"/>
      <c r="AJ2406" s="3"/>
      <c r="AK2406" s="3"/>
      <c r="AL2406" s="3"/>
      <c r="AM2406" s="3"/>
      <c r="AN2406" s="3"/>
      <c r="AO2406" s="3"/>
    </row>
    <row r="2407" spans="1:41" x14ac:dyDescent="0.15">
      <c r="A2407" s="3"/>
      <c r="B2407" s="3"/>
      <c r="C2407" s="3"/>
      <c r="D2407" s="3"/>
      <c r="E2407" s="221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220"/>
      <c r="Q2407" s="3"/>
      <c r="R2407" s="3"/>
      <c r="S2407" s="3"/>
      <c r="T2407" s="3"/>
      <c r="U2407" s="3"/>
      <c r="V2407" s="3"/>
      <c r="W2407" s="3"/>
      <c r="X2407" s="3"/>
      <c r="AI2407" s="3"/>
      <c r="AJ2407" s="3"/>
      <c r="AK2407" s="3"/>
      <c r="AL2407" s="3"/>
      <c r="AM2407" s="3"/>
      <c r="AN2407" s="3"/>
      <c r="AO2407" s="3"/>
    </row>
    <row r="2408" spans="1:41" x14ac:dyDescent="0.15">
      <c r="A2408" s="3"/>
      <c r="B2408" s="3"/>
      <c r="C2408" s="3"/>
      <c r="D2408" s="3"/>
      <c r="E2408" s="221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220"/>
      <c r="Q2408" s="3"/>
      <c r="R2408" s="3"/>
      <c r="S2408" s="3"/>
      <c r="T2408" s="3"/>
      <c r="U2408" s="3"/>
      <c r="V2408" s="3"/>
      <c r="W2408" s="3"/>
      <c r="X2408" s="3"/>
      <c r="AI2408" s="3"/>
      <c r="AJ2408" s="3"/>
      <c r="AK2408" s="3"/>
      <c r="AL2408" s="3"/>
      <c r="AM2408" s="3"/>
      <c r="AN2408" s="3"/>
      <c r="AO2408" s="3"/>
    </row>
    <row r="2409" spans="1:41" x14ac:dyDescent="0.15">
      <c r="A2409" s="3"/>
      <c r="B2409" s="3"/>
      <c r="C2409" s="3"/>
      <c r="D2409" s="3"/>
      <c r="E2409" s="221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220"/>
      <c r="Q2409" s="3"/>
      <c r="R2409" s="3"/>
      <c r="S2409" s="3"/>
      <c r="T2409" s="3"/>
      <c r="U2409" s="3"/>
      <c r="V2409" s="3"/>
      <c r="W2409" s="3"/>
      <c r="X2409" s="3"/>
      <c r="AI2409" s="3"/>
      <c r="AJ2409" s="3"/>
      <c r="AK2409" s="3"/>
      <c r="AL2409" s="3"/>
      <c r="AM2409" s="3"/>
      <c r="AN2409" s="3"/>
      <c r="AO2409" s="3"/>
    </row>
    <row r="2410" spans="1:41" x14ac:dyDescent="0.15">
      <c r="A2410" s="3"/>
      <c r="B2410" s="3"/>
      <c r="C2410" s="3"/>
      <c r="D2410" s="3"/>
      <c r="E2410" s="221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220"/>
      <c r="Q2410" s="3"/>
      <c r="R2410" s="3"/>
      <c r="S2410" s="3"/>
      <c r="T2410" s="3"/>
      <c r="U2410" s="3"/>
      <c r="V2410" s="3"/>
      <c r="W2410" s="3"/>
      <c r="X2410" s="3"/>
      <c r="AI2410" s="3"/>
      <c r="AJ2410" s="3"/>
      <c r="AK2410" s="3"/>
      <c r="AL2410" s="3"/>
      <c r="AM2410" s="3"/>
      <c r="AN2410" s="3"/>
      <c r="AO2410" s="3"/>
    </row>
    <row r="2411" spans="1:41" x14ac:dyDescent="0.15">
      <c r="A2411" s="3"/>
      <c r="B2411" s="3"/>
      <c r="C2411" s="3"/>
      <c r="D2411" s="3"/>
      <c r="E2411" s="221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220"/>
      <c r="Q2411" s="3"/>
      <c r="R2411" s="3"/>
      <c r="S2411" s="3"/>
      <c r="T2411" s="3"/>
      <c r="U2411" s="3"/>
      <c r="V2411" s="3"/>
      <c r="W2411" s="3"/>
      <c r="X2411" s="3"/>
      <c r="AI2411" s="3"/>
      <c r="AJ2411" s="3"/>
      <c r="AK2411" s="3"/>
      <c r="AL2411" s="3"/>
      <c r="AM2411" s="3"/>
      <c r="AN2411" s="3"/>
      <c r="AO2411" s="3"/>
    </row>
    <row r="2412" spans="1:41" x14ac:dyDescent="0.15">
      <c r="A2412" s="3"/>
      <c r="B2412" s="3"/>
      <c r="C2412" s="3"/>
      <c r="D2412" s="3"/>
      <c r="E2412" s="221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220"/>
      <c r="Q2412" s="3"/>
      <c r="R2412" s="3"/>
      <c r="S2412" s="3"/>
      <c r="T2412" s="3"/>
      <c r="U2412" s="3"/>
      <c r="V2412" s="3"/>
      <c r="W2412" s="3"/>
      <c r="X2412" s="3"/>
      <c r="AI2412" s="3"/>
      <c r="AJ2412" s="3"/>
      <c r="AK2412" s="3"/>
      <c r="AL2412" s="3"/>
      <c r="AM2412" s="3"/>
      <c r="AN2412" s="3"/>
      <c r="AO2412" s="3"/>
    </row>
    <row r="2413" spans="1:41" x14ac:dyDescent="0.15">
      <c r="A2413" s="3"/>
      <c r="B2413" s="3"/>
      <c r="C2413" s="3"/>
      <c r="D2413" s="3"/>
      <c r="E2413" s="221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220"/>
      <c r="Q2413" s="3"/>
      <c r="R2413" s="3"/>
      <c r="S2413" s="3"/>
      <c r="T2413" s="3"/>
      <c r="U2413" s="3"/>
      <c r="V2413" s="3"/>
      <c r="W2413" s="3"/>
      <c r="X2413" s="3"/>
      <c r="AI2413" s="3"/>
      <c r="AJ2413" s="3"/>
      <c r="AK2413" s="3"/>
      <c r="AL2413" s="3"/>
      <c r="AM2413" s="3"/>
      <c r="AN2413" s="3"/>
      <c r="AO2413" s="3"/>
    </row>
    <row r="2414" spans="1:41" x14ac:dyDescent="0.15">
      <c r="A2414" s="3"/>
      <c r="B2414" s="3"/>
      <c r="C2414" s="3"/>
      <c r="D2414" s="3"/>
      <c r="E2414" s="221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220"/>
      <c r="Q2414" s="3"/>
      <c r="R2414" s="3"/>
      <c r="S2414" s="3"/>
      <c r="T2414" s="3"/>
      <c r="U2414" s="3"/>
      <c r="V2414" s="3"/>
      <c r="W2414" s="3"/>
      <c r="X2414" s="3"/>
      <c r="AI2414" s="3"/>
      <c r="AJ2414" s="3"/>
      <c r="AK2414" s="3"/>
      <c r="AL2414" s="3"/>
      <c r="AM2414" s="3"/>
      <c r="AN2414" s="3"/>
      <c r="AO2414" s="3"/>
    </row>
    <row r="2415" spans="1:41" x14ac:dyDescent="0.15">
      <c r="A2415" s="3"/>
      <c r="B2415" s="3"/>
      <c r="C2415" s="3"/>
      <c r="D2415" s="3"/>
      <c r="E2415" s="221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220"/>
      <c r="Q2415" s="3"/>
      <c r="R2415" s="3"/>
      <c r="S2415" s="3"/>
      <c r="T2415" s="3"/>
      <c r="U2415" s="3"/>
      <c r="V2415" s="3"/>
      <c r="W2415" s="3"/>
      <c r="X2415" s="3"/>
      <c r="AI2415" s="3"/>
      <c r="AJ2415" s="3"/>
      <c r="AK2415" s="3"/>
      <c r="AL2415" s="3"/>
      <c r="AM2415" s="3"/>
      <c r="AN2415" s="3"/>
      <c r="AO2415" s="3"/>
    </row>
    <row r="2416" spans="1:41" x14ac:dyDescent="0.15">
      <c r="A2416" s="3"/>
      <c r="B2416" s="3"/>
      <c r="C2416" s="3"/>
      <c r="D2416" s="3"/>
      <c r="E2416" s="221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220"/>
      <c r="Q2416" s="3"/>
      <c r="R2416" s="3"/>
      <c r="S2416" s="3"/>
      <c r="T2416" s="3"/>
      <c r="U2416" s="3"/>
      <c r="V2416" s="3"/>
      <c r="W2416" s="3"/>
      <c r="X2416" s="3"/>
      <c r="AI2416" s="3"/>
      <c r="AJ2416" s="3"/>
      <c r="AK2416" s="3"/>
      <c r="AL2416" s="3"/>
      <c r="AM2416" s="3"/>
      <c r="AN2416" s="3"/>
      <c r="AO2416" s="3"/>
    </row>
    <row r="2417" spans="1:41" x14ac:dyDescent="0.15">
      <c r="A2417" s="3"/>
      <c r="B2417" s="3"/>
      <c r="C2417" s="3"/>
      <c r="D2417" s="3"/>
      <c r="E2417" s="221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220"/>
      <c r="Q2417" s="3"/>
      <c r="R2417" s="3"/>
      <c r="S2417" s="3"/>
      <c r="T2417" s="3"/>
      <c r="U2417" s="3"/>
      <c r="V2417" s="3"/>
      <c r="W2417" s="3"/>
      <c r="X2417" s="3"/>
      <c r="AI2417" s="3"/>
      <c r="AJ2417" s="3"/>
      <c r="AK2417" s="3"/>
      <c r="AL2417" s="3"/>
      <c r="AM2417" s="3"/>
      <c r="AN2417" s="3"/>
      <c r="AO2417" s="3"/>
    </row>
    <row r="2418" spans="1:41" x14ac:dyDescent="0.15">
      <c r="A2418" s="3"/>
      <c r="B2418" s="3"/>
      <c r="C2418" s="3"/>
      <c r="D2418" s="3"/>
      <c r="E2418" s="221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220"/>
      <c r="Q2418" s="3"/>
      <c r="R2418" s="3"/>
      <c r="S2418" s="3"/>
      <c r="T2418" s="3"/>
      <c r="U2418" s="3"/>
      <c r="V2418" s="3"/>
      <c r="W2418" s="3"/>
      <c r="X2418" s="3"/>
      <c r="AI2418" s="3"/>
      <c r="AJ2418" s="3"/>
      <c r="AK2418" s="3"/>
      <c r="AL2418" s="3"/>
      <c r="AM2418" s="3"/>
      <c r="AN2418" s="3"/>
      <c r="AO2418" s="3"/>
    </row>
    <row r="2419" spans="1:41" x14ac:dyDescent="0.15">
      <c r="A2419" s="3"/>
      <c r="B2419" s="3"/>
      <c r="C2419" s="3"/>
      <c r="D2419" s="3"/>
      <c r="E2419" s="221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220"/>
      <c r="Q2419" s="3"/>
      <c r="R2419" s="3"/>
      <c r="S2419" s="3"/>
      <c r="T2419" s="3"/>
      <c r="U2419" s="3"/>
      <c r="V2419" s="3"/>
      <c r="W2419" s="3"/>
      <c r="X2419" s="3"/>
      <c r="AI2419" s="3"/>
      <c r="AJ2419" s="3"/>
      <c r="AK2419" s="3"/>
      <c r="AL2419" s="3"/>
      <c r="AM2419" s="3"/>
      <c r="AN2419" s="3"/>
      <c r="AO2419" s="3"/>
    </row>
    <row r="2420" spans="1:41" x14ac:dyDescent="0.15">
      <c r="A2420" s="3"/>
      <c r="B2420" s="3"/>
      <c r="C2420" s="3"/>
      <c r="D2420" s="3"/>
      <c r="E2420" s="221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220"/>
      <c r="Q2420" s="3"/>
      <c r="R2420" s="3"/>
      <c r="S2420" s="3"/>
      <c r="T2420" s="3"/>
      <c r="U2420" s="3"/>
      <c r="V2420" s="3"/>
      <c r="W2420" s="3"/>
      <c r="X2420" s="3"/>
      <c r="AI2420" s="3"/>
      <c r="AJ2420" s="3"/>
      <c r="AK2420" s="3"/>
      <c r="AL2420" s="3"/>
      <c r="AM2420" s="3"/>
      <c r="AN2420" s="3"/>
      <c r="AO2420" s="3"/>
    </row>
    <row r="2421" spans="1:41" x14ac:dyDescent="0.15">
      <c r="A2421" s="3"/>
      <c r="B2421" s="3"/>
      <c r="C2421" s="3"/>
      <c r="D2421" s="3"/>
      <c r="E2421" s="221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220"/>
      <c r="Q2421" s="3"/>
      <c r="R2421" s="3"/>
      <c r="S2421" s="3"/>
      <c r="T2421" s="3"/>
      <c r="U2421" s="3"/>
      <c r="V2421" s="3"/>
      <c r="W2421" s="3"/>
      <c r="X2421" s="3"/>
      <c r="AI2421" s="3"/>
      <c r="AJ2421" s="3"/>
      <c r="AK2421" s="3"/>
      <c r="AL2421" s="3"/>
      <c r="AM2421" s="3"/>
      <c r="AN2421" s="3"/>
      <c r="AO2421" s="3"/>
    </row>
    <row r="2422" spans="1:41" x14ac:dyDescent="0.15">
      <c r="A2422" s="3"/>
      <c r="B2422" s="3"/>
      <c r="C2422" s="3"/>
      <c r="D2422" s="3"/>
      <c r="E2422" s="221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220"/>
      <c r="Q2422" s="3"/>
      <c r="R2422" s="3"/>
      <c r="S2422" s="3"/>
      <c r="T2422" s="3"/>
      <c r="U2422" s="3"/>
      <c r="V2422" s="3"/>
      <c r="W2422" s="3"/>
      <c r="X2422" s="3"/>
      <c r="AI2422" s="3"/>
      <c r="AJ2422" s="3"/>
      <c r="AK2422" s="3"/>
      <c r="AL2422" s="3"/>
      <c r="AM2422" s="3"/>
      <c r="AN2422" s="3"/>
      <c r="AO2422" s="3"/>
    </row>
    <row r="2423" spans="1:41" x14ac:dyDescent="0.15">
      <c r="A2423" s="3"/>
      <c r="B2423" s="3"/>
      <c r="C2423" s="3"/>
      <c r="D2423" s="3"/>
      <c r="E2423" s="221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220"/>
      <c r="Q2423" s="3"/>
      <c r="R2423" s="3"/>
      <c r="S2423" s="3"/>
      <c r="T2423" s="3"/>
      <c r="U2423" s="3"/>
      <c r="V2423" s="3"/>
      <c r="W2423" s="3"/>
      <c r="X2423" s="3"/>
      <c r="AI2423" s="3"/>
      <c r="AJ2423" s="3"/>
      <c r="AK2423" s="3"/>
      <c r="AL2423" s="3"/>
      <c r="AM2423" s="3"/>
      <c r="AN2423" s="3"/>
      <c r="AO2423" s="3"/>
    </row>
    <row r="2424" spans="1:41" x14ac:dyDescent="0.15">
      <c r="A2424" s="3"/>
      <c r="B2424" s="3"/>
      <c r="C2424" s="3"/>
      <c r="D2424" s="3"/>
      <c r="E2424" s="221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220"/>
      <c r="Q2424" s="3"/>
      <c r="R2424" s="3"/>
      <c r="S2424" s="3"/>
      <c r="T2424" s="3"/>
      <c r="U2424" s="3"/>
      <c r="V2424" s="3"/>
      <c r="W2424" s="3"/>
      <c r="X2424" s="3"/>
      <c r="AI2424" s="3"/>
      <c r="AJ2424" s="3"/>
      <c r="AK2424" s="3"/>
      <c r="AL2424" s="3"/>
      <c r="AM2424" s="3"/>
      <c r="AN2424" s="3"/>
      <c r="AO2424" s="3"/>
    </row>
    <row r="2425" spans="1:41" x14ac:dyDescent="0.15">
      <c r="A2425" s="3"/>
      <c r="B2425" s="3"/>
      <c r="C2425" s="3"/>
      <c r="D2425" s="3"/>
      <c r="E2425" s="221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220"/>
      <c r="Q2425" s="3"/>
      <c r="R2425" s="3"/>
      <c r="S2425" s="3"/>
      <c r="T2425" s="3"/>
      <c r="U2425" s="3"/>
      <c r="V2425" s="3"/>
      <c r="W2425" s="3"/>
      <c r="X2425" s="3"/>
      <c r="AI2425" s="3"/>
      <c r="AJ2425" s="3"/>
      <c r="AK2425" s="3"/>
      <c r="AL2425" s="3"/>
      <c r="AM2425" s="3"/>
      <c r="AN2425" s="3"/>
      <c r="AO2425" s="3"/>
    </row>
    <row r="2426" spans="1:41" x14ac:dyDescent="0.15">
      <c r="A2426" s="3"/>
      <c r="B2426" s="3"/>
      <c r="C2426" s="3"/>
      <c r="D2426" s="3"/>
      <c r="E2426" s="221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220"/>
      <c r="Q2426" s="3"/>
      <c r="R2426" s="3"/>
      <c r="S2426" s="3"/>
      <c r="T2426" s="3"/>
      <c r="U2426" s="3"/>
      <c r="V2426" s="3"/>
      <c r="W2426" s="3"/>
      <c r="X2426" s="3"/>
      <c r="AI2426" s="3"/>
      <c r="AJ2426" s="3"/>
      <c r="AK2426" s="3"/>
      <c r="AL2426" s="3"/>
      <c r="AM2426" s="3"/>
      <c r="AN2426" s="3"/>
      <c r="AO2426" s="3"/>
    </row>
    <row r="2427" spans="1:41" x14ac:dyDescent="0.15">
      <c r="A2427" s="3"/>
      <c r="B2427" s="3"/>
      <c r="C2427" s="3"/>
      <c r="D2427" s="3"/>
      <c r="E2427" s="221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220"/>
      <c r="Q2427" s="3"/>
      <c r="R2427" s="3"/>
      <c r="S2427" s="3"/>
      <c r="T2427" s="3"/>
      <c r="U2427" s="3"/>
      <c r="V2427" s="3"/>
      <c r="W2427" s="3"/>
      <c r="X2427" s="3"/>
      <c r="AI2427" s="3"/>
      <c r="AJ2427" s="3"/>
      <c r="AK2427" s="3"/>
      <c r="AL2427" s="3"/>
      <c r="AM2427" s="3"/>
      <c r="AN2427" s="3"/>
      <c r="AO2427" s="3"/>
    </row>
    <row r="2428" spans="1:41" x14ac:dyDescent="0.15">
      <c r="A2428" s="3"/>
      <c r="B2428" s="3"/>
      <c r="C2428" s="3"/>
      <c r="D2428" s="3"/>
      <c r="E2428" s="221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220"/>
      <c r="Q2428" s="3"/>
      <c r="R2428" s="3"/>
      <c r="S2428" s="3"/>
      <c r="T2428" s="3"/>
      <c r="U2428" s="3"/>
      <c r="V2428" s="3"/>
      <c r="W2428" s="3"/>
      <c r="X2428" s="3"/>
      <c r="AI2428" s="3"/>
      <c r="AJ2428" s="3"/>
      <c r="AK2428" s="3"/>
      <c r="AL2428" s="3"/>
      <c r="AM2428" s="3"/>
      <c r="AN2428" s="3"/>
      <c r="AO2428" s="3"/>
    </row>
    <row r="2429" spans="1:41" x14ac:dyDescent="0.15">
      <c r="A2429" s="3"/>
      <c r="B2429" s="3"/>
      <c r="C2429" s="3"/>
      <c r="D2429" s="3"/>
      <c r="E2429" s="221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220"/>
      <c r="Q2429" s="3"/>
      <c r="R2429" s="3"/>
      <c r="S2429" s="3"/>
      <c r="T2429" s="3"/>
      <c r="U2429" s="3"/>
      <c r="V2429" s="3"/>
      <c r="W2429" s="3"/>
      <c r="X2429" s="3"/>
      <c r="AI2429" s="3"/>
      <c r="AJ2429" s="3"/>
      <c r="AK2429" s="3"/>
      <c r="AL2429" s="3"/>
      <c r="AM2429" s="3"/>
      <c r="AN2429" s="3"/>
      <c r="AO2429" s="3"/>
    </row>
    <row r="2430" spans="1:41" x14ac:dyDescent="0.15">
      <c r="A2430" s="3"/>
      <c r="B2430" s="3"/>
      <c r="C2430" s="3"/>
      <c r="D2430" s="3"/>
      <c r="E2430" s="221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220"/>
      <c r="Q2430" s="3"/>
      <c r="R2430" s="3"/>
      <c r="S2430" s="3"/>
      <c r="T2430" s="3"/>
      <c r="U2430" s="3"/>
      <c r="V2430" s="3"/>
      <c r="W2430" s="3"/>
      <c r="X2430" s="3"/>
      <c r="AI2430" s="3"/>
      <c r="AJ2430" s="3"/>
      <c r="AK2430" s="3"/>
      <c r="AL2430" s="3"/>
      <c r="AM2430" s="3"/>
      <c r="AN2430" s="3"/>
      <c r="AO2430" s="3"/>
    </row>
    <row r="2431" spans="1:41" x14ac:dyDescent="0.15">
      <c r="A2431" s="3"/>
      <c r="B2431" s="3"/>
      <c r="C2431" s="3"/>
      <c r="D2431" s="3"/>
      <c r="E2431" s="221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220"/>
      <c r="Q2431" s="3"/>
      <c r="R2431" s="3"/>
      <c r="S2431" s="3"/>
      <c r="T2431" s="3"/>
      <c r="U2431" s="3"/>
      <c r="V2431" s="3"/>
      <c r="W2431" s="3"/>
      <c r="X2431" s="3"/>
      <c r="AI2431" s="3"/>
      <c r="AJ2431" s="3"/>
      <c r="AK2431" s="3"/>
      <c r="AL2431" s="3"/>
      <c r="AM2431" s="3"/>
      <c r="AN2431" s="3"/>
      <c r="AO2431" s="3"/>
    </row>
    <row r="2432" spans="1:41" x14ac:dyDescent="0.15">
      <c r="A2432" s="3"/>
      <c r="B2432" s="3"/>
      <c r="C2432" s="3"/>
      <c r="D2432" s="3"/>
      <c r="E2432" s="221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220"/>
      <c r="Q2432" s="3"/>
      <c r="R2432" s="3"/>
      <c r="S2432" s="3"/>
      <c r="T2432" s="3"/>
      <c r="U2432" s="3"/>
      <c r="V2432" s="3"/>
      <c r="W2432" s="3"/>
      <c r="X2432" s="3"/>
      <c r="AI2432" s="3"/>
      <c r="AJ2432" s="3"/>
      <c r="AK2432" s="3"/>
      <c r="AL2432" s="3"/>
      <c r="AM2432" s="3"/>
      <c r="AN2432" s="3"/>
      <c r="AO2432" s="3"/>
    </row>
    <row r="2433" spans="1:41" x14ac:dyDescent="0.15">
      <c r="A2433" s="3"/>
      <c r="B2433" s="3"/>
      <c r="C2433" s="3"/>
      <c r="D2433" s="3"/>
      <c r="E2433" s="221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220"/>
      <c r="Q2433" s="3"/>
      <c r="R2433" s="3"/>
      <c r="S2433" s="3"/>
      <c r="T2433" s="3"/>
      <c r="U2433" s="3"/>
      <c r="V2433" s="3"/>
      <c r="W2433" s="3"/>
      <c r="X2433" s="3"/>
      <c r="AI2433" s="3"/>
      <c r="AJ2433" s="3"/>
      <c r="AK2433" s="3"/>
      <c r="AL2433" s="3"/>
      <c r="AM2433" s="3"/>
      <c r="AN2433" s="3"/>
      <c r="AO2433" s="3"/>
    </row>
    <row r="2434" spans="1:41" x14ac:dyDescent="0.15">
      <c r="A2434" s="3"/>
      <c r="B2434" s="3"/>
      <c r="C2434" s="3"/>
      <c r="D2434" s="3"/>
      <c r="E2434" s="221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220"/>
      <c r="Q2434" s="3"/>
      <c r="R2434" s="3"/>
      <c r="S2434" s="3"/>
      <c r="T2434" s="3"/>
      <c r="U2434" s="3"/>
      <c r="V2434" s="3"/>
      <c r="W2434" s="3"/>
      <c r="X2434" s="3"/>
      <c r="AI2434" s="3"/>
      <c r="AJ2434" s="3"/>
      <c r="AK2434" s="3"/>
      <c r="AL2434" s="3"/>
      <c r="AM2434" s="3"/>
      <c r="AN2434" s="3"/>
      <c r="AO2434" s="3"/>
    </row>
    <row r="2435" spans="1:41" x14ac:dyDescent="0.15">
      <c r="A2435" s="3"/>
      <c r="B2435" s="3"/>
      <c r="C2435" s="3"/>
      <c r="D2435" s="3"/>
      <c r="E2435" s="221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220"/>
      <c r="Q2435" s="3"/>
      <c r="R2435" s="3"/>
      <c r="S2435" s="3"/>
      <c r="T2435" s="3"/>
      <c r="U2435" s="3"/>
      <c r="V2435" s="3"/>
      <c r="W2435" s="3"/>
      <c r="X2435" s="3"/>
      <c r="AI2435" s="3"/>
      <c r="AJ2435" s="3"/>
      <c r="AK2435" s="3"/>
      <c r="AL2435" s="3"/>
      <c r="AM2435" s="3"/>
      <c r="AN2435" s="3"/>
      <c r="AO2435" s="3"/>
    </row>
    <row r="2436" spans="1:41" x14ac:dyDescent="0.15">
      <c r="A2436" s="3"/>
      <c r="B2436" s="3"/>
      <c r="C2436" s="3"/>
      <c r="D2436" s="3"/>
      <c r="E2436" s="221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220"/>
      <c r="Q2436" s="3"/>
      <c r="R2436" s="3"/>
      <c r="S2436" s="3"/>
      <c r="T2436" s="3"/>
      <c r="U2436" s="3"/>
      <c r="V2436" s="3"/>
      <c r="W2436" s="3"/>
      <c r="X2436" s="3"/>
      <c r="AI2436" s="3"/>
      <c r="AJ2436" s="3"/>
      <c r="AK2436" s="3"/>
      <c r="AL2436" s="3"/>
      <c r="AM2436" s="3"/>
      <c r="AN2436" s="3"/>
      <c r="AO2436" s="3"/>
    </row>
    <row r="2437" spans="1:41" x14ac:dyDescent="0.15">
      <c r="A2437" s="3"/>
      <c r="B2437" s="3"/>
      <c r="C2437" s="3"/>
      <c r="D2437" s="3"/>
      <c r="E2437" s="221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220"/>
      <c r="Q2437" s="3"/>
      <c r="R2437" s="3"/>
      <c r="S2437" s="3"/>
      <c r="T2437" s="3"/>
      <c r="U2437" s="3"/>
      <c r="V2437" s="3"/>
      <c r="W2437" s="3"/>
      <c r="X2437" s="3"/>
      <c r="AI2437" s="3"/>
      <c r="AJ2437" s="3"/>
      <c r="AK2437" s="3"/>
      <c r="AL2437" s="3"/>
      <c r="AM2437" s="3"/>
      <c r="AN2437" s="3"/>
      <c r="AO2437" s="3"/>
    </row>
    <row r="2438" spans="1:41" x14ac:dyDescent="0.15">
      <c r="A2438" s="3"/>
      <c r="B2438" s="3"/>
      <c r="C2438" s="3"/>
      <c r="D2438" s="3"/>
      <c r="E2438" s="221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220"/>
      <c r="Q2438" s="3"/>
      <c r="R2438" s="3"/>
      <c r="S2438" s="3"/>
      <c r="T2438" s="3"/>
      <c r="U2438" s="3"/>
      <c r="V2438" s="3"/>
      <c r="W2438" s="3"/>
      <c r="X2438" s="3"/>
      <c r="AI2438" s="3"/>
      <c r="AJ2438" s="3"/>
      <c r="AK2438" s="3"/>
      <c r="AL2438" s="3"/>
      <c r="AM2438" s="3"/>
      <c r="AN2438" s="3"/>
      <c r="AO2438" s="3"/>
    </row>
    <row r="2439" spans="1:41" x14ac:dyDescent="0.15">
      <c r="A2439" s="3"/>
      <c r="B2439" s="3"/>
      <c r="C2439" s="3"/>
      <c r="D2439" s="3"/>
      <c r="E2439" s="221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220"/>
      <c r="Q2439" s="3"/>
      <c r="R2439" s="3"/>
      <c r="S2439" s="3"/>
      <c r="T2439" s="3"/>
      <c r="U2439" s="3"/>
      <c r="V2439" s="3"/>
      <c r="W2439" s="3"/>
      <c r="X2439" s="3"/>
      <c r="AI2439" s="3"/>
      <c r="AJ2439" s="3"/>
      <c r="AK2439" s="3"/>
      <c r="AL2439" s="3"/>
      <c r="AM2439" s="3"/>
      <c r="AN2439" s="3"/>
      <c r="AO2439" s="3"/>
    </row>
    <row r="2440" spans="1:41" x14ac:dyDescent="0.15">
      <c r="A2440" s="3"/>
      <c r="B2440" s="3"/>
      <c r="C2440" s="3"/>
      <c r="D2440" s="3"/>
      <c r="E2440" s="221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220"/>
      <c r="Q2440" s="3"/>
      <c r="R2440" s="3"/>
      <c r="S2440" s="3"/>
      <c r="T2440" s="3"/>
      <c r="U2440" s="3"/>
      <c r="V2440" s="3"/>
      <c r="W2440" s="3"/>
      <c r="X2440" s="3"/>
      <c r="AI2440" s="3"/>
      <c r="AJ2440" s="3"/>
      <c r="AK2440" s="3"/>
      <c r="AL2440" s="3"/>
      <c r="AM2440" s="3"/>
      <c r="AN2440" s="3"/>
      <c r="AO2440" s="3"/>
    </row>
    <row r="2441" spans="1:41" x14ac:dyDescent="0.15">
      <c r="A2441" s="3"/>
      <c r="B2441" s="3"/>
      <c r="C2441" s="3"/>
      <c r="D2441" s="3"/>
      <c r="E2441" s="221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220"/>
      <c r="Q2441" s="3"/>
      <c r="R2441" s="3"/>
      <c r="S2441" s="3"/>
      <c r="T2441" s="3"/>
      <c r="U2441" s="3"/>
      <c r="V2441" s="3"/>
      <c r="W2441" s="3"/>
      <c r="X2441" s="3"/>
      <c r="AI2441" s="3"/>
      <c r="AJ2441" s="3"/>
      <c r="AK2441" s="3"/>
      <c r="AL2441" s="3"/>
      <c r="AM2441" s="3"/>
      <c r="AN2441" s="3"/>
      <c r="AO2441" s="3"/>
    </row>
    <row r="2442" spans="1:41" x14ac:dyDescent="0.15">
      <c r="A2442" s="3"/>
      <c r="B2442" s="3"/>
      <c r="C2442" s="3"/>
      <c r="D2442" s="3"/>
      <c r="E2442" s="221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220"/>
      <c r="Q2442" s="3"/>
      <c r="R2442" s="3"/>
      <c r="S2442" s="3"/>
      <c r="T2442" s="3"/>
      <c r="U2442" s="3"/>
      <c r="V2442" s="3"/>
      <c r="W2442" s="3"/>
      <c r="X2442" s="3"/>
      <c r="AI2442" s="3"/>
      <c r="AJ2442" s="3"/>
      <c r="AK2442" s="3"/>
      <c r="AL2442" s="3"/>
      <c r="AM2442" s="3"/>
      <c r="AN2442" s="3"/>
      <c r="AO2442" s="3"/>
    </row>
    <row r="2443" spans="1:41" x14ac:dyDescent="0.15">
      <c r="A2443" s="3"/>
      <c r="B2443" s="3"/>
      <c r="C2443" s="3"/>
      <c r="D2443" s="3"/>
      <c r="E2443" s="221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220"/>
      <c r="Q2443" s="3"/>
      <c r="R2443" s="3"/>
      <c r="S2443" s="3"/>
      <c r="T2443" s="3"/>
      <c r="U2443" s="3"/>
      <c r="V2443" s="3"/>
      <c r="W2443" s="3"/>
      <c r="X2443" s="3"/>
      <c r="AI2443" s="3"/>
      <c r="AJ2443" s="3"/>
      <c r="AK2443" s="3"/>
      <c r="AL2443" s="3"/>
      <c r="AM2443" s="3"/>
      <c r="AN2443" s="3"/>
      <c r="AO2443" s="3"/>
    </row>
    <row r="2444" spans="1:41" x14ac:dyDescent="0.15">
      <c r="A2444" s="3"/>
      <c r="B2444" s="3"/>
      <c r="C2444" s="3"/>
      <c r="D2444" s="3"/>
      <c r="E2444" s="221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220"/>
      <c r="Q2444" s="3"/>
      <c r="R2444" s="3"/>
      <c r="S2444" s="3"/>
      <c r="T2444" s="3"/>
      <c r="U2444" s="3"/>
      <c r="V2444" s="3"/>
      <c r="W2444" s="3"/>
      <c r="X2444" s="3"/>
      <c r="AI2444" s="3"/>
      <c r="AJ2444" s="3"/>
      <c r="AK2444" s="3"/>
      <c r="AL2444" s="3"/>
      <c r="AM2444" s="3"/>
      <c r="AN2444" s="3"/>
      <c r="AO2444" s="3"/>
    </row>
    <row r="2445" spans="1:41" x14ac:dyDescent="0.15">
      <c r="A2445" s="3"/>
      <c r="B2445" s="3"/>
      <c r="C2445" s="3"/>
      <c r="D2445" s="3"/>
      <c r="E2445" s="221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220"/>
      <c r="Q2445" s="3"/>
      <c r="R2445" s="3"/>
      <c r="S2445" s="3"/>
      <c r="T2445" s="3"/>
      <c r="U2445" s="3"/>
      <c r="V2445" s="3"/>
      <c r="W2445" s="3"/>
      <c r="X2445" s="3"/>
      <c r="AI2445" s="3"/>
      <c r="AJ2445" s="3"/>
      <c r="AK2445" s="3"/>
      <c r="AL2445" s="3"/>
      <c r="AM2445" s="3"/>
      <c r="AN2445" s="3"/>
      <c r="AO2445" s="3"/>
    </row>
    <row r="2446" spans="1:41" x14ac:dyDescent="0.15">
      <c r="A2446" s="3"/>
      <c r="B2446" s="3"/>
      <c r="C2446" s="3"/>
      <c r="D2446" s="3"/>
      <c r="E2446" s="221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220"/>
      <c r="Q2446" s="3"/>
      <c r="R2446" s="3"/>
      <c r="S2446" s="3"/>
      <c r="T2446" s="3"/>
      <c r="U2446" s="3"/>
      <c r="V2446" s="3"/>
      <c r="W2446" s="3"/>
      <c r="X2446" s="3"/>
      <c r="AI2446" s="3"/>
      <c r="AJ2446" s="3"/>
      <c r="AK2446" s="3"/>
      <c r="AL2446" s="3"/>
      <c r="AM2446" s="3"/>
      <c r="AN2446" s="3"/>
      <c r="AO2446" s="3"/>
    </row>
    <row r="2447" spans="1:41" x14ac:dyDescent="0.15">
      <c r="A2447" s="3"/>
      <c r="B2447" s="3"/>
      <c r="C2447" s="3"/>
      <c r="D2447" s="3"/>
      <c r="E2447" s="221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220"/>
      <c r="Q2447" s="3"/>
      <c r="R2447" s="3"/>
      <c r="S2447" s="3"/>
      <c r="T2447" s="3"/>
      <c r="U2447" s="3"/>
      <c r="V2447" s="3"/>
      <c r="W2447" s="3"/>
      <c r="X2447" s="3"/>
      <c r="AI2447" s="3"/>
      <c r="AJ2447" s="3"/>
      <c r="AK2447" s="3"/>
      <c r="AL2447" s="3"/>
      <c r="AM2447" s="3"/>
      <c r="AN2447" s="3"/>
      <c r="AO2447" s="3"/>
    </row>
    <row r="2448" spans="1:41" x14ac:dyDescent="0.15">
      <c r="A2448" s="3"/>
      <c r="B2448" s="3"/>
      <c r="C2448" s="3"/>
      <c r="D2448" s="3"/>
      <c r="E2448" s="221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220"/>
      <c r="Q2448" s="3"/>
      <c r="R2448" s="3"/>
      <c r="S2448" s="3"/>
      <c r="T2448" s="3"/>
      <c r="U2448" s="3"/>
      <c r="V2448" s="3"/>
      <c r="W2448" s="3"/>
      <c r="X2448" s="3"/>
      <c r="AI2448" s="3"/>
      <c r="AJ2448" s="3"/>
      <c r="AK2448" s="3"/>
      <c r="AL2448" s="3"/>
      <c r="AM2448" s="3"/>
      <c r="AN2448" s="3"/>
      <c r="AO2448" s="3"/>
    </row>
    <row r="2449" spans="1:41" x14ac:dyDescent="0.15">
      <c r="A2449" s="3"/>
      <c r="B2449" s="3"/>
      <c r="C2449" s="3"/>
      <c r="D2449" s="3"/>
      <c r="E2449" s="221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220"/>
      <c r="Q2449" s="3"/>
      <c r="R2449" s="3"/>
      <c r="S2449" s="3"/>
      <c r="T2449" s="3"/>
      <c r="U2449" s="3"/>
      <c r="V2449" s="3"/>
      <c r="W2449" s="3"/>
      <c r="X2449" s="3"/>
      <c r="AI2449" s="3"/>
      <c r="AJ2449" s="3"/>
      <c r="AK2449" s="3"/>
      <c r="AL2449" s="3"/>
      <c r="AM2449" s="3"/>
      <c r="AN2449" s="3"/>
      <c r="AO2449" s="3"/>
    </row>
    <row r="2450" spans="1:41" x14ac:dyDescent="0.15">
      <c r="A2450" s="3"/>
      <c r="B2450" s="3"/>
      <c r="C2450" s="3"/>
      <c r="D2450" s="3"/>
      <c r="E2450" s="221"/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220"/>
      <c r="Q2450" s="3"/>
      <c r="R2450" s="3"/>
      <c r="S2450" s="3"/>
      <c r="T2450" s="3"/>
      <c r="U2450" s="3"/>
      <c r="V2450" s="3"/>
      <c r="W2450" s="3"/>
      <c r="X2450" s="3"/>
      <c r="AI2450" s="3"/>
      <c r="AJ2450" s="3"/>
      <c r="AK2450" s="3"/>
      <c r="AL2450" s="3"/>
      <c r="AM2450" s="3"/>
      <c r="AN2450" s="3"/>
      <c r="AO2450" s="3"/>
    </row>
    <row r="2451" spans="1:41" x14ac:dyDescent="0.15">
      <c r="A2451" s="3"/>
      <c r="B2451" s="3"/>
      <c r="C2451" s="3"/>
      <c r="D2451" s="3"/>
      <c r="E2451" s="221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220"/>
      <c r="Q2451" s="3"/>
      <c r="R2451" s="3"/>
      <c r="S2451" s="3"/>
      <c r="T2451" s="3"/>
      <c r="U2451" s="3"/>
      <c r="V2451" s="3"/>
      <c r="W2451" s="3"/>
      <c r="X2451" s="3"/>
      <c r="AI2451" s="3"/>
      <c r="AJ2451" s="3"/>
      <c r="AK2451" s="3"/>
      <c r="AL2451" s="3"/>
      <c r="AM2451" s="3"/>
      <c r="AN2451" s="3"/>
      <c r="AO2451" s="3"/>
    </row>
    <row r="2452" spans="1:41" x14ac:dyDescent="0.15">
      <c r="A2452" s="3"/>
      <c r="B2452" s="3"/>
      <c r="C2452" s="3"/>
      <c r="D2452" s="3"/>
      <c r="E2452" s="221"/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220"/>
      <c r="Q2452" s="3"/>
      <c r="R2452" s="3"/>
      <c r="S2452" s="3"/>
      <c r="T2452" s="3"/>
      <c r="U2452" s="3"/>
      <c r="V2452" s="3"/>
      <c r="W2452" s="3"/>
      <c r="X2452" s="3"/>
      <c r="AI2452" s="3"/>
      <c r="AJ2452" s="3"/>
      <c r="AK2452" s="3"/>
      <c r="AL2452" s="3"/>
      <c r="AM2452" s="3"/>
      <c r="AN2452" s="3"/>
      <c r="AO2452" s="3"/>
    </row>
    <row r="2453" spans="1:41" x14ac:dyDescent="0.15">
      <c r="A2453" s="3"/>
      <c r="B2453" s="3"/>
      <c r="C2453" s="3"/>
      <c r="D2453" s="3"/>
      <c r="E2453" s="221"/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220"/>
      <c r="Q2453" s="3"/>
      <c r="R2453" s="3"/>
      <c r="S2453" s="3"/>
      <c r="T2453" s="3"/>
      <c r="U2453" s="3"/>
      <c r="V2453" s="3"/>
      <c r="W2453" s="3"/>
      <c r="X2453" s="3"/>
      <c r="AI2453" s="3"/>
      <c r="AJ2453" s="3"/>
      <c r="AK2453" s="3"/>
      <c r="AL2453" s="3"/>
      <c r="AM2453" s="3"/>
      <c r="AN2453" s="3"/>
      <c r="AO2453" s="3"/>
    </row>
    <row r="2454" spans="1:41" x14ac:dyDescent="0.15">
      <c r="A2454" s="3"/>
      <c r="B2454" s="3"/>
      <c r="C2454" s="3"/>
      <c r="D2454" s="3"/>
      <c r="E2454" s="221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220"/>
      <c r="Q2454" s="3"/>
      <c r="R2454" s="3"/>
      <c r="S2454" s="3"/>
      <c r="T2454" s="3"/>
      <c r="U2454" s="3"/>
      <c r="V2454" s="3"/>
      <c r="W2454" s="3"/>
      <c r="X2454" s="3"/>
      <c r="AI2454" s="3"/>
      <c r="AJ2454" s="3"/>
      <c r="AK2454" s="3"/>
      <c r="AL2454" s="3"/>
      <c r="AM2454" s="3"/>
      <c r="AN2454" s="3"/>
      <c r="AO2454" s="3"/>
    </row>
    <row r="2455" spans="1:41" x14ac:dyDescent="0.15">
      <c r="A2455" s="3"/>
      <c r="B2455" s="3"/>
      <c r="C2455" s="3"/>
      <c r="D2455" s="3"/>
      <c r="E2455" s="221"/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220"/>
      <c r="Q2455" s="3"/>
      <c r="R2455" s="3"/>
      <c r="S2455" s="3"/>
      <c r="T2455" s="3"/>
      <c r="U2455" s="3"/>
      <c r="V2455" s="3"/>
      <c r="W2455" s="3"/>
      <c r="X2455" s="3"/>
      <c r="AI2455" s="3"/>
      <c r="AJ2455" s="3"/>
      <c r="AK2455" s="3"/>
      <c r="AL2455" s="3"/>
      <c r="AM2455" s="3"/>
      <c r="AN2455" s="3"/>
      <c r="AO2455" s="3"/>
    </row>
    <row r="2456" spans="1:41" x14ac:dyDescent="0.15">
      <c r="A2456" s="3"/>
      <c r="B2456" s="3"/>
      <c r="C2456" s="3"/>
      <c r="D2456" s="3"/>
      <c r="E2456" s="221"/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220"/>
      <c r="Q2456" s="3"/>
      <c r="R2456" s="3"/>
      <c r="S2456" s="3"/>
      <c r="T2456" s="3"/>
      <c r="U2456" s="3"/>
      <c r="V2456" s="3"/>
      <c r="W2456" s="3"/>
      <c r="X2456" s="3"/>
      <c r="AI2456" s="3"/>
      <c r="AJ2456" s="3"/>
      <c r="AK2456" s="3"/>
      <c r="AL2456" s="3"/>
      <c r="AM2456" s="3"/>
      <c r="AN2456" s="3"/>
      <c r="AO2456" s="3"/>
    </row>
    <row r="2457" spans="1:41" x14ac:dyDescent="0.15">
      <c r="A2457" s="3"/>
      <c r="B2457" s="3"/>
      <c r="C2457" s="3"/>
      <c r="D2457" s="3"/>
      <c r="E2457" s="221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220"/>
      <c r="Q2457" s="3"/>
      <c r="R2457" s="3"/>
      <c r="S2457" s="3"/>
      <c r="T2457" s="3"/>
      <c r="U2457" s="3"/>
      <c r="V2457" s="3"/>
      <c r="W2457" s="3"/>
      <c r="X2457" s="3"/>
      <c r="AI2457" s="3"/>
      <c r="AJ2457" s="3"/>
      <c r="AK2457" s="3"/>
      <c r="AL2457" s="3"/>
      <c r="AM2457" s="3"/>
      <c r="AN2457" s="3"/>
      <c r="AO2457" s="3"/>
    </row>
    <row r="2458" spans="1:41" x14ac:dyDescent="0.15">
      <c r="A2458" s="3"/>
      <c r="B2458" s="3"/>
      <c r="C2458" s="3"/>
      <c r="D2458" s="3"/>
      <c r="E2458" s="221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220"/>
      <c r="Q2458" s="3"/>
      <c r="R2458" s="3"/>
      <c r="S2458" s="3"/>
      <c r="T2458" s="3"/>
      <c r="U2458" s="3"/>
      <c r="V2458" s="3"/>
      <c r="W2458" s="3"/>
      <c r="X2458" s="3"/>
      <c r="AI2458" s="3"/>
      <c r="AJ2458" s="3"/>
      <c r="AK2458" s="3"/>
      <c r="AL2458" s="3"/>
      <c r="AM2458" s="3"/>
      <c r="AN2458" s="3"/>
      <c r="AO2458" s="3"/>
    </row>
    <row r="2459" spans="1:41" x14ac:dyDescent="0.15">
      <c r="A2459" s="3"/>
      <c r="B2459" s="3"/>
      <c r="C2459" s="3"/>
      <c r="D2459" s="3"/>
      <c r="E2459" s="221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220"/>
      <c r="Q2459" s="3"/>
      <c r="R2459" s="3"/>
      <c r="S2459" s="3"/>
      <c r="T2459" s="3"/>
      <c r="U2459" s="3"/>
      <c r="V2459" s="3"/>
      <c r="W2459" s="3"/>
      <c r="X2459" s="3"/>
      <c r="AI2459" s="3"/>
      <c r="AJ2459" s="3"/>
      <c r="AK2459" s="3"/>
      <c r="AL2459" s="3"/>
      <c r="AM2459" s="3"/>
      <c r="AN2459" s="3"/>
      <c r="AO2459" s="3"/>
    </row>
    <row r="2460" spans="1:41" x14ac:dyDescent="0.15">
      <c r="A2460" s="3"/>
      <c r="B2460" s="3"/>
      <c r="C2460" s="3"/>
      <c r="D2460" s="3"/>
      <c r="E2460" s="221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220"/>
      <c r="Q2460" s="3"/>
      <c r="R2460" s="3"/>
      <c r="S2460" s="3"/>
      <c r="T2460" s="3"/>
      <c r="U2460" s="3"/>
      <c r="V2460" s="3"/>
      <c r="W2460" s="3"/>
      <c r="X2460" s="3"/>
      <c r="AI2460" s="3"/>
      <c r="AJ2460" s="3"/>
      <c r="AK2460" s="3"/>
      <c r="AL2460" s="3"/>
      <c r="AM2460" s="3"/>
      <c r="AN2460" s="3"/>
      <c r="AO2460" s="3"/>
    </row>
    <row r="2461" spans="1:41" x14ac:dyDescent="0.15">
      <c r="A2461" s="3"/>
      <c r="B2461" s="3"/>
      <c r="C2461" s="3"/>
      <c r="D2461" s="3"/>
      <c r="E2461" s="221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220"/>
      <c r="Q2461" s="3"/>
      <c r="R2461" s="3"/>
      <c r="S2461" s="3"/>
      <c r="T2461" s="3"/>
      <c r="U2461" s="3"/>
      <c r="V2461" s="3"/>
      <c r="W2461" s="3"/>
      <c r="X2461" s="3"/>
      <c r="AI2461" s="3"/>
      <c r="AJ2461" s="3"/>
      <c r="AK2461" s="3"/>
      <c r="AL2461" s="3"/>
      <c r="AM2461" s="3"/>
      <c r="AN2461" s="3"/>
      <c r="AO2461" s="3"/>
    </row>
    <row r="2462" spans="1:41" x14ac:dyDescent="0.15">
      <c r="A2462" s="3"/>
      <c r="B2462" s="3"/>
      <c r="C2462" s="3"/>
      <c r="D2462" s="3"/>
      <c r="E2462" s="221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220"/>
      <c r="Q2462" s="3"/>
      <c r="R2462" s="3"/>
      <c r="S2462" s="3"/>
      <c r="T2462" s="3"/>
      <c r="U2462" s="3"/>
      <c r="V2462" s="3"/>
      <c r="W2462" s="3"/>
      <c r="X2462" s="3"/>
      <c r="AI2462" s="3"/>
      <c r="AJ2462" s="3"/>
      <c r="AK2462" s="3"/>
      <c r="AL2462" s="3"/>
      <c r="AM2462" s="3"/>
      <c r="AN2462" s="3"/>
      <c r="AO2462" s="3"/>
    </row>
    <row r="2463" spans="1:41" x14ac:dyDescent="0.15">
      <c r="A2463" s="3"/>
      <c r="B2463" s="3"/>
      <c r="C2463" s="3"/>
      <c r="D2463" s="3"/>
      <c r="E2463" s="221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220"/>
      <c r="Q2463" s="3"/>
      <c r="R2463" s="3"/>
      <c r="S2463" s="3"/>
      <c r="T2463" s="3"/>
      <c r="U2463" s="3"/>
      <c r="V2463" s="3"/>
      <c r="W2463" s="3"/>
      <c r="X2463" s="3"/>
      <c r="AI2463" s="3"/>
      <c r="AJ2463" s="3"/>
      <c r="AK2463" s="3"/>
      <c r="AL2463" s="3"/>
      <c r="AM2463" s="3"/>
      <c r="AN2463" s="3"/>
      <c r="AO2463" s="3"/>
    </row>
    <row r="2464" spans="1:41" x14ac:dyDescent="0.15">
      <c r="A2464" s="3"/>
      <c r="B2464" s="3"/>
      <c r="C2464" s="3"/>
      <c r="D2464" s="3"/>
      <c r="E2464" s="221"/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220"/>
      <c r="Q2464" s="3"/>
      <c r="R2464" s="3"/>
      <c r="S2464" s="3"/>
      <c r="T2464" s="3"/>
      <c r="U2464" s="3"/>
      <c r="V2464" s="3"/>
      <c r="W2464" s="3"/>
      <c r="X2464" s="3"/>
      <c r="AI2464" s="3"/>
      <c r="AJ2464" s="3"/>
      <c r="AK2464" s="3"/>
      <c r="AL2464" s="3"/>
      <c r="AM2464" s="3"/>
      <c r="AN2464" s="3"/>
      <c r="AO2464" s="3"/>
    </row>
    <row r="2465" spans="1:41" x14ac:dyDescent="0.15">
      <c r="A2465" s="3"/>
      <c r="B2465" s="3"/>
      <c r="C2465" s="3"/>
      <c r="D2465" s="3"/>
      <c r="E2465" s="221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220"/>
      <c r="Q2465" s="3"/>
      <c r="R2465" s="3"/>
      <c r="S2465" s="3"/>
      <c r="T2465" s="3"/>
      <c r="U2465" s="3"/>
      <c r="V2465" s="3"/>
      <c r="W2465" s="3"/>
      <c r="X2465" s="3"/>
      <c r="AI2465" s="3"/>
      <c r="AJ2465" s="3"/>
      <c r="AK2465" s="3"/>
      <c r="AL2465" s="3"/>
      <c r="AM2465" s="3"/>
      <c r="AN2465" s="3"/>
      <c r="AO2465" s="3"/>
    </row>
    <row r="2466" spans="1:41" x14ac:dyDescent="0.15">
      <c r="A2466" s="3"/>
      <c r="B2466" s="3"/>
      <c r="C2466" s="3"/>
      <c r="D2466" s="3"/>
      <c r="E2466" s="221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220"/>
      <c r="Q2466" s="3"/>
      <c r="R2466" s="3"/>
      <c r="S2466" s="3"/>
      <c r="T2466" s="3"/>
      <c r="U2466" s="3"/>
      <c r="V2466" s="3"/>
      <c r="W2466" s="3"/>
      <c r="X2466" s="3"/>
      <c r="AI2466" s="3"/>
      <c r="AJ2466" s="3"/>
      <c r="AK2466" s="3"/>
      <c r="AL2466" s="3"/>
      <c r="AM2466" s="3"/>
      <c r="AN2466" s="3"/>
      <c r="AO2466" s="3"/>
    </row>
    <row r="2467" spans="1:41" x14ac:dyDescent="0.15">
      <c r="A2467" s="3"/>
      <c r="B2467" s="3"/>
      <c r="C2467" s="3"/>
      <c r="D2467" s="3"/>
      <c r="E2467" s="221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220"/>
      <c r="Q2467" s="3"/>
      <c r="R2467" s="3"/>
      <c r="S2467" s="3"/>
      <c r="T2467" s="3"/>
      <c r="U2467" s="3"/>
      <c r="V2467" s="3"/>
      <c r="W2467" s="3"/>
      <c r="X2467" s="3"/>
      <c r="AI2467" s="3"/>
      <c r="AJ2467" s="3"/>
      <c r="AK2467" s="3"/>
      <c r="AL2467" s="3"/>
      <c r="AM2467" s="3"/>
      <c r="AN2467" s="3"/>
      <c r="AO2467" s="3"/>
    </row>
    <row r="2468" spans="1:41" x14ac:dyDescent="0.15">
      <c r="A2468" s="3"/>
      <c r="B2468" s="3"/>
      <c r="C2468" s="3"/>
      <c r="D2468" s="3"/>
      <c r="E2468" s="221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220"/>
      <c r="Q2468" s="3"/>
      <c r="R2468" s="3"/>
      <c r="S2468" s="3"/>
      <c r="T2468" s="3"/>
      <c r="U2468" s="3"/>
      <c r="V2468" s="3"/>
      <c r="W2468" s="3"/>
      <c r="X2468" s="3"/>
      <c r="AI2468" s="3"/>
      <c r="AJ2468" s="3"/>
      <c r="AK2468" s="3"/>
      <c r="AL2468" s="3"/>
      <c r="AM2468" s="3"/>
      <c r="AN2468" s="3"/>
      <c r="AO2468" s="3"/>
    </row>
    <row r="2469" spans="1:41" x14ac:dyDescent="0.15">
      <c r="A2469" s="3"/>
      <c r="B2469" s="3"/>
      <c r="C2469" s="3"/>
      <c r="D2469" s="3"/>
      <c r="E2469" s="221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220"/>
      <c r="Q2469" s="3"/>
      <c r="R2469" s="3"/>
      <c r="S2469" s="3"/>
      <c r="T2469" s="3"/>
      <c r="U2469" s="3"/>
      <c r="V2469" s="3"/>
      <c r="W2469" s="3"/>
      <c r="X2469" s="3"/>
      <c r="AI2469" s="3"/>
      <c r="AJ2469" s="3"/>
      <c r="AK2469" s="3"/>
      <c r="AL2469" s="3"/>
      <c r="AM2469" s="3"/>
      <c r="AN2469" s="3"/>
      <c r="AO2469" s="3"/>
    </row>
    <row r="2470" spans="1:41" x14ac:dyDescent="0.15">
      <c r="A2470" s="3"/>
      <c r="B2470" s="3"/>
      <c r="C2470" s="3"/>
      <c r="D2470" s="3"/>
      <c r="E2470" s="221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220"/>
      <c r="Q2470" s="3"/>
      <c r="R2470" s="3"/>
      <c r="S2470" s="3"/>
      <c r="T2470" s="3"/>
      <c r="U2470" s="3"/>
      <c r="V2470" s="3"/>
      <c r="W2470" s="3"/>
      <c r="X2470" s="3"/>
      <c r="AI2470" s="3"/>
      <c r="AJ2470" s="3"/>
      <c r="AK2470" s="3"/>
      <c r="AL2470" s="3"/>
      <c r="AM2470" s="3"/>
      <c r="AN2470" s="3"/>
      <c r="AO2470" s="3"/>
    </row>
    <row r="2471" spans="1:41" x14ac:dyDescent="0.15">
      <c r="A2471" s="3"/>
      <c r="B2471" s="3"/>
      <c r="C2471" s="3"/>
      <c r="D2471" s="3"/>
      <c r="E2471" s="221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220"/>
      <c r="Q2471" s="3"/>
      <c r="R2471" s="3"/>
      <c r="S2471" s="3"/>
      <c r="T2471" s="3"/>
      <c r="U2471" s="3"/>
      <c r="V2471" s="3"/>
      <c r="W2471" s="3"/>
      <c r="X2471" s="3"/>
      <c r="AI2471" s="3"/>
      <c r="AJ2471" s="3"/>
      <c r="AK2471" s="3"/>
      <c r="AL2471" s="3"/>
      <c r="AM2471" s="3"/>
      <c r="AN2471" s="3"/>
      <c r="AO2471" s="3"/>
    </row>
    <row r="2472" spans="1:41" x14ac:dyDescent="0.15">
      <c r="A2472" s="3"/>
      <c r="B2472" s="3"/>
      <c r="C2472" s="3"/>
      <c r="D2472" s="3"/>
      <c r="E2472" s="221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220"/>
      <c r="Q2472" s="3"/>
      <c r="R2472" s="3"/>
      <c r="S2472" s="3"/>
      <c r="T2472" s="3"/>
      <c r="U2472" s="3"/>
      <c r="V2472" s="3"/>
      <c r="W2472" s="3"/>
      <c r="X2472" s="3"/>
      <c r="AI2472" s="3"/>
      <c r="AJ2472" s="3"/>
      <c r="AK2472" s="3"/>
      <c r="AL2472" s="3"/>
      <c r="AM2472" s="3"/>
      <c r="AN2472" s="3"/>
      <c r="AO2472" s="3"/>
    </row>
    <row r="2473" spans="1:41" x14ac:dyDescent="0.15">
      <c r="A2473" s="3"/>
      <c r="B2473" s="3"/>
      <c r="C2473" s="3"/>
      <c r="D2473" s="3"/>
      <c r="E2473" s="221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220"/>
      <c r="Q2473" s="3"/>
      <c r="R2473" s="3"/>
      <c r="S2473" s="3"/>
      <c r="T2473" s="3"/>
      <c r="U2473" s="3"/>
      <c r="V2473" s="3"/>
      <c r="W2473" s="3"/>
      <c r="X2473" s="3"/>
      <c r="AI2473" s="3"/>
      <c r="AJ2473" s="3"/>
      <c r="AK2473" s="3"/>
      <c r="AL2473" s="3"/>
      <c r="AM2473" s="3"/>
      <c r="AN2473" s="3"/>
      <c r="AO2473" s="3"/>
    </row>
    <row r="2474" spans="1:41" x14ac:dyDescent="0.15">
      <c r="A2474" s="3"/>
      <c r="B2474" s="3"/>
      <c r="C2474" s="3"/>
      <c r="D2474" s="3"/>
      <c r="E2474" s="221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220"/>
      <c r="Q2474" s="3"/>
      <c r="R2474" s="3"/>
      <c r="S2474" s="3"/>
      <c r="T2474" s="3"/>
      <c r="U2474" s="3"/>
      <c r="V2474" s="3"/>
      <c r="W2474" s="3"/>
      <c r="X2474" s="3"/>
      <c r="AI2474" s="3"/>
      <c r="AJ2474" s="3"/>
      <c r="AK2474" s="3"/>
      <c r="AL2474" s="3"/>
      <c r="AM2474" s="3"/>
      <c r="AN2474" s="3"/>
      <c r="AO2474" s="3"/>
    </row>
    <row r="2475" spans="1:41" x14ac:dyDescent="0.15">
      <c r="A2475" s="3"/>
      <c r="B2475" s="3"/>
      <c r="C2475" s="3"/>
      <c r="D2475" s="3"/>
      <c r="E2475" s="221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220"/>
      <c r="Q2475" s="3"/>
      <c r="R2475" s="3"/>
      <c r="S2475" s="3"/>
      <c r="T2475" s="3"/>
      <c r="U2475" s="3"/>
      <c r="V2475" s="3"/>
      <c r="W2475" s="3"/>
      <c r="X2475" s="3"/>
      <c r="AI2475" s="3"/>
      <c r="AJ2475" s="3"/>
      <c r="AK2475" s="3"/>
      <c r="AL2475" s="3"/>
      <c r="AM2475" s="3"/>
      <c r="AN2475" s="3"/>
      <c r="AO2475" s="3"/>
    </row>
    <row r="2476" spans="1:41" x14ac:dyDescent="0.15">
      <c r="A2476" s="3"/>
      <c r="B2476" s="3"/>
      <c r="C2476" s="3"/>
      <c r="D2476" s="3"/>
      <c r="E2476" s="221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220"/>
      <c r="Q2476" s="3"/>
      <c r="R2476" s="3"/>
      <c r="S2476" s="3"/>
      <c r="T2476" s="3"/>
      <c r="U2476" s="3"/>
      <c r="V2476" s="3"/>
      <c r="W2476" s="3"/>
      <c r="X2476" s="3"/>
      <c r="AI2476" s="3"/>
      <c r="AJ2476" s="3"/>
      <c r="AK2476" s="3"/>
      <c r="AL2476" s="3"/>
      <c r="AM2476" s="3"/>
      <c r="AN2476" s="3"/>
      <c r="AO2476" s="3"/>
    </row>
    <row r="2477" spans="1:41" x14ac:dyDescent="0.15">
      <c r="A2477" s="3"/>
      <c r="B2477" s="3"/>
      <c r="C2477" s="3"/>
      <c r="D2477" s="3"/>
      <c r="E2477" s="221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220"/>
      <c r="Q2477" s="3"/>
      <c r="R2477" s="3"/>
      <c r="S2477" s="3"/>
      <c r="T2477" s="3"/>
      <c r="U2477" s="3"/>
      <c r="V2477" s="3"/>
      <c r="W2477" s="3"/>
      <c r="X2477" s="3"/>
      <c r="AI2477" s="3"/>
      <c r="AJ2477" s="3"/>
      <c r="AK2477" s="3"/>
      <c r="AL2477" s="3"/>
      <c r="AM2477" s="3"/>
      <c r="AN2477" s="3"/>
      <c r="AO2477" s="3"/>
    </row>
    <row r="2478" spans="1:41" x14ac:dyDescent="0.15">
      <c r="A2478" s="3"/>
      <c r="B2478" s="3"/>
      <c r="C2478" s="3"/>
      <c r="D2478" s="3"/>
      <c r="E2478" s="221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220"/>
      <c r="Q2478" s="3"/>
      <c r="R2478" s="3"/>
      <c r="S2478" s="3"/>
      <c r="T2478" s="3"/>
      <c r="U2478" s="3"/>
      <c r="V2478" s="3"/>
      <c r="W2478" s="3"/>
      <c r="X2478" s="3"/>
      <c r="AI2478" s="3"/>
      <c r="AJ2478" s="3"/>
      <c r="AK2478" s="3"/>
      <c r="AL2478" s="3"/>
      <c r="AM2478" s="3"/>
      <c r="AN2478" s="3"/>
      <c r="AO2478" s="3"/>
    </row>
    <row r="2479" spans="1:41" x14ac:dyDescent="0.15">
      <c r="A2479" s="3"/>
      <c r="B2479" s="3"/>
      <c r="C2479" s="3"/>
      <c r="D2479" s="3"/>
      <c r="E2479" s="221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220"/>
      <c r="Q2479" s="3"/>
      <c r="R2479" s="3"/>
      <c r="S2479" s="3"/>
      <c r="T2479" s="3"/>
      <c r="U2479" s="3"/>
      <c r="V2479" s="3"/>
      <c r="W2479" s="3"/>
      <c r="X2479" s="3"/>
      <c r="AI2479" s="3"/>
      <c r="AJ2479" s="3"/>
      <c r="AK2479" s="3"/>
      <c r="AL2479" s="3"/>
      <c r="AM2479" s="3"/>
      <c r="AN2479" s="3"/>
      <c r="AO2479" s="3"/>
    </row>
    <row r="2480" spans="1:41" x14ac:dyDescent="0.15">
      <c r="A2480" s="3"/>
      <c r="B2480" s="3"/>
      <c r="C2480" s="3"/>
      <c r="D2480" s="3"/>
      <c r="E2480" s="221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220"/>
      <c r="Q2480" s="3"/>
      <c r="R2480" s="3"/>
      <c r="S2480" s="3"/>
      <c r="T2480" s="3"/>
      <c r="U2480" s="3"/>
      <c r="V2480" s="3"/>
      <c r="W2480" s="3"/>
      <c r="X2480" s="3"/>
      <c r="AI2480" s="3"/>
      <c r="AJ2480" s="3"/>
      <c r="AK2480" s="3"/>
      <c r="AL2480" s="3"/>
      <c r="AM2480" s="3"/>
      <c r="AN2480" s="3"/>
      <c r="AO2480" s="3"/>
    </row>
    <row r="2481" spans="1:41" x14ac:dyDescent="0.15">
      <c r="A2481" s="3"/>
      <c r="B2481" s="3"/>
      <c r="C2481" s="3"/>
      <c r="D2481" s="3"/>
      <c r="E2481" s="221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220"/>
      <c r="Q2481" s="3"/>
      <c r="R2481" s="3"/>
      <c r="S2481" s="3"/>
      <c r="T2481" s="3"/>
      <c r="U2481" s="3"/>
      <c r="V2481" s="3"/>
      <c r="W2481" s="3"/>
      <c r="X2481" s="3"/>
      <c r="AI2481" s="3"/>
      <c r="AJ2481" s="3"/>
      <c r="AK2481" s="3"/>
      <c r="AL2481" s="3"/>
      <c r="AM2481" s="3"/>
      <c r="AN2481" s="3"/>
      <c r="AO2481" s="3"/>
    </row>
    <row r="2482" spans="1:41" x14ac:dyDescent="0.15">
      <c r="A2482" s="3"/>
      <c r="B2482" s="3"/>
      <c r="C2482" s="3"/>
      <c r="D2482" s="3"/>
      <c r="E2482" s="221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220"/>
      <c r="Q2482" s="3"/>
      <c r="R2482" s="3"/>
      <c r="S2482" s="3"/>
      <c r="T2482" s="3"/>
      <c r="U2482" s="3"/>
      <c r="V2482" s="3"/>
      <c r="W2482" s="3"/>
      <c r="X2482" s="3"/>
      <c r="AI2482" s="3"/>
      <c r="AJ2482" s="3"/>
      <c r="AK2482" s="3"/>
      <c r="AL2482" s="3"/>
      <c r="AM2482" s="3"/>
      <c r="AN2482" s="3"/>
      <c r="AO2482" s="3"/>
    </row>
    <row r="2483" spans="1:41" x14ac:dyDescent="0.15">
      <c r="A2483" s="3"/>
      <c r="B2483" s="3"/>
      <c r="C2483" s="3"/>
      <c r="D2483" s="3"/>
      <c r="E2483" s="221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220"/>
      <c r="Q2483" s="3"/>
      <c r="R2483" s="3"/>
      <c r="S2483" s="3"/>
      <c r="T2483" s="3"/>
      <c r="U2483" s="3"/>
      <c r="V2483" s="3"/>
      <c r="W2483" s="3"/>
      <c r="X2483" s="3"/>
      <c r="AI2483" s="3"/>
      <c r="AJ2483" s="3"/>
      <c r="AK2483" s="3"/>
      <c r="AL2483" s="3"/>
      <c r="AM2483" s="3"/>
      <c r="AN2483" s="3"/>
      <c r="AO2483" s="3"/>
    </row>
    <row r="2484" spans="1:41" x14ac:dyDescent="0.15">
      <c r="A2484" s="3"/>
      <c r="B2484" s="3"/>
      <c r="C2484" s="3"/>
      <c r="D2484" s="3"/>
      <c r="E2484" s="221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220"/>
      <c r="Q2484" s="3"/>
      <c r="R2484" s="3"/>
      <c r="S2484" s="3"/>
      <c r="T2484" s="3"/>
      <c r="U2484" s="3"/>
      <c r="V2484" s="3"/>
      <c r="W2484" s="3"/>
      <c r="X2484" s="3"/>
      <c r="AI2484" s="3"/>
      <c r="AJ2484" s="3"/>
      <c r="AK2484" s="3"/>
      <c r="AL2484" s="3"/>
      <c r="AM2484" s="3"/>
      <c r="AN2484" s="3"/>
      <c r="AO2484" s="3"/>
    </row>
    <row r="2485" spans="1:41" x14ac:dyDescent="0.15">
      <c r="A2485" s="3"/>
      <c r="B2485" s="3"/>
      <c r="C2485" s="3"/>
      <c r="D2485" s="3"/>
      <c r="E2485" s="221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220"/>
      <c r="Q2485" s="3"/>
      <c r="R2485" s="3"/>
      <c r="S2485" s="3"/>
      <c r="T2485" s="3"/>
      <c r="U2485" s="3"/>
      <c r="V2485" s="3"/>
      <c r="W2485" s="3"/>
      <c r="X2485" s="3"/>
      <c r="AI2485" s="3"/>
      <c r="AJ2485" s="3"/>
      <c r="AK2485" s="3"/>
      <c r="AL2485" s="3"/>
      <c r="AM2485" s="3"/>
      <c r="AN2485" s="3"/>
      <c r="AO2485" s="3"/>
    </row>
    <row r="2486" spans="1:41" x14ac:dyDescent="0.15">
      <c r="A2486" s="3"/>
      <c r="B2486" s="3"/>
      <c r="C2486" s="3"/>
      <c r="D2486" s="3"/>
      <c r="E2486" s="221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220"/>
      <c r="Q2486" s="3"/>
      <c r="R2486" s="3"/>
      <c r="S2486" s="3"/>
      <c r="T2486" s="3"/>
      <c r="U2486" s="3"/>
      <c r="V2486" s="3"/>
      <c r="W2486" s="3"/>
      <c r="X2486" s="3"/>
      <c r="AI2486" s="3"/>
      <c r="AJ2486" s="3"/>
      <c r="AK2486" s="3"/>
      <c r="AL2486" s="3"/>
      <c r="AM2486" s="3"/>
      <c r="AN2486" s="3"/>
      <c r="AO2486" s="3"/>
    </row>
    <row r="2487" spans="1:41" x14ac:dyDescent="0.15">
      <c r="A2487" s="3"/>
      <c r="B2487" s="3"/>
      <c r="C2487" s="3"/>
      <c r="D2487" s="3"/>
      <c r="E2487" s="221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220"/>
      <c r="Q2487" s="3"/>
      <c r="R2487" s="3"/>
      <c r="S2487" s="3"/>
      <c r="T2487" s="3"/>
      <c r="U2487" s="3"/>
      <c r="V2487" s="3"/>
      <c r="W2487" s="3"/>
      <c r="X2487" s="3"/>
      <c r="AI2487" s="3"/>
      <c r="AJ2487" s="3"/>
      <c r="AK2487" s="3"/>
      <c r="AL2487" s="3"/>
      <c r="AM2487" s="3"/>
      <c r="AN2487" s="3"/>
      <c r="AO2487" s="3"/>
    </row>
    <row r="2488" spans="1:41" x14ac:dyDescent="0.15">
      <c r="A2488" s="3"/>
      <c r="B2488" s="3"/>
      <c r="C2488" s="3"/>
      <c r="D2488" s="3"/>
      <c r="E2488" s="221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220"/>
      <c r="Q2488" s="3"/>
      <c r="R2488" s="3"/>
      <c r="S2488" s="3"/>
      <c r="T2488" s="3"/>
      <c r="U2488" s="3"/>
      <c r="V2488" s="3"/>
      <c r="W2488" s="3"/>
      <c r="X2488" s="3"/>
      <c r="AI2488" s="3"/>
      <c r="AJ2488" s="3"/>
      <c r="AK2488" s="3"/>
      <c r="AL2488" s="3"/>
      <c r="AM2488" s="3"/>
      <c r="AN2488" s="3"/>
      <c r="AO2488" s="3"/>
    </row>
    <row r="2489" spans="1:41" x14ac:dyDescent="0.15">
      <c r="A2489" s="3"/>
      <c r="B2489" s="3"/>
      <c r="C2489" s="3"/>
      <c r="D2489" s="3"/>
      <c r="E2489" s="221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220"/>
      <c r="Q2489" s="3"/>
      <c r="R2489" s="3"/>
      <c r="S2489" s="3"/>
      <c r="T2489" s="3"/>
      <c r="U2489" s="3"/>
      <c r="V2489" s="3"/>
      <c r="W2489" s="3"/>
      <c r="X2489" s="3"/>
      <c r="AI2489" s="3"/>
      <c r="AJ2489" s="3"/>
      <c r="AK2489" s="3"/>
      <c r="AL2489" s="3"/>
      <c r="AM2489" s="3"/>
      <c r="AN2489" s="3"/>
      <c r="AO2489" s="3"/>
    </row>
    <row r="2490" spans="1:41" x14ac:dyDescent="0.15">
      <c r="A2490" s="3"/>
      <c r="B2490" s="3"/>
      <c r="C2490" s="3"/>
      <c r="D2490" s="3"/>
      <c r="E2490" s="221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220"/>
      <c r="Q2490" s="3"/>
      <c r="R2490" s="3"/>
      <c r="S2490" s="3"/>
      <c r="T2490" s="3"/>
      <c r="U2490" s="3"/>
      <c r="V2490" s="3"/>
      <c r="W2490" s="3"/>
      <c r="X2490" s="3"/>
      <c r="AI2490" s="3"/>
      <c r="AJ2490" s="3"/>
      <c r="AK2490" s="3"/>
      <c r="AL2490" s="3"/>
      <c r="AM2490" s="3"/>
      <c r="AN2490" s="3"/>
      <c r="AO2490" s="3"/>
    </row>
    <row r="2491" spans="1:41" x14ac:dyDescent="0.15">
      <c r="A2491" s="3"/>
      <c r="B2491" s="3"/>
      <c r="C2491" s="3"/>
      <c r="D2491" s="3"/>
      <c r="E2491" s="221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220"/>
      <c r="Q2491" s="3"/>
      <c r="R2491" s="3"/>
      <c r="S2491" s="3"/>
      <c r="T2491" s="3"/>
      <c r="U2491" s="3"/>
      <c r="V2491" s="3"/>
      <c r="W2491" s="3"/>
      <c r="X2491" s="3"/>
      <c r="AI2491" s="3"/>
      <c r="AJ2491" s="3"/>
      <c r="AK2491" s="3"/>
      <c r="AL2491" s="3"/>
      <c r="AM2491" s="3"/>
      <c r="AN2491" s="3"/>
      <c r="AO2491" s="3"/>
    </row>
    <row r="2492" spans="1:41" x14ac:dyDescent="0.15">
      <c r="A2492" s="3"/>
      <c r="B2492" s="3"/>
      <c r="C2492" s="3"/>
      <c r="D2492" s="3"/>
      <c r="E2492" s="221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220"/>
      <c r="Q2492" s="3"/>
      <c r="R2492" s="3"/>
      <c r="S2492" s="3"/>
      <c r="T2492" s="3"/>
      <c r="U2492" s="3"/>
      <c r="V2492" s="3"/>
      <c r="W2492" s="3"/>
      <c r="X2492" s="3"/>
      <c r="AI2492" s="3"/>
      <c r="AJ2492" s="3"/>
      <c r="AK2492" s="3"/>
      <c r="AL2492" s="3"/>
      <c r="AM2492" s="3"/>
      <c r="AN2492" s="3"/>
      <c r="AO2492" s="3"/>
    </row>
    <row r="2493" spans="1:41" x14ac:dyDescent="0.15">
      <c r="A2493" s="3"/>
      <c r="B2493" s="3"/>
      <c r="C2493" s="3"/>
      <c r="D2493" s="3"/>
      <c r="E2493" s="221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220"/>
      <c r="Q2493" s="3"/>
      <c r="R2493" s="3"/>
      <c r="S2493" s="3"/>
      <c r="T2493" s="3"/>
      <c r="U2493" s="3"/>
      <c r="V2493" s="3"/>
      <c r="W2493" s="3"/>
      <c r="X2493" s="3"/>
      <c r="AI2493" s="3"/>
      <c r="AJ2493" s="3"/>
      <c r="AK2493" s="3"/>
      <c r="AL2493" s="3"/>
      <c r="AM2493" s="3"/>
      <c r="AN2493" s="3"/>
      <c r="AO2493" s="3"/>
    </row>
    <row r="2494" spans="1:41" x14ac:dyDescent="0.15">
      <c r="A2494" s="3"/>
      <c r="B2494" s="3"/>
      <c r="C2494" s="3"/>
      <c r="D2494" s="3"/>
      <c r="E2494" s="221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220"/>
      <c r="Q2494" s="3"/>
      <c r="R2494" s="3"/>
      <c r="S2494" s="3"/>
      <c r="T2494" s="3"/>
      <c r="U2494" s="3"/>
      <c r="V2494" s="3"/>
      <c r="W2494" s="3"/>
      <c r="X2494" s="3"/>
      <c r="AI2494" s="3"/>
      <c r="AJ2494" s="3"/>
      <c r="AK2494" s="3"/>
      <c r="AL2494" s="3"/>
      <c r="AM2494" s="3"/>
      <c r="AN2494" s="3"/>
      <c r="AO2494" s="3"/>
    </row>
    <row r="2495" spans="1:41" x14ac:dyDescent="0.15">
      <c r="A2495" s="3"/>
      <c r="B2495" s="3"/>
      <c r="C2495" s="3"/>
      <c r="D2495" s="3"/>
      <c r="E2495" s="221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220"/>
      <c r="Q2495" s="3"/>
      <c r="R2495" s="3"/>
      <c r="S2495" s="3"/>
      <c r="T2495" s="3"/>
      <c r="U2495" s="3"/>
      <c r="V2495" s="3"/>
      <c r="W2495" s="3"/>
      <c r="X2495" s="3"/>
      <c r="AI2495" s="3"/>
      <c r="AJ2495" s="3"/>
      <c r="AK2495" s="3"/>
      <c r="AL2495" s="3"/>
      <c r="AM2495" s="3"/>
      <c r="AN2495" s="3"/>
      <c r="AO2495" s="3"/>
    </row>
    <row r="2496" spans="1:41" x14ac:dyDescent="0.15">
      <c r="A2496" s="3"/>
      <c r="B2496" s="3"/>
      <c r="C2496" s="3"/>
      <c r="D2496" s="3"/>
      <c r="E2496" s="221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220"/>
      <c r="Q2496" s="3"/>
      <c r="R2496" s="3"/>
      <c r="S2496" s="3"/>
      <c r="T2496" s="3"/>
      <c r="U2496" s="3"/>
      <c r="V2496" s="3"/>
      <c r="W2496" s="3"/>
      <c r="X2496" s="3"/>
      <c r="AI2496" s="3"/>
      <c r="AJ2496" s="3"/>
      <c r="AK2496" s="3"/>
      <c r="AL2496" s="3"/>
      <c r="AM2496" s="3"/>
      <c r="AN2496" s="3"/>
      <c r="AO2496" s="3"/>
    </row>
    <row r="2497" spans="1:41" x14ac:dyDescent="0.15">
      <c r="A2497" s="3"/>
      <c r="B2497" s="3"/>
      <c r="C2497" s="3"/>
      <c r="D2497" s="3"/>
      <c r="E2497" s="221"/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220"/>
      <c r="Q2497" s="3"/>
      <c r="R2497" s="3"/>
      <c r="S2497" s="3"/>
      <c r="T2497" s="3"/>
      <c r="U2497" s="3"/>
      <c r="V2497" s="3"/>
      <c r="W2497" s="3"/>
      <c r="X2497" s="3"/>
      <c r="AI2497" s="3"/>
      <c r="AJ2497" s="3"/>
      <c r="AK2497" s="3"/>
      <c r="AL2497" s="3"/>
      <c r="AM2497" s="3"/>
      <c r="AN2497" s="3"/>
      <c r="AO2497" s="3"/>
    </row>
    <row r="2498" spans="1:41" x14ac:dyDescent="0.15">
      <c r="A2498" s="3"/>
      <c r="B2498" s="3"/>
      <c r="C2498" s="3"/>
      <c r="D2498" s="3"/>
      <c r="E2498" s="221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220"/>
      <c r="Q2498" s="3"/>
      <c r="R2498" s="3"/>
      <c r="S2498" s="3"/>
      <c r="T2498" s="3"/>
      <c r="U2498" s="3"/>
      <c r="V2498" s="3"/>
      <c r="W2498" s="3"/>
      <c r="X2498" s="3"/>
      <c r="AI2498" s="3"/>
      <c r="AJ2498" s="3"/>
      <c r="AK2498" s="3"/>
      <c r="AL2498" s="3"/>
      <c r="AM2498" s="3"/>
      <c r="AN2498" s="3"/>
      <c r="AO2498" s="3"/>
    </row>
    <row r="2499" spans="1:41" x14ac:dyDescent="0.15">
      <c r="A2499" s="3"/>
      <c r="B2499" s="3"/>
      <c r="C2499" s="3"/>
      <c r="D2499" s="3"/>
      <c r="E2499" s="221"/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220"/>
      <c r="Q2499" s="3"/>
      <c r="R2499" s="3"/>
      <c r="S2499" s="3"/>
      <c r="T2499" s="3"/>
      <c r="U2499" s="3"/>
      <c r="V2499" s="3"/>
      <c r="W2499" s="3"/>
      <c r="X2499" s="3"/>
      <c r="AI2499" s="3"/>
      <c r="AJ2499" s="3"/>
      <c r="AK2499" s="3"/>
      <c r="AL2499" s="3"/>
      <c r="AM2499" s="3"/>
      <c r="AN2499" s="3"/>
      <c r="AO2499" s="3"/>
    </row>
    <row r="2500" spans="1:41" x14ac:dyDescent="0.15">
      <c r="A2500" s="3"/>
      <c r="B2500" s="3"/>
      <c r="C2500" s="3"/>
      <c r="D2500" s="3"/>
      <c r="E2500" s="221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220"/>
      <c r="Q2500" s="3"/>
      <c r="R2500" s="3"/>
      <c r="S2500" s="3"/>
      <c r="T2500" s="3"/>
      <c r="U2500" s="3"/>
      <c r="V2500" s="3"/>
      <c r="W2500" s="3"/>
      <c r="X2500" s="3"/>
      <c r="AI2500" s="3"/>
      <c r="AJ2500" s="3"/>
      <c r="AK2500" s="3"/>
      <c r="AL2500" s="3"/>
      <c r="AM2500" s="3"/>
      <c r="AN2500" s="3"/>
      <c r="AO2500" s="3"/>
    </row>
    <row r="2501" spans="1:41" x14ac:dyDescent="0.15">
      <c r="A2501" s="3"/>
      <c r="B2501" s="3"/>
      <c r="C2501" s="3"/>
      <c r="D2501" s="3"/>
      <c r="E2501" s="221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220"/>
      <c r="Q2501" s="3"/>
      <c r="R2501" s="3"/>
      <c r="S2501" s="3"/>
      <c r="T2501" s="3"/>
      <c r="U2501" s="3"/>
      <c r="V2501" s="3"/>
      <c r="W2501" s="3"/>
      <c r="X2501" s="3"/>
      <c r="AI2501" s="3"/>
      <c r="AJ2501" s="3"/>
      <c r="AK2501" s="3"/>
      <c r="AL2501" s="3"/>
      <c r="AM2501" s="3"/>
      <c r="AN2501" s="3"/>
      <c r="AO2501" s="3"/>
    </row>
    <row r="2502" spans="1:41" x14ac:dyDescent="0.15">
      <c r="A2502" s="3"/>
      <c r="B2502" s="3"/>
      <c r="C2502" s="3"/>
      <c r="D2502" s="3"/>
      <c r="E2502" s="221"/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220"/>
      <c r="Q2502" s="3"/>
      <c r="R2502" s="3"/>
      <c r="S2502" s="3"/>
      <c r="T2502" s="3"/>
      <c r="U2502" s="3"/>
      <c r="V2502" s="3"/>
      <c r="W2502" s="3"/>
      <c r="X2502" s="3"/>
      <c r="AI2502" s="3"/>
      <c r="AJ2502" s="3"/>
      <c r="AK2502" s="3"/>
      <c r="AL2502" s="3"/>
      <c r="AM2502" s="3"/>
      <c r="AN2502" s="3"/>
      <c r="AO2502" s="3"/>
    </row>
    <row r="2503" spans="1:41" x14ac:dyDescent="0.15">
      <c r="A2503" s="3"/>
      <c r="B2503" s="3"/>
      <c r="C2503" s="3"/>
      <c r="D2503" s="3"/>
      <c r="E2503" s="221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220"/>
      <c r="Q2503" s="3"/>
      <c r="R2503" s="3"/>
      <c r="S2503" s="3"/>
      <c r="T2503" s="3"/>
      <c r="U2503" s="3"/>
      <c r="V2503" s="3"/>
      <c r="W2503" s="3"/>
      <c r="X2503" s="3"/>
      <c r="AI2503" s="3"/>
      <c r="AJ2503" s="3"/>
      <c r="AK2503" s="3"/>
      <c r="AL2503" s="3"/>
      <c r="AM2503" s="3"/>
      <c r="AN2503" s="3"/>
      <c r="AO2503" s="3"/>
    </row>
    <row r="2504" spans="1:41" x14ac:dyDescent="0.15">
      <c r="A2504" s="3"/>
      <c r="B2504" s="3"/>
      <c r="C2504" s="3"/>
      <c r="D2504" s="3"/>
      <c r="E2504" s="221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220"/>
      <c r="Q2504" s="3"/>
      <c r="R2504" s="3"/>
      <c r="S2504" s="3"/>
      <c r="T2504" s="3"/>
      <c r="U2504" s="3"/>
      <c r="V2504" s="3"/>
      <c r="W2504" s="3"/>
      <c r="X2504" s="3"/>
      <c r="AI2504" s="3"/>
      <c r="AJ2504" s="3"/>
      <c r="AK2504" s="3"/>
      <c r="AL2504" s="3"/>
      <c r="AM2504" s="3"/>
      <c r="AN2504" s="3"/>
      <c r="AO2504" s="3"/>
    </row>
    <row r="2505" spans="1:41" x14ac:dyDescent="0.15">
      <c r="A2505" s="3"/>
      <c r="B2505" s="3"/>
      <c r="C2505" s="3"/>
      <c r="D2505" s="3"/>
      <c r="E2505" s="221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220"/>
      <c r="Q2505" s="3"/>
      <c r="R2505" s="3"/>
      <c r="S2505" s="3"/>
      <c r="T2505" s="3"/>
      <c r="U2505" s="3"/>
      <c r="V2505" s="3"/>
      <c r="W2505" s="3"/>
      <c r="X2505" s="3"/>
      <c r="AI2505" s="3"/>
      <c r="AJ2505" s="3"/>
      <c r="AK2505" s="3"/>
      <c r="AL2505" s="3"/>
      <c r="AM2505" s="3"/>
      <c r="AN2505" s="3"/>
      <c r="AO2505" s="3"/>
    </row>
    <row r="2506" spans="1:41" x14ac:dyDescent="0.15">
      <c r="A2506" s="3"/>
      <c r="B2506" s="3"/>
      <c r="C2506" s="3"/>
      <c r="D2506" s="3"/>
      <c r="E2506" s="221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220"/>
      <c r="Q2506" s="3"/>
      <c r="R2506" s="3"/>
      <c r="S2506" s="3"/>
      <c r="T2506" s="3"/>
      <c r="U2506" s="3"/>
      <c r="V2506" s="3"/>
      <c r="W2506" s="3"/>
      <c r="X2506" s="3"/>
      <c r="AI2506" s="3"/>
      <c r="AJ2506" s="3"/>
      <c r="AK2506" s="3"/>
      <c r="AL2506" s="3"/>
      <c r="AM2506" s="3"/>
      <c r="AN2506" s="3"/>
      <c r="AO2506" s="3"/>
    </row>
    <row r="2507" spans="1:41" x14ac:dyDescent="0.15">
      <c r="A2507" s="3"/>
      <c r="B2507" s="3"/>
      <c r="C2507" s="3"/>
      <c r="D2507" s="3"/>
      <c r="E2507" s="221"/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220"/>
      <c r="Q2507" s="3"/>
      <c r="R2507" s="3"/>
      <c r="S2507" s="3"/>
      <c r="T2507" s="3"/>
      <c r="U2507" s="3"/>
      <c r="V2507" s="3"/>
      <c r="W2507" s="3"/>
      <c r="X2507" s="3"/>
      <c r="AI2507" s="3"/>
      <c r="AJ2507" s="3"/>
      <c r="AK2507" s="3"/>
      <c r="AL2507" s="3"/>
      <c r="AM2507" s="3"/>
      <c r="AN2507" s="3"/>
      <c r="AO2507" s="3"/>
    </row>
    <row r="2508" spans="1:41" x14ac:dyDescent="0.15">
      <c r="A2508" s="3"/>
      <c r="B2508" s="3"/>
      <c r="C2508" s="3"/>
      <c r="D2508" s="3"/>
      <c r="E2508" s="221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220"/>
      <c r="Q2508" s="3"/>
      <c r="R2508" s="3"/>
      <c r="S2508" s="3"/>
      <c r="T2508" s="3"/>
      <c r="U2508" s="3"/>
      <c r="V2508" s="3"/>
      <c r="W2508" s="3"/>
      <c r="X2508" s="3"/>
      <c r="AI2508" s="3"/>
      <c r="AJ2508" s="3"/>
      <c r="AK2508" s="3"/>
      <c r="AL2508" s="3"/>
      <c r="AM2508" s="3"/>
      <c r="AN2508" s="3"/>
      <c r="AO2508" s="3"/>
    </row>
    <row r="2509" spans="1:41" x14ac:dyDescent="0.15">
      <c r="A2509" s="3"/>
      <c r="B2509" s="3"/>
      <c r="C2509" s="3"/>
      <c r="D2509" s="3"/>
      <c r="E2509" s="221"/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220"/>
      <c r="Q2509" s="3"/>
      <c r="R2509" s="3"/>
      <c r="S2509" s="3"/>
      <c r="T2509" s="3"/>
      <c r="U2509" s="3"/>
      <c r="V2509" s="3"/>
      <c r="W2509" s="3"/>
      <c r="X2509" s="3"/>
      <c r="AI2509" s="3"/>
      <c r="AJ2509" s="3"/>
      <c r="AK2509" s="3"/>
      <c r="AL2509" s="3"/>
      <c r="AM2509" s="3"/>
      <c r="AN2509" s="3"/>
      <c r="AO2509" s="3"/>
    </row>
    <row r="2510" spans="1:41" x14ac:dyDescent="0.15">
      <c r="A2510" s="3"/>
      <c r="B2510" s="3"/>
      <c r="C2510" s="3"/>
      <c r="D2510" s="3"/>
      <c r="E2510" s="221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220"/>
      <c r="Q2510" s="3"/>
      <c r="R2510" s="3"/>
      <c r="S2510" s="3"/>
      <c r="T2510" s="3"/>
      <c r="U2510" s="3"/>
      <c r="V2510" s="3"/>
      <c r="W2510" s="3"/>
      <c r="X2510" s="3"/>
      <c r="AI2510" s="3"/>
      <c r="AJ2510" s="3"/>
      <c r="AK2510" s="3"/>
      <c r="AL2510" s="3"/>
      <c r="AM2510" s="3"/>
      <c r="AN2510" s="3"/>
      <c r="AO2510" s="3"/>
    </row>
    <row r="2511" spans="1:41" x14ac:dyDescent="0.15">
      <c r="A2511" s="3"/>
      <c r="B2511" s="3"/>
      <c r="C2511" s="3"/>
      <c r="D2511" s="3"/>
      <c r="E2511" s="221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220"/>
      <c r="Q2511" s="3"/>
      <c r="R2511" s="3"/>
      <c r="S2511" s="3"/>
      <c r="T2511" s="3"/>
      <c r="U2511" s="3"/>
      <c r="V2511" s="3"/>
      <c r="W2511" s="3"/>
      <c r="X2511" s="3"/>
      <c r="AI2511" s="3"/>
      <c r="AJ2511" s="3"/>
      <c r="AK2511" s="3"/>
      <c r="AL2511" s="3"/>
      <c r="AM2511" s="3"/>
      <c r="AN2511" s="3"/>
      <c r="AO2511" s="3"/>
    </row>
    <row r="2512" spans="1:41" x14ac:dyDescent="0.15">
      <c r="A2512" s="3"/>
      <c r="B2512" s="3"/>
      <c r="C2512" s="3"/>
      <c r="D2512" s="3"/>
      <c r="E2512" s="221"/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220"/>
      <c r="Q2512" s="3"/>
      <c r="R2512" s="3"/>
      <c r="S2512" s="3"/>
      <c r="T2512" s="3"/>
      <c r="U2512" s="3"/>
      <c r="V2512" s="3"/>
      <c r="W2512" s="3"/>
      <c r="X2512" s="3"/>
      <c r="AI2512" s="3"/>
      <c r="AJ2512" s="3"/>
      <c r="AK2512" s="3"/>
      <c r="AL2512" s="3"/>
      <c r="AM2512" s="3"/>
      <c r="AN2512" s="3"/>
      <c r="AO2512" s="3"/>
    </row>
    <row r="2513" spans="1:41" x14ac:dyDescent="0.15">
      <c r="A2513" s="3"/>
      <c r="B2513" s="3"/>
      <c r="C2513" s="3"/>
      <c r="D2513" s="3"/>
      <c r="E2513" s="221"/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220"/>
      <c r="Q2513" s="3"/>
      <c r="R2513" s="3"/>
      <c r="S2513" s="3"/>
      <c r="T2513" s="3"/>
      <c r="U2513" s="3"/>
      <c r="V2513" s="3"/>
      <c r="W2513" s="3"/>
      <c r="X2513" s="3"/>
      <c r="AI2513" s="3"/>
      <c r="AJ2513" s="3"/>
      <c r="AK2513" s="3"/>
      <c r="AL2513" s="3"/>
      <c r="AM2513" s="3"/>
      <c r="AN2513" s="3"/>
      <c r="AO2513" s="3"/>
    </row>
    <row r="2514" spans="1:41" x14ac:dyDescent="0.15">
      <c r="A2514" s="3"/>
      <c r="B2514" s="3"/>
      <c r="C2514" s="3"/>
      <c r="D2514" s="3"/>
      <c r="E2514" s="221"/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220"/>
      <c r="Q2514" s="3"/>
      <c r="R2514" s="3"/>
      <c r="S2514" s="3"/>
      <c r="T2514" s="3"/>
      <c r="U2514" s="3"/>
      <c r="V2514" s="3"/>
      <c r="W2514" s="3"/>
      <c r="X2514" s="3"/>
      <c r="AI2514" s="3"/>
      <c r="AJ2514" s="3"/>
      <c r="AK2514" s="3"/>
      <c r="AL2514" s="3"/>
      <c r="AM2514" s="3"/>
      <c r="AN2514" s="3"/>
      <c r="AO2514" s="3"/>
    </row>
    <row r="2515" spans="1:41" x14ac:dyDescent="0.15">
      <c r="A2515" s="3"/>
      <c r="B2515" s="3"/>
      <c r="C2515" s="3"/>
      <c r="D2515" s="3"/>
      <c r="E2515" s="221"/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220"/>
      <c r="Q2515" s="3"/>
      <c r="R2515" s="3"/>
      <c r="S2515" s="3"/>
      <c r="T2515" s="3"/>
      <c r="U2515" s="3"/>
      <c r="V2515" s="3"/>
      <c r="W2515" s="3"/>
      <c r="X2515" s="3"/>
      <c r="AI2515" s="3"/>
      <c r="AJ2515" s="3"/>
      <c r="AK2515" s="3"/>
      <c r="AL2515" s="3"/>
      <c r="AM2515" s="3"/>
      <c r="AN2515" s="3"/>
      <c r="AO2515" s="3"/>
    </row>
    <row r="2516" spans="1:41" x14ac:dyDescent="0.15">
      <c r="A2516" s="3"/>
      <c r="B2516" s="3"/>
      <c r="C2516" s="3"/>
      <c r="D2516" s="3"/>
      <c r="E2516" s="221"/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220"/>
      <c r="Q2516" s="3"/>
      <c r="R2516" s="3"/>
      <c r="S2516" s="3"/>
      <c r="T2516" s="3"/>
      <c r="U2516" s="3"/>
      <c r="V2516" s="3"/>
      <c r="W2516" s="3"/>
      <c r="X2516" s="3"/>
      <c r="AI2516" s="3"/>
      <c r="AJ2516" s="3"/>
      <c r="AK2516" s="3"/>
      <c r="AL2516" s="3"/>
      <c r="AM2516" s="3"/>
      <c r="AN2516" s="3"/>
      <c r="AO2516" s="3"/>
    </row>
    <row r="2517" spans="1:41" x14ac:dyDescent="0.15">
      <c r="A2517" s="3"/>
      <c r="B2517" s="3"/>
      <c r="C2517" s="3"/>
      <c r="D2517" s="3"/>
      <c r="E2517" s="221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220"/>
      <c r="Q2517" s="3"/>
      <c r="R2517" s="3"/>
      <c r="S2517" s="3"/>
      <c r="T2517" s="3"/>
      <c r="U2517" s="3"/>
      <c r="V2517" s="3"/>
      <c r="W2517" s="3"/>
      <c r="X2517" s="3"/>
      <c r="AI2517" s="3"/>
      <c r="AJ2517" s="3"/>
      <c r="AK2517" s="3"/>
      <c r="AL2517" s="3"/>
      <c r="AM2517" s="3"/>
      <c r="AN2517" s="3"/>
      <c r="AO2517" s="3"/>
    </row>
    <row r="2518" spans="1:41" x14ac:dyDescent="0.15">
      <c r="A2518" s="3"/>
      <c r="B2518" s="3"/>
      <c r="C2518" s="3"/>
      <c r="D2518" s="3"/>
      <c r="E2518" s="221"/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220"/>
      <c r="Q2518" s="3"/>
      <c r="R2518" s="3"/>
      <c r="S2518" s="3"/>
      <c r="T2518" s="3"/>
      <c r="U2518" s="3"/>
      <c r="V2518" s="3"/>
      <c r="W2518" s="3"/>
      <c r="X2518" s="3"/>
      <c r="AI2518" s="3"/>
      <c r="AJ2518" s="3"/>
      <c r="AK2518" s="3"/>
      <c r="AL2518" s="3"/>
      <c r="AM2518" s="3"/>
      <c r="AN2518" s="3"/>
      <c r="AO2518" s="3"/>
    </row>
    <row r="2519" spans="1:41" x14ac:dyDescent="0.15">
      <c r="A2519" s="3"/>
      <c r="B2519" s="3"/>
      <c r="C2519" s="3"/>
      <c r="D2519" s="3"/>
      <c r="E2519" s="221"/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220"/>
      <c r="Q2519" s="3"/>
      <c r="R2519" s="3"/>
      <c r="S2519" s="3"/>
      <c r="T2519" s="3"/>
      <c r="U2519" s="3"/>
      <c r="V2519" s="3"/>
      <c r="W2519" s="3"/>
      <c r="X2519" s="3"/>
      <c r="AI2519" s="3"/>
      <c r="AJ2519" s="3"/>
      <c r="AK2519" s="3"/>
      <c r="AL2519" s="3"/>
      <c r="AM2519" s="3"/>
      <c r="AN2519" s="3"/>
      <c r="AO2519" s="3"/>
    </row>
    <row r="2520" spans="1:41" x14ac:dyDescent="0.15">
      <c r="A2520" s="3"/>
      <c r="B2520" s="3"/>
      <c r="C2520" s="3"/>
      <c r="D2520" s="3"/>
      <c r="E2520" s="221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220"/>
      <c r="Q2520" s="3"/>
      <c r="R2520" s="3"/>
      <c r="S2520" s="3"/>
      <c r="T2520" s="3"/>
      <c r="U2520" s="3"/>
      <c r="V2520" s="3"/>
      <c r="W2520" s="3"/>
      <c r="X2520" s="3"/>
      <c r="AI2520" s="3"/>
      <c r="AJ2520" s="3"/>
      <c r="AK2520" s="3"/>
      <c r="AL2520" s="3"/>
      <c r="AM2520" s="3"/>
      <c r="AN2520" s="3"/>
      <c r="AO2520" s="3"/>
    </row>
    <row r="2521" spans="1:41" x14ac:dyDescent="0.15">
      <c r="A2521" s="3"/>
      <c r="B2521" s="3"/>
      <c r="C2521" s="3"/>
      <c r="D2521" s="3"/>
      <c r="E2521" s="221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220"/>
      <c r="Q2521" s="3"/>
      <c r="R2521" s="3"/>
      <c r="S2521" s="3"/>
      <c r="T2521" s="3"/>
      <c r="U2521" s="3"/>
      <c r="V2521" s="3"/>
      <c r="W2521" s="3"/>
      <c r="X2521" s="3"/>
      <c r="AI2521" s="3"/>
      <c r="AJ2521" s="3"/>
      <c r="AK2521" s="3"/>
      <c r="AL2521" s="3"/>
      <c r="AM2521" s="3"/>
      <c r="AN2521" s="3"/>
      <c r="AO2521" s="3"/>
    </row>
    <row r="2522" spans="1:41" x14ac:dyDescent="0.15">
      <c r="A2522" s="3"/>
      <c r="B2522" s="3"/>
      <c r="C2522" s="3"/>
      <c r="D2522" s="3"/>
      <c r="E2522" s="221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220"/>
      <c r="Q2522" s="3"/>
      <c r="R2522" s="3"/>
      <c r="S2522" s="3"/>
      <c r="T2522" s="3"/>
      <c r="U2522" s="3"/>
      <c r="V2522" s="3"/>
      <c r="W2522" s="3"/>
      <c r="X2522" s="3"/>
      <c r="AI2522" s="3"/>
      <c r="AJ2522" s="3"/>
      <c r="AK2522" s="3"/>
      <c r="AL2522" s="3"/>
      <c r="AM2522" s="3"/>
      <c r="AN2522" s="3"/>
      <c r="AO2522" s="3"/>
    </row>
    <row r="2523" spans="1:41" x14ac:dyDescent="0.15">
      <c r="A2523" s="3"/>
      <c r="B2523" s="3"/>
      <c r="C2523" s="3"/>
      <c r="D2523" s="3"/>
      <c r="E2523" s="221"/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220"/>
      <c r="Q2523" s="3"/>
      <c r="R2523" s="3"/>
      <c r="S2523" s="3"/>
      <c r="T2523" s="3"/>
      <c r="U2523" s="3"/>
      <c r="V2523" s="3"/>
      <c r="W2523" s="3"/>
      <c r="X2523" s="3"/>
      <c r="AI2523" s="3"/>
      <c r="AJ2523" s="3"/>
      <c r="AK2523" s="3"/>
      <c r="AL2523" s="3"/>
      <c r="AM2523" s="3"/>
      <c r="AN2523" s="3"/>
      <c r="AO2523" s="3"/>
    </row>
    <row r="2524" spans="1:41" x14ac:dyDescent="0.15">
      <c r="A2524" s="3"/>
      <c r="B2524" s="3"/>
      <c r="C2524" s="3"/>
      <c r="D2524" s="3"/>
      <c r="E2524" s="221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220"/>
      <c r="Q2524" s="3"/>
      <c r="R2524" s="3"/>
      <c r="S2524" s="3"/>
      <c r="T2524" s="3"/>
      <c r="U2524" s="3"/>
      <c r="V2524" s="3"/>
      <c r="W2524" s="3"/>
      <c r="X2524" s="3"/>
      <c r="AI2524" s="3"/>
      <c r="AJ2524" s="3"/>
      <c r="AK2524" s="3"/>
      <c r="AL2524" s="3"/>
      <c r="AM2524" s="3"/>
      <c r="AN2524" s="3"/>
      <c r="AO2524" s="3"/>
    </row>
    <row r="2525" spans="1:41" x14ac:dyDescent="0.15">
      <c r="A2525" s="3"/>
      <c r="B2525" s="3"/>
      <c r="C2525" s="3"/>
      <c r="D2525" s="3"/>
      <c r="E2525" s="221"/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220"/>
      <c r="Q2525" s="3"/>
      <c r="R2525" s="3"/>
      <c r="S2525" s="3"/>
      <c r="T2525" s="3"/>
      <c r="U2525" s="3"/>
      <c r="V2525" s="3"/>
      <c r="W2525" s="3"/>
      <c r="X2525" s="3"/>
      <c r="AI2525" s="3"/>
      <c r="AJ2525" s="3"/>
      <c r="AK2525" s="3"/>
      <c r="AL2525" s="3"/>
      <c r="AM2525" s="3"/>
      <c r="AN2525" s="3"/>
      <c r="AO2525" s="3"/>
    </row>
    <row r="2526" spans="1:41" x14ac:dyDescent="0.15">
      <c r="A2526" s="3"/>
      <c r="B2526" s="3"/>
      <c r="C2526" s="3"/>
      <c r="D2526" s="3"/>
      <c r="E2526" s="221"/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220"/>
      <c r="Q2526" s="3"/>
      <c r="R2526" s="3"/>
      <c r="S2526" s="3"/>
      <c r="T2526" s="3"/>
      <c r="U2526" s="3"/>
      <c r="V2526" s="3"/>
      <c r="W2526" s="3"/>
      <c r="X2526" s="3"/>
      <c r="AI2526" s="3"/>
      <c r="AJ2526" s="3"/>
      <c r="AK2526" s="3"/>
      <c r="AL2526" s="3"/>
      <c r="AM2526" s="3"/>
      <c r="AN2526" s="3"/>
      <c r="AO2526" s="3"/>
    </row>
    <row r="2527" spans="1:41" x14ac:dyDescent="0.15">
      <c r="A2527" s="3"/>
      <c r="B2527" s="3"/>
      <c r="C2527" s="3"/>
      <c r="D2527" s="3"/>
      <c r="E2527" s="221"/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220"/>
      <c r="Q2527" s="3"/>
      <c r="R2527" s="3"/>
      <c r="S2527" s="3"/>
      <c r="T2527" s="3"/>
      <c r="U2527" s="3"/>
      <c r="V2527" s="3"/>
      <c r="W2527" s="3"/>
      <c r="X2527" s="3"/>
      <c r="AI2527" s="3"/>
      <c r="AJ2527" s="3"/>
      <c r="AK2527" s="3"/>
      <c r="AL2527" s="3"/>
      <c r="AM2527" s="3"/>
      <c r="AN2527" s="3"/>
      <c r="AO2527" s="3"/>
    </row>
    <row r="2528" spans="1:41" x14ac:dyDescent="0.15">
      <c r="A2528" s="3"/>
      <c r="B2528" s="3"/>
      <c r="C2528" s="3"/>
      <c r="D2528" s="3"/>
      <c r="E2528" s="221"/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220"/>
      <c r="Q2528" s="3"/>
      <c r="R2528" s="3"/>
      <c r="S2528" s="3"/>
      <c r="T2528" s="3"/>
      <c r="U2528" s="3"/>
      <c r="V2528" s="3"/>
      <c r="W2528" s="3"/>
      <c r="X2528" s="3"/>
      <c r="AI2528" s="3"/>
      <c r="AJ2528" s="3"/>
      <c r="AK2528" s="3"/>
      <c r="AL2528" s="3"/>
      <c r="AM2528" s="3"/>
      <c r="AN2528" s="3"/>
      <c r="AO2528" s="3"/>
    </row>
    <row r="2529" spans="1:41" x14ac:dyDescent="0.15">
      <c r="A2529" s="3"/>
      <c r="B2529" s="3"/>
      <c r="C2529" s="3"/>
      <c r="D2529" s="3"/>
      <c r="E2529" s="221"/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220"/>
      <c r="Q2529" s="3"/>
      <c r="R2529" s="3"/>
      <c r="S2529" s="3"/>
      <c r="T2529" s="3"/>
      <c r="U2529" s="3"/>
      <c r="V2529" s="3"/>
      <c r="W2529" s="3"/>
      <c r="X2529" s="3"/>
      <c r="AI2529" s="3"/>
      <c r="AJ2529" s="3"/>
      <c r="AK2529" s="3"/>
      <c r="AL2529" s="3"/>
      <c r="AM2529" s="3"/>
      <c r="AN2529" s="3"/>
      <c r="AO2529" s="3"/>
    </row>
    <row r="2530" spans="1:41" x14ac:dyDescent="0.15">
      <c r="A2530" s="3"/>
      <c r="B2530" s="3"/>
      <c r="C2530" s="3"/>
      <c r="D2530" s="3"/>
      <c r="E2530" s="221"/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220"/>
      <c r="Q2530" s="3"/>
      <c r="R2530" s="3"/>
      <c r="S2530" s="3"/>
      <c r="T2530" s="3"/>
      <c r="U2530" s="3"/>
      <c r="V2530" s="3"/>
      <c r="W2530" s="3"/>
      <c r="X2530" s="3"/>
      <c r="AI2530" s="3"/>
      <c r="AJ2530" s="3"/>
      <c r="AK2530" s="3"/>
      <c r="AL2530" s="3"/>
      <c r="AM2530" s="3"/>
      <c r="AN2530" s="3"/>
      <c r="AO2530" s="3"/>
    </row>
    <row r="2531" spans="1:41" x14ac:dyDescent="0.15">
      <c r="A2531" s="3"/>
      <c r="B2531" s="3"/>
      <c r="C2531" s="3"/>
      <c r="D2531" s="3"/>
      <c r="E2531" s="221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220"/>
      <c r="Q2531" s="3"/>
      <c r="R2531" s="3"/>
      <c r="S2531" s="3"/>
      <c r="T2531" s="3"/>
      <c r="U2531" s="3"/>
      <c r="V2531" s="3"/>
      <c r="W2531" s="3"/>
      <c r="X2531" s="3"/>
      <c r="AI2531" s="3"/>
      <c r="AJ2531" s="3"/>
      <c r="AK2531" s="3"/>
      <c r="AL2531" s="3"/>
      <c r="AM2531" s="3"/>
      <c r="AN2531" s="3"/>
      <c r="AO2531" s="3"/>
    </row>
    <row r="2532" spans="1:41" x14ac:dyDescent="0.15">
      <c r="A2532" s="3"/>
      <c r="B2532" s="3"/>
      <c r="C2532" s="3"/>
      <c r="D2532" s="3"/>
      <c r="E2532" s="221"/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220"/>
      <c r="Q2532" s="3"/>
      <c r="R2532" s="3"/>
      <c r="S2532" s="3"/>
      <c r="T2532" s="3"/>
      <c r="U2532" s="3"/>
      <c r="V2532" s="3"/>
      <c r="W2532" s="3"/>
      <c r="X2532" s="3"/>
      <c r="AI2532" s="3"/>
      <c r="AJ2532" s="3"/>
      <c r="AK2532" s="3"/>
      <c r="AL2532" s="3"/>
      <c r="AM2532" s="3"/>
      <c r="AN2532" s="3"/>
      <c r="AO2532" s="3"/>
    </row>
    <row r="2533" spans="1:41" x14ac:dyDescent="0.15">
      <c r="A2533" s="3"/>
      <c r="B2533" s="3"/>
      <c r="C2533" s="3"/>
      <c r="D2533" s="3"/>
      <c r="E2533" s="221"/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220"/>
      <c r="Q2533" s="3"/>
      <c r="R2533" s="3"/>
      <c r="S2533" s="3"/>
      <c r="T2533" s="3"/>
      <c r="U2533" s="3"/>
      <c r="V2533" s="3"/>
      <c r="W2533" s="3"/>
      <c r="X2533" s="3"/>
      <c r="AI2533" s="3"/>
      <c r="AJ2533" s="3"/>
      <c r="AK2533" s="3"/>
      <c r="AL2533" s="3"/>
      <c r="AM2533" s="3"/>
      <c r="AN2533" s="3"/>
      <c r="AO2533" s="3"/>
    </row>
    <row r="2534" spans="1:41" x14ac:dyDescent="0.15">
      <c r="A2534" s="3"/>
      <c r="B2534" s="3"/>
      <c r="C2534" s="3"/>
      <c r="D2534" s="3"/>
      <c r="E2534" s="221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220"/>
      <c r="Q2534" s="3"/>
      <c r="R2534" s="3"/>
      <c r="S2534" s="3"/>
      <c r="T2534" s="3"/>
      <c r="U2534" s="3"/>
      <c r="V2534" s="3"/>
      <c r="W2534" s="3"/>
      <c r="X2534" s="3"/>
      <c r="AI2534" s="3"/>
      <c r="AJ2534" s="3"/>
      <c r="AK2534" s="3"/>
      <c r="AL2534" s="3"/>
      <c r="AM2534" s="3"/>
      <c r="AN2534" s="3"/>
      <c r="AO2534" s="3"/>
    </row>
    <row r="2535" spans="1:41" x14ac:dyDescent="0.15">
      <c r="A2535" s="3"/>
      <c r="B2535" s="3"/>
      <c r="C2535" s="3"/>
      <c r="D2535" s="3"/>
      <c r="E2535" s="221"/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220"/>
      <c r="Q2535" s="3"/>
      <c r="R2535" s="3"/>
      <c r="S2535" s="3"/>
      <c r="T2535" s="3"/>
      <c r="U2535" s="3"/>
      <c r="V2535" s="3"/>
      <c r="W2535" s="3"/>
      <c r="X2535" s="3"/>
      <c r="AI2535" s="3"/>
      <c r="AJ2535" s="3"/>
      <c r="AK2535" s="3"/>
      <c r="AL2535" s="3"/>
      <c r="AM2535" s="3"/>
      <c r="AN2535" s="3"/>
      <c r="AO2535" s="3"/>
    </row>
    <row r="2536" spans="1:41" x14ac:dyDescent="0.15">
      <c r="A2536" s="3"/>
      <c r="B2536" s="3"/>
      <c r="C2536" s="3"/>
      <c r="D2536" s="3"/>
      <c r="E2536" s="221"/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220"/>
      <c r="Q2536" s="3"/>
      <c r="R2536" s="3"/>
      <c r="S2536" s="3"/>
      <c r="T2536" s="3"/>
      <c r="U2536" s="3"/>
      <c r="V2536" s="3"/>
      <c r="W2536" s="3"/>
      <c r="X2536" s="3"/>
      <c r="AI2536" s="3"/>
      <c r="AJ2536" s="3"/>
      <c r="AK2536" s="3"/>
      <c r="AL2536" s="3"/>
      <c r="AM2536" s="3"/>
      <c r="AN2536" s="3"/>
      <c r="AO2536" s="3"/>
    </row>
    <row r="2537" spans="1:41" x14ac:dyDescent="0.15">
      <c r="A2537" s="3"/>
      <c r="B2537" s="3"/>
      <c r="C2537" s="3"/>
      <c r="D2537" s="3"/>
      <c r="E2537" s="221"/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220"/>
      <c r="Q2537" s="3"/>
      <c r="R2537" s="3"/>
      <c r="S2537" s="3"/>
      <c r="T2537" s="3"/>
      <c r="U2537" s="3"/>
      <c r="V2537" s="3"/>
      <c r="W2537" s="3"/>
      <c r="X2537" s="3"/>
      <c r="AI2537" s="3"/>
      <c r="AJ2537" s="3"/>
      <c r="AK2537" s="3"/>
      <c r="AL2537" s="3"/>
      <c r="AM2537" s="3"/>
      <c r="AN2537" s="3"/>
      <c r="AO2537" s="3"/>
    </row>
    <row r="2538" spans="1:41" x14ac:dyDescent="0.15">
      <c r="A2538" s="3"/>
      <c r="B2538" s="3"/>
      <c r="C2538" s="3"/>
      <c r="D2538" s="3"/>
      <c r="E2538" s="221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220"/>
      <c r="Q2538" s="3"/>
      <c r="R2538" s="3"/>
      <c r="S2538" s="3"/>
      <c r="T2538" s="3"/>
      <c r="U2538" s="3"/>
      <c r="V2538" s="3"/>
      <c r="W2538" s="3"/>
      <c r="X2538" s="3"/>
      <c r="AI2538" s="3"/>
      <c r="AJ2538" s="3"/>
      <c r="AK2538" s="3"/>
      <c r="AL2538" s="3"/>
      <c r="AM2538" s="3"/>
      <c r="AN2538" s="3"/>
      <c r="AO2538" s="3"/>
    </row>
    <row r="2539" spans="1:41" x14ac:dyDescent="0.15">
      <c r="A2539" s="3"/>
      <c r="B2539" s="3"/>
      <c r="C2539" s="3"/>
      <c r="D2539" s="3"/>
      <c r="E2539" s="221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220"/>
      <c r="Q2539" s="3"/>
      <c r="R2539" s="3"/>
      <c r="S2539" s="3"/>
      <c r="T2539" s="3"/>
      <c r="U2539" s="3"/>
      <c r="V2539" s="3"/>
      <c r="W2539" s="3"/>
      <c r="X2539" s="3"/>
      <c r="AI2539" s="3"/>
      <c r="AJ2539" s="3"/>
      <c r="AK2539" s="3"/>
      <c r="AL2539" s="3"/>
      <c r="AM2539" s="3"/>
      <c r="AN2539" s="3"/>
      <c r="AO2539" s="3"/>
    </row>
    <row r="2540" spans="1:41" x14ac:dyDescent="0.15">
      <c r="A2540" s="3"/>
      <c r="B2540" s="3"/>
      <c r="C2540" s="3"/>
      <c r="D2540" s="3"/>
      <c r="E2540" s="221"/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220"/>
      <c r="Q2540" s="3"/>
      <c r="R2540" s="3"/>
      <c r="S2540" s="3"/>
      <c r="T2540" s="3"/>
      <c r="U2540" s="3"/>
      <c r="V2540" s="3"/>
      <c r="W2540" s="3"/>
      <c r="X2540" s="3"/>
      <c r="AI2540" s="3"/>
      <c r="AJ2540" s="3"/>
      <c r="AK2540" s="3"/>
      <c r="AL2540" s="3"/>
      <c r="AM2540" s="3"/>
      <c r="AN2540" s="3"/>
      <c r="AO2540" s="3"/>
    </row>
    <row r="2541" spans="1:41" x14ac:dyDescent="0.15">
      <c r="A2541" s="3"/>
      <c r="B2541" s="3"/>
      <c r="C2541" s="3"/>
      <c r="D2541" s="3"/>
      <c r="E2541" s="221"/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220"/>
      <c r="Q2541" s="3"/>
      <c r="R2541" s="3"/>
      <c r="S2541" s="3"/>
      <c r="T2541" s="3"/>
      <c r="U2541" s="3"/>
      <c r="V2541" s="3"/>
      <c r="W2541" s="3"/>
      <c r="X2541" s="3"/>
      <c r="AI2541" s="3"/>
      <c r="AJ2541" s="3"/>
      <c r="AK2541" s="3"/>
      <c r="AL2541" s="3"/>
      <c r="AM2541" s="3"/>
      <c r="AN2541" s="3"/>
      <c r="AO2541" s="3"/>
    </row>
    <row r="2542" spans="1:41" x14ac:dyDescent="0.15">
      <c r="A2542" s="3"/>
      <c r="B2542" s="3"/>
      <c r="C2542" s="3"/>
      <c r="D2542" s="3"/>
      <c r="E2542" s="221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220"/>
      <c r="Q2542" s="3"/>
      <c r="R2542" s="3"/>
      <c r="S2542" s="3"/>
      <c r="T2542" s="3"/>
      <c r="U2542" s="3"/>
      <c r="V2542" s="3"/>
      <c r="W2542" s="3"/>
      <c r="X2542" s="3"/>
      <c r="AI2542" s="3"/>
      <c r="AJ2542" s="3"/>
      <c r="AK2542" s="3"/>
      <c r="AL2542" s="3"/>
      <c r="AM2542" s="3"/>
      <c r="AN2542" s="3"/>
      <c r="AO2542" s="3"/>
    </row>
    <row r="2543" spans="1:41" x14ac:dyDescent="0.15">
      <c r="A2543" s="3"/>
      <c r="B2543" s="3"/>
      <c r="C2543" s="3"/>
      <c r="D2543" s="3"/>
      <c r="E2543" s="221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220"/>
      <c r="Q2543" s="3"/>
      <c r="R2543" s="3"/>
      <c r="S2543" s="3"/>
      <c r="T2543" s="3"/>
      <c r="U2543" s="3"/>
      <c r="V2543" s="3"/>
      <c r="W2543" s="3"/>
      <c r="X2543" s="3"/>
      <c r="AI2543" s="3"/>
      <c r="AJ2543" s="3"/>
      <c r="AK2543" s="3"/>
      <c r="AL2543" s="3"/>
      <c r="AM2543" s="3"/>
      <c r="AN2543" s="3"/>
      <c r="AO2543" s="3"/>
    </row>
    <row r="2544" spans="1:41" x14ac:dyDescent="0.15">
      <c r="A2544" s="3"/>
      <c r="B2544" s="3"/>
      <c r="C2544" s="3"/>
      <c r="D2544" s="3"/>
      <c r="E2544" s="221"/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220"/>
      <c r="Q2544" s="3"/>
      <c r="R2544" s="3"/>
      <c r="S2544" s="3"/>
      <c r="T2544" s="3"/>
      <c r="U2544" s="3"/>
      <c r="V2544" s="3"/>
      <c r="W2544" s="3"/>
      <c r="X2544" s="3"/>
      <c r="AI2544" s="3"/>
      <c r="AJ2544" s="3"/>
      <c r="AK2544" s="3"/>
      <c r="AL2544" s="3"/>
      <c r="AM2544" s="3"/>
      <c r="AN2544" s="3"/>
      <c r="AO2544" s="3"/>
    </row>
    <row r="2545" spans="1:41" x14ac:dyDescent="0.15">
      <c r="A2545" s="3"/>
      <c r="B2545" s="3"/>
      <c r="C2545" s="3"/>
      <c r="D2545" s="3"/>
      <c r="E2545" s="221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220"/>
      <c r="Q2545" s="3"/>
      <c r="R2545" s="3"/>
      <c r="S2545" s="3"/>
      <c r="T2545" s="3"/>
      <c r="U2545" s="3"/>
      <c r="V2545" s="3"/>
      <c r="W2545" s="3"/>
      <c r="X2545" s="3"/>
      <c r="AI2545" s="3"/>
      <c r="AJ2545" s="3"/>
      <c r="AK2545" s="3"/>
      <c r="AL2545" s="3"/>
      <c r="AM2545" s="3"/>
      <c r="AN2545" s="3"/>
      <c r="AO2545" s="3"/>
    </row>
    <row r="2546" spans="1:41" x14ac:dyDescent="0.15">
      <c r="A2546" s="3"/>
      <c r="B2546" s="3"/>
      <c r="C2546" s="3"/>
      <c r="D2546" s="3"/>
      <c r="E2546" s="221"/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220"/>
      <c r="Q2546" s="3"/>
      <c r="R2546" s="3"/>
      <c r="S2546" s="3"/>
      <c r="T2546" s="3"/>
      <c r="U2546" s="3"/>
      <c r="V2546" s="3"/>
      <c r="W2546" s="3"/>
      <c r="X2546" s="3"/>
      <c r="AI2546" s="3"/>
      <c r="AJ2546" s="3"/>
      <c r="AK2546" s="3"/>
      <c r="AL2546" s="3"/>
      <c r="AM2546" s="3"/>
      <c r="AN2546" s="3"/>
      <c r="AO2546" s="3"/>
    </row>
    <row r="2547" spans="1:41" x14ac:dyDescent="0.15">
      <c r="A2547" s="3"/>
      <c r="B2547" s="3"/>
      <c r="C2547" s="3"/>
      <c r="D2547" s="3"/>
      <c r="E2547" s="221"/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220"/>
      <c r="Q2547" s="3"/>
      <c r="R2547" s="3"/>
      <c r="S2547" s="3"/>
      <c r="T2547" s="3"/>
      <c r="U2547" s="3"/>
      <c r="V2547" s="3"/>
      <c r="W2547" s="3"/>
      <c r="X2547" s="3"/>
      <c r="AI2547" s="3"/>
      <c r="AJ2547" s="3"/>
      <c r="AK2547" s="3"/>
      <c r="AL2547" s="3"/>
      <c r="AM2547" s="3"/>
      <c r="AN2547" s="3"/>
      <c r="AO2547" s="3"/>
    </row>
    <row r="2548" spans="1:41" x14ac:dyDescent="0.15">
      <c r="A2548" s="3"/>
      <c r="B2548" s="3"/>
      <c r="C2548" s="3"/>
      <c r="D2548" s="3"/>
      <c r="E2548" s="221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220"/>
      <c r="Q2548" s="3"/>
      <c r="R2548" s="3"/>
      <c r="S2548" s="3"/>
      <c r="T2548" s="3"/>
      <c r="U2548" s="3"/>
      <c r="V2548" s="3"/>
      <c r="W2548" s="3"/>
      <c r="X2548" s="3"/>
      <c r="AI2548" s="3"/>
      <c r="AJ2548" s="3"/>
      <c r="AK2548" s="3"/>
      <c r="AL2548" s="3"/>
      <c r="AM2548" s="3"/>
      <c r="AN2548" s="3"/>
      <c r="AO2548" s="3"/>
    </row>
    <row r="2549" spans="1:41" x14ac:dyDescent="0.15">
      <c r="A2549" s="3"/>
      <c r="B2549" s="3"/>
      <c r="C2549" s="3"/>
      <c r="D2549" s="3"/>
      <c r="E2549" s="221"/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220"/>
      <c r="Q2549" s="3"/>
      <c r="R2549" s="3"/>
      <c r="S2549" s="3"/>
      <c r="T2549" s="3"/>
      <c r="U2549" s="3"/>
      <c r="V2549" s="3"/>
      <c r="W2549" s="3"/>
      <c r="X2549" s="3"/>
      <c r="AI2549" s="3"/>
      <c r="AJ2549" s="3"/>
      <c r="AK2549" s="3"/>
      <c r="AL2549" s="3"/>
      <c r="AM2549" s="3"/>
      <c r="AN2549" s="3"/>
      <c r="AO2549" s="3"/>
    </row>
    <row r="2550" spans="1:41" x14ac:dyDescent="0.15">
      <c r="A2550" s="3"/>
      <c r="B2550" s="3"/>
      <c r="C2550" s="3"/>
      <c r="D2550" s="3"/>
      <c r="E2550" s="221"/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220"/>
      <c r="Q2550" s="3"/>
      <c r="R2550" s="3"/>
      <c r="S2550" s="3"/>
      <c r="T2550" s="3"/>
      <c r="U2550" s="3"/>
      <c r="V2550" s="3"/>
      <c r="W2550" s="3"/>
      <c r="X2550" s="3"/>
      <c r="AI2550" s="3"/>
      <c r="AJ2550" s="3"/>
      <c r="AK2550" s="3"/>
      <c r="AL2550" s="3"/>
      <c r="AM2550" s="3"/>
      <c r="AN2550" s="3"/>
      <c r="AO2550" s="3"/>
    </row>
    <row r="2551" spans="1:41" x14ac:dyDescent="0.15">
      <c r="A2551" s="3"/>
      <c r="B2551" s="3"/>
      <c r="C2551" s="3"/>
      <c r="D2551" s="3"/>
      <c r="E2551" s="221"/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220"/>
      <c r="Q2551" s="3"/>
      <c r="R2551" s="3"/>
      <c r="S2551" s="3"/>
      <c r="T2551" s="3"/>
      <c r="U2551" s="3"/>
      <c r="V2551" s="3"/>
      <c r="W2551" s="3"/>
      <c r="X2551" s="3"/>
      <c r="AI2551" s="3"/>
      <c r="AJ2551" s="3"/>
      <c r="AK2551" s="3"/>
      <c r="AL2551" s="3"/>
      <c r="AM2551" s="3"/>
      <c r="AN2551" s="3"/>
      <c r="AO2551" s="3"/>
    </row>
    <row r="2552" spans="1:41" x14ac:dyDescent="0.15">
      <c r="A2552" s="3"/>
      <c r="B2552" s="3"/>
      <c r="C2552" s="3"/>
      <c r="D2552" s="3"/>
      <c r="E2552" s="221"/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220"/>
      <c r="Q2552" s="3"/>
      <c r="R2552" s="3"/>
      <c r="S2552" s="3"/>
      <c r="T2552" s="3"/>
      <c r="U2552" s="3"/>
      <c r="V2552" s="3"/>
      <c r="W2552" s="3"/>
      <c r="X2552" s="3"/>
      <c r="AI2552" s="3"/>
      <c r="AJ2552" s="3"/>
      <c r="AK2552" s="3"/>
      <c r="AL2552" s="3"/>
      <c r="AM2552" s="3"/>
      <c r="AN2552" s="3"/>
      <c r="AO2552" s="3"/>
    </row>
    <row r="2553" spans="1:41" x14ac:dyDescent="0.15">
      <c r="A2553" s="3"/>
      <c r="B2553" s="3"/>
      <c r="C2553" s="3"/>
      <c r="D2553" s="3"/>
      <c r="E2553" s="221"/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220"/>
      <c r="Q2553" s="3"/>
      <c r="R2553" s="3"/>
      <c r="S2553" s="3"/>
      <c r="T2553" s="3"/>
      <c r="U2553" s="3"/>
      <c r="V2553" s="3"/>
      <c r="W2553" s="3"/>
      <c r="X2553" s="3"/>
      <c r="AI2553" s="3"/>
      <c r="AJ2553" s="3"/>
      <c r="AK2553" s="3"/>
      <c r="AL2553" s="3"/>
      <c r="AM2553" s="3"/>
      <c r="AN2553" s="3"/>
      <c r="AO2553" s="3"/>
    </row>
    <row r="2554" spans="1:41" x14ac:dyDescent="0.15">
      <c r="A2554" s="3"/>
      <c r="B2554" s="3"/>
      <c r="C2554" s="3"/>
      <c r="D2554" s="3"/>
      <c r="E2554" s="221"/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220"/>
      <c r="Q2554" s="3"/>
      <c r="R2554" s="3"/>
      <c r="S2554" s="3"/>
      <c r="T2554" s="3"/>
      <c r="U2554" s="3"/>
      <c r="V2554" s="3"/>
      <c r="W2554" s="3"/>
      <c r="X2554" s="3"/>
      <c r="AI2554" s="3"/>
      <c r="AJ2554" s="3"/>
      <c r="AK2554" s="3"/>
      <c r="AL2554" s="3"/>
      <c r="AM2554" s="3"/>
      <c r="AN2554" s="3"/>
      <c r="AO2554" s="3"/>
    </row>
    <row r="2555" spans="1:41" x14ac:dyDescent="0.15">
      <c r="A2555" s="3"/>
      <c r="B2555" s="3"/>
      <c r="C2555" s="3"/>
      <c r="D2555" s="3"/>
      <c r="E2555" s="221"/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220"/>
      <c r="Q2555" s="3"/>
      <c r="R2555" s="3"/>
      <c r="S2555" s="3"/>
      <c r="T2555" s="3"/>
      <c r="U2555" s="3"/>
      <c r="V2555" s="3"/>
      <c r="W2555" s="3"/>
      <c r="X2555" s="3"/>
      <c r="AI2555" s="3"/>
      <c r="AJ2555" s="3"/>
      <c r="AK2555" s="3"/>
      <c r="AL2555" s="3"/>
      <c r="AM2555" s="3"/>
      <c r="AN2555" s="3"/>
      <c r="AO2555" s="3"/>
    </row>
    <row r="2556" spans="1:41" x14ac:dyDescent="0.15">
      <c r="A2556" s="3"/>
      <c r="B2556" s="3"/>
      <c r="C2556" s="3"/>
      <c r="D2556" s="3"/>
      <c r="E2556" s="221"/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220"/>
      <c r="Q2556" s="3"/>
      <c r="R2556" s="3"/>
      <c r="S2556" s="3"/>
      <c r="T2556" s="3"/>
      <c r="U2556" s="3"/>
      <c r="V2556" s="3"/>
      <c r="W2556" s="3"/>
      <c r="X2556" s="3"/>
      <c r="AI2556" s="3"/>
      <c r="AJ2556" s="3"/>
      <c r="AK2556" s="3"/>
      <c r="AL2556" s="3"/>
      <c r="AM2556" s="3"/>
      <c r="AN2556" s="3"/>
      <c r="AO2556" s="3"/>
    </row>
    <row r="2557" spans="1:41" x14ac:dyDescent="0.15">
      <c r="A2557" s="3"/>
      <c r="B2557" s="3"/>
      <c r="C2557" s="3"/>
      <c r="D2557" s="3"/>
      <c r="E2557" s="221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220"/>
      <c r="Q2557" s="3"/>
      <c r="R2557" s="3"/>
      <c r="S2557" s="3"/>
      <c r="T2557" s="3"/>
      <c r="U2557" s="3"/>
      <c r="V2557" s="3"/>
      <c r="W2557" s="3"/>
      <c r="X2557" s="3"/>
      <c r="AI2557" s="3"/>
      <c r="AJ2557" s="3"/>
      <c r="AK2557" s="3"/>
      <c r="AL2557" s="3"/>
      <c r="AM2557" s="3"/>
      <c r="AN2557" s="3"/>
      <c r="AO2557" s="3"/>
    </row>
    <row r="2558" spans="1:41" x14ac:dyDescent="0.15">
      <c r="A2558" s="3"/>
      <c r="B2558" s="3"/>
      <c r="C2558" s="3"/>
      <c r="D2558" s="3"/>
      <c r="E2558" s="221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220"/>
      <c r="Q2558" s="3"/>
      <c r="R2558" s="3"/>
      <c r="S2558" s="3"/>
      <c r="T2558" s="3"/>
      <c r="U2558" s="3"/>
      <c r="V2558" s="3"/>
      <c r="W2558" s="3"/>
      <c r="X2558" s="3"/>
      <c r="AI2558" s="3"/>
      <c r="AJ2558" s="3"/>
      <c r="AK2558" s="3"/>
      <c r="AL2558" s="3"/>
      <c r="AM2558" s="3"/>
      <c r="AN2558" s="3"/>
      <c r="AO2558" s="3"/>
    </row>
    <row r="2559" spans="1:41" x14ac:dyDescent="0.15">
      <c r="A2559" s="3"/>
      <c r="B2559" s="3"/>
      <c r="C2559" s="3"/>
      <c r="D2559" s="3"/>
      <c r="E2559" s="221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220"/>
      <c r="Q2559" s="3"/>
      <c r="R2559" s="3"/>
      <c r="S2559" s="3"/>
      <c r="T2559" s="3"/>
      <c r="U2559" s="3"/>
      <c r="V2559" s="3"/>
      <c r="W2559" s="3"/>
      <c r="X2559" s="3"/>
      <c r="AI2559" s="3"/>
      <c r="AJ2559" s="3"/>
      <c r="AK2559" s="3"/>
      <c r="AL2559" s="3"/>
      <c r="AM2559" s="3"/>
      <c r="AN2559" s="3"/>
      <c r="AO2559" s="3"/>
    </row>
    <row r="2560" spans="1:41" x14ac:dyDescent="0.15">
      <c r="A2560" s="3"/>
      <c r="B2560" s="3"/>
      <c r="C2560" s="3"/>
      <c r="D2560" s="3"/>
      <c r="E2560" s="221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220"/>
      <c r="Q2560" s="3"/>
      <c r="R2560" s="3"/>
      <c r="S2560" s="3"/>
      <c r="T2560" s="3"/>
      <c r="U2560" s="3"/>
      <c r="V2560" s="3"/>
      <c r="W2560" s="3"/>
      <c r="X2560" s="3"/>
      <c r="AI2560" s="3"/>
      <c r="AJ2560" s="3"/>
      <c r="AK2560" s="3"/>
      <c r="AL2560" s="3"/>
      <c r="AM2560" s="3"/>
      <c r="AN2560" s="3"/>
      <c r="AO2560" s="3"/>
    </row>
    <row r="2561" spans="1:41" x14ac:dyDescent="0.15">
      <c r="A2561" s="3"/>
      <c r="B2561" s="3"/>
      <c r="C2561" s="3"/>
      <c r="D2561" s="3"/>
      <c r="E2561" s="221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220"/>
      <c r="Q2561" s="3"/>
      <c r="R2561" s="3"/>
      <c r="S2561" s="3"/>
      <c r="T2561" s="3"/>
      <c r="U2561" s="3"/>
      <c r="V2561" s="3"/>
      <c r="W2561" s="3"/>
      <c r="X2561" s="3"/>
      <c r="AI2561" s="3"/>
      <c r="AJ2561" s="3"/>
      <c r="AK2561" s="3"/>
      <c r="AL2561" s="3"/>
      <c r="AM2561" s="3"/>
      <c r="AN2561" s="3"/>
      <c r="AO2561" s="3"/>
    </row>
    <row r="2562" spans="1:41" x14ac:dyDescent="0.15">
      <c r="A2562" s="3"/>
      <c r="B2562" s="3"/>
      <c r="C2562" s="3"/>
      <c r="D2562" s="3"/>
      <c r="E2562" s="221"/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220"/>
      <c r="Q2562" s="3"/>
      <c r="R2562" s="3"/>
      <c r="S2562" s="3"/>
      <c r="T2562" s="3"/>
      <c r="U2562" s="3"/>
      <c r="V2562" s="3"/>
      <c r="W2562" s="3"/>
      <c r="X2562" s="3"/>
      <c r="AI2562" s="3"/>
      <c r="AJ2562" s="3"/>
      <c r="AK2562" s="3"/>
      <c r="AL2562" s="3"/>
      <c r="AM2562" s="3"/>
      <c r="AN2562" s="3"/>
      <c r="AO2562" s="3"/>
    </row>
    <row r="2563" spans="1:41" x14ac:dyDescent="0.15">
      <c r="A2563" s="3"/>
      <c r="B2563" s="3"/>
      <c r="C2563" s="3"/>
      <c r="D2563" s="3"/>
      <c r="E2563" s="221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220"/>
      <c r="Q2563" s="3"/>
      <c r="R2563" s="3"/>
      <c r="S2563" s="3"/>
      <c r="T2563" s="3"/>
      <c r="U2563" s="3"/>
      <c r="V2563" s="3"/>
      <c r="W2563" s="3"/>
      <c r="X2563" s="3"/>
      <c r="AI2563" s="3"/>
      <c r="AJ2563" s="3"/>
      <c r="AK2563" s="3"/>
      <c r="AL2563" s="3"/>
      <c r="AM2563" s="3"/>
      <c r="AN2563" s="3"/>
      <c r="AO2563" s="3"/>
    </row>
    <row r="2564" spans="1:41" x14ac:dyDescent="0.15">
      <c r="A2564" s="3"/>
      <c r="B2564" s="3"/>
      <c r="C2564" s="3"/>
      <c r="D2564" s="3"/>
      <c r="E2564" s="221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220"/>
      <c r="Q2564" s="3"/>
      <c r="R2564" s="3"/>
      <c r="S2564" s="3"/>
      <c r="T2564" s="3"/>
      <c r="U2564" s="3"/>
      <c r="V2564" s="3"/>
      <c r="W2564" s="3"/>
      <c r="X2564" s="3"/>
      <c r="AI2564" s="3"/>
      <c r="AJ2564" s="3"/>
      <c r="AK2564" s="3"/>
      <c r="AL2564" s="3"/>
      <c r="AM2564" s="3"/>
      <c r="AN2564" s="3"/>
      <c r="AO2564" s="3"/>
    </row>
    <row r="2565" spans="1:41" x14ac:dyDescent="0.15">
      <c r="A2565" s="3"/>
      <c r="B2565" s="3"/>
      <c r="C2565" s="3"/>
      <c r="D2565" s="3"/>
      <c r="E2565" s="221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220"/>
      <c r="Q2565" s="3"/>
      <c r="R2565" s="3"/>
      <c r="S2565" s="3"/>
      <c r="T2565" s="3"/>
      <c r="U2565" s="3"/>
      <c r="V2565" s="3"/>
      <c r="W2565" s="3"/>
      <c r="X2565" s="3"/>
      <c r="AI2565" s="3"/>
      <c r="AJ2565" s="3"/>
      <c r="AK2565" s="3"/>
      <c r="AL2565" s="3"/>
      <c r="AM2565" s="3"/>
      <c r="AN2565" s="3"/>
      <c r="AO2565" s="3"/>
    </row>
    <row r="2566" spans="1:41" x14ac:dyDescent="0.15">
      <c r="A2566" s="3"/>
      <c r="B2566" s="3"/>
      <c r="C2566" s="3"/>
      <c r="D2566" s="3"/>
      <c r="E2566" s="221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220"/>
      <c r="Q2566" s="3"/>
      <c r="R2566" s="3"/>
      <c r="S2566" s="3"/>
      <c r="T2566" s="3"/>
      <c r="U2566" s="3"/>
      <c r="V2566" s="3"/>
      <c r="W2566" s="3"/>
      <c r="X2566" s="3"/>
      <c r="AI2566" s="3"/>
      <c r="AJ2566" s="3"/>
      <c r="AK2566" s="3"/>
      <c r="AL2566" s="3"/>
      <c r="AM2566" s="3"/>
      <c r="AN2566" s="3"/>
      <c r="AO2566" s="3"/>
    </row>
    <row r="2567" spans="1:41" x14ac:dyDescent="0.15">
      <c r="A2567" s="3"/>
      <c r="B2567" s="3"/>
      <c r="C2567" s="3"/>
      <c r="D2567" s="3"/>
      <c r="E2567" s="221"/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220"/>
      <c r="Q2567" s="3"/>
      <c r="R2567" s="3"/>
      <c r="S2567" s="3"/>
      <c r="T2567" s="3"/>
      <c r="U2567" s="3"/>
      <c r="V2567" s="3"/>
      <c r="W2567" s="3"/>
      <c r="X2567" s="3"/>
      <c r="AI2567" s="3"/>
      <c r="AJ2567" s="3"/>
      <c r="AK2567" s="3"/>
      <c r="AL2567" s="3"/>
      <c r="AM2567" s="3"/>
      <c r="AN2567" s="3"/>
      <c r="AO2567" s="3"/>
    </row>
    <row r="2568" spans="1:41" x14ac:dyDescent="0.15">
      <c r="A2568" s="3"/>
      <c r="B2568" s="3"/>
      <c r="C2568" s="3"/>
      <c r="D2568" s="3"/>
      <c r="E2568" s="221"/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220"/>
      <c r="Q2568" s="3"/>
      <c r="R2568" s="3"/>
      <c r="S2568" s="3"/>
      <c r="T2568" s="3"/>
      <c r="U2568" s="3"/>
      <c r="V2568" s="3"/>
      <c r="W2568" s="3"/>
      <c r="X2568" s="3"/>
      <c r="AI2568" s="3"/>
      <c r="AJ2568" s="3"/>
      <c r="AK2568" s="3"/>
      <c r="AL2568" s="3"/>
      <c r="AM2568" s="3"/>
      <c r="AN2568" s="3"/>
      <c r="AO2568" s="3"/>
    </row>
    <row r="2569" spans="1:41" x14ac:dyDescent="0.15">
      <c r="A2569" s="3"/>
      <c r="B2569" s="3"/>
      <c r="C2569" s="3"/>
      <c r="D2569" s="3"/>
      <c r="E2569" s="221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220"/>
      <c r="Q2569" s="3"/>
      <c r="R2569" s="3"/>
      <c r="S2569" s="3"/>
      <c r="T2569" s="3"/>
      <c r="U2569" s="3"/>
      <c r="V2569" s="3"/>
      <c r="W2569" s="3"/>
      <c r="X2569" s="3"/>
      <c r="AI2569" s="3"/>
      <c r="AJ2569" s="3"/>
      <c r="AK2569" s="3"/>
      <c r="AL2569" s="3"/>
      <c r="AM2569" s="3"/>
      <c r="AN2569" s="3"/>
      <c r="AO2569" s="3"/>
    </row>
    <row r="2570" spans="1:41" x14ac:dyDescent="0.15">
      <c r="A2570" s="3"/>
      <c r="B2570" s="3"/>
      <c r="C2570" s="3"/>
      <c r="D2570" s="3"/>
      <c r="E2570" s="221"/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220"/>
      <c r="Q2570" s="3"/>
      <c r="R2570" s="3"/>
      <c r="S2570" s="3"/>
      <c r="T2570" s="3"/>
      <c r="U2570" s="3"/>
      <c r="V2570" s="3"/>
      <c r="W2570" s="3"/>
      <c r="X2570" s="3"/>
      <c r="AI2570" s="3"/>
      <c r="AJ2570" s="3"/>
      <c r="AK2570" s="3"/>
      <c r="AL2570" s="3"/>
      <c r="AM2570" s="3"/>
      <c r="AN2570" s="3"/>
      <c r="AO2570" s="3"/>
    </row>
    <row r="2571" spans="1:41" x14ac:dyDescent="0.15">
      <c r="A2571" s="3"/>
      <c r="B2571" s="3"/>
      <c r="C2571" s="3"/>
      <c r="D2571" s="3"/>
      <c r="E2571" s="221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220"/>
      <c r="Q2571" s="3"/>
      <c r="R2571" s="3"/>
      <c r="S2571" s="3"/>
      <c r="T2571" s="3"/>
      <c r="U2571" s="3"/>
      <c r="V2571" s="3"/>
      <c r="W2571" s="3"/>
      <c r="X2571" s="3"/>
      <c r="AI2571" s="3"/>
      <c r="AJ2571" s="3"/>
      <c r="AK2571" s="3"/>
      <c r="AL2571" s="3"/>
      <c r="AM2571" s="3"/>
      <c r="AN2571" s="3"/>
      <c r="AO2571" s="3"/>
    </row>
    <row r="2572" spans="1:41" x14ac:dyDescent="0.15">
      <c r="A2572" s="3"/>
      <c r="B2572" s="3"/>
      <c r="C2572" s="3"/>
      <c r="D2572" s="3"/>
      <c r="E2572" s="221"/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220"/>
      <c r="Q2572" s="3"/>
      <c r="R2572" s="3"/>
      <c r="S2572" s="3"/>
      <c r="T2572" s="3"/>
      <c r="U2572" s="3"/>
      <c r="V2572" s="3"/>
      <c r="W2572" s="3"/>
      <c r="X2572" s="3"/>
      <c r="AI2572" s="3"/>
      <c r="AJ2572" s="3"/>
      <c r="AK2572" s="3"/>
      <c r="AL2572" s="3"/>
      <c r="AM2572" s="3"/>
      <c r="AN2572" s="3"/>
      <c r="AO2572" s="3"/>
    </row>
    <row r="2573" spans="1:41" x14ac:dyDescent="0.15">
      <c r="A2573" s="3"/>
      <c r="B2573" s="3"/>
      <c r="C2573" s="3"/>
      <c r="D2573" s="3"/>
      <c r="E2573" s="221"/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220"/>
      <c r="Q2573" s="3"/>
      <c r="R2573" s="3"/>
      <c r="S2573" s="3"/>
      <c r="T2573" s="3"/>
      <c r="U2573" s="3"/>
      <c r="V2573" s="3"/>
      <c r="W2573" s="3"/>
      <c r="X2573" s="3"/>
      <c r="AI2573" s="3"/>
      <c r="AJ2573" s="3"/>
      <c r="AK2573" s="3"/>
      <c r="AL2573" s="3"/>
      <c r="AM2573" s="3"/>
      <c r="AN2573" s="3"/>
      <c r="AO2573" s="3"/>
    </row>
    <row r="2574" spans="1:41" x14ac:dyDescent="0.15">
      <c r="A2574" s="3"/>
      <c r="B2574" s="3"/>
      <c r="C2574" s="3"/>
      <c r="D2574" s="3"/>
      <c r="E2574" s="221"/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220"/>
      <c r="Q2574" s="3"/>
      <c r="R2574" s="3"/>
      <c r="S2574" s="3"/>
      <c r="T2574" s="3"/>
      <c r="U2574" s="3"/>
      <c r="V2574" s="3"/>
      <c r="W2574" s="3"/>
      <c r="X2574" s="3"/>
      <c r="AI2574" s="3"/>
      <c r="AJ2574" s="3"/>
      <c r="AK2574" s="3"/>
      <c r="AL2574" s="3"/>
      <c r="AM2574" s="3"/>
      <c r="AN2574" s="3"/>
      <c r="AO2574" s="3"/>
    </row>
    <row r="2575" spans="1:41" x14ac:dyDescent="0.15">
      <c r="A2575" s="3"/>
      <c r="B2575" s="3"/>
      <c r="C2575" s="3"/>
      <c r="D2575" s="3"/>
      <c r="E2575" s="221"/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220"/>
      <c r="Q2575" s="3"/>
      <c r="R2575" s="3"/>
      <c r="S2575" s="3"/>
      <c r="T2575" s="3"/>
      <c r="U2575" s="3"/>
      <c r="V2575" s="3"/>
      <c r="W2575" s="3"/>
      <c r="X2575" s="3"/>
      <c r="AI2575" s="3"/>
      <c r="AJ2575" s="3"/>
      <c r="AK2575" s="3"/>
      <c r="AL2575" s="3"/>
      <c r="AM2575" s="3"/>
      <c r="AN2575" s="3"/>
      <c r="AO2575" s="3"/>
    </row>
    <row r="2576" spans="1:41" x14ac:dyDescent="0.15">
      <c r="A2576" s="3"/>
      <c r="B2576" s="3"/>
      <c r="C2576" s="3"/>
      <c r="D2576" s="3"/>
      <c r="E2576" s="221"/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220"/>
      <c r="Q2576" s="3"/>
      <c r="R2576" s="3"/>
      <c r="S2576" s="3"/>
      <c r="T2576" s="3"/>
      <c r="U2576" s="3"/>
      <c r="V2576" s="3"/>
      <c r="W2576" s="3"/>
      <c r="X2576" s="3"/>
      <c r="AI2576" s="3"/>
      <c r="AJ2576" s="3"/>
      <c r="AK2576" s="3"/>
      <c r="AL2576" s="3"/>
      <c r="AM2576" s="3"/>
      <c r="AN2576" s="3"/>
      <c r="AO2576" s="3"/>
    </row>
    <row r="2577" spans="1:41" x14ac:dyDescent="0.15">
      <c r="A2577" s="3"/>
      <c r="B2577" s="3"/>
      <c r="C2577" s="3"/>
      <c r="D2577" s="3"/>
      <c r="E2577" s="221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220"/>
      <c r="Q2577" s="3"/>
      <c r="R2577" s="3"/>
      <c r="S2577" s="3"/>
      <c r="T2577" s="3"/>
      <c r="U2577" s="3"/>
      <c r="V2577" s="3"/>
      <c r="W2577" s="3"/>
      <c r="X2577" s="3"/>
      <c r="AI2577" s="3"/>
      <c r="AJ2577" s="3"/>
      <c r="AK2577" s="3"/>
      <c r="AL2577" s="3"/>
      <c r="AM2577" s="3"/>
      <c r="AN2577" s="3"/>
      <c r="AO2577" s="3"/>
    </row>
    <row r="2578" spans="1:41" x14ac:dyDescent="0.15">
      <c r="A2578" s="3"/>
      <c r="B2578" s="3"/>
      <c r="C2578" s="3"/>
      <c r="D2578" s="3"/>
      <c r="E2578" s="221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220"/>
      <c r="Q2578" s="3"/>
      <c r="R2578" s="3"/>
      <c r="S2578" s="3"/>
      <c r="T2578" s="3"/>
      <c r="U2578" s="3"/>
      <c r="V2578" s="3"/>
      <c r="W2578" s="3"/>
      <c r="X2578" s="3"/>
      <c r="AI2578" s="3"/>
      <c r="AJ2578" s="3"/>
      <c r="AK2578" s="3"/>
      <c r="AL2578" s="3"/>
      <c r="AM2578" s="3"/>
      <c r="AN2578" s="3"/>
      <c r="AO2578" s="3"/>
    </row>
    <row r="2579" spans="1:41" x14ac:dyDescent="0.15">
      <c r="A2579" s="3"/>
      <c r="B2579" s="3"/>
      <c r="C2579" s="3"/>
      <c r="D2579" s="3"/>
      <c r="E2579" s="221"/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220"/>
      <c r="Q2579" s="3"/>
      <c r="R2579" s="3"/>
      <c r="S2579" s="3"/>
      <c r="T2579" s="3"/>
      <c r="U2579" s="3"/>
      <c r="V2579" s="3"/>
      <c r="W2579" s="3"/>
      <c r="X2579" s="3"/>
      <c r="AI2579" s="3"/>
      <c r="AJ2579" s="3"/>
      <c r="AK2579" s="3"/>
      <c r="AL2579" s="3"/>
      <c r="AM2579" s="3"/>
      <c r="AN2579" s="3"/>
      <c r="AO2579" s="3"/>
    </row>
    <row r="2580" spans="1:41" x14ac:dyDescent="0.15">
      <c r="A2580" s="3"/>
      <c r="B2580" s="3"/>
      <c r="C2580" s="3"/>
      <c r="D2580" s="3"/>
      <c r="E2580" s="221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220"/>
      <c r="Q2580" s="3"/>
      <c r="R2580" s="3"/>
      <c r="S2580" s="3"/>
      <c r="T2580" s="3"/>
      <c r="U2580" s="3"/>
      <c r="V2580" s="3"/>
      <c r="W2580" s="3"/>
      <c r="X2580" s="3"/>
      <c r="AI2580" s="3"/>
      <c r="AJ2580" s="3"/>
      <c r="AK2580" s="3"/>
      <c r="AL2580" s="3"/>
      <c r="AM2580" s="3"/>
      <c r="AN2580" s="3"/>
      <c r="AO2580" s="3"/>
    </row>
    <row r="2581" spans="1:41" x14ac:dyDescent="0.15">
      <c r="A2581" s="3"/>
      <c r="B2581" s="3"/>
      <c r="C2581" s="3"/>
      <c r="D2581" s="3"/>
      <c r="E2581" s="221"/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220"/>
      <c r="Q2581" s="3"/>
      <c r="R2581" s="3"/>
      <c r="S2581" s="3"/>
      <c r="T2581" s="3"/>
      <c r="U2581" s="3"/>
      <c r="V2581" s="3"/>
      <c r="W2581" s="3"/>
      <c r="X2581" s="3"/>
      <c r="AI2581" s="3"/>
      <c r="AJ2581" s="3"/>
      <c r="AK2581" s="3"/>
      <c r="AL2581" s="3"/>
      <c r="AM2581" s="3"/>
      <c r="AN2581" s="3"/>
      <c r="AO2581" s="3"/>
    </row>
    <row r="2582" spans="1:41" x14ac:dyDescent="0.15">
      <c r="A2582" s="3"/>
      <c r="B2582" s="3"/>
      <c r="C2582" s="3"/>
      <c r="D2582" s="3"/>
      <c r="E2582" s="221"/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220"/>
      <c r="Q2582" s="3"/>
      <c r="R2582" s="3"/>
      <c r="S2582" s="3"/>
      <c r="T2582" s="3"/>
      <c r="U2582" s="3"/>
      <c r="V2582" s="3"/>
      <c r="W2582" s="3"/>
      <c r="X2582" s="3"/>
      <c r="AI2582" s="3"/>
      <c r="AJ2582" s="3"/>
      <c r="AK2582" s="3"/>
      <c r="AL2582" s="3"/>
      <c r="AM2582" s="3"/>
      <c r="AN2582" s="3"/>
      <c r="AO2582" s="3"/>
    </row>
    <row r="2583" spans="1:41" x14ac:dyDescent="0.15">
      <c r="A2583" s="3"/>
      <c r="B2583" s="3"/>
      <c r="C2583" s="3"/>
      <c r="D2583" s="3"/>
      <c r="E2583" s="221"/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220"/>
      <c r="Q2583" s="3"/>
      <c r="R2583" s="3"/>
      <c r="S2583" s="3"/>
      <c r="T2583" s="3"/>
      <c r="U2583" s="3"/>
      <c r="V2583" s="3"/>
      <c r="W2583" s="3"/>
      <c r="X2583" s="3"/>
      <c r="AI2583" s="3"/>
      <c r="AJ2583" s="3"/>
      <c r="AK2583" s="3"/>
      <c r="AL2583" s="3"/>
      <c r="AM2583" s="3"/>
      <c r="AN2583" s="3"/>
      <c r="AO2583" s="3"/>
    </row>
    <row r="2584" spans="1:41" x14ac:dyDescent="0.15">
      <c r="A2584" s="3"/>
      <c r="B2584" s="3"/>
      <c r="C2584" s="3"/>
      <c r="D2584" s="3"/>
      <c r="E2584" s="221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220"/>
      <c r="Q2584" s="3"/>
      <c r="R2584" s="3"/>
      <c r="S2584" s="3"/>
      <c r="T2584" s="3"/>
      <c r="U2584" s="3"/>
      <c r="V2584" s="3"/>
      <c r="W2584" s="3"/>
      <c r="X2584" s="3"/>
      <c r="AI2584" s="3"/>
      <c r="AJ2584" s="3"/>
      <c r="AK2584" s="3"/>
      <c r="AL2584" s="3"/>
      <c r="AM2584" s="3"/>
      <c r="AN2584" s="3"/>
      <c r="AO2584" s="3"/>
    </row>
    <row r="2585" spans="1:41" x14ac:dyDescent="0.15">
      <c r="A2585" s="3"/>
      <c r="B2585" s="3"/>
      <c r="C2585" s="3"/>
      <c r="D2585" s="3"/>
      <c r="E2585" s="221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220"/>
      <c r="Q2585" s="3"/>
      <c r="R2585" s="3"/>
      <c r="S2585" s="3"/>
      <c r="T2585" s="3"/>
      <c r="U2585" s="3"/>
      <c r="V2585" s="3"/>
      <c r="W2585" s="3"/>
      <c r="X2585" s="3"/>
      <c r="AI2585" s="3"/>
      <c r="AJ2585" s="3"/>
      <c r="AK2585" s="3"/>
      <c r="AL2585" s="3"/>
      <c r="AM2585" s="3"/>
      <c r="AN2585" s="3"/>
      <c r="AO2585" s="3"/>
    </row>
    <row r="2586" spans="1:41" x14ac:dyDescent="0.15">
      <c r="A2586" s="3"/>
      <c r="B2586" s="3"/>
      <c r="C2586" s="3"/>
      <c r="D2586" s="3"/>
      <c r="E2586" s="221"/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220"/>
      <c r="Q2586" s="3"/>
      <c r="R2586" s="3"/>
      <c r="S2586" s="3"/>
      <c r="T2586" s="3"/>
      <c r="U2586" s="3"/>
      <c r="V2586" s="3"/>
      <c r="W2586" s="3"/>
      <c r="X2586" s="3"/>
      <c r="AI2586" s="3"/>
      <c r="AJ2586" s="3"/>
      <c r="AK2586" s="3"/>
      <c r="AL2586" s="3"/>
      <c r="AM2586" s="3"/>
      <c r="AN2586" s="3"/>
      <c r="AO2586" s="3"/>
    </row>
    <row r="2587" spans="1:41" x14ac:dyDescent="0.15">
      <c r="A2587" s="3"/>
      <c r="B2587" s="3"/>
      <c r="C2587" s="3"/>
      <c r="D2587" s="3"/>
      <c r="E2587" s="221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220"/>
      <c r="Q2587" s="3"/>
      <c r="R2587" s="3"/>
      <c r="S2587" s="3"/>
      <c r="T2587" s="3"/>
      <c r="U2587" s="3"/>
      <c r="V2587" s="3"/>
      <c r="W2587" s="3"/>
      <c r="X2587" s="3"/>
      <c r="AI2587" s="3"/>
      <c r="AJ2587" s="3"/>
      <c r="AK2587" s="3"/>
      <c r="AL2587" s="3"/>
      <c r="AM2587" s="3"/>
      <c r="AN2587" s="3"/>
      <c r="AO2587" s="3"/>
    </row>
    <row r="2588" spans="1:41" x14ac:dyDescent="0.15">
      <c r="A2588" s="3"/>
      <c r="B2588" s="3"/>
      <c r="C2588" s="3"/>
      <c r="D2588" s="3"/>
      <c r="E2588" s="221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220"/>
      <c r="Q2588" s="3"/>
      <c r="R2588" s="3"/>
      <c r="S2588" s="3"/>
      <c r="T2588" s="3"/>
      <c r="U2588" s="3"/>
      <c r="V2588" s="3"/>
      <c r="W2588" s="3"/>
      <c r="X2588" s="3"/>
      <c r="AI2588" s="3"/>
      <c r="AJ2588" s="3"/>
      <c r="AK2588" s="3"/>
      <c r="AL2588" s="3"/>
      <c r="AM2588" s="3"/>
      <c r="AN2588" s="3"/>
      <c r="AO2588" s="3"/>
    </row>
    <row r="2589" spans="1:41" x14ac:dyDescent="0.15">
      <c r="A2589" s="3"/>
      <c r="B2589" s="3"/>
      <c r="C2589" s="3"/>
      <c r="D2589" s="3"/>
      <c r="E2589" s="221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220"/>
      <c r="Q2589" s="3"/>
      <c r="R2589" s="3"/>
      <c r="S2589" s="3"/>
      <c r="T2589" s="3"/>
      <c r="U2589" s="3"/>
      <c r="V2589" s="3"/>
      <c r="W2589" s="3"/>
      <c r="X2589" s="3"/>
      <c r="AI2589" s="3"/>
      <c r="AJ2589" s="3"/>
      <c r="AK2589" s="3"/>
      <c r="AL2589" s="3"/>
      <c r="AM2589" s="3"/>
      <c r="AN2589" s="3"/>
      <c r="AO2589" s="3"/>
    </row>
    <row r="2590" spans="1:41" x14ac:dyDescent="0.15">
      <c r="A2590" s="3"/>
      <c r="B2590" s="3"/>
      <c r="C2590" s="3"/>
      <c r="D2590" s="3"/>
      <c r="E2590" s="221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220"/>
      <c r="Q2590" s="3"/>
      <c r="R2590" s="3"/>
      <c r="S2590" s="3"/>
      <c r="T2590" s="3"/>
      <c r="U2590" s="3"/>
      <c r="V2590" s="3"/>
      <c r="W2590" s="3"/>
      <c r="X2590" s="3"/>
      <c r="AI2590" s="3"/>
      <c r="AJ2590" s="3"/>
      <c r="AK2590" s="3"/>
      <c r="AL2590" s="3"/>
      <c r="AM2590" s="3"/>
      <c r="AN2590" s="3"/>
      <c r="AO2590" s="3"/>
    </row>
    <row r="2591" spans="1:41" x14ac:dyDescent="0.15">
      <c r="A2591" s="3"/>
      <c r="B2591" s="3"/>
      <c r="C2591" s="3"/>
      <c r="D2591" s="3"/>
      <c r="E2591" s="221"/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220"/>
      <c r="Q2591" s="3"/>
      <c r="R2591" s="3"/>
      <c r="S2591" s="3"/>
      <c r="T2591" s="3"/>
      <c r="U2591" s="3"/>
      <c r="V2591" s="3"/>
      <c r="W2591" s="3"/>
      <c r="X2591" s="3"/>
      <c r="AI2591" s="3"/>
      <c r="AJ2591" s="3"/>
      <c r="AK2591" s="3"/>
      <c r="AL2591" s="3"/>
      <c r="AM2591" s="3"/>
      <c r="AN2591" s="3"/>
      <c r="AO2591" s="3"/>
    </row>
    <row r="2592" spans="1:41" x14ac:dyDescent="0.15">
      <c r="A2592" s="3"/>
      <c r="B2592" s="3"/>
      <c r="C2592" s="3"/>
      <c r="D2592" s="3"/>
      <c r="E2592" s="221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220"/>
      <c r="Q2592" s="3"/>
      <c r="R2592" s="3"/>
      <c r="S2592" s="3"/>
      <c r="T2592" s="3"/>
      <c r="U2592" s="3"/>
      <c r="V2592" s="3"/>
      <c r="W2592" s="3"/>
      <c r="X2592" s="3"/>
      <c r="AI2592" s="3"/>
      <c r="AJ2592" s="3"/>
      <c r="AK2592" s="3"/>
      <c r="AL2592" s="3"/>
      <c r="AM2592" s="3"/>
      <c r="AN2592" s="3"/>
      <c r="AO2592" s="3"/>
    </row>
    <row r="2593" spans="1:41" x14ac:dyDescent="0.15">
      <c r="A2593" s="3"/>
      <c r="B2593" s="3"/>
      <c r="C2593" s="3"/>
      <c r="D2593" s="3"/>
      <c r="E2593" s="221"/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220"/>
      <c r="Q2593" s="3"/>
      <c r="R2593" s="3"/>
      <c r="S2593" s="3"/>
      <c r="T2593" s="3"/>
      <c r="U2593" s="3"/>
      <c r="V2593" s="3"/>
      <c r="W2593" s="3"/>
      <c r="X2593" s="3"/>
      <c r="AI2593" s="3"/>
      <c r="AJ2593" s="3"/>
      <c r="AK2593" s="3"/>
      <c r="AL2593" s="3"/>
      <c r="AM2593" s="3"/>
      <c r="AN2593" s="3"/>
      <c r="AO2593" s="3"/>
    </row>
    <row r="2594" spans="1:41" x14ac:dyDescent="0.15">
      <c r="A2594" s="3"/>
      <c r="B2594" s="3"/>
      <c r="C2594" s="3"/>
      <c r="D2594" s="3"/>
      <c r="E2594" s="221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220"/>
      <c r="Q2594" s="3"/>
      <c r="R2594" s="3"/>
      <c r="S2594" s="3"/>
      <c r="T2594" s="3"/>
      <c r="U2594" s="3"/>
      <c r="V2594" s="3"/>
      <c r="W2594" s="3"/>
      <c r="X2594" s="3"/>
      <c r="AI2594" s="3"/>
      <c r="AJ2594" s="3"/>
      <c r="AK2594" s="3"/>
      <c r="AL2594" s="3"/>
      <c r="AM2594" s="3"/>
      <c r="AN2594" s="3"/>
      <c r="AO2594" s="3"/>
    </row>
    <row r="2595" spans="1:41" x14ac:dyDescent="0.15">
      <c r="A2595" s="3"/>
      <c r="B2595" s="3"/>
      <c r="C2595" s="3"/>
      <c r="D2595" s="3"/>
      <c r="E2595" s="221"/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220"/>
      <c r="Q2595" s="3"/>
      <c r="R2595" s="3"/>
      <c r="S2595" s="3"/>
      <c r="T2595" s="3"/>
      <c r="U2595" s="3"/>
      <c r="V2595" s="3"/>
      <c r="W2595" s="3"/>
      <c r="X2595" s="3"/>
      <c r="AI2595" s="3"/>
      <c r="AJ2595" s="3"/>
      <c r="AK2595" s="3"/>
      <c r="AL2595" s="3"/>
      <c r="AM2595" s="3"/>
      <c r="AN2595" s="3"/>
      <c r="AO2595" s="3"/>
    </row>
    <row r="2596" spans="1:41" x14ac:dyDescent="0.15">
      <c r="A2596" s="3"/>
      <c r="B2596" s="3"/>
      <c r="C2596" s="3"/>
      <c r="D2596" s="3"/>
      <c r="E2596" s="221"/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220"/>
      <c r="Q2596" s="3"/>
      <c r="R2596" s="3"/>
      <c r="S2596" s="3"/>
      <c r="T2596" s="3"/>
      <c r="U2596" s="3"/>
      <c r="V2596" s="3"/>
      <c r="W2596" s="3"/>
      <c r="X2596" s="3"/>
      <c r="AI2596" s="3"/>
      <c r="AJ2596" s="3"/>
      <c r="AK2596" s="3"/>
      <c r="AL2596" s="3"/>
      <c r="AM2596" s="3"/>
      <c r="AN2596" s="3"/>
      <c r="AO2596" s="3"/>
    </row>
    <row r="2597" spans="1:41" x14ac:dyDescent="0.15">
      <c r="A2597" s="3"/>
      <c r="B2597" s="3"/>
      <c r="C2597" s="3"/>
      <c r="D2597" s="3"/>
      <c r="E2597" s="221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220"/>
      <c r="Q2597" s="3"/>
      <c r="R2597" s="3"/>
      <c r="S2597" s="3"/>
      <c r="T2597" s="3"/>
      <c r="U2597" s="3"/>
      <c r="V2597" s="3"/>
      <c r="W2597" s="3"/>
      <c r="X2597" s="3"/>
      <c r="AI2597" s="3"/>
      <c r="AJ2597" s="3"/>
      <c r="AK2597" s="3"/>
      <c r="AL2597" s="3"/>
      <c r="AM2597" s="3"/>
      <c r="AN2597" s="3"/>
      <c r="AO2597" s="3"/>
    </row>
    <row r="2598" spans="1:41" x14ac:dyDescent="0.15">
      <c r="A2598" s="3"/>
      <c r="B2598" s="3"/>
      <c r="C2598" s="3"/>
      <c r="D2598" s="3"/>
      <c r="E2598" s="221"/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220"/>
      <c r="Q2598" s="3"/>
      <c r="R2598" s="3"/>
      <c r="S2598" s="3"/>
      <c r="T2598" s="3"/>
      <c r="U2598" s="3"/>
      <c r="V2598" s="3"/>
      <c r="W2598" s="3"/>
      <c r="X2598" s="3"/>
      <c r="AI2598" s="3"/>
      <c r="AJ2598" s="3"/>
      <c r="AK2598" s="3"/>
      <c r="AL2598" s="3"/>
      <c r="AM2598" s="3"/>
      <c r="AN2598" s="3"/>
      <c r="AO2598" s="3"/>
    </row>
    <row r="2599" spans="1:41" x14ac:dyDescent="0.15">
      <c r="A2599" s="3"/>
      <c r="B2599" s="3"/>
      <c r="C2599" s="3"/>
      <c r="D2599" s="3"/>
      <c r="E2599" s="221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220"/>
      <c r="Q2599" s="3"/>
      <c r="R2599" s="3"/>
      <c r="S2599" s="3"/>
      <c r="T2599" s="3"/>
      <c r="U2599" s="3"/>
      <c r="V2599" s="3"/>
      <c r="W2599" s="3"/>
      <c r="X2599" s="3"/>
      <c r="AI2599" s="3"/>
      <c r="AJ2599" s="3"/>
      <c r="AK2599" s="3"/>
      <c r="AL2599" s="3"/>
      <c r="AM2599" s="3"/>
      <c r="AN2599" s="3"/>
      <c r="AO2599" s="3"/>
    </row>
    <row r="2600" spans="1:41" x14ac:dyDescent="0.15">
      <c r="A2600" s="3"/>
      <c r="B2600" s="3"/>
      <c r="C2600" s="3"/>
      <c r="D2600" s="3"/>
      <c r="E2600" s="221"/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220"/>
      <c r="Q2600" s="3"/>
      <c r="R2600" s="3"/>
      <c r="S2600" s="3"/>
      <c r="T2600" s="3"/>
      <c r="U2600" s="3"/>
      <c r="V2600" s="3"/>
      <c r="W2600" s="3"/>
      <c r="X2600" s="3"/>
      <c r="AI2600" s="3"/>
      <c r="AJ2600" s="3"/>
      <c r="AK2600" s="3"/>
      <c r="AL2600" s="3"/>
      <c r="AM2600" s="3"/>
      <c r="AN2600" s="3"/>
      <c r="AO2600" s="3"/>
    </row>
    <row r="2601" spans="1:41" x14ac:dyDescent="0.15">
      <c r="A2601" s="3"/>
      <c r="B2601" s="3"/>
      <c r="C2601" s="3"/>
      <c r="D2601" s="3"/>
      <c r="E2601" s="221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220"/>
      <c r="Q2601" s="3"/>
      <c r="R2601" s="3"/>
      <c r="S2601" s="3"/>
      <c r="T2601" s="3"/>
      <c r="U2601" s="3"/>
      <c r="V2601" s="3"/>
      <c r="W2601" s="3"/>
      <c r="X2601" s="3"/>
      <c r="AI2601" s="3"/>
      <c r="AJ2601" s="3"/>
      <c r="AK2601" s="3"/>
      <c r="AL2601" s="3"/>
      <c r="AM2601" s="3"/>
      <c r="AN2601" s="3"/>
      <c r="AO2601" s="3"/>
    </row>
    <row r="2602" spans="1:41" x14ac:dyDescent="0.15">
      <c r="A2602" s="3"/>
      <c r="B2602" s="3"/>
      <c r="C2602" s="3"/>
      <c r="D2602" s="3"/>
      <c r="E2602" s="221"/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220"/>
      <c r="Q2602" s="3"/>
      <c r="R2602" s="3"/>
      <c r="S2602" s="3"/>
      <c r="T2602" s="3"/>
      <c r="U2602" s="3"/>
      <c r="V2602" s="3"/>
      <c r="W2602" s="3"/>
      <c r="X2602" s="3"/>
      <c r="AI2602" s="3"/>
      <c r="AJ2602" s="3"/>
      <c r="AK2602" s="3"/>
      <c r="AL2602" s="3"/>
      <c r="AM2602" s="3"/>
      <c r="AN2602" s="3"/>
      <c r="AO2602" s="3"/>
    </row>
    <row r="2603" spans="1:41" x14ac:dyDescent="0.15">
      <c r="A2603" s="3"/>
      <c r="B2603" s="3"/>
      <c r="C2603" s="3"/>
      <c r="D2603" s="3"/>
      <c r="E2603" s="221"/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220"/>
      <c r="Q2603" s="3"/>
      <c r="R2603" s="3"/>
      <c r="S2603" s="3"/>
      <c r="T2603" s="3"/>
      <c r="U2603" s="3"/>
      <c r="V2603" s="3"/>
      <c r="W2603" s="3"/>
      <c r="X2603" s="3"/>
      <c r="AI2603" s="3"/>
      <c r="AJ2603" s="3"/>
      <c r="AK2603" s="3"/>
      <c r="AL2603" s="3"/>
      <c r="AM2603" s="3"/>
      <c r="AN2603" s="3"/>
      <c r="AO2603" s="3"/>
    </row>
    <row r="2604" spans="1:41" x14ac:dyDescent="0.15">
      <c r="A2604" s="3"/>
      <c r="B2604" s="3"/>
      <c r="C2604" s="3"/>
      <c r="D2604" s="3"/>
      <c r="E2604" s="221"/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220"/>
      <c r="Q2604" s="3"/>
      <c r="R2604" s="3"/>
      <c r="S2604" s="3"/>
      <c r="T2604" s="3"/>
      <c r="U2604" s="3"/>
      <c r="V2604" s="3"/>
      <c r="W2604" s="3"/>
      <c r="X2604" s="3"/>
      <c r="AI2604" s="3"/>
      <c r="AJ2604" s="3"/>
      <c r="AK2604" s="3"/>
      <c r="AL2604" s="3"/>
      <c r="AM2604" s="3"/>
      <c r="AN2604" s="3"/>
      <c r="AO2604" s="3"/>
    </row>
    <row r="2605" spans="1:41" x14ac:dyDescent="0.15">
      <c r="A2605" s="3"/>
      <c r="B2605" s="3"/>
      <c r="C2605" s="3"/>
      <c r="D2605" s="3"/>
      <c r="E2605" s="221"/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220"/>
      <c r="Q2605" s="3"/>
      <c r="R2605" s="3"/>
      <c r="S2605" s="3"/>
      <c r="T2605" s="3"/>
      <c r="U2605" s="3"/>
      <c r="V2605" s="3"/>
      <c r="W2605" s="3"/>
      <c r="X2605" s="3"/>
      <c r="AI2605" s="3"/>
      <c r="AJ2605" s="3"/>
      <c r="AK2605" s="3"/>
      <c r="AL2605" s="3"/>
      <c r="AM2605" s="3"/>
      <c r="AN2605" s="3"/>
      <c r="AO2605" s="3"/>
    </row>
    <row r="2606" spans="1:41" x14ac:dyDescent="0.15">
      <c r="A2606" s="3"/>
      <c r="B2606" s="3"/>
      <c r="C2606" s="3"/>
      <c r="D2606" s="3"/>
      <c r="E2606" s="221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220"/>
      <c r="Q2606" s="3"/>
      <c r="R2606" s="3"/>
      <c r="S2606" s="3"/>
      <c r="T2606" s="3"/>
      <c r="U2606" s="3"/>
      <c r="V2606" s="3"/>
      <c r="W2606" s="3"/>
      <c r="X2606" s="3"/>
      <c r="AI2606" s="3"/>
      <c r="AJ2606" s="3"/>
      <c r="AK2606" s="3"/>
      <c r="AL2606" s="3"/>
      <c r="AM2606" s="3"/>
      <c r="AN2606" s="3"/>
      <c r="AO2606" s="3"/>
    </row>
    <row r="2607" spans="1:41" x14ac:dyDescent="0.15">
      <c r="A2607" s="3"/>
      <c r="B2607" s="3"/>
      <c r="C2607" s="3"/>
      <c r="D2607" s="3"/>
      <c r="E2607" s="221"/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220"/>
      <c r="Q2607" s="3"/>
      <c r="R2607" s="3"/>
      <c r="S2607" s="3"/>
      <c r="T2607" s="3"/>
      <c r="U2607" s="3"/>
      <c r="V2607" s="3"/>
      <c r="W2607" s="3"/>
      <c r="X2607" s="3"/>
      <c r="AI2607" s="3"/>
      <c r="AJ2607" s="3"/>
      <c r="AK2607" s="3"/>
      <c r="AL2607" s="3"/>
      <c r="AM2607" s="3"/>
      <c r="AN2607" s="3"/>
      <c r="AO2607" s="3"/>
    </row>
    <row r="2608" spans="1:41" x14ac:dyDescent="0.15">
      <c r="A2608" s="3"/>
      <c r="B2608" s="3"/>
      <c r="C2608" s="3"/>
      <c r="D2608" s="3"/>
      <c r="E2608" s="221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220"/>
      <c r="Q2608" s="3"/>
      <c r="R2608" s="3"/>
      <c r="S2608" s="3"/>
      <c r="T2608" s="3"/>
      <c r="U2608" s="3"/>
      <c r="V2608" s="3"/>
      <c r="W2608" s="3"/>
      <c r="X2608" s="3"/>
      <c r="AI2608" s="3"/>
      <c r="AJ2608" s="3"/>
      <c r="AK2608" s="3"/>
      <c r="AL2608" s="3"/>
      <c r="AM2608" s="3"/>
      <c r="AN2608" s="3"/>
      <c r="AO2608" s="3"/>
    </row>
    <row r="2609" spans="1:41" x14ac:dyDescent="0.15">
      <c r="A2609" s="3"/>
      <c r="B2609" s="3"/>
      <c r="C2609" s="3"/>
      <c r="D2609" s="3"/>
      <c r="E2609" s="221"/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220"/>
      <c r="Q2609" s="3"/>
      <c r="R2609" s="3"/>
      <c r="S2609" s="3"/>
      <c r="T2609" s="3"/>
      <c r="U2609" s="3"/>
      <c r="V2609" s="3"/>
      <c r="W2609" s="3"/>
      <c r="X2609" s="3"/>
      <c r="AI2609" s="3"/>
      <c r="AJ2609" s="3"/>
      <c r="AK2609" s="3"/>
      <c r="AL2609" s="3"/>
      <c r="AM2609" s="3"/>
      <c r="AN2609" s="3"/>
      <c r="AO2609" s="3"/>
    </row>
    <row r="2610" spans="1:41" x14ac:dyDescent="0.15">
      <c r="A2610" s="3"/>
      <c r="B2610" s="3"/>
      <c r="C2610" s="3"/>
      <c r="D2610" s="3"/>
      <c r="E2610" s="221"/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220"/>
      <c r="Q2610" s="3"/>
      <c r="R2610" s="3"/>
      <c r="S2610" s="3"/>
      <c r="T2610" s="3"/>
      <c r="U2610" s="3"/>
      <c r="V2610" s="3"/>
      <c r="W2610" s="3"/>
      <c r="X2610" s="3"/>
      <c r="AI2610" s="3"/>
      <c r="AJ2610" s="3"/>
      <c r="AK2610" s="3"/>
      <c r="AL2610" s="3"/>
      <c r="AM2610" s="3"/>
      <c r="AN2610" s="3"/>
      <c r="AO2610" s="3"/>
    </row>
    <row r="2611" spans="1:41" x14ac:dyDescent="0.15">
      <c r="A2611" s="3"/>
      <c r="B2611" s="3"/>
      <c r="C2611" s="3"/>
      <c r="D2611" s="3"/>
      <c r="E2611" s="221"/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220"/>
      <c r="Q2611" s="3"/>
      <c r="R2611" s="3"/>
      <c r="S2611" s="3"/>
      <c r="T2611" s="3"/>
      <c r="U2611" s="3"/>
      <c r="V2611" s="3"/>
      <c r="W2611" s="3"/>
      <c r="X2611" s="3"/>
      <c r="AI2611" s="3"/>
      <c r="AJ2611" s="3"/>
      <c r="AK2611" s="3"/>
      <c r="AL2611" s="3"/>
      <c r="AM2611" s="3"/>
      <c r="AN2611" s="3"/>
      <c r="AO2611" s="3"/>
    </row>
    <row r="2612" spans="1:41" x14ac:dyDescent="0.15">
      <c r="A2612" s="3"/>
      <c r="B2612" s="3"/>
      <c r="C2612" s="3"/>
      <c r="D2612" s="3"/>
      <c r="E2612" s="221"/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220"/>
      <c r="Q2612" s="3"/>
      <c r="R2612" s="3"/>
      <c r="S2612" s="3"/>
      <c r="T2612" s="3"/>
      <c r="U2612" s="3"/>
      <c r="V2612" s="3"/>
      <c r="W2612" s="3"/>
      <c r="X2612" s="3"/>
      <c r="AI2612" s="3"/>
      <c r="AJ2612" s="3"/>
      <c r="AK2612" s="3"/>
      <c r="AL2612" s="3"/>
      <c r="AM2612" s="3"/>
      <c r="AN2612" s="3"/>
      <c r="AO2612" s="3"/>
    </row>
    <row r="2613" spans="1:41" x14ac:dyDescent="0.15">
      <c r="A2613" s="3"/>
      <c r="B2613" s="3"/>
      <c r="C2613" s="3"/>
      <c r="D2613" s="3"/>
      <c r="E2613" s="221"/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220"/>
      <c r="Q2613" s="3"/>
      <c r="R2613" s="3"/>
      <c r="S2613" s="3"/>
      <c r="T2613" s="3"/>
      <c r="U2613" s="3"/>
      <c r="V2613" s="3"/>
      <c r="W2613" s="3"/>
      <c r="X2613" s="3"/>
      <c r="AI2613" s="3"/>
      <c r="AJ2613" s="3"/>
      <c r="AK2613" s="3"/>
      <c r="AL2613" s="3"/>
      <c r="AM2613" s="3"/>
      <c r="AN2613" s="3"/>
      <c r="AO2613" s="3"/>
    </row>
    <row r="2614" spans="1:41" x14ac:dyDescent="0.15">
      <c r="A2614" s="3"/>
      <c r="B2614" s="3"/>
      <c r="C2614" s="3"/>
      <c r="D2614" s="3"/>
      <c r="E2614" s="221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220"/>
      <c r="Q2614" s="3"/>
      <c r="R2614" s="3"/>
      <c r="S2614" s="3"/>
      <c r="T2614" s="3"/>
      <c r="U2614" s="3"/>
      <c r="V2614" s="3"/>
      <c r="W2614" s="3"/>
      <c r="X2614" s="3"/>
      <c r="AI2614" s="3"/>
      <c r="AJ2614" s="3"/>
      <c r="AK2614" s="3"/>
      <c r="AL2614" s="3"/>
      <c r="AM2614" s="3"/>
      <c r="AN2614" s="3"/>
      <c r="AO2614" s="3"/>
    </row>
    <row r="2615" spans="1:41" x14ac:dyDescent="0.15">
      <c r="A2615" s="3"/>
      <c r="B2615" s="3"/>
      <c r="C2615" s="3"/>
      <c r="D2615" s="3"/>
      <c r="E2615" s="221"/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220"/>
      <c r="Q2615" s="3"/>
      <c r="R2615" s="3"/>
      <c r="S2615" s="3"/>
      <c r="T2615" s="3"/>
      <c r="U2615" s="3"/>
      <c r="V2615" s="3"/>
      <c r="W2615" s="3"/>
      <c r="X2615" s="3"/>
      <c r="AI2615" s="3"/>
      <c r="AJ2615" s="3"/>
      <c r="AK2615" s="3"/>
      <c r="AL2615" s="3"/>
      <c r="AM2615" s="3"/>
      <c r="AN2615" s="3"/>
      <c r="AO2615" s="3"/>
    </row>
    <row r="2616" spans="1:41" x14ac:dyDescent="0.15">
      <c r="A2616" s="3"/>
      <c r="B2616" s="3"/>
      <c r="C2616" s="3"/>
      <c r="D2616" s="3"/>
      <c r="E2616" s="221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220"/>
      <c r="Q2616" s="3"/>
      <c r="R2616" s="3"/>
      <c r="S2616" s="3"/>
      <c r="T2616" s="3"/>
      <c r="U2616" s="3"/>
      <c r="V2616" s="3"/>
      <c r="W2616" s="3"/>
      <c r="X2616" s="3"/>
      <c r="AI2616" s="3"/>
      <c r="AJ2616" s="3"/>
      <c r="AK2616" s="3"/>
      <c r="AL2616" s="3"/>
      <c r="AM2616" s="3"/>
      <c r="AN2616" s="3"/>
      <c r="AO2616" s="3"/>
    </row>
    <row r="2617" spans="1:41" x14ac:dyDescent="0.15">
      <c r="A2617" s="3"/>
      <c r="B2617" s="3"/>
      <c r="C2617" s="3"/>
      <c r="D2617" s="3"/>
      <c r="E2617" s="221"/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220"/>
      <c r="Q2617" s="3"/>
      <c r="R2617" s="3"/>
      <c r="S2617" s="3"/>
      <c r="T2617" s="3"/>
      <c r="U2617" s="3"/>
      <c r="V2617" s="3"/>
      <c r="W2617" s="3"/>
      <c r="X2617" s="3"/>
      <c r="AI2617" s="3"/>
      <c r="AJ2617" s="3"/>
      <c r="AK2617" s="3"/>
      <c r="AL2617" s="3"/>
      <c r="AM2617" s="3"/>
      <c r="AN2617" s="3"/>
      <c r="AO2617" s="3"/>
    </row>
    <row r="2618" spans="1:41" x14ac:dyDescent="0.15">
      <c r="A2618" s="3"/>
      <c r="B2618" s="3"/>
      <c r="C2618" s="3"/>
      <c r="D2618" s="3"/>
      <c r="E2618" s="221"/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220"/>
      <c r="Q2618" s="3"/>
      <c r="R2618" s="3"/>
      <c r="S2618" s="3"/>
      <c r="T2618" s="3"/>
      <c r="U2618" s="3"/>
      <c r="V2618" s="3"/>
      <c r="W2618" s="3"/>
      <c r="X2618" s="3"/>
      <c r="AI2618" s="3"/>
      <c r="AJ2618" s="3"/>
      <c r="AK2618" s="3"/>
      <c r="AL2618" s="3"/>
      <c r="AM2618" s="3"/>
      <c r="AN2618" s="3"/>
      <c r="AO2618" s="3"/>
    </row>
    <row r="2619" spans="1:41" x14ac:dyDescent="0.15">
      <c r="A2619" s="3"/>
      <c r="B2619" s="3"/>
      <c r="C2619" s="3"/>
      <c r="D2619" s="3"/>
      <c r="E2619" s="221"/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220"/>
      <c r="Q2619" s="3"/>
      <c r="R2619" s="3"/>
      <c r="S2619" s="3"/>
      <c r="T2619" s="3"/>
      <c r="U2619" s="3"/>
      <c r="V2619" s="3"/>
      <c r="W2619" s="3"/>
      <c r="X2619" s="3"/>
      <c r="AI2619" s="3"/>
      <c r="AJ2619" s="3"/>
      <c r="AK2619" s="3"/>
      <c r="AL2619" s="3"/>
      <c r="AM2619" s="3"/>
      <c r="AN2619" s="3"/>
      <c r="AO2619" s="3"/>
    </row>
    <row r="2620" spans="1:41" x14ac:dyDescent="0.15">
      <c r="A2620" s="3"/>
      <c r="B2620" s="3"/>
      <c r="C2620" s="3"/>
      <c r="D2620" s="3"/>
      <c r="E2620" s="221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220"/>
      <c r="Q2620" s="3"/>
      <c r="R2620" s="3"/>
      <c r="S2620" s="3"/>
      <c r="T2620" s="3"/>
      <c r="U2620" s="3"/>
      <c r="V2620" s="3"/>
      <c r="W2620" s="3"/>
      <c r="X2620" s="3"/>
      <c r="AI2620" s="3"/>
      <c r="AJ2620" s="3"/>
      <c r="AK2620" s="3"/>
      <c r="AL2620" s="3"/>
      <c r="AM2620" s="3"/>
      <c r="AN2620" s="3"/>
      <c r="AO2620" s="3"/>
    </row>
    <row r="2621" spans="1:41" x14ac:dyDescent="0.15">
      <c r="A2621" s="3"/>
      <c r="B2621" s="3"/>
      <c r="C2621" s="3"/>
      <c r="D2621" s="3"/>
      <c r="E2621" s="221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220"/>
      <c r="Q2621" s="3"/>
      <c r="R2621" s="3"/>
      <c r="S2621" s="3"/>
      <c r="T2621" s="3"/>
      <c r="U2621" s="3"/>
      <c r="V2621" s="3"/>
      <c r="W2621" s="3"/>
      <c r="X2621" s="3"/>
      <c r="AI2621" s="3"/>
      <c r="AJ2621" s="3"/>
      <c r="AK2621" s="3"/>
      <c r="AL2621" s="3"/>
      <c r="AM2621" s="3"/>
      <c r="AN2621" s="3"/>
      <c r="AO2621" s="3"/>
    </row>
    <row r="2622" spans="1:41" x14ac:dyDescent="0.15">
      <c r="A2622" s="3"/>
      <c r="B2622" s="3"/>
      <c r="C2622" s="3"/>
      <c r="D2622" s="3"/>
      <c r="E2622" s="221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220"/>
      <c r="Q2622" s="3"/>
      <c r="R2622" s="3"/>
      <c r="S2622" s="3"/>
      <c r="T2622" s="3"/>
      <c r="U2622" s="3"/>
      <c r="V2622" s="3"/>
      <c r="W2622" s="3"/>
      <c r="X2622" s="3"/>
      <c r="AI2622" s="3"/>
      <c r="AJ2622" s="3"/>
      <c r="AK2622" s="3"/>
      <c r="AL2622" s="3"/>
      <c r="AM2622" s="3"/>
      <c r="AN2622" s="3"/>
      <c r="AO2622" s="3"/>
    </row>
    <row r="2623" spans="1:41" x14ac:dyDescent="0.15">
      <c r="A2623" s="3"/>
      <c r="B2623" s="3"/>
      <c r="C2623" s="3"/>
      <c r="D2623" s="3"/>
      <c r="E2623" s="221"/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220"/>
      <c r="Q2623" s="3"/>
      <c r="R2623" s="3"/>
      <c r="S2623" s="3"/>
      <c r="T2623" s="3"/>
      <c r="U2623" s="3"/>
      <c r="V2623" s="3"/>
      <c r="W2623" s="3"/>
      <c r="X2623" s="3"/>
      <c r="AI2623" s="3"/>
      <c r="AJ2623" s="3"/>
      <c r="AK2623" s="3"/>
      <c r="AL2623" s="3"/>
      <c r="AM2623" s="3"/>
      <c r="AN2623" s="3"/>
      <c r="AO2623" s="3"/>
    </row>
    <row r="2624" spans="1:41" x14ac:dyDescent="0.15">
      <c r="A2624" s="3"/>
      <c r="B2624" s="3"/>
      <c r="C2624" s="3"/>
      <c r="D2624" s="3"/>
      <c r="E2624" s="221"/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220"/>
      <c r="Q2624" s="3"/>
      <c r="R2624" s="3"/>
      <c r="S2624" s="3"/>
      <c r="T2624" s="3"/>
      <c r="U2624" s="3"/>
      <c r="V2624" s="3"/>
      <c r="W2624" s="3"/>
      <c r="X2624" s="3"/>
      <c r="AI2624" s="3"/>
      <c r="AJ2624" s="3"/>
      <c r="AK2624" s="3"/>
      <c r="AL2624" s="3"/>
      <c r="AM2624" s="3"/>
      <c r="AN2624" s="3"/>
      <c r="AO2624" s="3"/>
    </row>
    <row r="2625" spans="1:41" x14ac:dyDescent="0.15">
      <c r="A2625" s="3"/>
      <c r="B2625" s="3"/>
      <c r="C2625" s="3"/>
      <c r="D2625" s="3"/>
      <c r="E2625" s="221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220"/>
      <c r="Q2625" s="3"/>
      <c r="R2625" s="3"/>
      <c r="S2625" s="3"/>
      <c r="T2625" s="3"/>
      <c r="U2625" s="3"/>
      <c r="V2625" s="3"/>
      <c r="W2625" s="3"/>
      <c r="X2625" s="3"/>
      <c r="AI2625" s="3"/>
      <c r="AJ2625" s="3"/>
      <c r="AK2625" s="3"/>
      <c r="AL2625" s="3"/>
      <c r="AM2625" s="3"/>
      <c r="AN2625" s="3"/>
      <c r="AO2625" s="3"/>
    </row>
    <row r="2626" spans="1:41" x14ac:dyDescent="0.15">
      <c r="A2626" s="3"/>
      <c r="B2626" s="3"/>
      <c r="C2626" s="3"/>
      <c r="D2626" s="3"/>
      <c r="E2626" s="221"/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220"/>
      <c r="Q2626" s="3"/>
      <c r="R2626" s="3"/>
      <c r="S2626" s="3"/>
      <c r="T2626" s="3"/>
      <c r="U2626" s="3"/>
      <c r="V2626" s="3"/>
      <c r="W2626" s="3"/>
      <c r="X2626" s="3"/>
      <c r="AI2626" s="3"/>
      <c r="AJ2626" s="3"/>
      <c r="AK2626" s="3"/>
      <c r="AL2626" s="3"/>
      <c r="AM2626" s="3"/>
      <c r="AN2626" s="3"/>
      <c r="AO2626" s="3"/>
    </row>
    <row r="2627" spans="1:41" x14ac:dyDescent="0.15">
      <c r="A2627" s="3"/>
      <c r="B2627" s="3"/>
      <c r="C2627" s="3"/>
      <c r="D2627" s="3"/>
      <c r="E2627" s="221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220"/>
      <c r="Q2627" s="3"/>
      <c r="R2627" s="3"/>
      <c r="S2627" s="3"/>
      <c r="T2627" s="3"/>
      <c r="U2627" s="3"/>
      <c r="V2627" s="3"/>
      <c r="W2627" s="3"/>
      <c r="X2627" s="3"/>
      <c r="AI2627" s="3"/>
      <c r="AJ2627" s="3"/>
      <c r="AK2627" s="3"/>
      <c r="AL2627" s="3"/>
      <c r="AM2627" s="3"/>
      <c r="AN2627" s="3"/>
      <c r="AO2627" s="3"/>
    </row>
    <row r="2628" spans="1:41" x14ac:dyDescent="0.15">
      <c r="A2628" s="3"/>
      <c r="B2628" s="3"/>
      <c r="C2628" s="3"/>
      <c r="D2628" s="3"/>
      <c r="E2628" s="221"/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220"/>
      <c r="Q2628" s="3"/>
      <c r="R2628" s="3"/>
      <c r="S2628" s="3"/>
      <c r="T2628" s="3"/>
      <c r="U2628" s="3"/>
      <c r="V2628" s="3"/>
      <c r="W2628" s="3"/>
      <c r="X2628" s="3"/>
      <c r="AI2628" s="3"/>
      <c r="AJ2628" s="3"/>
      <c r="AK2628" s="3"/>
      <c r="AL2628" s="3"/>
      <c r="AM2628" s="3"/>
      <c r="AN2628" s="3"/>
      <c r="AO2628" s="3"/>
    </row>
    <row r="2629" spans="1:41" x14ac:dyDescent="0.15">
      <c r="A2629" s="3"/>
      <c r="B2629" s="3"/>
      <c r="C2629" s="3"/>
      <c r="D2629" s="3"/>
      <c r="E2629" s="221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220"/>
      <c r="Q2629" s="3"/>
      <c r="R2629" s="3"/>
      <c r="S2629" s="3"/>
      <c r="T2629" s="3"/>
      <c r="U2629" s="3"/>
      <c r="V2629" s="3"/>
      <c r="W2629" s="3"/>
      <c r="X2629" s="3"/>
      <c r="AI2629" s="3"/>
      <c r="AJ2629" s="3"/>
      <c r="AK2629" s="3"/>
      <c r="AL2629" s="3"/>
      <c r="AM2629" s="3"/>
      <c r="AN2629" s="3"/>
      <c r="AO2629" s="3"/>
    </row>
    <row r="2630" spans="1:41" x14ac:dyDescent="0.15">
      <c r="A2630" s="3"/>
      <c r="B2630" s="3"/>
      <c r="C2630" s="3"/>
      <c r="D2630" s="3"/>
      <c r="E2630" s="221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220"/>
      <c r="Q2630" s="3"/>
      <c r="R2630" s="3"/>
      <c r="S2630" s="3"/>
      <c r="T2630" s="3"/>
      <c r="U2630" s="3"/>
      <c r="V2630" s="3"/>
      <c r="W2630" s="3"/>
      <c r="X2630" s="3"/>
      <c r="AI2630" s="3"/>
      <c r="AJ2630" s="3"/>
      <c r="AK2630" s="3"/>
      <c r="AL2630" s="3"/>
      <c r="AM2630" s="3"/>
      <c r="AN2630" s="3"/>
      <c r="AO2630" s="3"/>
    </row>
    <row r="2631" spans="1:41" x14ac:dyDescent="0.15">
      <c r="A2631" s="3"/>
      <c r="B2631" s="3"/>
      <c r="C2631" s="3"/>
      <c r="D2631" s="3"/>
      <c r="E2631" s="221"/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220"/>
      <c r="Q2631" s="3"/>
      <c r="R2631" s="3"/>
      <c r="S2631" s="3"/>
      <c r="T2631" s="3"/>
      <c r="U2631" s="3"/>
      <c r="V2631" s="3"/>
      <c r="W2631" s="3"/>
      <c r="X2631" s="3"/>
      <c r="AI2631" s="3"/>
      <c r="AJ2631" s="3"/>
      <c r="AK2631" s="3"/>
      <c r="AL2631" s="3"/>
      <c r="AM2631" s="3"/>
      <c r="AN2631" s="3"/>
      <c r="AO2631" s="3"/>
    </row>
    <row r="2632" spans="1:41" x14ac:dyDescent="0.15">
      <c r="A2632" s="3"/>
      <c r="B2632" s="3"/>
      <c r="C2632" s="3"/>
      <c r="D2632" s="3"/>
      <c r="E2632" s="221"/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220"/>
      <c r="Q2632" s="3"/>
      <c r="R2632" s="3"/>
      <c r="S2632" s="3"/>
      <c r="T2632" s="3"/>
      <c r="U2632" s="3"/>
      <c r="V2632" s="3"/>
      <c r="W2632" s="3"/>
      <c r="X2632" s="3"/>
      <c r="AI2632" s="3"/>
      <c r="AJ2632" s="3"/>
      <c r="AK2632" s="3"/>
      <c r="AL2632" s="3"/>
      <c r="AM2632" s="3"/>
      <c r="AN2632" s="3"/>
      <c r="AO2632" s="3"/>
    </row>
    <row r="2633" spans="1:41" x14ac:dyDescent="0.15">
      <c r="A2633" s="3"/>
      <c r="B2633" s="3"/>
      <c r="C2633" s="3"/>
      <c r="D2633" s="3"/>
      <c r="E2633" s="221"/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220"/>
      <c r="Q2633" s="3"/>
      <c r="R2633" s="3"/>
      <c r="S2633" s="3"/>
      <c r="T2633" s="3"/>
      <c r="U2633" s="3"/>
      <c r="V2633" s="3"/>
      <c r="W2633" s="3"/>
      <c r="X2633" s="3"/>
      <c r="AI2633" s="3"/>
      <c r="AJ2633" s="3"/>
      <c r="AK2633" s="3"/>
      <c r="AL2633" s="3"/>
      <c r="AM2633" s="3"/>
      <c r="AN2633" s="3"/>
      <c r="AO2633" s="3"/>
    </row>
    <row r="2634" spans="1:41" x14ac:dyDescent="0.15">
      <c r="A2634" s="3"/>
      <c r="B2634" s="3"/>
      <c r="C2634" s="3"/>
      <c r="D2634" s="3"/>
      <c r="E2634" s="221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220"/>
      <c r="Q2634" s="3"/>
      <c r="R2634" s="3"/>
      <c r="S2634" s="3"/>
      <c r="T2634" s="3"/>
      <c r="U2634" s="3"/>
      <c r="V2634" s="3"/>
      <c r="W2634" s="3"/>
      <c r="X2634" s="3"/>
      <c r="AI2634" s="3"/>
      <c r="AJ2634" s="3"/>
      <c r="AK2634" s="3"/>
      <c r="AL2634" s="3"/>
      <c r="AM2634" s="3"/>
      <c r="AN2634" s="3"/>
      <c r="AO2634" s="3"/>
    </row>
    <row r="2635" spans="1:41" x14ac:dyDescent="0.15">
      <c r="A2635" s="3"/>
      <c r="B2635" s="3"/>
      <c r="C2635" s="3"/>
      <c r="D2635" s="3"/>
      <c r="E2635" s="221"/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220"/>
      <c r="Q2635" s="3"/>
      <c r="R2635" s="3"/>
      <c r="S2635" s="3"/>
      <c r="T2635" s="3"/>
      <c r="U2635" s="3"/>
      <c r="V2635" s="3"/>
      <c r="W2635" s="3"/>
      <c r="X2635" s="3"/>
      <c r="AI2635" s="3"/>
      <c r="AJ2635" s="3"/>
      <c r="AK2635" s="3"/>
      <c r="AL2635" s="3"/>
      <c r="AM2635" s="3"/>
      <c r="AN2635" s="3"/>
      <c r="AO2635" s="3"/>
    </row>
    <row r="2636" spans="1:41" x14ac:dyDescent="0.15">
      <c r="A2636" s="3"/>
      <c r="B2636" s="3"/>
      <c r="C2636" s="3"/>
      <c r="D2636" s="3"/>
      <c r="E2636" s="221"/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220"/>
      <c r="Q2636" s="3"/>
      <c r="R2636" s="3"/>
      <c r="S2636" s="3"/>
      <c r="T2636" s="3"/>
      <c r="U2636" s="3"/>
      <c r="V2636" s="3"/>
      <c r="W2636" s="3"/>
      <c r="X2636" s="3"/>
      <c r="AI2636" s="3"/>
      <c r="AJ2636" s="3"/>
      <c r="AK2636" s="3"/>
      <c r="AL2636" s="3"/>
      <c r="AM2636" s="3"/>
      <c r="AN2636" s="3"/>
      <c r="AO2636" s="3"/>
    </row>
    <row r="2637" spans="1:41" x14ac:dyDescent="0.15">
      <c r="A2637" s="3"/>
      <c r="B2637" s="3"/>
      <c r="C2637" s="3"/>
      <c r="D2637" s="3"/>
      <c r="E2637" s="221"/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220"/>
      <c r="Q2637" s="3"/>
      <c r="R2637" s="3"/>
      <c r="S2637" s="3"/>
      <c r="T2637" s="3"/>
      <c r="U2637" s="3"/>
      <c r="V2637" s="3"/>
      <c r="W2637" s="3"/>
      <c r="X2637" s="3"/>
      <c r="AI2637" s="3"/>
      <c r="AJ2637" s="3"/>
      <c r="AK2637" s="3"/>
      <c r="AL2637" s="3"/>
      <c r="AM2637" s="3"/>
      <c r="AN2637" s="3"/>
      <c r="AO2637" s="3"/>
    </row>
    <row r="2638" spans="1:41" x14ac:dyDescent="0.15">
      <c r="A2638" s="3"/>
      <c r="B2638" s="3"/>
      <c r="C2638" s="3"/>
      <c r="D2638" s="3"/>
      <c r="E2638" s="221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220"/>
      <c r="Q2638" s="3"/>
      <c r="R2638" s="3"/>
      <c r="S2638" s="3"/>
      <c r="T2638" s="3"/>
      <c r="U2638" s="3"/>
      <c r="V2638" s="3"/>
      <c r="W2638" s="3"/>
      <c r="X2638" s="3"/>
      <c r="AI2638" s="3"/>
      <c r="AJ2638" s="3"/>
      <c r="AK2638" s="3"/>
      <c r="AL2638" s="3"/>
      <c r="AM2638" s="3"/>
      <c r="AN2638" s="3"/>
      <c r="AO2638" s="3"/>
    </row>
    <row r="2639" spans="1:41" x14ac:dyDescent="0.15">
      <c r="A2639" s="3"/>
      <c r="B2639" s="3"/>
      <c r="C2639" s="3"/>
      <c r="D2639" s="3"/>
      <c r="E2639" s="221"/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220"/>
      <c r="Q2639" s="3"/>
      <c r="R2639" s="3"/>
      <c r="S2639" s="3"/>
      <c r="T2639" s="3"/>
      <c r="U2639" s="3"/>
      <c r="V2639" s="3"/>
      <c r="W2639" s="3"/>
      <c r="X2639" s="3"/>
      <c r="AI2639" s="3"/>
      <c r="AJ2639" s="3"/>
      <c r="AK2639" s="3"/>
      <c r="AL2639" s="3"/>
      <c r="AM2639" s="3"/>
      <c r="AN2639" s="3"/>
      <c r="AO2639" s="3"/>
    </row>
    <row r="2640" spans="1:41" x14ac:dyDescent="0.15">
      <c r="A2640" s="3"/>
      <c r="B2640" s="3"/>
      <c r="C2640" s="3"/>
      <c r="D2640" s="3"/>
      <c r="E2640" s="221"/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220"/>
      <c r="Q2640" s="3"/>
      <c r="R2640" s="3"/>
      <c r="S2640" s="3"/>
      <c r="T2640" s="3"/>
      <c r="U2640" s="3"/>
      <c r="V2640" s="3"/>
      <c r="W2640" s="3"/>
      <c r="X2640" s="3"/>
      <c r="AI2640" s="3"/>
      <c r="AJ2640" s="3"/>
      <c r="AK2640" s="3"/>
      <c r="AL2640" s="3"/>
      <c r="AM2640" s="3"/>
      <c r="AN2640" s="3"/>
      <c r="AO2640" s="3"/>
    </row>
    <row r="2641" spans="1:41" x14ac:dyDescent="0.15">
      <c r="A2641" s="3"/>
      <c r="B2641" s="3"/>
      <c r="C2641" s="3"/>
      <c r="D2641" s="3"/>
      <c r="E2641" s="221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220"/>
      <c r="Q2641" s="3"/>
      <c r="R2641" s="3"/>
      <c r="S2641" s="3"/>
      <c r="T2641" s="3"/>
      <c r="U2641" s="3"/>
      <c r="V2641" s="3"/>
      <c r="W2641" s="3"/>
      <c r="X2641" s="3"/>
      <c r="AI2641" s="3"/>
      <c r="AJ2641" s="3"/>
      <c r="AK2641" s="3"/>
      <c r="AL2641" s="3"/>
      <c r="AM2641" s="3"/>
      <c r="AN2641" s="3"/>
      <c r="AO2641" s="3"/>
    </row>
    <row r="2642" spans="1:41" x14ac:dyDescent="0.15">
      <c r="A2642" s="3"/>
      <c r="B2642" s="3"/>
      <c r="C2642" s="3"/>
      <c r="D2642" s="3"/>
      <c r="E2642" s="221"/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220"/>
      <c r="Q2642" s="3"/>
      <c r="R2642" s="3"/>
      <c r="S2642" s="3"/>
      <c r="T2642" s="3"/>
      <c r="U2642" s="3"/>
      <c r="V2642" s="3"/>
      <c r="W2642" s="3"/>
      <c r="X2642" s="3"/>
      <c r="AI2642" s="3"/>
      <c r="AJ2642" s="3"/>
      <c r="AK2642" s="3"/>
      <c r="AL2642" s="3"/>
      <c r="AM2642" s="3"/>
      <c r="AN2642" s="3"/>
      <c r="AO2642" s="3"/>
    </row>
    <row r="2643" spans="1:41" x14ac:dyDescent="0.15">
      <c r="A2643" s="3"/>
      <c r="B2643" s="3"/>
      <c r="C2643" s="3"/>
      <c r="D2643" s="3"/>
      <c r="E2643" s="221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220"/>
      <c r="Q2643" s="3"/>
      <c r="R2643" s="3"/>
      <c r="S2643" s="3"/>
      <c r="T2643" s="3"/>
      <c r="U2643" s="3"/>
      <c r="V2643" s="3"/>
      <c r="W2643" s="3"/>
      <c r="X2643" s="3"/>
      <c r="AI2643" s="3"/>
      <c r="AJ2643" s="3"/>
      <c r="AK2643" s="3"/>
      <c r="AL2643" s="3"/>
      <c r="AM2643" s="3"/>
      <c r="AN2643" s="3"/>
      <c r="AO2643" s="3"/>
    </row>
    <row r="2644" spans="1:41" x14ac:dyDescent="0.15">
      <c r="A2644" s="3"/>
      <c r="B2644" s="3"/>
      <c r="C2644" s="3"/>
      <c r="D2644" s="3"/>
      <c r="E2644" s="221"/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220"/>
      <c r="Q2644" s="3"/>
      <c r="R2644" s="3"/>
      <c r="S2644" s="3"/>
      <c r="T2644" s="3"/>
      <c r="U2644" s="3"/>
      <c r="V2644" s="3"/>
      <c r="W2644" s="3"/>
      <c r="X2644" s="3"/>
      <c r="AI2644" s="3"/>
      <c r="AJ2644" s="3"/>
      <c r="AK2644" s="3"/>
      <c r="AL2644" s="3"/>
      <c r="AM2644" s="3"/>
      <c r="AN2644" s="3"/>
      <c r="AO2644" s="3"/>
    </row>
    <row r="2645" spans="1:41" x14ac:dyDescent="0.15">
      <c r="A2645" s="3"/>
      <c r="B2645" s="3"/>
      <c r="C2645" s="3"/>
      <c r="D2645" s="3"/>
      <c r="E2645" s="221"/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220"/>
      <c r="Q2645" s="3"/>
      <c r="R2645" s="3"/>
      <c r="S2645" s="3"/>
      <c r="T2645" s="3"/>
      <c r="U2645" s="3"/>
      <c r="V2645" s="3"/>
      <c r="W2645" s="3"/>
      <c r="X2645" s="3"/>
      <c r="AI2645" s="3"/>
      <c r="AJ2645" s="3"/>
      <c r="AK2645" s="3"/>
      <c r="AL2645" s="3"/>
      <c r="AM2645" s="3"/>
      <c r="AN2645" s="3"/>
      <c r="AO2645" s="3"/>
    </row>
    <row r="2646" spans="1:41" x14ac:dyDescent="0.15">
      <c r="A2646" s="3"/>
      <c r="B2646" s="3"/>
      <c r="C2646" s="3"/>
      <c r="D2646" s="3"/>
      <c r="E2646" s="221"/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220"/>
      <c r="Q2646" s="3"/>
      <c r="R2646" s="3"/>
      <c r="S2646" s="3"/>
      <c r="T2646" s="3"/>
      <c r="U2646" s="3"/>
      <c r="V2646" s="3"/>
      <c r="W2646" s="3"/>
      <c r="X2646" s="3"/>
      <c r="AI2646" s="3"/>
      <c r="AJ2646" s="3"/>
      <c r="AK2646" s="3"/>
      <c r="AL2646" s="3"/>
      <c r="AM2646" s="3"/>
      <c r="AN2646" s="3"/>
      <c r="AO2646" s="3"/>
    </row>
    <row r="2647" spans="1:41" x14ac:dyDescent="0.15">
      <c r="A2647" s="3"/>
      <c r="B2647" s="3"/>
      <c r="C2647" s="3"/>
      <c r="D2647" s="3"/>
      <c r="E2647" s="221"/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220"/>
      <c r="Q2647" s="3"/>
      <c r="R2647" s="3"/>
      <c r="S2647" s="3"/>
      <c r="T2647" s="3"/>
      <c r="U2647" s="3"/>
      <c r="V2647" s="3"/>
      <c r="W2647" s="3"/>
      <c r="X2647" s="3"/>
      <c r="AI2647" s="3"/>
      <c r="AJ2647" s="3"/>
      <c r="AK2647" s="3"/>
      <c r="AL2647" s="3"/>
      <c r="AM2647" s="3"/>
      <c r="AN2647" s="3"/>
      <c r="AO2647" s="3"/>
    </row>
    <row r="2648" spans="1:41" x14ac:dyDescent="0.15">
      <c r="A2648" s="3"/>
      <c r="B2648" s="3"/>
      <c r="C2648" s="3"/>
      <c r="D2648" s="3"/>
      <c r="E2648" s="221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220"/>
      <c r="Q2648" s="3"/>
      <c r="R2648" s="3"/>
      <c r="S2648" s="3"/>
      <c r="T2648" s="3"/>
      <c r="U2648" s="3"/>
      <c r="V2648" s="3"/>
      <c r="W2648" s="3"/>
      <c r="X2648" s="3"/>
      <c r="AI2648" s="3"/>
      <c r="AJ2648" s="3"/>
      <c r="AK2648" s="3"/>
      <c r="AL2648" s="3"/>
      <c r="AM2648" s="3"/>
      <c r="AN2648" s="3"/>
      <c r="AO2648" s="3"/>
    </row>
    <row r="2649" spans="1:41" x14ac:dyDescent="0.15">
      <c r="A2649" s="3"/>
      <c r="B2649" s="3"/>
      <c r="C2649" s="3"/>
      <c r="D2649" s="3"/>
      <c r="E2649" s="221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220"/>
      <c r="Q2649" s="3"/>
      <c r="R2649" s="3"/>
      <c r="S2649" s="3"/>
      <c r="T2649" s="3"/>
      <c r="U2649" s="3"/>
      <c r="V2649" s="3"/>
      <c r="W2649" s="3"/>
      <c r="X2649" s="3"/>
      <c r="AI2649" s="3"/>
      <c r="AJ2649" s="3"/>
      <c r="AK2649" s="3"/>
      <c r="AL2649" s="3"/>
      <c r="AM2649" s="3"/>
      <c r="AN2649" s="3"/>
      <c r="AO2649" s="3"/>
    </row>
    <row r="2650" spans="1:41" x14ac:dyDescent="0.15">
      <c r="A2650" s="3"/>
      <c r="B2650" s="3"/>
      <c r="C2650" s="3"/>
      <c r="D2650" s="3"/>
      <c r="E2650" s="221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220"/>
      <c r="Q2650" s="3"/>
      <c r="R2650" s="3"/>
      <c r="S2650" s="3"/>
      <c r="T2650" s="3"/>
      <c r="U2650" s="3"/>
      <c r="V2650" s="3"/>
      <c r="W2650" s="3"/>
      <c r="X2650" s="3"/>
      <c r="AI2650" s="3"/>
      <c r="AJ2650" s="3"/>
      <c r="AK2650" s="3"/>
      <c r="AL2650" s="3"/>
      <c r="AM2650" s="3"/>
      <c r="AN2650" s="3"/>
      <c r="AO2650" s="3"/>
    </row>
    <row r="2651" spans="1:41" x14ac:dyDescent="0.15">
      <c r="A2651" s="3"/>
      <c r="B2651" s="3"/>
      <c r="C2651" s="3"/>
      <c r="D2651" s="3"/>
      <c r="E2651" s="221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220"/>
      <c r="Q2651" s="3"/>
      <c r="R2651" s="3"/>
      <c r="S2651" s="3"/>
      <c r="T2651" s="3"/>
      <c r="U2651" s="3"/>
      <c r="V2651" s="3"/>
      <c r="W2651" s="3"/>
      <c r="X2651" s="3"/>
      <c r="AI2651" s="3"/>
      <c r="AJ2651" s="3"/>
      <c r="AK2651" s="3"/>
      <c r="AL2651" s="3"/>
      <c r="AM2651" s="3"/>
      <c r="AN2651" s="3"/>
      <c r="AO2651" s="3"/>
    </row>
    <row r="2652" spans="1:41" x14ac:dyDescent="0.15">
      <c r="A2652" s="3"/>
      <c r="B2652" s="3"/>
      <c r="C2652" s="3"/>
      <c r="D2652" s="3"/>
      <c r="E2652" s="221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220"/>
      <c r="Q2652" s="3"/>
      <c r="R2652" s="3"/>
      <c r="S2652" s="3"/>
      <c r="T2652" s="3"/>
      <c r="U2652" s="3"/>
      <c r="V2652" s="3"/>
      <c r="W2652" s="3"/>
      <c r="X2652" s="3"/>
      <c r="AI2652" s="3"/>
      <c r="AJ2652" s="3"/>
      <c r="AK2652" s="3"/>
      <c r="AL2652" s="3"/>
      <c r="AM2652" s="3"/>
      <c r="AN2652" s="3"/>
      <c r="AO2652" s="3"/>
    </row>
    <row r="2653" spans="1:41" x14ac:dyDescent="0.15">
      <c r="A2653" s="3"/>
      <c r="B2653" s="3"/>
      <c r="C2653" s="3"/>
      <c r="D2653" s="3"/>
      <c r="E2653" s="221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220"/>
      <c r="Q2653" s="3"/>
      <c r="R2653" s="3"/>
      <c r="S2653" s="3"/>
      <c r="T2653" s="3"/>
      <c r="U2653" s="3"/>
      <c r="V2653" s="3"/>
      <c r="W2653" s="3"/>
      <c r="X2653" s="3"/>
      <c r="AI2653" s="3"/>
      <c r="AJ2653" s="3"/>
      <c r="AK2653" s="3"/>
      <c r="AL2653" s="3"/>
      <c r="AM2653" s="3"/>
      <c r="AN2653" s="3"/>
      <c r="AO2653" s="3"/>
    </row>
    <row r="2654" spans="1:41" x14ac:dyDescent="0.15">
      <c r="A2654" s="3"/>
      <c r="B2654" s="3"/>
      <c r="C2654" s="3"/>
      <c r="D2654" s="3"/>
      <c r="E2654" s="221"/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220"/>
      <c r="Q2654" s="3"/>
      <c r="R2654" s="3"/>
      <c r="S2654" s="3"/>
      <c r="T2654" s="3"/>
      <c r="U2654" s="3"/>
      <c r="V2654" s="3"/>
      <c r="W2654" s="3"/>
      <c r="X2654" s="3"/>
      <c r="AI2654" s="3"/>
      <c r="AJ2654" s="3"/>
      <c r="AK2654" s="3"/>
      <c r="AL2654" s="3"/>
      <c r="AM2654" s="3"/>
      <c r="AN2654" s="3"/>
      <c r="AO2654" s="3"/>
    </row>
    <row r="2655" spans="1:41" x14ac:dyDescent="0.15">
      <c r="A2655" s="3"/>
      <c r="B2655" s="3"/>
      <c r="C2655" s="3"/>
      <c r="D2655" s="3"/>
      <c r="E2655" s="221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220"/>
      <c r="Q2655" s="3"/>
      <c r="R2655" s="3"/>
      <c r="S2655" s="3"/>
      <c r="T2655" s="3"/>
      <c r="U2655" s="3"/>
      <c r="V2655" s="3"/>
      <c r="W2655" s="3"/>
      <c r="X2655" s="3"/>
      <c r="AI2655" s="3"/>
      <c r="AJ2655" s="3"/>
      <c r="AK2655" s="3"/>
      <c r="AL2655" s="3"/>
      <c r="AM2655" s="3"/>
      <c r="AN2655" s="3"/>
      <c r="AO2655" s="3"/>
    </row>
    <row r="2656" spans="1:41" x14ac:dyDescent="0.15">
      <c r="A2656" s="3"/>
      <c r="B2656" s="3"/>
      <c r="C2656" s="3"/>
      <c r="D2656" s="3"/>
      <c r="E2656" s="221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220"/>
      <c r="Q2656" s="3"/>
      <c r="R2656" s="3"/>
      <c r="S2656" s="3"/>
      <c r="T2656" s="3"/>
      <c r="U2656" s="3"/>
      <c r="V2656" s="3"/>
      <c r="W2656" s="3"/>
      <c r="X2656" s="3"/>
      <c r="AI2656" s="3"/>
      <c r="AJ2656" s="3"/>
      <c r="AK2656" s="3"/>
      <c r="AL2656" s="3"/>
      <c r="AM2656" s="3"/>
      <c r="AN2656" s="3"/>
      <c r="AO2656" s="3"/>
    </row>
    <row r="2657" spans="1:41" x14ac:dyDescent="0.15">
      <c r="A2657" s="3"/>
      <c r="B2657" s="3"/>
      <c r="C2657" s="3"/>
      <c r="D2657" s="3"/>
      <c r="E2657" s="221"/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220"/>
      <c r="Q2657" s="3"/>
      <c r="R2657" s="3"/>
      <c r="S2657" s="3"/>
      <c r="T2657" s="3"/>
      <c r="U2657" s="3"/>
      <c r="V2657" s="3"/>
      <c r="W2657" s="3"/>
      <c r="X2657" s="3"/>
      <c r="AI2657" s="3"/>
      <c r="AJ2657" s="3"/>
      <c r="AK2657" s="3"/>
      <c r="AL2657" s="3"/>
      <c r="AM2657" s="3"/>
      <c r="AN2657" s="3"/>
      <c r="AO2657" s="3"/>
    </row>
    <row r="2658" spans="1:41" x14ac:dyDescent="0.15">
      <c r="A2658" s="3"/>
      <c r="B2658" s="3"/>
      <c r="C2658" s="3"/>
      <c r="D2658" s="3"/>
      <c r="E2658" s="221"/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220"/>
      <c r="Q2658" s="3"/>
      <c r="R2658" s="3"/>
      <c r="S2658" s="3"/>
      <c r="T2658" s="3"/>
      <c r="U2658" s="3"/>
      <c r="V2658" s="3"/>
      <c r="W2658" s="3"/>
      <c r="X2658" s="3"/>
      <c r="AI2658" s="3"/>
      <c r="AJ2658" s="3"/>
      <c r="AK2658" s="3"/>
      <c r="AL2658" s="3"/>
      <c r="AM2658" s="3"/>
      <c r="AN2658" s="3"/>
      <c r="AO2658" s="3"/>
    </row>
    <row r="2659" spans="1:41" x14ac:dyDescent="0.15">
      <c r="A2659" s="3"/>
      <c r="B2659" s="3"/>
      <c r="C2659" s="3"/>
      <c r="D2659" s="3"/>
      <c r="E2659" s="221"/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220"/>
      <c r="Q2659" s="3"/>
      <c r="R2659" s="3"/>
      <c r="S2659" s="3"/>
      <c r="T2659" s="3"/>
      <c r="U2659" s="3"/>
      <c r="V2659" s="3"/>
      <c r="W2659" s="3"/>
      <c r="X2659" s="3"/>
      <c r="AI2659" s="3"/>
      <c r="AJ2659" s="3"/>
      <c r="AK2659" s="3"/>
      <c r="AL2659" s="3"/>
      <c r="AM2659" s="3"/>
      <c r="AN2659" s="3"/>
      <c r="AO2659" s="3"/>
    </row>
    <row r="2660" spans="1:41" x14ac:dyDescent="0.15">
      <c r="A2660" s="3"/>
      <c r="B2660" s="3"/>
      <c r="C2660" s="3"/>
      <c r="D2660" s="3"/>
      <c r="E2660" s="221"/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220"/>
      <c r="Q2660" s="3"/>
      <c r="R2660" s="3"/>
      <c r="S2660" s="3"/>
      <c r="T2660" s="3"/>
      <c r="U2660" s="3"/>
      <c r="V2660" s="3"/>
      <c r="W2660" s="3"/>
      <c r="X2660" s="3"/>
      <c r="AI2660" s="3"/>
      <c r="AJ2660" s="3"/>
      <c r="AK2660" s="3"/>
      <c r="AL2660" s="3"/>
      <c r="AM2660" s="3"/>
      <c r="AN2660" s="3"/>
      <c r="AO2660" s="3"/>
    </row>
    <row r="2661" spans="1:41" x14ac:dyDescent="0.15">
      <c r="A2661" s="3"/>
      <c r="B2661" s="3"/>
      <c r="C2661" s="3"/>
      <c r="D2661" s="3"/>
      <c r="E2661" s="221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220"/>
      <c r="Q2661" s="3"/>
      <c r="R2661" s="3"/>
      <c r="S2661" s="3"/>
      <c r="T2661" s="3"/>
      <c r="U2661" s="3"/>
      <c r="V2661" s="3"/>
      <c r="W2661" s="3"/>
      <c r="X2661" s="3"/>
      <c r="AI2661" s="3"/>
      <c r="AJ2661" s="3"/>
      <c r="AK2661" s="3"/>
      <c r="AL2661" s="3"/>
      <c r="AM2661" s="3"/>
      <c r="AN2661" s="3"/>
      <c r="AO2661" s="3"/>
    </row>
    <row r="2662" spans="1:41" x14ac:dyDescent="0.15">
      <c r="A2662" s="3"/>
      <c r="B2662" s="3"/>
      <c r="C2662" s="3"/>
      <c r="D2662" s="3"/>
      <c r="E2662" s="221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220"/>
      <c r="Q2662" s="3"/>
      <c r="R2662" s="3"/>
      <c r="S2662" s="3"/>
      <c r="T2662" s="3"/>
      <c r="U2662" s="3"/>
      <c r="V2662" s="3"/>
      <c r="W2662" s="3"/>
      <c r="X2662" s="3"/>
      <c r="AI2662" s="3"/>
      <c r="AJ2662" s="3"/>
      <c r="AK2662" s="3"/>
      <c r="AL2662" s="3"/>
      <c r="AM2662" s="3"/>
      <c r="AN2662" s="3"/>
      <c r="AO2662" s="3"/>
    </row>
    <row r="2663" spans="1:41" x14ac:dyDescent="0.15">
      <c r="A2663" s="3"/>
      <c r="B2663" s="3"/>
      <c r="C2663" s="3"/>
      <c r="D2663" s="3"/>
      <c r="E2663" s="221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220"/>
      <c r="Q2663" s="3"/>
      <c r="R2663" s="3"/>
      <c r="S2663" s="3"/>
      <c r="T2663" s="3"/>
      <c r="U2663" s="3"/>
      <c r="V2663" s="3"/>
      <c r="W2663" s="3"/>
      <c r="X2663" s="3"/>
      <c r="AI2663" s="3"/>
      <c r="AJ2663" s="3"/>
      <c r="AK2663" s="3"/>
      <c r="AL2663" s="3"/>
      <c r="AM2663" s="3"/>
      <c r="AN2663" s="3"/>
      <c r="AO2663" s="3"/>
    </row>
    <row r="2664" spans="1:41" x14ac:dyDescent="0.15">
      <c r="A2664" s="3"/>
      <c r="B2664" s="3"/>
      <c r="C2664" s="3"/>
      <c r="D2664" s="3"/>
      <c r="E2664" s="221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220"/>
      <c r="Q2664" s="3"/>
      <c r="R2664" s="3"/>
      <c r="S2664" s="3"/>
      <c r="T2664" s="3"/>
      <c r="U2664" s="3"/>
      <c r="V2664" s="3"/>
      <c r="W2664" s="3"/>
      <c r="X2664" s="3"/>
      <c r="AI2664" s="3"/>
      <c r="AJ2664" s="3"/>
      <c r="AK2664" s="3"/>
      <c r="AL2664" s="3"/>
      <c r="AM2664" s="3"/>
      <c r="AN2664" s="3"/>
      <c r="AO2664" s="3"/>
    </row>
    <row r="2665" spans="1:41" x14ac:dyDescent="0.15">
      <c r="A2665" s="3"/>
      <c r="B2665" s="3"/>
      <c r="C2665" s="3"/>
      <c r="D2665" s="3"/>
      <c r="E2665" s="221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220"/>
      <c r="Q2665" s="3"/>
      <c r="R2665" s="3"/>
      <c r="S2665" s="3"/>
      <c r="T2665" s="3"/>
      <c r="U2665" s="3"/>
      <c r="V2665" s="3"/>
      <c r="W2665" s="3"/>
      <c r="X2665" s="3"/>
      <c r="AI2665" s="3"/>
      <c r="AJ2665" s="3"/>
      <c r="AK2665" s="3"/>
      <c r="AL2665" s="3"/>
      <c r="AM2665" s="3"/>
      <c r="AN2665" s="3"/>
      <c r="AO2665" s="3"/>
    </row>
    <row r="2666" spans="1:41" x14ac:dyDescent="0.15">
      <c r="A2666" s="3"/>
      <c r="B2666" s="3"/>
      <c r="C2666" s="3"/>
      <c r="D2666" s="3"/>
      <c r="E2666" s="221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220"/>
      <c r="Q2666" s="3"/>
      <c r="R2666" s="3"/>
      <c r="S2666" s="3"/>
      <c r="T2666" s="3"/>
      <c r="U2666" s="3"/>
      <c r="V2666" s="3"/>
      <c r="W2666" s="3"/>
      <c r="X2666" s="3"/>
      <c r="AI2666" s="3"/>
      <c r="AJ2666" s="3"/>
      <c r="AK2666" s="3"/>
      <c r="AL2666" s="3"/>
      <c r="AM2666" s="3"/>
      <c r="AN2666" s="3"/>
      <c r="AO2666" s="3"/>
    </row>
    <row r="2667" spans="1:41" x14ac:dyDescent="0.15">
      <c r="A2667" s="3"/>
      <c r="B2667" s="3"/>
      <c r="C2667" s="3"/>
      <c r="D2667" s="3"/>
      <c r="E2667" s="221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220"/>
      <c r="Q2667" s="3"/>
      <c r="R2667" s="3"/>
      <c r="S2667" s="3"/>
      <c r="T2667" s="3"/>
      <c r="U2667" s="3"/>
      <c r="V2667" s="3"/>
      <c r="W2667" s="3"/>
      <c r="X2667" s="3"/>
      <c r="AI2667" s="3"/>
      <c r="AJ2667" s="3"/>
      <c r="AK2667" s="3"/>
      <c r="AL2667" s="3"/>
      <c r="AM2667" s="3"/>
      <c r="AN2667" s="3"/>
      <c r="AO2667" s="3"/>
    </row>
    <row r="2668" spans="1:41" x14ac:dyDescent="0.15">
      <c r="A2668" s="3"/>
      <c r="B2668" s="3"/>
      <c r="C2668" s="3"/>
      <c r="D2668" s="3"/>
      <c r="E2668" s="221"/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220"/>
      <c r="Q2668" s="3"/>
      <c r="R2668" s="3"/>
      <c r="S2668" s="3"/>
      <c r="T2668" s="3"/>
      <c r="U2668" s="3"/>
      <c r="V2668" s="3"/>
      <c r="W2668" s="3"/>
      <c r="X2668" s="3"/>
      <c r="AI2668" s="3"/>
      <c r="AJ2668" s="3"/>
      <c r="AK2668" s="3"/>
      <c r="AL2668" s="3"/>
      <c r="AM2668" s="3"/>
      <c r="AN2668" s="3"/>
      <c r="AO2668" s="3"/>
    </row>
    <row r="2669" spans="1:41" x14ac:dyDescent="0.15">
      <c r="A2669" s="3"/>
      <c r="B2669" s="3"/>
      <c r="C2669" s="3"/>
      <c r="D2669" s="3"/>
      <c r="E2669" s="221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220"/>
      <c r="Q2669" s="3"/>
      <c r="R2669" s="3"/>
      <c r="S2669" s="3"/>
      <c r="T2669" s="3"/>
      <c r="U2669" s="3"/>
      <c r="V2669" s="3"/>
      <c r="W2669" s="3"/>
      <c r="X2669" s="3"/>
      <c r="AI2669" s="3"/>
      <c r="AJ2669" s="3"/>
      <c r="AK2669" s="3"/>
      <c r="AL2669" s="3"/>
      <c r="AM2669" s="3"/>
      <c r="AN2669" s="3"/>
      <c r="AO2669" s="3"/>
    </row>
    <row r="2670" spans="1:41" x14ac:dyDescent="0.15">
      <c r="A2670" s="3"/>
      <c r="B2670" s="3"/>
      <c r="C2670" s="3"/>
      <c r="D2670" s="3"/>
      <c r="E2670" s="221"/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220"/>
      <c r="Q2670" s="3"/>
      <c r="R2670" s="3"/>
      <c r="S2670" s="3"/>
      <c r="T2670" s="3"/>
      <c r="U2670" s="3"/>
      <c r="V2670" s="3"/>
      <c r="W2670" s="3"/>
      <c r="X2670" s="3"/>
      <c r="AI2670" s="3"/>
      <c r="AJ2670" s="3"/>
      <c r="AK2670" s="3"/>
      <c r="AL2670" s="3"/>
      <c r="AM2670" s="3"/>
      <c r="AN2670" s="3"/>
      <c r="AO2670" s="3"/>
    </row>
    <row r="2671" spans="1:41" x14ac:dyDescent="0.15">
      <c r="A2671" s="3"/>
      <c r="B2671" s="3"/>
      <c r="C2671" s="3"/>
      <c r="D2671" s="3"/>
      <c r="E2671" s="221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220"/>
      <c r="Q2671" s="3"/>
      <c r="R2671" s="3"/>
      <c r="S2671" s="3"/>
      <c r="T2671" s="3"/>
      <c r="U2671" s="3"/>
      <c r="V2671" s="3"/>
      <c r="W2671" s="3"/>
      <c r="X2671" s="3"/>
      <c r="AI2671" s="3"/>
      <c r="AJ2671" s="3"/>
      <c r="AK2671" s="3"/>
      <c r="AL2671" s="3"/>
      <c r="AM2671" s="3"/>
      <c r="AN2671" s="3"/>
      <c r="AO2671" s="3"/>
    </row>
    <row r="2672" spans="1:41" x14ac:dyDescent="0.15">
      <c r="A2672" s="3"/>
      <c r="B2672" s="3"/>
      <c r="C2672" s="3"/>
      <c r="D2672" s="3"/>
      <c r="E2672" s="221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220"/>
      <c r="Q2672" s="3"/>
      <c r="R2672" s="3"/>
      <c r="S2672" s="3"/>
      <c r="T2672" s="3"/>
      <c r="U2672" s="3"/>
      <c r="V2672" s="3"/>
      <c r="W2672" s="3"/>
      <c r="X2672" s="3"/>
      <c r="AI2672" s="3"/>
      <c r="AJ2672" s="3"/>
      <c r="AK2672" s="3"/>
      <c r="AL2672" s="3"/>
      <c r="AM2672" s="3"/>
      <c r="AN2672" s="3"/>
      <c r="AO2672" s="3"/>
    </row>
    <row r="2673" spans="1:41" x14ac:dyDescent="0.15">
      <c r="A2673" s="3"/>
      <c r="B2673" s="3"/>
      <c r="C2673" s="3"/>
      <c r="D2673" s="3"/>
      <c r="E2673" s="221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220"/>
      <c r="Q2673" s="3"/>
      <c r="R2673" s="3"/>
      <c r="S2673" s="3"/>
      <c r="T2673" s="3"/>
      <c r="U2673" s="3"/>
      <c r="V2673" s="3"/>
      <c r="W2673" s="3"/>
      <c r="X2673" s="3"/>
      <c r="AI2673" s="3"/>
      <c r="AJ2673" s="3"/>
      <c r="AK2673" s="3"/>
      <c r="AL2673" s="3"/>
      <c r="AM2673" s="3"/>
      <c r="AN2673" s="3"/>
      <c r="AO2673" s="3"/>
    </row>
    <row r="2674" spans="1:41" x14ac:dyDescent="0.15">
      <c r="A2674" s="3"/>
      <c r="B2674" s="3"/>
      <c r="C2674" s="3"/>
      <c r="D2674" s="3"/>
      <c r="E2674" s="221"/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220"/>
      <c r="Q2674" s="3"/>
      <c r="R2674" s="3"/>
      <c r="S2674" s="3"/>
      <c r="T2674" s="3"/>
      <c r="U2674" s="3"/>
      <c r="V2674" s="3"/>
      <c r="W2674" s="3"/>
      <c r="X2674" s="3"/>
      <c r="AI2674" s="3"/>
      <c r="AJ2674" s="3"/>
      <c r="AK2674" s="3"/>
      <c r="AL2674" s="3"/>
      <c r="AM2674" s="3"/>
      <c r="AN2674" s="3"/>
      <c r="AO2674" s="3"/>
    </row>
    <row r="2675" spans="1:41" x14ac:dyDescent="0.15">
      <c r="A2675" s="3"/>
      <c r="B2675" s="3"/>
      <c r="C2675" s="3"/>
      <c r="D2675" s="3"/>
      <c r="E2675" s="221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220"/>
      <c r="Q2675" s="3"/>
      <c r="R2675" s="3"/>
      <c r="S2675" s="3"/>
      <c r="T2675" s="3"/>
      <c r="U2675" s="3"/>
      <c r="V2675" s="3"/>
      <c r="W2675" s="3"/>
      <c r="X2675" s="3"/>
      <c r="AI2675" s="3"/>
      <c r="AJ2675" s="3"/>
      <c r="AK2675" s="3"/>
      <c r="AL2675" s="3"/>
      <c r="AM2675" s="3"/>
      <c r="AN2675" s="3"/>
      <c r="AO2675" s="3"/>
    </row>
    <row r="2676" spans="1:41" x14ac:dyDescent="0.15">
      <c r="A2676" s="3"/>
      <c r="B2676" s="3"/>
      <c r="C2676" s="3"/>
      <c r="D2676" s="3"/>
      <c r="E2676" s="221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220"/>
      <c r="Q2676" s="3"/>
      <c r="R2676" s="3"/>
      <c r="S2676" s="3"/>
      <c r="T2676" s="3"/>
      <c r="U2676" s="3"/>
      <c r="V2676" s="3"/>
      <c r="W2676" s="3"/>
      <c r="X2676" s="3"/>
      <c r="AI2676" s="3"/>
      <c r="AJ2676" s="3"/>
      <c r="AK2676" s="3"/>
      <c r="AL2676" s="3"/>
      <c r="AM2676" s="3"/>
      <c r="AN2676" s="3"/>
      <c r="AO2676" s="3"/>
    </row>
    <row r="2677" spans="1:41" x14ac:dyDescent="0.15">
      <c r="A2677" s="3"/>
      <c r="B2677" s="3"/>
      <c r="C2677" s="3"/>
      <c r="D2677" s="3"/>
      <c r="E2677" s="221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220"/>
      <c r="Q2677" s="3"/>
      <c r="R2677" s="3"/>
      <c r="S2677" s="3"/>
      <c r="T2677" s="3"/>
      <c r="U2677" s="3"/>
      <c r="V2677" s="3"/>
      <c r="W2677" s="3"/>
      <c r="X2677" s="3"/>
      <c r="AI2677" s="3"/>
      <c r="AJ2677" s="3"/>
      <c r="AK2677" s="3"/>
      <c r="AL2677" s="3"/>
      <c r="AM2677" s="3"/>
      <c r="AN2677" s="3"/>
      <c r="AO2677" s="3"/>
    </row>
    <row r="2678" spans="1:41" x14ac:dyDescent="0.15">
      <c r="A2678" s="3"/>
      <c r="B2678" s="3"/>
      <c r="C2678" s="3"/>
      <c r="D2678" s="3"/>
      <c r="E2678" s="221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220"/>
      <c r="Q2678" s="3"/>
      <c r="R2678" s="3"/>
      <c r="S2678" s="3"/>
      <c r="T2678" s="3"/>
      <c r="U2678" s="3"/>
      <c r="V2678" s="3"/>
      <c r="W2678" s="3"/>
      <c r="X2678" s="3"/>
      <c r="AI2678" s="3"/>
      <c r="AJ2678" s="3"/>
      <c r="AK2678" s="3"/>
      <c r="AL2678" s="3"/>
      <c r="AM2678" s="3"/>
      <c r="AN2678" s="3"/>
      <c r="AO2678" s="3"/>
    </row>
    <row r="2679" spans="1:41" x14ac:dyDescent="0.15">
      <c r="A2679" s="3"/>
      <c r="B2679" s="3"/>
      <c r="C2679" s="3"/>
      <c r="D2679" s="3"/>
      <c r="E2679" s="221"/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220"/>
      <c r="Q2679" s="3"/>
      <c r="R2679" s="3"/>
      <c r="S2679" s="3"/>
      <c r="T2679" s="3"/>
      <c r="U2679" s="3"/>
      <c r="V2679" s="3"/>
      <c r="W2679" s="3"/>
      <c r="X2679" s="3"/>
      <c r="AI2679" s="3"/>
      <c r="AJ2679" s="3"/>
      <c r="AK2679" s="3"/>
      <c r="AL2679" s="3"/>
      <c r="AM2679" s="3"/>
      <c r="AN2679" s="3"/>
      <c r="AO2679" s="3"/>
    </row>
    <row r="2680" spans="1:41" x14ac:dyDescent="0.15">
      <c r="A2680" s="3"/>
      <c r="B2680" s="3"/>
      <c r="C2680" s="3"/>
      <c r="D2680" s="3"/>
      <c r="E2680" s="221"/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220"/>
      <c r="Q2680" s="3"/>
      <c r="R2680" s="3"/>
      <c r="S2680" s="3"/>
      <c r="T2680" s="3"/>
      <c r="U2680" s="3"/>
      <c r="V2680" s="3"/>
      <c r="W2680" s="3"/>
      <c r="X2680" s="3"/>
      <c r="AI2680" s="3"/>
      <c r="AJ2680" s="3"/>
      <c r="AK2680" s="3"/>
      <c r="AL2680" s="3"/>
      <c r="AM2680" s="3"/>
      <c r="AN2680" s="3"/>
      <c r="AO2680" s="3"/>
    </row>
    <row r="2681" spans="1:41" x14ac:dyDescent="0.15">
      <c r="A2681" s="3"/>
      <c r="B2681" s="3"/>
      <c r="C2681" s="3"/>
      <c r="D2681" s="3"/>
      <c r="E2681" s="221"/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220"/>
      <c r="Q2681" s="3"/>
      <c r="R2681" s="3"/>
      <c r="S2681" s="3"/>
      <c r="T2681" s="3"/>
      <c r="U2681" s="3"/>
      <c r="V2681" s="3"/>
      <c r="W2681" s="3"/>
      <c r="X2681" s="3"/>
      <c r="AI2681" s="3"/>
      <c r="AJ2681" s="3"/>
      <c r="AK2681" s="3"/>
      <c r="AL2681" s="3"/>
      <c r="AM2681" s="3"/>
      <c r="AN2681" s="3"/>
      <c r="AO2681" s="3"/>
    </row>
    <row r="2682" spans="1:41" x14ac:dyDescent="0.15">
      <c r="A2682" s="3"/>
      <c r="B2682" s="3"/>
      <c r="C2682" s="3"/>
      <c r="D2682" s="3"/>
      <c r="E2682" s="221"/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220"/>
      <c r="Q2682" s="3"/>
      <c r="R2682" s="3"/>
      <c r="S2682" s="3"/>
      <c r="T2682" s="3"/>
      <c r="U2682" s="3"/>
      <c r="V2682" s="3"/>
      <c r="W2682" s="3"/>
      <c r="X2682" s="3"/>
      <c r="AI2682" s="3"/>
      <c r="AJ2682" s="3"/>
      <c r="AK2682" s="3"/>
      <c r="AL2682" s="3"/>
      <c r="AM2682" s="3"/>
      <c r="AN2682" s="3"/>
      <c r="AO2682" s="3"/>
    </row>
    <row r="2683" spans="1:41" x14ac:dyDescent="0.15">
      <c r="A2683" s="3"/>
      <c r="B2683" s="3"/>
      <c r="C2683" s="3"/>
      <c r="D2683" s="3"/>
      <c r="E2683" s="221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220"/>
      <c r="Q2683" s="3"/>
      <c r="R2683" s="3"/>
      <c r="S2683" s="3"/>
      <c r="T2683" s="3"/>
      <c r="U2683" s="3"/>
      <c r="V2683" s="3"/>
      <c r="W2683" s="3"/>
      <c r="X2683" s="3"/>
      <c r="AI2683" s="3"/>
      <c r="AJ2683" s="3"/>
      <c r="AK2683" s="3"/>
      <c r="AL2683" s="3"/>
      <c r="AM2683" s="3"/>
      <c r="AN2683" s="3"/>
      <c r="AO2683" s="3"/>
    </row>
    <row r="2684" spans="1:41" x14ac:dyDescent="0.15">
      <c r="A2684" s="3"/>
      <c r="B2684" s="3"/>
      <c r="C2684" s="3"/>
      <c r="D2684" s="3"/>
      <c r="E2684" s="221"/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220"/>
      <c r="Q2684" s="3"/>
      <c r="R2684" s="3"/>
      <c r="S2684" s="3"/>
      <c r="T2684" s="3"/>
      <c r="U2684" s="3"/>
      <c r="V2684" s="3"/>
      <c r="W2684" s="3"/>
      <c r="X2684" s="3"/>
      <c r="AI2684" s="3"/>
      <c r="AJ2684" s="3"/>
      <c r="AK2684" s="3"/>
      <c r="AL2684" s="3"/>
      <c r="AM2684" s="3"/>
      <c r="AN2684" s="3"/>
      <c r="AO2684" s="3"/>
    </row>
    <row r="2685" spans="1:41" x14ac:dyDescent="0.15">
      <c r="A2685" s="3"/>
      <c r="B2685" s="3"/>
      <c r="C2685" s="3"/>
      <c r="D2685" s="3"/>
      <c r="E2685" s="221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220"/>
      <c r="Q2685" s="3"/>
      <c r="R2685" s="3"/>
      <c r="S2685" s="3"/>
      <c r="T2685" s="3"/>
      <c r="U2685" s="3"/>
      <c r="V2685" s="3"/>
      <c r="W2685" s="3"/>
      <c r="X2685" s="3"/>
      <c r="AI2685" s="3"/>
      <c r="AJ2685" s="3"/>
      <c r="AK2685" s="3"/>
      <c r="AL2685" s="3"/>
      <c r="AM2685" s="3"/>
      <c r="AN2685" s="3"/>
      <c r="AO2685" s="3"/>
    </row>
    <row r="2686" spans="1:41" x14ac:dyDescent="0.15">
      <c r="A2686" s="3"/>
      <c r="B2686" s="3"/>
      <c r="C2686" s="3"/>
      <c r="D2686" s="3"/>
      <c r="E2686" s="221"/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220"/>
      <c r="Q2686" s="3"/>
      <c r="R2686" s="3"/>
      <c r="S2686" s="3"/>
      <c r="T2686" s="3"/>
      <c r="U2686" s="3"/>
      <c r="V2686" s="3"/>
      <c r="W2686" s="3"/>
      <c r="X2686" s="3"/>
      <c r="AI2686" s="3"/>
      <c r="AJ2686" s="3"/>
      <c r="AK2686" s="3"/>
      <c r="AL2686" s="3"/>
      <c r="AM2686" s="3"/>
      <c r="AN2686" s="3"/>
      <c r="AO2686" s="3"/>
    </row>
    <row r="2687" spans="1:41" x14ac:dyDescent="0.15">
      <c r="A2687" s="3"/>
      <c r="B2687" s="3"/>
      <c r="C2687" s="3"/>
      <c r="D2687" s="3"/>
      <c r="E2687" s="221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220"/>
      <c r="Q2687" s="3"/>
      <c r="R2687" s="3"/>
      <c r="S2687" s="3"/>
      <c r="T2687" s="3"/>
      <c r="U2687" s="3"/>
      <c r="V2687" s="3"/>
      <c r="W2687" s="3"/>
      <c r="X2687" s="3"/>
      <c r="AI2687" s="3"/>
      <c r="AJ2687" s="3"/>
      <c r="AK2687" s="3"/>
      <c r="AL2687" s="3"/>
      <c r="AM2687" s="3"/>
      <c r="AN2687" s="3"/>
      <c r="AO2687" s="3"/>
    </row>
    <row r="2688" spans="1:41" x14ac:dyDescent="0.15">
      <c r="A2688" s="3"/>
      <c r="B2688" s="3"/>
      <c r="C2688" s="3"/>
      <c r="D2688" s="3"/>
      <c r="E2688" s="221"/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220"/>
      <c r="Q2688" s="3"/>
      <c r="R2688" s="3"/>
      <c r="S2688" s="3"/>
      <c r="T2688" s="3"/>
      <c r="U2688" s="3"/>
      <c r="V2688" s="3"/>
      <c r="W2688" s="3"/>
      <c r="X2688" s="3"/>
      <c r="AI2688" s="3"/>
      <c r="AJ2688" s="3"/>
      <c r="AK2688" s="3"/>
      <c r="AL2688" s="3"/>
      <c r="AM2688" s="3"/>
      <c r="AN2688" s="3"/>
      <c r="AO2688" s="3"/>
    </row>
    <row r="2689" spans="1:41" x14ac:dyDescent="0.15">
      <c r="A2689" s="3"/>
      <c r="B2689" s="3"/>
      <c r="C2689" s="3"/>
      <c r="D2689" s="3"/>
      <c r="E2689" s="221"/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220"/>
      <c r="Q2689" s="3"/>
      <c r="R2689" s="3"/>
      <c r="S2689" s="3"/>
      <c r="T2689" s="3"/>
      <c r="U2689" s="3"/>
      <c r="V2689" s="3"/>
      <c r="W2689" s="3"/>
      <c r="X2689" s="3"/>
      <c r="AI2689" s="3"/>
      <c r="AJ2689" s="3"/>
      <c r="AK2689" s="3"/>
      <c r="AL2689" s="3"/>
      <c r="AM2689" s="3"/>
      <c r="AN2689" s="3"/>
      <c r="AO2689" s="3"/>
    </row>
    <row r="2690" spans="1:41" x14ac:dyDescent="0.15">
      <c r="A2690" s="3"/>
      <c r="B2690" s="3"/>
      <c r="C2690" s="3"/>
      <c r="D2690" s="3"/>
      <c r="E2690" s="221"/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220"/>
      <c r="Q2690" s="3"/>
      <c r="R2690" s="3"/>
      <c r="S2690" s="3"/>
      <c r="T2690" s="3"/>
      <c r="U2690" s="3"/>
      <c r="V2690" s="3"/>
      <c r="W2690" s="3"/>
      <c r="X2690" s="3"/>
      <c r="AI2690" s="3"/>
      <c r="AJ2690" s="3"/>
      <c r="AK2690" s="3"/>
      <c r="AL2690" s="3"/>
      <c r="AM2690" s="3"/>
      <c r="AN2690" s="3"/>
      <c r="AO2690" s="3"/>
    </row>
    <row r="2691" spans="1:41" x14ac:dyDescent="0.15">
      <c r="A2691" s="3"/>
      <c r="B2691" s="3"/>
      <c r="C2691" s="3"/>
      <c r="D2691" s="3"/>
      <c r="E2691" s="221"/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220"/>
      <c r="Q2691" s="3"/>
      <c r="R2691" s="3"/>
      <c r="S2691" s="3"/>
      <c r="T2691" s="3"/>
      <c r="U2691" s="3"/>
      <c r="V2691" s="3"/>
      <c r="W2691" s="3"/>
      <c r="X2691" s="3"/>
      <c r="AI2691" s="3"/>
      <c r="AJ2691" s="3"/>
      <c r="AK2691" s="3"/>
      <c r="AL2691" s="3"/>
      <c r="AM2691" s="3"/>
      <c r="AN2691" s="3"/>
      <c r="AO2691" s="3"/>
    </row>
    <row r="2692" spans="1:41" x14ac:dyDescent="0.15">
      <c r="A2692" s="3"/>
      <c r="B2692" s="3"/>
      <c r="C2692" s="3"/>
      <c r="D2692" s="3"/>
      <c r="E2692" s="221"/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220"/>
      <c r="Q2692" s="3"/>
      <c r="R2692" s="3"/>
      <c r="S2692" s="3"/>
      <c r="T2692" s="3"/>
      <c r="U2692" s="3"/>
      <c r="V2692" s="3"/>
      <c r="W2692" s="3"/>
      <c r="X2692" s="3"/>
      <c r="AI2692" s="3"/>
      <c r="AJ2692" s="3"/>
      <c r="AK2692" s="3"/>
      <c r="AL2692" s="3"/>
      <c r="AM2692" s="3"/>
      <c r="AN2692" s="3"/>
      <c r="AO2692" s="3"/>
    </row>
    <row r="2693" spans="1:41" x14ac:dyDescent="0.15">
      <c r="A2693" s="3"/>
      <c r="B2693" s="3"/>
      <c r="C2693" s="3"/>
      <c r="D2693" s="3"/>
      <c r="E2693" s="221"/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220"/>
      <c r="Q2693" s="3"/>
      <c r="R2693" s="3"/>
      <c r="S2693" s="3"/>
      <c r="T2693" s="3"/>
      <c r="U2693" s="3"/>
      <c r="V2693" s="3"/>
      <c r="W2693" s="3"/>
      <c r="X2693" s="3"/>
      <c r="AI2693" s="3"/>
      <c r="AJ2693" s="3"/>
      <c r="AK2693" s="3"/>
      <c r="AL2693" s="3"/>
      <c r="AM2693" s="3"/>
      <c r="AN2693" s="3"/>
      <c r="AO2693" s="3"/>
    </row>
    <row r="2694" spans="1:41" x14ac:dyDescent="0.15">
      <c r="A2694" s="3"/>
      <c r="B2694" s="3"/>
      <c r="C2694" s="3"/>
      <c r="D2694" s="3"/>
      <c r="E2694" s="221"/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220"/>
      <c r="Q2694" s="3"/>
      <c r="R2694" s="3"/>
      <c r="S2694" s="3"/>
      <c r="T2694" s="3"/>
      <c r="U2694" s="3"/>
      <c r="V2694" s="3"/>
      <c r="W2694" s="3"/>
      <c r="X2694" s="3"/>
      <c r="AI2694" s="3"/>
      <c r="AJ2694" s="3"/>
      <c r="AK2694" s="3"/>
      <c r="AL2694" s="3"/>
      <c r="AM2694" s="3"/>
      <c r="AN2694" s="3"/>
      <c r="AO2694" s="3"/>
    </row>
    <row r="2695" spans="1:41" x14ac:dyDescent="0.15">
      <c r="A2695" s="3"/>
      <c r="B2695" s="3"/>
      <c r="C2695" s="3"/>
      <c r="D2695" s="3"/>
      <c r="E2695" s="221"/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220"/>
      <c r="Q2695" s="3"/>
      <c r="R2695" s="3"/>
      <c r="S2695" s="3"/>
      <c r="T2695" s="3"/>
      <c r="U2695" s="3"/>
      <c r="V2695" s="3"/>
      <c r="W2695" s="3"/>
      <c r="X2695" s="3"/>
      <c r="AI2695" s="3"/>
      <c r="AJ2695" s="3"/>
      <c r="AK2695" s="3"/>
      <c r="AL2695" s="3"/>
      <c r="AM2695" s="3"/>
      <c r="AN2695" s="3"/>
      <c r="AO2695" s="3"/>
    </row>
    <row r="2696" spans="1:41" x14ac:dyDescent="0.15">
      <c r="A2696" s="3"/>
      <c r="B2696" s="3"/>
      <c r="C2696" s="3"/>
      <c r="D2696" s="3"/>
      <c r="E2696" s="221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220"/>
      <c r="Q2696" s="3"/>
      <c r="R2696" s="3"/>
      <c r="S2696" s="3"/>
      <c r="T2696" s="3"/>
      <c r="U2696" s="3"/>
      <c r="V2696" s="3"/>
      <c r="W2696" s="3"/>
      <c r="X2696" s="3"/>
      <c r="AI2696" s="3"/>
      <c r="AJ2696" s="3"/>
      <c r="AK2696" s="3"/>
      <c r="AL2696" s="3"/>
      <c r="AM2696" s="3"/>
      <c r="AN2696" s="3"/>
      <c r="AO2696" s="3"/>
    </row>
    <row r="2697" spans="1:41" x14ac:dyDescent="0.15">
      <c r="A2697" s="3"/>
      <c r="B2697" s="3"/>
      <c r="C2697" s="3"/>
      <c r="D2697" s="3"/>
      <c r="E2697" s="221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220"/>
      <c r="Q2697" s="3"/>
      <c r="R2697" s="3"/>
      <c r="S2697" s="3"/>
      <c r="T2697" s="3"/>
      <c r="U2697" s="3"/>
      <c r="V2697" s="3"/>
      <c r="W2697" s="3"/>
      <c r="X2697" s="3"/>
      <c r="AI2697" s="3"/>
      <c r="AJ2697" s="3"/>
      <c r="AK2697" s="3"/>
      <c r="AL2697" s="3"/>
      <c r="AM2697" s="3"/>
      <c r="AN2697" s="3"/>
      <c r="AO2697" s="3"/>
    </row>
    <row r="2698" spans="1:41" x14ac:dyDescent="0.15">
      <c r="A2698" s="3"/>
      <c r="B2698" s="3"/>
      <c r="C2698" s="3"/>
      <c r="D2698" s="3"/>
      <c r="E2698" s="221"/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220"/>
      <c r="Q2698" s="3"/>
      <c r="R2698" s="3"/>
      <c r="S2698" s="3"/>
      <c r="T2698" s="3"/>
      <c r="U2698" s="3"/>
      <c r="V2698" s="3"/>
      <c r="W2698" s="3"/>
      <c r="X2698" s="3"/>
      <c r="AI2698" s="3"/>
      <c r="AJ2698" s="3"/>
      <c r="AK2698" s="3"/>
      <c r="AL2698" s="3"/>
      <c r="AM2698" s="3"/>
      <c r="AN2698" s="3"/>
      <c r="AO2698" s="3"/>
    </row>
    <row r="2699" spans="1:41" x14ac:dyDescent="0.15">
      <c r="A2699" s="3"/>
      <c r="B2699" s="3"/>
      <c r="C2699" s="3"/>
      <c r="D2699" s="3"/>
      <c r="E2699" s="221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220"/>
      <c r="Q2699" s="3"/>
      <c r="R2699" s="3"/>
      <c r="S2699" s="3"/>
      <c r="T2699" s="3"/>
      <c r="U2699" s="3"/>
      <c r="V2699" s="3"/>
      <c r="W2699" s="3"/>
      <c r="X2699" s="3"/>
      <c r="AI2699" s="3"/>
      <c r="AJ2699" s="3"/>
      <c r="AK2699" s="3"/>
      <c r="AL2699" s="3"/>
      <c r="AM2699" s="3"/>
      <c r="AN2699" s="3"/>
      <c r="AO2699" s="3"/>
    </row>
    <row r="2700" spans="1:41" x14ac:dyDescent="0.15">
      <c r="A2700" s="3"/>
      <c r="B2700" s="3"/>
      <c r="C2700" s="3"/>
      <c r="D2700" s="3"/>
      <c r="E2700" s="221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220"/>
      <c r="Q2700" s="3"/>
      <c r="R2700" s="3"/>
      <c r="S2700" s="3"/>
      <c r="T2700" s="3"/>
      <c r="U2700" s="3"/>
      <c r="V2700" s="3"/>
      <c r="W2700" s="3"/>
      <c r="X2700" s="3"/>
      <c r="AI2700" s="3"/>
      <c r="AJ2700" s="3"/>
      <c r="AK2700" s="3"/>
      <c r="AL2700" s="3"/>
      <c r="AM2700" s="3"/>
      <c r="AN2700" s="3"/>
      <c r="AO2700" s="3"/>
    </row>
    <row r="2701" spans="1:41" x14ac:dyDescent="0.15">
      <c r="A2701" s="3"/>
      <c r="B2701" s="3"/>
      <c r="C2701" s="3"/>
      <c r="D2701" s="3"/>
      <c r="E2701" s="221"/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220"/>
      <c r="Q2701" s="3"/>
      <c r="R2701" s="3"/>
      <c r="S2701" s="3"/>
      <c r="T2701" s="3"/>
      <c r="U2701" s="3"/>
      <c r="V2701" s="3"/>
      <c r="W2701" s="3"/>
      <c r="X2701" s="3"/>
      <c r="AI2701" s="3"/>
      <c r="AJ2701" s="3"/>
      <c r="AK2701" s="3"/>
      <c r="AL2701" s="3"/>
      <c r="AM2701" s="3"/>
      <c r="AN2701" s="3"/>
      <c r="AO2701" s="3"/>
    </row>
    <row r="2702" spans="1:41" x14ac:dyDescent="0.15">
      <c r="A2702" s="3"/>
      <c r="B2702" s="3"/>
      <c r="C2702" s="3"/>
      <c r="D2702" s="3"/>
      <c r="E2702" s="221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220"/>
      <c r="Q2702" s="3"/>
      <c r="R2702" s="3"/>
      <c r="S2702" s="3"/>
      <c r="T2702" s="3"/>
      <c r="U2702" s="3"/>
      <c r="V2702" s="3"/>
      <c r="W2702" s="3"/>
      <c r="X2702" s="3"/>
      <c r="AI2702" s="3"/>
      <c r="AJ2702" s="3"/>
      <c r="AK2702" s="3"/>
      <c r="AL2702" s="3"/>
      <c r="AM2702" s="3"/>
      <c r="AN2702" s="3"/>
      <c r="AO2702" s="3"/>
    </row>
    <row r="2703" spans="1:41" x14ac:dyDescent="0.15">
      <c r="A2703" s="3"/>
      <c r="B2703" s="3"/>
      <c r="C2703" s="3"/>
      <c r="D2703" s="3"/>
      <c r="E2703" s="221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220"/>
      <c r="Q2703" s="3"/>
      <c r="R2703" s="3"/>
      <c r="S2703" s="3"/>
      <c r="T2703" s="3"/>
      <c r="U2703" s="3"/>
      <c r="V2703" s="3"/>
      <c r="W2703" s="3"/>
      <c r="X2703" s="3"/>
      <c r="AI2703" s="3"/>
      <c r="AJ2703" s="3"/>
      <c r="AK2703" s="3"/>
      <c r="AL2703" s="3"/>
      <c r="AM2703" s="3"/>
      <c r="AN2703" s="3"/>
      <c r="AO2703" s="3"/>
    </row>
    <row r="2704" spans="1:41" x14ac:dyDescent="0.15">
      <c r="A2704" s="3"/>
      <c r="B2704" s="3"/>
      <c r="C2704" s="3"/>
      <c r="D2704" s="3"/>
      <c r="E2704" s="221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220"/>
      <c r="Q2704" s="3"/>
      <c r="R2704" s="3"/>
      <c r="S2704" s="3"/>
      <c r="T2704" s="3"/>
      <c r="U2704" s="3"/>
      <c r="V2704" s="3"/>
      <c r="W2704" s="3"/>
      <c r="X2704" s="3"/>
      <c r="AI2704" s="3"/>
      <c r="AJ2704" s="3"/>
      <c r="AK2704" s="3"/>
      <c r="AL2704" s="3"/>
      <c r="AM2704" s="3"/>
      <c r="AN2704" s="3"/>
      <c r="AO2704" s="3"/>
    </row>
    <row r="2705" spans="1:41" x14ac:dyDescent="0.15">
      <c r="A2705" s="3"/>
      <c r="B2705" s="3"/>
      <c r="C2705" s="3"/>
      <c r="D2705" s="3"/>
      <c r="E2705" s="221"/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220"/>
      <c r="Q2705" s="3"/>
      <c r="R2705" s="3"/>
      <c r="S2705" s="3"/>
      <c r="T2705" s="3"/>
      <c r="U2705" s="3"/>
      <c r="V2705" s="3"/>
      <c r="W2705" s="3"/>
      <c r="X2705" s="3"/>
      <c r="AI2705" s="3"/>
      <c r="AJ2705" s="3"/>
      <c r="AK2705" s="3"/>
      <c r="AL2705" s="3"/>
      <c r="AM2705" s="3"/>
      <c r="AN2705" s="3"/>
      <c r="AO2705" s="3"/>
    </row>
    <row r="2706" spans="1:41" x14ac:dyDescent="0.15">
      <c r="A2706" s="3"/>
      <c r="B2706" s="3"/>
      <c r="C2706" s="3"/>
      <c r="D2706" s="3"/>
      <c r="E2706" s="221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220"/>
      <c r="Q2706" s="3"/>
      <c r="R2706" s="3"/>
      <c r="S2706" s="3"/>
      <c r="T2706" s="3"/>
      <c r="U2706" s="3"/>
      <c r="V2706" s="3"/>
      <c r="W2706" s="3"/>
      <c r="X2706" s="3"/>
      <c r="AI2706" s="3"/>
      <c r="AJ2706" s="3"/>
      <c r="AK2706" s="3"/>
      <c r="AL2706" s="3"/>
      <c r="AM2706" s="3"/>
      <c r="AN2706" s="3"/>
      <c r="AO2706" s="3"/>
    </row>
    <row r="2707" spans="1:41" x14ac:dyDescent="0.15">
      <c r="A2707" s="3"/>
      <c r="B2707" s="3"/>
      <c r="C2707" s="3"/>
      <c r="D2707" s="3"/>
      <c r="E2707" s="221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220"/>
      <c r="Q2707" s="3"/>
      <c r="R2707" s="3"/>
      <c r="S2707" s="3"/>
      <c r="T2707" s="3"/>
      <c r="U2707" s="3"/>
      <c r="V2707" s="3"/>
      <c r="W2707" s="3"/>
      <c r="X2707" s="3"/>
      <c r="AI2707" s="3"/>
      <c r="AJ2707" s="3"/>
      <c r="AK2707" s="3"/>
      <c r="AL2707" s="3"/>
      <c r="AM2707" s="3"/>
      <c r="AN2707" s="3"/>
      <c r="AO2707" s="3"/>
    </row>
    <row r="2708" spans="1:41" x14ac:dyDescent="0.15">
      <c r="A2708" s="3"/>
      <c r="B2708" s="3"/>
      <c r="C2708" s="3"/>
      <c r="D2708" s="3"/>
      <c r="E2708" s="221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220"/>
      <c r="Q2708" s="3"/>
      <c r="R2708" s="3"/>
      <c r="S2708" s="3"/>
      <c r="T2708" s="3"/>
      <c r="U2708" s="3"/>
      <c r="V2708" s="3"/>
      <c r="W2708" s="3"/>
      <c r="X2708" s="3"/>
      <c r="AI2708" s="3"/>
      <c r="AJ2708" s="3"/>
      <c r="AK2708" s="3"/>
      <c r="AL2708" s="3"/>
      <c r="AM2708" s="3"/>
      <c r="AN2708" s="3"/>
      <c r="AO2708" s="3"/>
    </row>
    <row r="2709" spans="1:41" x14ac:dyDescent="0.15">
      <c r="A2709" s="3"/>
      <c r="B2709" s="3"/>
      <c r="C2709" s="3"/>
      <c r="D2709" s="3"/>
      <c r="E2709" s="221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220"/>
      <c r="Q2709" s="3"/>
      <c r="R2709" s="3"/>
      <c r="S2709" s="3"/>
      <c r="T2709" s="3"/>
      <c r="U2709" s="3"/>
      <c r="V2709" s="3"/>
      <c r="W2709" s="3"/>
      <c r="X2709" s="3"/>
      <c r="AI2709" s="3"/>
      <c r="AJ2709" s="3"/>
      <c r="AK2709" s="3"/>
      <c r="AL2709" s="3"/>
      <c r="AM2709" s="3"/>
      <c r="AN2709" s="3"/>
      <c r="AO2709" s="3"/>
    </row>
    <row r="2710" spans="1:41" x14ac:dyDescent="0.15">
      <c r="A2710" s="3"/>
      <c r="B2710" s="3"/>
      <c r="C2710" s="3"/>
      <c r="D2710" s="3"/>
      <c r="E2710" s="221"/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220"/>
      <c r="Q2710" s="3"/>
      <c r="R2710" s="3"/>
      <c r="S2710" s="3"/>
      <c r="T2710" s="3"/>
      <c r="U2710" s="3"/>
      <c r="V2710" s="3"/>
      <c r="W2710" s="3"/>
      <c r="X2710" s="3"/>
      <c r="AI2710" s="3"/>
      <c r="AJ2710" s="3"/>
      <c r="AK2710" s="3"/>
      <c r="AL2710" s="3"/>
      <c r="AM2710" s="3"/>
      <c r="AN2710" s="3"/>
      <c r="AO2710" s="3"/>
    </row>
    <row r="2711" spans="1:41" x14ac:dyDescent="0.15">
      <c r="A2711" s="3"/>
      <c r="B2711" s="3"/>
      <c r="C2711" s="3"/>
      <c r="D2711" s="3"/>
      <c r="E2711" s="221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220"/>
      <c r="Q2711" s="3"/>
      <c r="R2711" s="3"/>
      <c r="S2711" s="3"/>
      <c r="T2711" s="3"/>
      <c r="U2711" s="3"/>
      <c r="V2711" s="3"/>
      <c r="W2711" s="3"/>
      <c r="X2711" s="3"/>
      <c r="AI2711" s="3"/>
      <c r="AJ2711" s="3"/>
      <c r="AK2711" s="3"/>
      <c r="AL2711" s="3"/>
      <c r="AM2711" s="3"/>
      <c r="AN2711" s="3"/>
      <c r="AO2711" s="3"/>
    </row>
    <row r="2712" spans="1:41" x14ac:dyDescent="0.15">
      <c r="A2712" s="3"/>
      <c r="B2712" s="3"/>
      <c r="C2712" s="3"/>
      <c r="D2712" s="3"/>
      <c r="E2712" s="221"/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220"/>
      <c r="Q2712" s="3"/>
      <c r="R2712" s="3"/>
      <c r="S2712" s="3"/>
      <c r="T2712" s="3"/>
      <c r="U2712" s="3"/>
      <c r="V2712" s="3"/>
      <c r="W2712" s="3"/>
      <c r="X2712" s="3"/>
      <c r="AI2712" s="3"/>
      <c r="AJ2712" s="3"/>
      <c r="AK2712" s="3"/>
      <c r="AL2712" s="3"/>
      <c r="AM2712" s="3"/>
      <c r="AN2712" s="3"/>
      <c r="AO2712" s="3"/>
    </row>
    <row r="2713" spans="1:41" x14ac:dyDescent="0.15">
      <c r="A2713" s="3"/>
      <c r="B2713" s="3"/>
      <c r="C2713" s="3"/>
      <c r="D2713" s="3"/>
      <c r="E2713" s="221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220"/>
      <c r="Q2713" s="3"/>
      <c r="R2713" s="3"/>
      <c r="S2713" s="3"/>
      <c r="T2713" s="3"/>
      <c r="U2713" s="3"/>
      <c r="V2713" s="3"/>
      <c r="W2713" s="3"/>
      <c r="X2713" s="3"/>
      <c r="AI2713" s="3"/>
      <c r="AJ2713" s="3"/>
      <c r="AK2713" s="3"/>
      <c r="AL2713" s="3"/>
      <c r="AM2713" s="3"/>
      <c r="AN2713" s="3"/>
      <c r="AO2713" s="3"/>
    </row>
    <row r="2714" spans="1:41" x14ac:dyDescent="0.15">
      <c r="A2714" s="3"/>
      <c r="B2714" s="3"/>
      <c r="C2714" s="3"/>
      <c r="D2714" s="3"/>
      <c r="E2714" s="221"/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220"/>
      <c r="Q2714" s="3"/>
      <c r="R2714" s="3"/>
      <c r="S2714" s="3"/>
      <c r="T2714" s="3"/>
      <c r="U2714" s="3"/>
      <c r="V2714" s="3"/>
      <c r="W2714" s="3"/>
      <c r="X2714" s="3"/>
      <c r="AI2714" s="3"/>
      <c r="AJ2714" s="3"/>
      <c r="AK2714" s="3"/>
      <c r="AL2714" s="3"/>
      <c r="AM2714" s="3"/>
      <c r="AN2714" s="3"/>
      <c r="AO2714" s="3"/>
    </row>
    <row r="2715" spans="1:41" x14ac:dyDescent="0.15">
      <c r="A2715" s="3"/>
      <c r="B2715" s="3"/>
      <c r="C2715" s="3"/>
      <c r="D2715" s="3"/>
      <c r="E2715" s="221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220"/>
      <c r="Q2715" s="3"/>
      <c r="R2715" s="3"/>
      <c r="S2715" s="3"/>
      <c r="T2715" s="3"/>
      <c r="U2715" s="3"/>
      <c r="V2715" s="3"/>
      <c r="W2715" s="3"/>
      <c r="X2715" s="3"/>
      <c r="AI2715" s="3"/>
      <c r="AJ2715" s="3"/>
      <c r="AK2715" s="3"/>
      <c r="AL2715" s="3"/>
      <c r="AM2715" s="3"/>
      <c r="AN2715" s="3"/>
      <c r="AO2715" s="3"/>
    </row>
    <row r="2716" spans="1:41" x14ac:dyDescent="0.15">
      <c r="A2716" s="3"/>
      <c r="B2716" s="3"/>
      <c r="C2716" s="3"/>
      <c r="D2716" s="3"/>
      <c r="E2716" s="221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220"/>
      <c r="Q2716" s="3"/>
      <c r="R2716" s="3"/>
      <c r="S2716" s="3"/>
      <c r="T2716" s="3"/>
      <c r="U2716" s="3"/>
      <c r="V2716" s="3"/>
      <c r="W2716" s="3"/>
      <c r="X2716" s="3"/>
      <c r="AI2716" s="3"/>
      <c r="AJ2716" s="3"/>
      <c r="AK2716" s="3"/>
      <c r="AL2716" s="3"/>
      <c r="AM2716" s="3"/>
      <c r="AN2716" s="3"/>
      <c r="AO2716" s="3"/>
    </row>
    <row r="2717" spans="1:41" x14ac:dyDescent="0.15">
      <c r="A2717" s="3"/>
      <c r="B2717" s="3"/>
      <c r="C2717" s="3"/>
      <c r="D2717" s="3"/>
      <c r="E2717" s="221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220"/>
      <c r="Q2717" s="3"/>
      <c r="R2717" s="3"/>
      <c r="S2717" s="3"/>
      <c r="T2717" s="3"/>
      <c r="U2717" s="3"/>
      <c r="V2717" s="3"/>
      <c r="W2717" s="3"/>
      <c r="X2717" s="3"/>
      <c r="AI2717" s="3"/>
      <c r="AJ2717" s="3"/>
      <c r="AK2717" s="3"/>
      <c r="AL2717" s="3"/>
      <c r="AM2717" s="3"/>
      <c r="AN2717" s="3"/>
      <c r="AO2717" s="3"/>
    </row>
    <row r="2718" spans="1:41" x14ac:dyDescent="0.15">
      <c r="A2718" s="3"/>
      <c r="B2718" s="3"/>
      <c r="C2718" s="3"/>
      <c r="D2718" s="3"/>
      <c r="E2718" s="221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220"/>
      <c r="Q2718" s="3"/>
      <c r="R2718" s="3"/>
      <c r="S2718" s="3"/>
      <c r="T2718" s="3"/>
      <c r="U2718" s="3"/>
      <c r="V2718" s="3"/>
      <c r="W2718" s="3"/>
      <c r="X2718" s="3"/>
      <c r="AI2718" s="3"/>
      <c r="AJ2718" s="3"/>
      <c r="AK2718" s="3"/>
      <c r="AL2718" s="3"/>
      <c r="AM2718" s="3"/>
      <c r="AN2718" s="3"/>
      <c r="AO2718" s="3"/>
    </row>
    <row r="2719" spans="1:41" x14ac:dyDescent="0.15">
      <c r="A2719" s="3"/>
      <c r="B2719" s="3"/>
      <c r="C2719" s="3"/>
      <c r="D2719" s="3"/>
      <c r="E2719" s="221"/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220"/>
      <c r="Q2719" s="3"/>
      <c r="R2719" s="3"/>
      <c r="S2719" s="3"/>
      <c r="T2719" s="3"/>
      <c r="U2719" s="3"/>
      <c r="V2719" s="3"/>
      <c r="W2719" s="3"/>
      <c r="X2719" s="3"/>
      <c r="AI2719" s="3"/>
      <c r="AJ2719" s="3"/>
      <c r="AK2719" s="3"/>
      <c r="AL2719" s="3"/>
      <c r="AM2719" s="3"/>
      <c r="AN2719" s="3"/>
      <c r="AO2719" s="3"/>
    </row>
    <row r="2720" spans="1:41" x14ac:dyDescent="0.15">
      <c r="A2720" s="3"/>
      <c r="B2720" s="3"/>
      <c r="C2720" s="3"/>
      <c r="D2720" s="3"/>
      <c r="E2720" s="221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220"/>
      <c r="Q2720" s="3"/>
      <c r="R2720" s="3"/>
      <c r="S2720" s="3"/>
      <c r="T2720" s="3"/>
      <c r="U2720" s="3"/>
      <c r="V2720" s="3"/>
      <c r="W2720" s="3"/>
      <c r="X2720" s="3"/>
      <c r="AI2720" s="3"/>
      <c r="AJ2720" s="3"/>
      <c r="AK2720" s="3"/>
      <c r="AL2720" s="3"/>
      <c r="AM2720" s="3"/>
      <c r="AN2720" s="3"/>
      <c r="AO2720" s="3"/>
    </row>
    <row r="2721" spans="1:41" x14ac:dyDescent="0.15">
      <c r="A2721" s="3"/>
      <c r="B2721" s="3"/>
      <c r="C2721" s="3"/>
      <c r="D2721" s="3"/>
      <c r="E2721" s="221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220"/>
      <c r="Q2721" s="3"/>
      <c r="R2721" s="3"/>
      <c r="S2721" s="3"/>
      <c r="T2721" s="3"/>
      <c r="U2721" s="3"/>
      <c r="V2721" s="3"/>
      <c r="W2721" s="3"/>
      <c r="X2721" s="3"/>
      <c r="AI2721" s="3"/>
      <c r="AJ2721" s="3"/>
      <c r="AK2721" s="3"/>
      <c r="AL2721" s="3"/>
      <c r="AM2721" s="3"/>
      <c r="AN2721" s="3"/>
      <c r="AO2721" s="3"/>
    </row>
    <row r="2722" spans="1:41" x14ac:dyDescent="0.15">
      <c r="A2722" s="3"/>
      <c r="B2722" s="3"/>
      <c r="C2722" s="3"/>
      <c r="D2722" s="3"/>
      <c r="E2722" s="221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220"/>
      <c r="Q2722" s="3"/>
      <c r="R2722" s="3"/>
      <c r="S2722" s="3"/>
      <c r="T2722" s="3"/>
      <c r="U2722" s="3"/>
      <c r="V2722" s="3"/>
      <c r="W2722" s="3"/>
      <c r="X2722" s="3"/>
      <c r="AI2722" s="3"/>
      <c r="AJ2722" s="3"/>
      <c r="AK2722" s="3"/>
      <c r="AL2722" s="3"/>
      <c r="AM2722" s="3"/>
      <c r="AN2722" s="3"/>
      <c r="AO2722" s="3"/>
    </row>
    <row r="2723" spans="1:41" x14ac:dyDescent="0.15">
      <c r="A2723" s="3"/>
      <c r="B2723" s="3"/>
      <c r="C2723" s="3"/>
      <c r="D2723" s="3"/>
      <c r="E2723" s="221"/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220"/>
      <c r="Q2723" s="3"/>
      <c r="R2723" s="3"/>
      <c r="S2723" s="3"/>
      <c r="T2723" s="3"/>
      <c r="U2723" s="3"/>
      <c r="V2723" s="3"/>
      <c r="W2723" s="3"/>
      <c r="X2723" s="3"/>
      <c r="AI2723" s="3"/>
      <c r="AJ2723" s="3"/>
      <c r="AK2723" s="3"/>
      <c r="AL2723" s="3"/>
      <c r="AM2723" s="3"/>
      <c r="AN2723" s="3"/>
      <c r="AO2723" s="3"/>
    </row>
    <row r="2724" spans="1:41" x14ac:dyDescent="0.15">
      <c r="A2724" s="3"/>
      <c r="B2724" s="3"/>
      <c r="C2724" s="3"/>
      <c r="D2724" s="3"/>
      <c r="E2724" s="221"/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220"/>
      <c r="Q2724" s="3"/>
      <c r="R2724" s="3"/>
      <c r="S2724" s="3"/>
      <c r="T2724" s="3"/>
      <c r="U2724" s="3"/>
      <c r="V2724" s="3"/>
      <c r="W2724" s="3"/>
      <c r="X2724" s="3"/>
      <c r="AI2724" s="3"/>
      <c r="AJ2724" s="3"/>
      <c r="AK2724" s="3"/>
      <c r="AL2724" s="3"/>
      <c r="AM2724" s="3"/>
      <c r="AN2724" s="3"/>
      <c r="AO2724" s="3"/>
    </row>
    <row r="2725" spans="1:41" x14ac:dyDescent="0.15">
      <c r="A2725" s="3"/>
      <c r="B2725" s="3"/>
      <c r="C2725" s="3"/>
      <c r="D2725" s="3"/>
      <c r="E2725" s="221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220"/>
      <c r="Q2725" s="3"/>
      <c r="R2725" s="3"/>
      <c r="S2725" s="3"/>
      <c r="T2725" s="3"/>
      <c r="U2725" s="3"/>
      <c r="V2725" s="3"/>
      <c r="W2725" s="3"/>
      <c r="X2725" s="3"/>
      <c r="AI2725" s="3"/>
      <c r="AJ2725" s="3"/>
      <c r="AK2725" s="3"/>
      <c r="AL2725" s="3"/>
      <c r="AM2725" s="3"/>
      <c r="AN2725" s="3"/>
      <c r="AO2725" s="3"/>
    </row>
    <row r="2726" spans="1:41" x14ac:dyDescent="0.15">
      <c r="A2726" s="3"/>
      <c r="B2726" s="3"/>
      <c r="C2726" s="3"/>
      <c r="D2726" s="3"/>
      <c r="E2726" s="221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220"/>
      <c r="Q2726" s="3"/>
      <c r="R2726" s="3"/>
      <c r="S2726" s="3"/>
      <c r="T2726" s="3"/>
      <c r="U2726" s="3"/>
      <c r="V2726" s="3"/>
      <c r="W2726" s="3"/>
      <c r="X2726" s="3"/>
      <c r="AI2726" s="3"/>
      <c r="AJ2726" s="3"/>
      <c r="AK2726" s="3"/>
      <c r="AL2726" s="3"/>
      <c r="AM2726" s="3"/>
      <c r="AN2726" s="3"/>
      <c r="AO2726" s="3"/>
    </row>
    <row r="2727" spans="1:41" x14ac:dyDescent="0.15">
      <c r="A2727" s="3"/>
      <c r="B2727" s="3"/>
      <c r="C2727" s="3"/>
      <c r="D2727" s="3"/>
      <c r="E2727" s="221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220"/>
      <c r="Q2727" s="3"/>
      <c r="R2727" s="3"/>
      <c r="S2727" s="3"/>
      <c r="T2727" s="3"/>
      <c r="U2727" s="3"/>
      <c r="V2727" s="3"/>
      <c r="W2727" s="3"/>
      <c r="X2727" s="3"/>
      <c r="AI2727" s="3"/>
      <c r="AJ2727" s="3"/>
      <c r="AK2727" s="3"/>
      <c r="AL2727" s="3"/>
      <c r="AM2727" s="3"/>
      <c r="AN2727" s="3"/>
      <c r="AO2727" s="3"/>
    </row>
    <row r="2728" spans="1:41" x14ac:dyDescent="0.15">
      <c r="A2728" s="3"/>
      <c r="B2728" s="3"/>
      <c r="C2728" s="3"/>
      <c r="D2728" s="3"/>
      <c r="E2728" s="221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220"/>
      <c r="Q2728" s="3"/>
      <c r="R2728" s="3"/>
      <c r="S2728" s="3"/>
      <c r="T2728" s="3"/>
      <c r="U2728" s="3"/>
      <c r="V2728" s="3"/>
      <c r="W2728" s="3"/>
      <c r="X2728" s="3"/>
      <c r="AI2728" s="3"/>
      <c r="AJ2728" s="3"/>
      <c r="AK2728" s="3"/>
      <c r="AL2728" s="3"/>
      <c r="AM2728" s="3"/>
      <c r="AN2728" s="3"/>
      <c r="AO2728" s="3"/>
    </row>
    <row r="2729" spans="1:41" x14ac:dyDescent="0.15">
      <c r="A2729" s="3"/>
      <c r="B2729" s="3"/>
      <c r="C2729" s="3"/>
      <c r="D2729" s="3"/>
      <c r="E2729" s="221"/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220"/>
      <c r="Q2729" s="3"/>
      <c r="R2729" s="3"/>
      <c r="S2729" s="3"/>
      <c r="T2729" s="3"/>
      <c r="U2729" s="3"/>
      <c r="V2729" s="3"/>
      <c r="W2729" s="3"/>
      <c r="X2729" s="3"/>
      <c r="AI2729" s="3"/>
      <c r="AJ2729" s="3"/>
      <c r="AK2729" s="3"/>
      <c r="AL2729" s="3"/>
      <c r="AM2729" s="3"/>
      <c r="AN2729" s="3"/>
      <c r="AO2729" s="3"/>
    </row>
    <row r="2730" spans="1:41" x14ac:dyDescent="0.15">
      <c r="A2730" s="3"/>
      <c r="B2730" s="3"/>
      <c r="C2730" s="3"/>
      <c r="D2730" s="3"/>
      <c r="E2730" s="221"/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220"/>
      <c r="Q2730" s="3"/>
      <c r="R2730" s="3"/>
      <c r="S2730" s="3"/>
      <c r="T2730" s="3"/>
      <c r="U2730" s="3"/>
      <c r="V2730" s="3"/>
      <c r="W2730" s="3"/>
      <c r="X2730" s="3"/>
      <c r="AI2730" s="3"/>
      <c r="AJ2730" s="3"/>
      <c r="AK2730" s="3"/>
      <c r="AL2730" s="3"/>
      <c r="AM2730" s="3"/>
      <c r="AN2730" s="3"/>
      <c r="AO2730" s="3"/>
    </row>
    <row r="2731" spans="1:41" x14ac:dyDescent="0.15">
      <c r="A2731" s="3"/>
      <c r="B2731" s="3"/>
      <c r="C2731" s="3"/>
      <c r="D2731" s="3"/>
      <c r="E2731" s="221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220"/>
      <c r="Q2731" s="3"/>
      <c r="R2731" s="3"/>
      <c r="S2731" s="3"/>
      <c r="T2731" s="3"/>
      <c r="U2731" s="3"/>
      <c r="V2731" s="3"/>
      <c r="W2731" s="3"/>
      <c r="X2731" s="3"/>
      <c r="AI2731" s="3"/>
      <c r="AJ2731" s="3"/>
      <c r="AK2731" s="3"/>
      <c r="AL2731" s="3"/>
      <c r="AM2731" s="3"/>
      <c r="AN2731" s="3"/>
      <c r="AO2731" s="3"/>
    </row>
    <row r="2732" spans="1:41" x14ac:dyDescent="0.15">
      <c r="A2732" s="3"/>
      <c r="B2732" s="3"/>
      <c r="C2732" s="3"/>
      <c r="D2732" s="3"/>
      <c r="E2732" s="221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220"/>
      <c r="Q2732" s="3"/>
      <c r="R2732" s="3"/>
      <c r="S2732" s="3"/>
      <c r="T2732" s="3"/>
      <c r="U2732" s="3"/>
      <c r="V2732" s="3"/>
      <c r="W2732" s="3"/>
      <c r="X2732" s="3"/>
      <c r="AI2732" s="3"/>
      <c r="AJ2732" s="3"/>
      <c r="AK2732" s="3"/>
      <c r="AL2732" s="3"/>
      <c r="AM2732" s="3"/>
      <c r="AN2732" s="3"/>
      <c r="AO2732" s="3"/>
    </row>
    <row r="2733" spans="1:41" x14ac:dyDescent="0.15">
      <c r="A2733" s="3"/>
      <c r="B2733" s="3"/>
      <c r="C2733" s="3"/>
      <c r="D2733" s="3"/>
      <c r="E2733" s="221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220"/>
      <c r="Q2733" s="3"/>
      <c r="R2733" s="3"/>
      <c r="S2733" s="3"/>
      <c r="T2733" s="3"/>
      <c r="U2733" s="3"/>
      <c r="V2733" s="3"/>
      <c r="W2733" s="3"/>
      <c r="X2733" s="3"/>
      <c r="AI2733" s="3"/>
      <c r="AJ2733" s="3"/>
      <c r="AK2733" s="3"/>
      <c r="AL2733" s="3"/>
      <c r="AM2733" s="3"/>
      <c r="AN2733" s="3"/>
      <c r="AO2733" s="3"/>
    </row>
    <row r="2734" spans="1:41" x14ac:dyDescent="0.15">
      <c r="A2734" s="3"/>
      <c r="B2734" s="3"/>
      <c r="C2734" s="3"/>
      <c r="D2734" s="3"/>
      <c r="E2734" s="221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220"/>
      <c r="Q2734" s="3"/>
      <c r="R2734" s="3"/>
      <c r="S2734" s="3"/>
      <c r="T2734" s="3"/>
      <c r="U2734" s="3"/>
      <c r="V2734" s="3"/>
      <c r="W2734" s="3"/>
      <c r="X2734" s="3"/>
      <c r="AI2734" s="3"/>
      <c r="AJ2734" s="3"/>
      <c r="AK2734" s="3"/>
      <c r="AL2734" s="3"/>
      <c r="AM2734" s="3"/>
      <c r="AN2734" s="3"/>
      <c r="AO2734" s="3"/>
    </row>
    <row r="2735" spans="1:41" x14ac:dyDescent="0.15">
      <c r="A2735" s="3"/>
      <c r="B2735" s="3"/>
      <c r="C2735" s="3"/>
      <c r="D2735" s="3"/>
      <c r="E2735" s="221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220"/>
      <c r="Q2735" s="3"/>
      <c r="R2735" s="3"/>
      <c r="S2735" s="3"/>
      <c r="T2735" s="3"/>
      <c r="U2735" s="3"/>
      <c r="V2735" s="3"/>
      <c r="W2735" s="3"/>
      <c r="X2735" s="3"/>
      <c r="AI2735" s="3"/>
      <c r="AJ2735" s="3"/>
      <c r="AK2735" s="3"/>
      <c r="AL2735" s="3"/>
      <c r="AM2735" s="3"/>
      <c r="AN2735" s="3"/>
      <c r="AO2735" s="3"/>
    </row>
    <row r="2736" spans="1:41" x14ac:dyDescent="0.15">
      <c r="A2736" s="3"/>
      <c r="B2736" s="3"/>
      <c r="C2736" s="3"/>
      <c r="D2736" s="3"/>
      <c r="E2736" s="221"/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220"/>
      <c r="Q2736" s="3"/>
      <c r="R2736" s="3"/>
      <c r="S2736" s="3"/>
      <c r="T2736" s="3"/>
      <c r="U2736" s="3"/>
      <c r="V2736" s="3"/>
      <c r="W2736" s="3"/>
      <c r="X2736" s="3"/>
      <c r="AI2736" s="3"/>
      <c r="AJ2736" s="3"/>
      <c r="AK2736" s="3"/>
      <c r="AL2736" s="3"/>
      <c r="AM2736" s="3"/>
      <c r="AN2736" s="3"/>
      <c r="AO2736" s="3"/>
    </row>
    <row r="2737" spans="1:41" x14ac:dyDescent="0.15">
      <c r="A2737" s="3"/>
      <c r="B2737" s="3"/>
      <c r="C2737" s="3"/>
      <c r="D2737" s="3"/>
      <c r="E2737" s="221"/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220"/>
      <c r="Q2737" s="3"/>
      <c r="R2737" s="3"/>
      <c r="S2737" s="3"/>
      <c r="T2737" s="3"/>
      <c r="U2737" s="3"/>
      <c r="V2737" s="3"/>
      <c r="W2737" s="3"/>
      <c r="X2737" s="3"/>
      <c r="AI2737" s="3"/>
      <c r="AJ2737" s="3"/>
      <c r="AK2737" s="3"/>
      <c r="AL2737" s="3"/>
      <c r="AM2737" s="3"/>
      <c r="AN2737" s="3"/>
      <c r="AO2737" s="3"/>
    </row>
    <row r="2738" spans="1:41" x14ac:dyDescent="0.15">
      <c r="A2738" s="3"/>
      <c r="B2738" s="3"/>
      <c r="C2738" s="3"/>
      <c r="D2738" s="3"/>
      <c r="E2738" s="221"/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220"/>
      <c r="Q2738" s="3"/>
      <c r="R2738" s="3"/>
      <c r="S2738" s="3"/>
      <c r="T2738" s="3"/>
      <c r="U2738" s="3"/>
      <c r="V2738" s="3"/>
      <c r="W2738" s="3"/>
      <c r="X2738" s="3"/>
      <c r="AI2738" s="3"/>
      <c r="AJ2738" s="3"/>
      <c r="AK2738" s="3"/>
      <c r="AL2738" s="3"/>
      <c r="AM2738" s="3"/>
      <c r="AN2738" s="3"/>
      <c r="AO2738" s="3"/>
    </row>
    <row r="2739" spans="1:41" x14ac:dyDescent="0.15">
      <c r="A2739" s="3"/>
      <c r="B2739" s="3"/>
      <c r="C2739" s="3"/>
      <c r="D2739" s="3"/>
      <c r="E2739" s="221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220"/>
      <c r="Q2739" s="3"/>
      <c r="R2739" s="3"/>
      <c r="S2739" s="3"/>
      <c r="T2739" s="3"/>
      <c r="U2739" s="3"/>
      <c r="V2739" s="3"/>
      <c r="W2739" s="3"/>
      <c r="X2739" s="3"/>
      <c r="AI2739" s="3"/>
      <c r="AJ2739" s="3"/>
      <c r="AK2739" s="3"/>
      <c r="AL2739" s="3"/>
      <c r="AM2739" s="3"/>
      <c r="AN2739" s="3"/>
      <c r="AO2739" s="3"/>
    </row>
    <row r="2740" spans="1:41" x14ac:dyDescent="0.15">
      <c r="A2740" s="3"/>
      <c r="B2740" s="3"/>
      <c r="C2740" s="3"/>
      <c r="D2740" s="3"/>
      <c r="E2740" s="221"/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220"/>
      <c r="Q2740" s="3"/>
      <c r="R2740" s="3"/>
      <c r="S2740" s="3"/>
      <c r="T2740" s="3"/>
      <c r="U2740" s="3"/>
      <c r="V2740" s="3"/>
      <c r="W2740" s="3"/>
      <c r="X2740" s="3"/>
      <c r="AI2740" s="3"/>
      <c r="AJ2740" s="3"/>
      <c r="AK2740" s="3"/>
      <c r="AL2740" s="3"/>
      <c r="AM2740" s="3"/>
      <c r="AN2740" s="3"/>
      <c r="AO2740" s="3"/>
    </row>
    <row r="2741" spans="1:41" x14ac:dyDescent="0.15">
      <c r="A2741" s="3"/>
      <c r="B2741" s="3"/>
      <c r="C2741" s="3"/>
      <c r="D2741" s="3"/>
      <c r="E2741" s="221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220"/>
      <c r="Q2741" s="3"/>
      <c r="R2741" s="3"/>
      <c r="S2741" s="3"/>
      <c r="T2741" s="3"/>
      <c r="U2741" s="3"/>
      <c r="V2741" s="3"/>
      <c r="W2741" s="3"/>
      <c r="X2741" s="3"/>
      <c r="AI2741" s="3"/>
      <c r="AJ2741" s="3"/>
      <c r="AK2741" s="3"/>
      <c r="AL2741" s="3"/>
      <c r="AM2741" s="3"/>
      <c r="AN2741" s="3"/>
      <c r="AO2741" s="3"/>
    </row>
    <row r="2742" spans="1:41" x14ac:dyDescent="0.15">
      <c r="A2742" s="3"/>
      <c r="B2742" s="3"/>
      <c r="C2742" s="3"/>
      <c r="D2742" s="3"/>
      <c r="E2742" s="221"/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220"/>
      <c r="Q2742" s="3"/>
      <c r="R2742" s="3"/>
      <c r="S2742" s="3"/>
      <c r="T2742" s="3"/>
      <c r="U2742" s="3"/>
      <c r="V2742" s="3"/>
      <c r="W2742" s="3"/>
      <c r="X2742" s="3"/>
      <c r="AI2742" s="3"/>
      <c r="AJ2742" s="3"/>
      <c r="AK2742" s="3"/>
      <c r="AL2742" s="3"/>
      <c r="AM2742" s="3"/>
      <c r="AN2742" s="3"/>
      <c r="AO2742" s="3"/>
    </row>
    <row r="2743" spans="1:41" x14ac:dyDescent="0.15">
      <c r="A2743" s="3"/>
      <c r="B2743" s="3"/>
      <c r="C2743" s="3"/>
      <c r="D2743" s="3"/>
      <c r="E2743" s="221"/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220"/>
      <c r="Q2743" s="3"/>
      <c r="R2743" s="3"/>
      <c r="S2743" s="3"/>
      <c r="T2743" s="3"/>
      <c r="U2743" s="3"/>
      <c r="V2743" s="3"/>
      <c r="W2743" s="3"/>
      <c r="X2743" s="3"/>
      <c r="AI2743" s="3"/>
      <c r="AJ2743" s="3"/>
      <c r="AK2743" s="3"/>
      <c r="AL2743" s="3"/>
      <c r="AM2743" s="3"/>
      <c r="AN2743" s="3"/>
      <c r="AO2743" s="3"/>
    </row>
    <row r="2744" spans="1:41" x14ac:dyDescent="0.15">
      <c r="A2744" s="3"/>
      <c r="B2744" s="3"/>
      <c r="C2744" s="3"/>
      <c r="D2744" s="3"/>
      <c r="E2744" s="221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220"/>
      <c r="Q2744" s="3"/>
      <c r="R2744" s="3"/>
      <c r="S2744" s="3"/>
      <c r="T2744" s="3"/>
      <c r="U2744" s="3"/>
      <c r="V2744" s="3"/>
      <c r="W2744" s="3"/>
      <c r="X2744" s="3"/>
      <c r="AI2744" s="3"/>
      <c r="AJ2744" s="3"/>
      <c r="AK2744" s="3"/>
      <c r="AL2744" s="3"/>
      <c r="AM2744" s="3"/>
      <c r="AN2744" s="3"/>
      <c r="AO2744" s="3"/>
    </row>
    <row r="2745" spans="1:41" x14ac:dyDescent="0.15">
      <c r="A2745" s="3"/>
      <c r="B2745" s="3"/>
      <c r="C2745" s="3"/>
      <c r="D2745" s="3"/>
      <c r="E2745" s="221"/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220"/>
      <c r="Q2745" s="3"/>
      <c r="R2745" s="3"/>
      <c r="S2745" s="3"/>
      <c r="T2745" s="3"/>
      <c r="U2745" s="3"/>
      <c r="V2745" s="3"/>
      <c r="W2745" s="3"/>
      <c r="X2745" s="3"/>
      <c r="AI2745" s="3"/>
      <c r="AJ2745" s="3"/>
      <c r="AK2745" s="3"/>
      <c r="AL2745" s="3"/>
      <c r="AM2745" s="3"/>
      <c r="AN2745" s="3"/>
      <c r="AO2745" s="3"/>
    </row>
    <row r="2746" spans="1:41" x14ac:dyDescent="0.15">
      <c r="A2746" s="3"/>
      <c r="B2746" s="3"/>
      <c r="C2746" s="3"/>
      <c r="D2746" s="3"/>
      <c r="E2746" s="221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220"/>
      <c r="Q2746" s="3"/>
      <c r="R2746" s="3"/>
      <c r="S2746" s="3"/>
      <c r="T2746" s="3"/>
      <c r="U2746" s="3"/>
      <c r="V2746" s="3"/>
      <c r="W2746" s="3"/>
      <c r="X2746" s="3"/>
      <c r="AI2746" s="3"/>
      <c r="AJ2746" s="3"/>
      <c r="AK2746" s="3"/>
      <c r="AL2746" s="3"/>
      <c r="AM2746" s="3"/>
      <c r="AN2746" s="3"/>
      <c r="AO2746" s="3"/>
    </row>
    <row r="2747" spans="1:41" x14ac:dyDescent="0.15">
      <c r="A2747" s="3"/>
      <c r="B2747" s="3"/>
      <c r="C2747" s="3"/>
      <c r="D2747" s="3"/>
      <c r="E2747" s="221"/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220"/>
      <c r="Q2747" s="3"/>
      <c r="R2747" s="3"/>
      <c r="S2747" s="3"/>
      <c r="T2747" s="3"/>
      <c r="U2747" s="3"/>
      <c r="V2747" s="3"/>
      <c r="W2747" s="3"/>
      <c r="X2747" s="3"/>
      <c r="AI2747" s="3"/>
      <c r="AJ2747" s="3"/>
      <c r="AK2747" s="3"/>
      <c r="AL2747" s="3"/>
      <c r="AM2747" s="3"/>
      <c r="AN2747" s="3"/>
      <c r="AO2747" s="3"/>
    </row>
    <row r="2748" spans="1:41" x14ac:dyDescent="0.15">
      <c r="A2748" s="3"/>
      <c r="B2748" s="3"/>
      <c r="C2748" s="3"/>
      <c r="D2748" s="3"/>
      <c r="E2748" s="221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220"/>
      <c r="Q2748" s="3"/>
      <c r="R2748" s="3"/>
      <c r="S2748" s="3"/>
      <c r="T2748" s="3"/>
      <c r="U2748" s="3"/>
      <c r="V2748" s="3"/>
      <c r="W2748" s="3"/>
      <c r="X2748" s="3"/>
      <c r="AI2748" s="3"/>
      <c r="AJ2748" s="3"/>
      <c r="AK2748" s="3"/>
      <c r="AL2748" s="3"/>
      <c r="AM2748" s="3"/>
      <c r="AN2748" s="3"/>
      <c r="AO2748" s="3"/>
    </row>
    <row r="2749" spans="1:41" x14ac:dyDescent="0.15">
      <c r="A2749" s="3"/>
      <c r="B2749" s="3"/>
      <c r="C2749" s="3"/>
      <c r="D2749" s="3"/>
      <c r="E2749" s="221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220"/>
      <c r="Q2749" s="3"/>
      <c r="R2749" s="3"/>
      <c r="S2749" s="3"/>
      <c r="T2749" s="3"/>
      <c r="U2749" s="3"/>
      <c r="V2749" s="3"/>
      <c r="W2749" s="3"/>
      <c r="X2749" s="3"/>
      <c r="AI2749" s="3"/>
      <c r="AJ2749" s="3"/>
      <c r="AK2749" s="3"/>
      <c r="AL2749" s="3"/>
      <c r="AM2749" s="3"/>
      <c r="AN2749" s="3"/>
      <c r="AO2749" s="3"/>
    </row>
    <row r="2750" spans="1:41" x14ac:dyDescent="0.15">
      <c r="A2750" s="3"/>
      <c r="B2750" s="3"/>
      <c r="C2750" s="3"/>
      <c r="D2750" s="3"/>
      <c r="E2750" s="221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220"/>
      <c r="Q2750" s="3"/>
      <c r="R2750" s="3"/>
      <c r="S2750" s="3"/>
      <c r="T2750" s="3"/>
      <c r="U2750" s="3"/>
      <c r="V2750" s="3"/>
      <c r="W2750" s="3"/>
      <c r="X2750" s="3"/>
      <c r="AI2750" s="3"/>
      <c r="AJ2750" s="3"/>
      <c r="AK2750" s="3"/>
      <c r="AL2750" s="3"/>
      <c r="AM2750" s="3"/>
      <c r="AN2750" s="3"/>
      <c r="AO2750" s="3"/>
    </row>
    <row r="2751" spans="1:41" x14ac:dyDescent="0.15">
      <c r="A2751" s="3"/>
      <c r="B2751" s="3"/>
      <c r="C2751" s="3"/>
      <c r="D2751" s="3"/>
      <c r="E2751" s="221"/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220"/>
      <c r="Q2751" s="3"/>
      <c r="R2751" s="3"/>
      <c r="S2751" s="3"/>
      <c r="T2751" s="3"/>
      <c r="U2751" s="3"/>
      <c r="V2751" s="3"/>
      <c r="W2751" s="3"/>
      <c r="X2751" s="3"/>
      <c r="AI2751" s="3"/>
      <c r="AJ2751" s="3"/>
      <c r="AK2751" s="3"/>
      <c r="AL2751" s="3"/>
      <c r="AM2751" s="3"/>
      <c r="AN2751" s="3"/>
      <c r="AO2751" s="3"/>
    </row>
    <row r="2752" spans="1:41" x14ac:dyDescent="0.15">
      <c r="A2752" s="3"/>
      <c r="B2752" s="3"/>
      <c r="C2752" s="3"/>
      <c r="D2752" s="3"/>
      <c r="E2752" s="221"/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220"/>
      <c r="Q2752" s="3"/>
      <c r="R2752" s="3"/>
      <c r="S2752" s="3"/>
      <c r="T2752" s="3"/>
      <c r="U2752" s="3"/>
      <c r="V2752" s="3"/>
      <c r="W2752" s="3"/>
      <c r="X2752" s="3"/>
      <c r="AI2752" s="3"/>
      <c r="AJ2752" s="3"/>
      <c r="AK2752" s="3"/>
      <c r="AL2752" s="3"/>
      <c r="AM2752" s="3"/>
      <c r="AN2752" s="3"/>
      <c r="AO2752" s="3"/>
    </row>
    <row r="2753" spans="1:41" x14ac:dyDescent="0.15">
      <c r="A2753" s="3"/>
      <c r="B2753" s="3"/>
      <c r="C2753" s="3"/>
      <c r="D2753" s="3"/>
      <c r="E2753" s="221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220"/>
      <c r="Q2753" s="3"/>
      <c r="R2753" s="3"/>
      <c r="S2753" s="3"/>
      <c r="T2753" s="3"/>
      <c r="U2753" s="3"/>
      <c r="V2753" s="3"/>
      <c r="W2753" s="3"/>
      <c r="X2753" s="3"/>
      <c r="AI2753" s="3"/>
      <c r="AJ2753" s="3"/>
      <c r="AK2753" s="3"/>
      <c r="AL2753" s="3"/>
      <c r="AM2753" s="3"/>
      <c r="AN2753" s="3"/>
      <c r="AO2753" s="3"/>
    </row>
    <row r="2754" spans="1:41" x14ac:dyDescent="0.15">
      <c r="A2754" s="3"/>
      <c r="B2754" s="3"/>
      <c r="C2754" s="3"/>
      <c r="D2754" s="3"/>
      <c r="E2754" s="221"/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220"/>
      <c r="Q2754" s="3"/>
      <c r="R2754" s="3"/>
      <c r="S2754" s="3"/>
      <c r="T2754" s="3"/>
      <c r="U2754" s="3"/>
      <c r="V2754" s="3"/>
      <c r="W2754" s="3"/>
      <c r="X2754" s="3"/>
      <c r="AI2754" s="3"/>
      <c r="AJ2754" s="3"/>
      <c r="AK2754" s="3"/>
      <c r="AL2754" s="3"/>
      <c r="AM2754" s="3"/>
      <c r="AN2754" s="3"/>
      <c r="AO2754" s="3"/>
    </row>
    <row r="2755" spans="1:41" x14ac:dyDescent="0.15">
      <c r="A2755" s="3"/>
      <c r="B2755" s="3"/>
      <c r="C2755" s="3"/>
      <c r="D2755" s="3"/>
      <c r="E2755" s="221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220"/>
      <c r="Q2755" s="3"/>
      <c r="R2755" s="3"/>
      <c r="S2755" s="3"/>
      <c r="T2755" s="3"/>
      <c r="U2755" s="3"/>
      <c r="V2755" s="3"/>
      <c r="W2755" s="3"/>
      <c r="X2755" s="3"/>
      <c r="AI2755" s="3"/>
      <c r="AJ2755" s="3"/>
      <c r="AK2755" s="3"/>
      <c r="AL2755" s="3"/>
      <c r="AM2755" s="3"/>
      <c r="AN2755" s="3"/>
      <c r="AO2755" s="3"/>
    </row>
    <row r="2756" spans="1:41" x14ac:dyDescent="0.15">
      <c r="A2756" s="3"/>
      <c r="B2756" s="3"/>
      <c r="C2756" s="3"/>
      <c r="D2756" s="3"/>
      <c r="E2756" s="221"/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220"/>
      <c r="Q2756" s="3"/>
      <c r="R2756" s="3"/>
      <c r="S2756" s="3"/>
      <c r="T2756" s="3"/>
      <c r="U2756" s="3"/>
      <c r="V2756" s="3"/>
      <c r="W2756" s="3"/>
      <c r="X2756" s="3"/>
      <c r="AI2756" s="3"/>
      <c r="AJ2756" s="3"/>
      <c r="AK2756" s="3"/>
      <c r="AL2756" s="3"/>
      <c r="AM2756" s="3"/>
      <c r="AN2756" s="3"/>
      <c r="AO2756" s="3"/>
    </row>
    <row r="2757" spans="1:41" x14ac:dyDescent="0.15">
      <c r="A2757" s="3"/>
      <c r="B2757" s="3"/>
      <c r="C2757" s="3"/>
      <c r="D2757" s="3"/>
      <c r="E2757" s="221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220"/>
      <c r="Q2757" s="3"/>
      <c r="R2757" s="3"/>
      <c r="S2757" s="3"/>
      <c r="T2757" s="3"/>
      <c r="U2757" s="3"/>
      <c r="V2757" s="3"/>
      <c r="W2757" s="3"/>
      <c r="X2757" s="3"/>
      <c r="AI2757" s="3"/>
      <c r="AJ2757" s="3"/>
      <c r="AK2757" s="3"/>
      <c r="AL2757" s="3"/>
      <c r="AM2757" s="3"/>
      <c r="AN2757" s="3"/>
      <c r="AO2757" s="3"/>
    </row>
    <row r="2758" spans="1:41" x14ac:dyDescent="0.15">
      <c r="A2758" s="3"/>
      <c r="B2758" s="3"/>
      <c r="C2758" s="3"/>
      <c r="D2758" s="3"/>
      <c r="E2758" s="221"/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220"/>
      <c r="Q2758" s="3"/>
      <c r="R2758" s="3"/>
      <c r="S2758" s="3"/>
      <c r="T2758" s="3"/>
      <c r="U2758" s="3"/>
      <c r="V2758" s="3"/>
      <c r="W2758" s="3"/>
      <c r="X2758" s="3"/>
      <c r="AI2758" s="3"/>
      <c r="AJ2758" s="3"/>
      <c r="AK2758" s="3"/>
      <c r="AL2758" s="3"/>
      <c r="AM2758" s="3"/>
      <c r="AN2758" s="3"/>
      <c r="AO2758" s="3"/>
    </row>
    <row r="2759" spans="1:41" x14ac:dyDescent="0.15">
      <c r="A2759" s="3"/>
      <c r="B2759" s="3"/>
      <c r="C2759" s="3"/>
      <c r="D2759" s="3"/>
      <c r="E2759" s="221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220"/>
      <c r="Q2759" s="3"/>
      <c r="R2759" s="3"/>
      <c r="S2759" s="3"/>
      <c r="T2759" s="3"/>
      <c r="U2759" s="3"/>
      <c r="V2759" s="3"/>
      <c r="W2759" s="3"/>
      <c r="X2759" s="3"/>
      <c r="AI2759" s="3"/>
      <c r="AJ2759" s="3"/>
      <c r="AK2759" s="3"/>
      <c r="AL2759" s="3"/>
      <c r="AM2759" s="3"/>
      <c r="AN2759" s="3"/>
      <c r="AO2759" s="3"/>
    </row>
    <row r="2760" spans="1:41" x14ac:dyDescent="0.15">
      <c r="A2760" s="3"/>
      <c r="B2760" s="3"/>
      <c r="C2760" s="3"/>
      <c r="D2760" s="3"/>
      <c r="E2760" s="221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220"/>
      <c r="Q2760" s="3"/>
      <c r="R2760" s="3"/>
      <c r="S2760" s="3"/>
      <c r="T2760" s="3"/>
      <c r="U2760" s="3"/>
      <c r="V2760" s="3"/>
      <c r="W2760" s="3"/>
      <c r="X2760" s="3"/>
      <c r="AI2760" s="3"/>
      <c r="AJ2760" s="3"/>
      <c r="AK2760" s="3"/>
      <c r="AL2760" s="3"/>
      <c r="AM2760" s="3"/>
      <c r="AN2760" s="3"/>
      <c r="AO2760" s="3"/>
    </row>
    <row r="2761" spans="1:41" x14ac:dyDescent="0.15">
      <c r="A2761" s="3"/>
      <c r="B2761" s="3"/>
      <c r="C2761" s="3"/>
      <c r="D2761" s="3"/>
      <c r="E2761" s="221"/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220"/>
      <c r="Q2761" s="3"/>
      <c r="R2761" s="3"/>
      <c r="S2761" s="3"/>
      <c r="T2761" s="3"/>
      <c r="U2761" s="3"/>
      <c r="V2761" s="3"/>
      <c r="W2761" s="3"/>
      <c r="X2761" s="3"/>
      <c r="AI2761" s="3"/>
      <c r="AJ2761" s="3"/>
      <c r="AK2761" s="3"/>
      <c r="AL2761" s="3"/>
      <c r="AM2761" s="3"/>
      <c r="AN2761" s="3"/>
      <c r="AO2761" s="3"/>
    </row>
    <row r="2762" spans="1:41" x14ac:dyDescent="0.15">
      <c r="A2762" s="3"/>
      <c r="B2762" s="3"/>
      <c r="C2762" s="3"/>
      <c r="D2762" s="3"/>
      <c r="E2762" s="221"/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220"/>
      <c r="Q2762" s="3"/>
      <c r="R2762" s="3"/>
      <c r="S2762" s="3"/>
      <c r="T2762" s="3"/>
      <c r="U2762" s="3"/>
      <c r="V2762" s="3"/>
      <c r="W2762" s="3"/>
      <c r="X2762" s="3"/>
      <c r="AI2762" s="3"/>
      <c r="AJ2762" s="3"/>
      <c r="AK2762" s="3"/>
      <c r="AL2762" s="3"/>
      <c r="AM2762" s="3"/>
      <c r="AN2762" s="3"/>
      <c r="AO2762" s="3"/>
    </row>
    <row r="2763" spans="1:41" x14ac:dyDescent="0.15">
      <c r="A2763" s="3"/>
      <c r="B2763" s="3"/>
      <c r="C2763" s="3"/>
      <c r="D2763" s="3"/>
      <c r="E2763" s="221"/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220"/>
      <c r="Q2763" s="3"/>
      <c r="R2763" s="3"/>
      <c r="S2763" s="3"/>
      <c r="T2763" s="3"/>
      <c r="U2763" s="3"/>
      <c r="V2763" s="3"/>
      <c r="W2763" s="3"/>
      <c r="X2763" s="3"/>
      <c r="AI2763" s="3"/>
      <c r="AJ2763" s="3"/>
      <c r="AK2763" s="3"/>
      <c r="AL2763" s="3"/>
      <c r="AM2763" s="3"/>
      <c r="AN2763" s="3"/>
      <c r="AO2763" s="3"/>
    </row>
    <row r="2764" spans="1:41" x14ac:dyDescent="0.15">
      <c r="A2764" s="3"/>
      <c r="B2764" s="3"/>
      <c r="C2764" s="3"/>
      <c r="D2764" s="3"/>
      <c r="E2764" s="221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220"/>
      <c r="Q2764" s="3"/>
      <c r="R2764" s="3"/>
      <c r="S2764" s="3"/>
      <c r="T2764" s="3"/>
      <c r="U2764" s="3"/>
      <c r="V2764" s="3"/>
      <c r="W2764" s="3"/>
      <c r="X2764" s="3"/>
      <c r="AI2764" s="3"/>
      <c r="AJ2764" s="3"/>
      <c r="AK2764" s="3"/>
      <c r="AL2764" s="3"/>
      <c r="AM2764" s="3"/>
      <c r="AN2764" s="3"/>
      <c r="AO2764" s="3"/>
    </row>
    <row r="2765" spans="1:41" x14ac:dyDescent="0.15">
      <c r="A2765" s="3"/>
      <c r="B2765" s="3"/>
      <c r="C2765" s="3"/>
      <c r="D2765" s="3"/>
      <c r="E2765" s="221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220"/>
      <c r="Q2765" s="3"/>
      <c r="R2765" s="3"/>
      <c r="S2765" s="3"/>
      <c r="T2765" s="3"/>
      <c r="U2765" s="3"/>
      <c r="V2765" s="3"/>
      <c r="W2765" s="3"/>
      <c r="X2765" s="3"/>
      <c r="AI2765" s="3"/>
      <c r="AJ2765" s="3"/>
      <c r="AK2765" s="3"/>
      <c r="AL2765" s="3"/>
      <c r="AM2765" s="3"/>
      <c r="AN2765" s="3"/>
      <c r="AO2765" s="3"/>
    </row>
    <row r="2766" spans="1:41" x14ac:dyDescent="0.15">
      <c r="A2766" s="3"/>
      <c r="B2766" s="3"/>
      <c r="C2766" s="3"/>
      <c r="D2766" s="3"/>
      <c r="E2766" s="221"/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220"/>
      <c r="Q2766" s="3"/>
      <c r="R2766" s="3"/>
      <c r="S2766" s="3"/>
      <c r="T2766" s="3"/>
      <c r="U2766" s="3"/>
      <c r="V2766" s="3"/>
      <c r="W2766" s="3"/>
      <c r="X2766" s="3"/>
      <c r="AI2766" s="3"/>
      <c r="AJ2766" s="3"/>
      <c r="AK2766" s="3"/>
      <c r="AL2766" s="3"/>
      <c r="AM2766" s="3"/>
      <c r="AN2766" s="3"/>
      <c r="AO2766" s="3"/>
    </row>
    <row r="2767" spans="1:41" x14ac:dyDescent="0.15">
      <c r="A2767" s="3"/>
      <c r="B2767" s="3"/>
      <c r="C2767" s="3"/>
      <c r="D2767" s="3"/>
      <c r="E2767" s="221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220"/>
      <c r="Q2767" s="3"/>
      <c r="R2767" s="3"/>
      <c r="S2767" s="3"/>
      <c r="T2767" s="3"/>
      <c r="U2767" s="3"/>
      <c r="V2767" s="3"/>
      <c r="W2767" s="3"/>
      <c r="X2767" s="3"/>
      <c r="AI2767" s="3"/>
      <c r="AJ2767" s="3"/>
      <c r="AK2767" s="3"/>
      <c r="AL2767" s="3"/>
      <c r="AM2767" s="3"/>
      <c r="AN2767" s="3"/>
      <c r="AO2767" s="3"/>
    </row>
    <row r="2768" spans="1:41" x14ac:dyDescent="0.15">
      <c r="A2768" s="3"/>
      <c r="B2768" s="3"/>
      <c r="C2768" s="3"/>
      <c r="D2768" s="3"/>
      <c r="E2768" s="221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220"/>
      <c r="Q2768" s="3"/>
      <c r="R2768" s="3"/>
      <c r="S2768" s="3"/>
      <c r="T2768" s="3"/>
      <c r="U2768" s="3"/>
      <c r="V2768" s="3"/>
      <c r="W2768" s="3"/>
      <c r="X2768" s="3"/>
      <c r="AI2768" s="3"/>
      <c r="AJ2768" s="3"/>
      <c r="AK2768" s="3"/>
      <c r="AL2768" s="3"/>
      <c r="AM2768" s="3"/>
      <c r="AN2768" s="3"/>
      <c r="AO2768" s="3"/>
    </row>
    <row r="2769" spans="1:41" x14ac:dyDescent="0.15">
      <c r="A2769" s="3"/>
      <c r="B2769" s="3"/>
      <c r="C2769" s="3"/>
      <c r="D2769" s="3"/>
      <c r="E2769" s="221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220"/>
      <c r="Q2769" s="3"/>
      <c r="R2769" s="3"/>
      <c r="S2769" s="3"/>
      <c r="T2769" s="3"/>
      <c r="U2769" s="3"/>
      <c r="V2769" s="3"/>
      <c r="W2769" s="3"/>
      <c r="X2769" s="3"/>
      <c r="AI2769" s="3"/>
      <c r="AJ2769" s="3"/>
      <c r="AK2769" s="3"/>
      <c r="AL2769" s="3"/>
      <c r="AM2769" s="3"/>
      <c r="AN2769" s="3"/>
      <c r="AO2769" s="3"/>
    </row>
    <row r="2770" spans="1:41" x14ac:dyDescent="0.15">
      <c r="A2770" s="3"/>
      <c r="B2770" s="3"/>
      <c r="C2770" s="3"/>
      <c r="D2770" s="3"/>
      <c r="E2770" s="221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220"/>
      <c r="Q2770" s="3"/>
      <c r="R2770" s="3"/>
      <c r="S2770" s="3"/>
      <c r="T2770" s="3"/>
      <c r="U2770" s="3"/>
      <c r="V2770" s="3"/>
      <c r="W2770" s="3"/>
      <c r="X2770" s="3"/>
      <c r="AI2770" s="3"/>
      <c r="AJ2770" s="3"/>
      <c r="AK2770" s="3"/>
      <c r="AL2770" s="3"/>
      <c r="AM2770" s="3"/>
      <c r="AN2770" s="3"/>
      <c r="AO2770" s="3"/>
    </row>
    <row r="2771" spans="1:41" x14ac:dyDescent="0.15">
      <c r="A2771" s="3"/>
      <c r="B2771" s="3"/>
      <c r="C2771" s="3"/>
      <c r="D2771" s="3"/>
      <c r="E2771" s="221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220"/>
      <c r="Q2771" s="3"/>
      <c r="R2771" s="3"/>
      <c r="S2771" s="3"/>
      <c r="T2771" s="3"/>
      <c r="U2771" s="3"/>
      <c r="V2771" s="3"/>
      <c r="W2771" s="3"/>
      <c r="X2771" s="3"/>
      <c r="AI2771" s="3"/>
      <c r="AJ2771" s="3"/>
      <c r="AK2771" s="3"/>
      <c r="AL2771" s="3"/>
      <c r="AM2771" s="3"/>
      <c r="AN2771" s="3"/>
      <c r="AO2771" s="3"/>
    </row>
    <row r="2772" spans="1:41" x14ac:dyDescent="0.15">
      <c r="A2772" s="3"/>
      <c r="B2772" s="3"/>
      <c r="C2772" s="3"/>
      <c r="D2772" s="3"/>
      <c r="E2772" s="221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220"/>
      <c r="Q2772" s="3"/>
      <c r="R2772" s="3"/>
      <c r="S2772" s="3"/>
      <c r="T2772" s="3"/>
      <c r="U2772" s="3"/>
      <c r="V2772" s="3"/>
      <c r="W2772" s="3"/>
      <c r="X2772" s="3"/>
      <c r="AI2772" s="3"/>
      <c r="AJ2772" s="3"/>
      <c r="AK2772" s="3"/>
      <c r="AL2772" s="3"/>
      <c r="AM2772" s="3"/>
      <c r="AN2772" s="3"/>
      <c r="AO2772" s="3"/>
    </row>
    <row r="2773" spans="1:41" x14ac:dyDescent="0.15">
      <c r="A2773" s="3"/>
      <c r="B2773" s="3"/>
      <c r="C2773" s="3"/>
      <c r="D2773" s="3"/>
      <c r="E2773" s="221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220"/>
      <c r="Q2773" s="3"/>
      <c r="R2773" s="3"/>
      <c r="S2773" s="3"/>
      <c r="T2773" s="3"/>
      <c r="U2773" s="3"/>
      <c r="V2773" s="3"/>
      <c r="W2773" s="3"/>
      <c r="X2773" s="3"/>
      <c r="AI2773" s="3"/>
      <c r="AJ2773" s="3"/>
      <c r="AK2773" s="3"/>
      <c r="AL2773" s="3"/>
      <c r="AM2773" s="3"/>
      <c r="AN2773" s="3"/>
      <c r="AO2773" s="3"/>
    </row>
    <row r="2774" spans="1:41" x14ac:dyDescent="0.15">
      <c r="A2774" s="3"/>
      <c r="B2774" s="3"/>
      <c r="C2774" s="3"/>
      <c r="D2774" s="3"/>
      <c r="E2774" s="221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220"/>
      <c r="Q2774" s="3"/>
      <c r="R2774" s="3"/>
      <c r="S2774" s="3"/>
      <c r="T2774" s="3"/>
      <c r="U2774" s="3"/>
      <c r="V2774" s="3"/>
      <c r="W2774" s="3"/>
      <c r="X2774" s="3"/>
      <c r="AI2774" s="3"/>
      <c r="AJ2774" s="3"/>
      <c r="AK2774" s="3"/>
      <c r="AL2774" s="3"/>
      <c r="AM2774" s="3"/>
      <c r="AN2774" s="3"/>
      <c r="AO2774" s="3"/>
    </row>
    <row r="2775" spans="1:41" x14ac:dyDescent="0.15">
      <c r="A2775" s="3"/>
      <c r="B2775" s="3"/>
      <c r="C2775" s="3"/>
      <c r="D2775" s="3"/>
      <c r="E2775" s="221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220"/>
      <c r="Q2775" s="3"/>
      <c r="R2775" s="3"/>
      <c r="S2775" s="3"/>
      <c r="T2775" s="3"/>
      <c r="U2775" s="3"/>
      <c r="V2775" s="3"/>
      <c r="W2775" s="3"/>
      <c r="X2775" s="3"/>
      <c r="AI2775" s="3"/>
      <c r="AJ2775" s="3"/>
      <c r="AK2775" s="3"/>
      <c r="AL2775" s="3"/>
      <c r="AM2775" s="3"/>
      <c r="AN2775" s="3"/>
      <c r="AO2775" s="3"/>
    </row>
    <row r="2776" spans="1:41" x14ac:dyDescent="0.15">
      <c r="A2776" s="3"/>
      <c r="B2776" s="3"/>
      <c r="C2776" s="3"/>
      <c r="D2776" s="3"/>
      <c r="E2776" s="221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220"/>
      <c r="Q2776" s="3"/>
      <c r="R2776" s="3"/>
      <c r="S2776" s="3"/>
      <c r="T2776" s="3"/>
      <c r="U2776" s="3"/>
      <c r="V2776" s="3"/>
      <c r="W2776" s="3"/>
      <c r="X2776" s="3"/>
      <c r="AI2776" s="3"/>
      <c r="AJ2776" s="3"/>
      <c r="AK2776" s="3"/>
      <c r="AL2776" s="3"/>
      <c r="AM2776" s="3"/>
      <c r="AN2776" s="3"/>
      <c r="AO2776" s="3"/>
    </row>
    <row r="2777" spans="1:41" x14ac:dyDescent="0.15">
      <c r="A2777" s="3"/>
      <c r="B2777" s="3"/>
      <c r="C2777" s="3"/>
      <c r="D2777" s="3"/>
      <c r="E2777" s="221"/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220"/>
      <c r="Q2777" s="3"/>
      <c r="R2777" s="3"/>
      <c r="S2777" s="3"/>
      <c r="T2777" s="3"/>
      <c r="U2777" s="3"/>
      <c r="V2777" s="3"/>
      <c r="W2777" s="3"/>
      <c r="X2777" s="3"/>
      <c r="AI2777" s="3"/>
      <c r="AJ2777" s="3"/>
      <c r="AK2777" s="3"/>
      <c r="AL2777" s="3"/>
      <c r="AM2777" s="3"/>
      <c r="AN2777" s="3"/>
      <c r="AO2777" s="3"/>
    </row>
    <row r="2778" spans="1:41" x14ac:dyDescent="0.15">
      <c r="A2778" s="3"/>
      <c r="B2778" s="3"/>
      <c r="C2778" s="3"/>
      <c r="D2778" s="3"/>
      <c r="E2778" s="221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220"/>
      <c r="Q2778" s="3"/>
      <c r="R2778" s="3"/>
      <c r="S2778" s="3"/>
      <c r="T2778" s="3"/>
      <c r="U2778" s="3"/>
      <c r="V2778" s="3"/>
      <c r="W2778" s="3"/>
      <c r="X2778" s="3"/>
      <c r="AI2778" s="3"/>
      <c r="AJ2778" s="3"/>
      <c r="AK2778" s="3"/>
      <c r="AL2778" s="3"/>
      <c r="AM2778" s="3"/>
      <c r="AN2778" s="3"/>
      <c r="AO2778" s="3"/>
    </row>
    <row r="2779" spans="1:41" x14ac:dyDescent="0.15">
      <c r="A2779" s="3"/>
      <c r="B2779" s="3"/>
      <c r="C2779" s="3"/>
      <c r="D2779" s="3"/>
      <c r="E2779" s="221"/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220"/>
      <c r="Q2779" s="3"/>
      <c r="R2779" s="3"/>
      <c r="S2779" s="3"/>
      <c r="T2779" s="3"/>
      <c r="U2779" s="3"/>
      <c r="V2779" s="3"/>
      <c r="W2779" s="3"/>
      <c r="X2779" s="3"/>
      <c r="AI2779" s="3"/>
      <c r="AJ2779" s="3"/>
      <c r="AK2779" s="3"/>
      <c r="AL2779" s="3"/>
      <c r="AM2779" s="3"/>
      <c r="AN2779" s="3"/>
      <c r="AO2779" s="3"/>
    </row>
    <row r="2780" spans="1:41" x14ac:dyDescent="0.15">
      <c r="A2780" s="3"/>
      <c r="B2780" s="3"/>
      <c r="C2780" s="3"/>
      <c r="D2780" s="3"/>
      <c r="E2780" s="221"/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220"/>
      <c r="Q2780" s="3"/>
      <c r="R2780" s="3"/>
      <c r="S2780" s="3"/>
      <c r="T2780" s="3"/>
      <c r="U2780" s="3"/>
      <c r="V2780" s="3"/>
      <c r="W2780" s="3"/>
      <c r="X2780" s="3"/>
      <c r="AI2780" s="3"/>
      <c r="AJ2780" s="3"/>
      <c r="AK2780" s="3"/>
      <c r="AL2780" s="3"/>
      <c r="AM2780" s="3"/>
      <c r="AN2780" s="3"/>
      <c r="AO2780" s="3"/>
    </row>
    <row r="2781" spans="1:41" x14ac:dyDescent="0.15">
      <c r="A2781" s="3"/>
      <c r="B2781" s="3"/>
      <c r="C2781" s="3"/>
      <c r="D2781" s="3"/>
      <c r="E2781" s="221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220"/>
      <c r="Q2781" s="3"/>
      <c r="R2781" s="3"/>
      <c r="S2781" s="3"/>
      <c r="T2781" s="3"/>
      <c r="U2781" s="3"/>
      <c r="V2781" s="3"/>
      <c r="W2781" s="3"/>
      <c r="X2781" s="3"/>
      <c r="AI2781" s="3"/>
      <c r="AJ2781" s="3"/>
      <c r="AK2781" s="3"/>
      <c r="AL2781" s="3"/>
      <c r="AM2781" s="3"/>
      <c r="AN2781" s="3"/>
      <c r="AO2781" s="3"/>
    </row>
    <row r="2782" spans="1:41" x14ac:dyDescent="0.15">
      <c r="A2782" s="3"/>
      <c r="B2782" s="3"/>
      <c r="C2782" s="3"/>
      <c r="D2782" s="3"/>
      <c r="E2782" s="221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220"/>
      <c r="Q2782" s="3"/>
      <c r="R2782" s="3"/>
      <c r="S2782" s="3"/>
      <c r="T2782" s="3"/>
      <c r="U2782" s="3"/>
      <c r="V2782" s="3"/>
      <c r="W2782" s="3"/>
      <c r="X2782" s="3"/>
      <c r="AI2782" s="3"/>
      <c r="AJ2782" s="3"/>
      <c r="AK2782" s="3"/>
      <c r="AL2782" s="3"/>
      <c r="AM2782" s="3"/>
      <c r="AN2782" s="3"/>
      <c r="AO2782" s="3"/>
    </row>
    <row r="2783" spans="1:41" x14ac:dyDescent="0.15">
      <c r="A2783" s="3"/>
      <c r="B2783" s="3"/>
      <c r="C2783" s="3"/>
      <c r="D2783" s="3"/>
      <c r="E2783" s="221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220"/>
      <c r="Q2783" s="3"/>
      <c r="R2783" s="3"/>
      <c r="S2783" s="3"/>
      <c r="T2783" s="3"/>
      <c r="U2783" s="3"/>
      <c r="V2783" s="3"/>
      <c r="W2783" s="3"/>
      <c r="X2783" s="3"/>
      <c r="AI2783" s="3"/>
      <c r="AJ2783" s="3"/>
      <c r="AK2783" s="3"/>
      <c r="AL2783" s="3"/>
      <c r="AM2783" s="3"/>
      <c r="AN2783" s="3"/>
      <c r="AO2783" s="3"/>
    </row>
    <row r="2784" spans="1:41" x14ac:dyDescent="0.15">
      <c r="A2784" s="3"/>
      <c r="B2784" s="3"/>
      <c r="C2784" s="3"/>
      <c r="D2784" s="3"/>
      <c r="E2784" s="221"/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220"/>
      <c r="Q2784" s="3"/>
      <c r="R2784" s="3"/>
      <c r="S2784" s="3"/>
      <c r="T2784" s="3"/>
      <c r="U2784" s="3"/>
      <c r="V2784" s="3"/>
      <c r="W2784" s="3"/>
      <c r="X2784" s="3"/>
      <c r="AI2784" s="3"/>
      <c r="AJ2784" s="3"/>
      <c r="AK2784" s="3"/>
      <c r="AL2784" s="3"/>
      <c r="AM2784" s="3"/>
      <c r="AN2784" s="3"/>
      <c r="AO2784" s="3"/>
    </row>
    <row r="2785" spans="1:41" x14ac:dyDescent="0.15">
      <c r="A2785" s="3"/>
      <c r="B2785" s="3"/>
      <c r="C2785" s="3"/>
      <c r="D2785" s="3"/>
      <c r="E2785" s="221"/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220"/>
      <c r="Q2785" s="3"/>
      <c r="R2785" s="3"/>
      <c r="S2785" s="3"/>
      <c r="T2785" s="3"/>
      <c r="U2785" s="3"/>
      <c r="V2785" s="3"/>
      <c r="W2785" s="3"/>
      <c r="X2785" s="3"/>
      <c r="AI2785" s="3"/>
      <c r="AJ2785" s="3"/>
      <c r="AK2785" s="3"/>
      <c r="AL2785" s="3"/>
      <c r="AM2785" s="3"/>
      <c r="AN2785" s="3"/>
      <c r="AO2785" s="3"/>
    </row>
    <row r="2786" spans="1:41" x14ac:dyDescent="0.15">
      <c r="A2786" s="3"/>
      <c r="B2786" s="3"/>
      <c r="C2786" s="3"/>
      <c r="D2786" s="3"/>
      <c r="E2786" s="221"/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220"/>
      <c r="Q2786" s="3"/>
      <c r="R2786" s="3"/>
      <c r="S2786" s="3"/>
      <c r="T2786" s="3"/>
      <c r="U2786" s="3"/>
      <c r="V2786" s="3"/>
      <c r="W2786" s="3"/>
      <c r="X2786" s="3"/>
      <c r="AI2786" s="3"/>
      <c r="AJ2786" s="3"/>
      <c r="AK2786" s="3"/>
      <c r="AL2786" s="3"/>
      <c r="AM2786" s="3"/>
      <c r="AN2786" s="3"/>
      <c r="AO2786" s="3"/>
    </row>
    <row r="2787" spans="1:41" x14ac:dyDescent="0.15">
      <c r="A2787" s="3"/>
      <c r="B2787" s="3"/>
      <c r="C2787" s="3"/>
      <c r="D2787" s="3"/>
      <c r="E2787" s="221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220"/>
      <c r="Q2787" s="3"/>
      <c r="R2787" s="3"/>
      <c r="S2787" s="3"/>
      <c r="T2787" s="3"/>
      <c r="U2787" s="3"/>
      <c r="V2787" s="3"/>
      <c r="W2787" s="3"/>
      <c r="X2787" s="3"/>
      <c r="AI2787" s="3"/>
      <c r="AJ2787" s="3"/>
      <c r="AK2787" s="3"/>
      <c r="AL2787" s="3"/>
      <c r="AM2787" s="3"/>
      <c r="AN2787" s="3"/>
      <c r="AO2787" s="3"/>
    </row>
    <row r="2788" spans="1:41" x14ac:dyDescent="0.15">
      <c r="A2788" s="3"/>
      <c r="B2788" s="3"/>
      <c r="C2788" s="3"/>
      <c r="D2788" s="3"/>
      <c r="E2788" s="221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220"/>
      <c r="Q2788" s="3"/>
      <c r="R2788" s="3"/>
      <c r="S2788" s="3"/>
      <c r="T2788" s="3"/>
      <c r="U2788" s="3"/>
      <c r="V2788" s="3"/>
      <c r="W2788" s="3"/>
      <c r="X2788" s="3"/>
      <c r="AI2788" s="3"/>
      <c r="AJ2788" s="3"/>
      <c r="AK2788" s="3"/>
      <c r="AL2788" s="3"/>
      <c r="AM2788" s="3"/>
      <c r="AN2788" s="3"/>
      <c r="AO2788" s="3"/>
    </row>
    <row r="2789" spans="1:41" x14ac:dyDescent="0.15">
      <c r="A2789" s="3"/>
      <c r="B2789" s="3"/>
      <c r="C2789" s="3"/>
      <c r="D2789" s="3"/>
      <c r="E2789" s="221"/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220"/>
      <c r="Q2789" s="3"/>
      <c r="R2789" s="3"/>
      <c r="S2789" s="3"/>
      <c r="T2789" s="3"/>
      <c r="U2789" s="3"/>
      <c r="V2789" s="3"/>
      <c r="W2789" s="3"/>
      <c r="X2789" s="3"/>
      <c r="AI2789" s="3"/>
      <c r="AJ2789" s="3"/>
      <c r="AK2789" s="3"/>
      <c r="AL2789" s="3"/>
      <c r="AM2789" s="3"/>
      <c r="AN2789" s="3"/>
      <c r="AO2789" s="3"/>
    </row>
    <row r="2790" spans="1:41" x14ac:dyDescent="0.15">
      <c r="A2790" s="3"/>
      <c r="B2790" s="3"/>
      <c r="C2790" s="3"/>
      <c r="D2790" s="3"/>
      <c r="E2790" s="221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220"/>
      <c r="Q2790" s="3"/>
      <c r="R2790" s="3"/>
      <c r="S2790" s="3"/>
      <c r="T2790" s="3"/>
      <c r="U2790" s="3"/>
      <c r="V2790" s="3"/>
      <c r="W2790" s="3"/>
      <c r="X2790" s="3"/>
      <c r="AI2790" s="3"/>
      <c r="AJ2790" s="3"/>
      <c r="AK2790" s="3"/>
      <c r="AL2790" s="3"/>
      <c r="AM2790" s="3"/>
      <c r="AN2790" s="3"/>
      <c r="AO2790" s="3"/>
    </row>
    <row r="2791" spans="1:41" x14ac:dyDescent="0.15">
      <c r="A2791" s="3"/>
      <c r="B2791" s="3"/>
      <c r="C2791" s="3"/>
      <c r="D2791" s="3"/>
      <c r="E2791" s="221"/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220"/>
      <c r="Q2791" s="3"/>
      <c r="R2791" s="3"/>
      <c r="S2791" s="3"/>
      <c r="T2791" s="3"/>
      <c r="U2791" s="3"/>
      <c r="V2791" s="3"/>
      <c r="W2791" s="3"/>
      <c r="X2791" s="3"/>
      <c r="AI2791" s="3"/>
      <c r="AJ2791" s="3"/>
      <c r="AK2791" s="3"/>
      <c r="AL2791" s="3"/>
      <c r="AM2791" s="3"/>
      <c r="AN2791" s="3"/>
      <c r="AO2791" s="3"/>
    </row>
    <row r="2792" spans="1:41" x14ac:dyDescent="0.15">
      <c r="A2792" s="3"/>
      <c r="B2792" s="3"/>
      <c r="C2792" s="3"/>
      <c r="D2792" s="3"/>
      <c r="E2792" s="221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220"/>
      <c r="Q2792" s="3"/>
      <c r="R2792" s="3"/>
      <c r="S2792" s="3"/>
      <c r="T2792" s="3"/>
      <c r="U2792" s="3"/>
      <c r="V2792" s="3"/>
      <c r="W2792" s="3"/>
      <c r="X2792" s="3"/>
      <c r="AI2792" s="3"/>
      <c r="AJ2792" s="3"/>
      <c r="AK2792" s="3"/>
      <c r="AL2792" s="3"/>
      <c r="AM2792" s="3"/>
      <c r="AN2792" s="3"/>
      <c r="AO2792" s="3"/>
    </row>
    <row r="2793" spans="1:41" x14ac:dyDescent="0.15">
      <c r="A2793" s="3"/>
      <c r="B2793" s="3"/>
      <c r="C2793" s="3"/>
      <c r="D2793" s="3"/>
      <c r="E2793" s="221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220"/>
      <c r="Q2793" s="3"/>
      <c r="R2793" s="3"/>
      <c r="S2793" s="3"/>
      <c r="T2793" s="3"/>
      <c r="U2793" s="3"/>
      <c r="V2793" s="3"/>
      <c r="W2793" s="3"/>
      <c r="X2793" s="3"/>
      <c r="AI2793" s="3"/>
      <c r="AJ2793" s="3"/>
      <c r="AK2793" s="3"/>
      <c r="AL2793" s="3"/>
      <c r="AM2793" s="3"/>
      <c r="AN2793" s="3"/>
      <c r="AO2793" s="3"/>
    </row>
    <row r="2794" spans="1:41" x14ac:dyDescent="0.15">
      <c r="A2794" s="3"/>
      <c r="B2794" s="3"/>
      <c r="C2794" s="3"/>
      <c r="D2794" s="3"/>
      <c r="E2794" s="221"/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220"/>
      <c r="Q2794" s="3"/>
      <c r="R2794" s="3"/>
      <c r="S2794" s="3"/>
      <c r="T2794" s="3"/>
      <c r="U2794" s="3"/>
      <c r="V2794" s="3"/>
      <c r="W2794" s="3"/>
      <c r="X2794" s="3"/>
      <c r="AI2794" s="3"/>
      <c r="AJ2794" s="3"/>
      <c r="AK2794" s="3"/>
      <c r="AL2794" s="3"/>
      <c r="AM2794" s="3"/>
      <c r="AN2794" s="3"/>
      <c r="AO2794" s="3"/>
    </row>
    <row r="2795" spans="1:41" x14ac:dyDescent="0.15">
      <c r="A2795" s="3"/>
      <c r="B2795" s="3"/>
      <c r="C2795" s="3"/>
      <c r="D2795" s="3"/>
      <c r="E2795" s="221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220"/>
      <c r="Q2795" s="3"/>
      <c r="R2795" s="3"/>
      <c r="S2795" s="3"/>
      <c r="T2795" s="3"/>
      <c r="U2795" s="3"/>
      <c r="V2795" s="3"/>
      <c r="W2795" s="3"/>
      <c r="X2795" s="3"/>
      <c r="AI2795" s="3"/>
      <c r="AJ2795" s="3"/>
      <c r="AK2795" s="3"/>
      <c r="AL2795" s="3"/>
      <c r="AM2795" s="3"/>
      <c r="AN2795" s="3"/>
      <c r="AO2795" s="3"/>
    </row>
    <row r="2796" spans="1:41" x14ac:dyDescent="0.15">
      <c r="A2796" s="3"/>
      <c r="B2796" s="3"/>
      <c r="C2796" s="3"/>
      <c r="D2796" s="3"/>
      <c r="E2796" s="221"/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220"/>
      <c r="Q2796" s="3"/>
      <c r="R2796" s="3"/>
      <c r="S2796" s="3"/>
      <c r="T2796" s="3"/>
      <c r="U2796" s="3"/>
      <c r="V2796" s="3"/>
      <c r="W2796" s="3"/>
      <c r="X2796" s="3"/>
      <c r="AI2796" s="3"/>
      <c r="AJ2796" s="3"/>
      <c r="AK2796" s="3"/>
      <c r="AL2796" s="3"/>
      <c r="AM2796" s="3"/>
      <c r="AN2796" s="3"/>
      <c r="AO2796" s="3"/>
    </row>
    <row r="2797" spans="1:41" x14ac:dyDescent="0.15">
      <c r="A2797" s="3"/>
      <c r="B2797" s="3"/>
      <c r="C2797" s="3"/>
      <c r="D2797" s="3"/>
      <c r="E2797" s="221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220"/>
      <c r="Q2797" s="3"/>
      <c r="R2797" s="3"/>
      <c r="S2797" s="3"/>
      <c r="T2797" s="3"/>
      <c r="U2797" s="3"/>
      <c r="V2797" s="3"/>
      <c r="W2797" s="3"/>
      <c r="X2797" s="3"/>
      <c r="AI2797" s="3"/>
      <c r="AJ2797" s="3"/>
      <c r="AK2797" s="3"/>
      <c r="AL2797" s="3"/>
      <c r="AM2797" s="3"/>
      <c r="AN2797" s="3"/>
      <c r="AO2797" s="3"/>
    </row>
    <row r="2798" spans="1:41" x14ac:dyDescent="0.15">
      <c r="A2798" s="3"/>
      <c r="B2798" s="3"/>
      <c r="C2798" s="3"/>
      <c r="D2798" s="3"/>
      <c r="E2798" s="221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220"/>
      <c r="Q2798" s="3"/>
      <c r="R2798" s="3"/>
      <c r="S2798" s="3"/>
      <c r="T2798" s="3"/>
      <c r="U2798" s="3"/>
      <c r="V2798" s="3"/>
      <c r="W2798" s="3"/>
      <c r="X2798" s="3"/>
      <c r="AI2798" s="3"/>
      <c r="AJ2798" s="3"/>
      <c r="AK2798" s="3"/>
      <c r="AL2798" s="3"/>
      <c r="AM2798" s="3"/>
      <c r="AN2798" s="3"/>
      <c r="AO2798" s="3"/>
    </row>
    <row r="2799" spans="1:41" x14ac:dyDescent="0.15">
      <c r="A2799" s="3"/>
      <c r="B2799" s="3"/>
      <c r="C2799" s="3"/>
      <c r="D2799" s="3"/>
      <c r="E2799" s="221"/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220"/>
      <c r="Q2799" s="3"/>
      <c r="R2799" s="3"/>
      <c r="S2799" s="3"/>
      <c r="T2799" s="3"/>
      <c r="U2799" s="3"/>
      <c r="V2799" s="3"/>
      <c r="W2799" s="3"/>
      <c r="X2799" s="3"/>
      <c r="AI2799" s="3"/>
      <c r="AJ2799" s="3"/>
      <c r="AK2799" s="3"/>
      <c r="AL2799" s="3"/>
      <c r="AM2799" s="3"/>
      <c r="AN2799" s="3"/>
      <c r="AO2799" s="3"/>
    </row>
    <row r="2800" spans="1:41" x14ac:dyDescent="0.15">
      <c r="A2800" s="3"/>
      <c r="B2800" s="3"/>
      <c r="C2800" s="3"/>
      <c r="D2800" s="3"/>
      <c r="E2800" s="221"/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220"/>
      <c r="Q2800" s="3"/>
      <c r="R2800" s="3"/>
      <c r="S2800" s="3"/>
      <c r="T2800" s="3"/>
      <c r="U2800" s="3"/>
      <c r="V2800" s="3"/>
      <c r="W2800" s="3"/>
      <c r="X2800" s="3"/>
      <c r="AI2800" s="3"/>
      <c r="AJ2800" s="3"/>
      <c r="AK2800" s="3"/>
      <c r="AL2800" s="3"/>
      <c r="AM2800" s="3"/>
      <c r="AN2800" s="3"/>
      <c r="AO2800" s="3"/>
    </row>
    <row r="2801" spans="1:41" x14ac:dyDescent="0.15">
      <c r="A2801" s="3"/>
      <c r="B2801" s="3"/>
      <c r="C2801" s="3"/>
      <c r="D2801" s="3"/>
      <c r="E2801" s="221"/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220"/>
      <c r="Q2801" s="3"/>
      <c r="R2801" s="3"/>
      <c r="S2801" s="3"/>
      <c r="T2801" s="3"/>
      <c r="U2801" s="3"/>
      <c r="V2801" s="3"/>
      <c r="W2801" s="3"/>
      <c r="X2801" s="3"/>
      <c r="AI2801" s="3"/>
      <c r="AJ2801" s="3"/>
      <c r="AK2801" s="3"/>
      <c r="AL2801" s="3"/>
      <c r="AM2801" s="3"/>
      <c r="AN2801" s="3"/>
      <c r="AO2801" s="3"/>
    </row>
    <row r="2802" spans="1:41" x14ac:dyDescent="0.15">
      <c r="A2802" s="3"/>
      <c r="B2802" s="3"/>
      <c r="C2802" s="3"/>
      <c r="D2802" s="3"/>
      <c r="E2802" s="221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220"/>
      <c r="Q2802" s="3"/>
      <c r="R2802" s="3"/>
      <c r="S2802" s="3"/>
      <c r="T2802" s="3"/>
      <c r="U2802" s="3"/>
      <c r="V2802" s="3"/>
      <c r="W2802" s="3"/>
      <c r="X2802" s="3"/>
      <c r="AI2802" s="3"/>
      <c r="AJ2802" s="3"/>
      <c r="AK2802" s="3"/>
      <c r="AL2802" s="3"/>
      <c r="AM2802" s="3"/>
      <c r="AN2802" s="3"/>
      <c r="AO2802" s="3"/>
    </row>
    <row r="2803" spans="1:41" x14ac:dyDescent="0.15">
      <c r="A2803" s="3"/>
      <c r="B2803" s="3"/>
      <c r="C2803" s="3"/>
      <c r="D2803" s="3"/>
      <c r="E2803" s="221"/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220"/>
      <c r="Q2803" s="3"/>
      <c r="R2803" s="3"/>
      <c r="S2803" s="3"/>
      <c r="T2803" s="3"/>
      <c r="U2803" s="3"/>
      <c r="V2803" s="3"/>
      <c r="W2803" s="3"/>
      <c r="X2803" s="3"/>
      <c r="AI2803" s="3"/>
      <c r="AJ2803" s="3"/>
      <c r="AK2803" s="3"/>
      <c r="AL2803" s="3"/>
      <c r="AM2803" s="3"/>
      <c r="AN2803" s="3"/>
      <c r="AO2803" s="3"/>
    </row>
    <row r="2804" spans="1:41" x14ac:dyDescent="0.15">
      <c r="A2804" s="3"/>
      <c r="B2804" s="3"/>
      <c r="C2804" s="3"/>
      <c r="D2804" s="3"/>
      <c r="E2804" s="221"/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220"/>
      <c r="Q2804" s="3"/>
      <c r="R2804" s="3"/>
      <c r="S2804" s="3"/>
      <c r="T2804" s="3"/>
      <c r="U2804" s="3"/>
      <c r="V2804" s="3"/>
      <c r="W2804" s="3"/>
      <c r="X2804" s="3"/>
      <c r="AI2804" s="3"/>
      <c r="AJ2804" s="3"/>
      <c r="AK2804" s="3"/>
      <c r="AL2804" s="3"/>
      <c r="AM2804" s="3"/>
      <c r="AN2804" s="3"/>
      <c r="AO2804" s="3"/>
    </row>
    <row r="2805" spans="1:41" x14ac:dyDescent="0.15">
      <c r="A2805" s="3"/>
      <c r="B2805" s="3"/>
      <c r="C2805" s="3"/>
      <c r="D2805" s="3"/>
      <c r="E2805" s="221"/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220"/>
      <c r="Q2805" s="3"/>
      <c r="R2805" s="3"/>
      <c r="S2805" s="3"/>
      <c r="T2805" s="3"/>
      <c r="U2805" s="3"/>
      <c r="V2805" s="3"/>
      <c r="W2805" s="3"/>
      <c r="X2805" s="3"/>
      <c r="AI2805" s="3"/>
      <c r="AJ2805" s="3"/>
      <c r="AK2805" s="3"/>
      <c r="AL2805" s="3"/>
      <c r="AM2805" s="3"/>
      <c r="AN2805" s="3"/>
      <c r="AO2805" s="3"/>
    </row>
    <row r="2806" spans="1:41" x14ac:dyDescent="0.15">
      <c r="A2806" s="3"/>
      <c r="B2806" s="3"/>
      <c r="C2806" s="3"/>
      <c r="D2806" s="3"/>
      <c r="E2806" s="221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220"/>
      <c r="Q2806" s="3"/>
      <c r="R2806" s="3"/>
      <c r="S2806" s="3"/>
      <c r="T2806" s="3"/>
      <c r="U2806" s="3"/>
      <c r="V2806" s="3"/>
      <c r="W2806" s="3"/>
      <c r="X2806" s="3"/>
      <c r="AI2806" s="3"/>
      <c r="AJ2806" s="3"/>
      <c r="AK2806" s="3"/>
      <c r="AL2806" s="3"/>
      <c r="AM2806" s="3"/>
      <c r="AN2806" s="3"/>
      <c r="AO2806" s="3"/>
    </row>
    <row r="2807" spans="1:41" x14ac:dyDescent="0.15">
      <c r="A2807" s="3"/>
      <c r="B2807" s="3"/>
      <c r="C2807" s="3"/>
      <c r="D2807" s="3"/>
      <c r="E2807" s="221"/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220"/>
      <c r="Q2807" s="3"/>
      <c r="R2807" s="3"/>
      <c r="S2807" s="3"/>
      <c r="T2807" s="3"/>
      <c r="U2807" s="3"/>
      <c r="V2807" s="3"/>
      <c r="W2807" s="3"/>
      <c r="X2807" s="3"/>
      <c r="AI2807" s="3"/>
      <c r="AJ2807" s="3"/>
      <c r="AK2807" s="3"/>
      <c r="AL2807" s="3"/>
      <c r="AM2807" s="3"/>
      <c r="AN2807" s="3"/>
      <c r="AO2807" s="3"/>
    </row>
    <row r="2808" spans="1:41" x14ac:dyDescent="0.15">
      <c r="A2808" s="3"/>
      <c r="B2808" s="3"/>
      <c r="C2808" s="3"/>
      <c r="D2808" s="3"/>
      <c r="E2808" s="221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220"/>
      <c r="Q2808" s="3"/>
      <c r="R2808" s="3"/>
      <c r="S2808" s="3"/>
      <c r="T2808" s="3"/>
      <c r="U2808" s="3"/>
      <c r="V2808" s="3"/>
      <c r="W2808" s="3"/>
      <c r="X2808" s="3"/>
      <c r="AI2808" s="3"/>
      <c r="AJ2808" s="3"/>
      <c r="AK2808" s="3"/>
      <c r="AL2808" s="3"/>
      <c r="AM2808" s="3"/>
      <c r="AN2808" s="3"/>
      <c r="AO2808" s="3"/>
    </row>
    <row r="2809" spans="1:41" x14ac:dyDescent="0.15">
      <c r="A2809" s="3"/>
      <c r="B2809" s="3"/>
      <c r="C2809" s="3"/>
      <c r="D2809" s="3"/>
      <c r="E2809" s="221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220"/>
      <c r="Q2809" s="3"/>
      <c r="R2809" s="3"/>
      <c r="S2809" s="3"/>
      <c r="T2809" s="3"/>
      <c r="U2809" s="3"/>
      <c r="V2809" s="3"/>
      <c r="W2809" s="3"/>
      <c r="X2809" s="3"/>
      <c r="AI2809" s="3"/>
      <c r="AJ2809" s="3"/>
      <c r="AK2809" s="3"/>
      <c r="AL2809" s="3"/>
      <c r="AM2809" s="3"/>
      <c r="AN2809" s="3"/>
      <c r="AO2809" s="3"/>
    </row>
    <row r="2810" spans="1:41" x14ac:dyDescent="0.15">
      <c r="A2810" s="3"/>
      <c r="B2810" s="3"/>
      <c r="C2810" s="3"/>
      <c r="D2810" s="3"/>
      <c r="E2810" s="221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220"/>
      <c r="Q2810" s="3"/>
      <c r="R2810" s="3"/>
      <c r="S2810" s="3"/>
      <c r="T2810" s="3"/>
      <c r="U2810" s="3"/>
      <c r="V2810" s="3"/>
      <c r="W2810" s="3"/>
      <c r="X2810" s="3"/>
      <c r="AI2810" s="3"/>
      <c r="AJ2810" s="3"/>
      <c r="AK2810" s="3"/>
      <c r="AL2810" s="3"/>
      <c r="AM2810" s="3"/>
      <c r="AN2810" s="3"/>
      <c r="AO2810" s="3"/>
    </row>
    <row r="2811" spans="1:41" x14ac:dyDescent="0.15">
      <c r="A2811" s="3"/>
      <c r="B2811" s="3"/>
      <c r="C2811" s="3"/>
      <c r="D2811" s="3"/>
      <c r="E2811" s="221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220"/>
      <c r="Q2811" s="3"/>
      <c r="R2811" s="3"/>
      <c r="S2811" s="3"/>
      <c r="T2811" s="3"/>
      <c r="U2811" s="3"/>
      <c r="V2811" s="3"/>
      <c r="W2811" s="3"/>
      <c r="X2811" s="3"/>
      <c r="AI2811" s="3"/>
      <c r="AJ2811" s="3"/>
      <c r="AK2811" s="3"/>
      <c r="AL2811" s="3"/>
      <c r="AM2811" s="3"/>
      <c r="AN2811" s="3"/>
      <c r="AO2811" s="3"/>
    </row>
    <row r="2812" spans="1:41" x14ac:dyDescent="0.15">
      <c r="A2812" s="3"/>
      <c r="B2812" s="3"/>
      <c r="C2812" s="3"/>
      <c r="D2812" s="3"/>
      <c r="E2812" s="221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220"/>
      <c r="Q2812" s="3"/>
      <c r="R2812" s="3"/>
      <c r="S2812" s="3"/>
      <c r="T2812" s="3"/>
      <c r="U2812" s="3"/>
      <c r="V2812" s="3"/>
      <c r="W2812" s="3"/>
      <c r="X2812" s="3"/>
      <c r="AI2812" s="3"/>
      <c r="AJ2812" s="3"/>
      <c r="AK2812" s="3"/>
      <c r="AL2812" s="3"/>
      <c r="AM2812" s="3"/>
      <c r="AN2812" s="3"/>
      <c r="AO2812" s="3"/>
    </row>
    <row r="2813" spans="1:41" x14ac:dyDescent="0.15">
      <c r="A2813" s="3"/>
      <c r="B2813" s="3"/>
      <c r="C2813" s="3"/>
      <c r="D2813" s="3"/>
      <c r="E2813" s="221"/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220"/>
      <c r="Q2813" s="3"/>
      <c r="R2813" s="3"/>
      <c r="S2813" s="3"/>
      <c r="T2813" s="3"/>
      <c r="U2813" s="3"/>
      <c r="V2813" s="3"/>
      <c r="W2813" s="3"/>
      <c r="X2813" s="3"/>
      <c r="AI2813" s="3"/>
      <c r="AJ2813" s="3"/>
      <c r="AK2813" s="3"/>
      <c r="AL2813" s="3"/>
      <c r="AM2813" s="3"/>
      <c r="AN2813" s="3"/>
      <c r="AO2813" s="3"/>
    </row>
    <row r="2814" spans="1:41" x14ac:dyDescent="0.15">
      <c r="A2814" s="3"/>
      <c r="B2814" s="3"/>
      <c r="C2814" s="3"/>
      <c r="D2814" s="3"/>
      <c r="E2814" s="221"/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220"/>
      <c r="Q2814" s="3"/>
      <c r="R2814" s="3"/>
      <c r="S2814" s="3"/>
      <c r="T2814" s="3"/>
      <c r="U2814" s="3"/>
      <c r="V2814" s="3"/>
      <c r="W2814" s="3"/>
      <c r="X2814" s="3"/>
      <c r="AI2814" s="3"/>
      <c r="AJ2814" s="3"/>
      <c r="AK2814" s="3"/>
      <c r="AL2814" s="3"/>
      <c r="AM2814" s="3"/>
      <c r="AN2814" s="3"/>
      <c r="AO2814" s="3"/>
    </row>
    <row r="2815" spans="1:41" x14ac:dyDescent="0.15">
      <c r="A2815" s="3"/>
      <c r="B2815" s="3"/>
      <c r="C2815" s="3"/>
      <c r="D2815" s="3"/>
      <c r="E2815" s="221"/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220"/>
      <c r="Q2815" s="3"/>
      <c r="R2815" s="3"/>
      <c r="S2815" s="3"/>
      <c r="T2815" s="3"/>
      <c r="U2815" s="3"/>
      <c r="V2815" s="3"/>
      <c r="W2815" s="3"/>
      <c r="X2815" s="3"/>
      <c r="AI2815" s="3"/>
      <c r="AJ2815" s="3"/>
      <c r="AK2815" s="3"/>
      <c r="AL2815" s="3"/>
      <c r="AM2815" s="3"/>
      <c r="AN2815" s="3"/>
      <c r="AO2815" s="3"/>
    </row>
    <row r="2816" spans="1:41" x14ac:dyDescent="0.15">
      <c r="A2816" s="3"/>
      <c r="B2816" s="3"/>
      <c r="C2816" s="3"/>
      <c r="D2816" s="3"/>
      <c r="E2816" s="221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220"/>
      <c r="Q2816" s="3"/>
      <c r="R2816" s="3"/>
      <c r="S2816" s="3"/>
      <c r="T2816" s="3"/>
      <c r="U2816" s="3"/>
      <c r="V2816" s="3"/>
      <c r="W2816" s="3"/>
      <c r="X2816" s="3"/>
      <c r="AI2816" s="3"/>
      <c r="AJ2816" s="3"/>
      <c r="AK2816" s="3"/>
      <c r="AL2816" s="3"/>
      <c r="AM2816" s="3"/>
      <c r="AN2816" s="3"/>
      <c r="AO2816" s="3"/>
    </row>
    <row r="2817" spans="1:41" x14ac:dyDescent="0.15">
      <c r="A2817" s="3"/>
      <c r="B2817" s="3"/>
      <c r="C2817" s="3"/>
      <c r="D2817" s="3"/>
      <c r="E2817" s="221"/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220"/>
      <c r="Q2817" s="3"/>
      <c r="R2817" s="3"/>
      <c r="S2817" s="3"/>
      <c r="T2817" s="3"/>
      <c r="U2817" s="3"/>
      <c r="V2817" s="3"/>
      <c r="W2817" s="3"/>
      <c r="X2817" s="3"/>
      <c r="AI2817" s="3"/>
      <c r="AJ2817" s="3"/>
      <c r="AK2817" s="3"/>
      <c r="AL2817" s="3"/>
      <c r="AM2817" s="3"/>
      <c r="AN2817" s="3"/>
      <c r="AO2817" s="3"/>
    </row>
    <row r="2818" spans="1:41" x14ac:dyDescent="0.15">
      <c r="A2818" s="3"/>
      <c r="B2818" s="3"/>
      <c r="C2818" s="3"/>
      <c r="D2818" s="3"/>
      <c r="E2818" s="221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220"/>
      <c r="Q2818" s="3"/>
      <c r="R2818" s="3"/>
      <c r="S2818" s="3"/>
      <c r="T2818" s="3"/>
      <c r="U2818" s="3"/>
      <c r="V2818" s="3"/>
      <c r="W2818" s="3"/>
      <c r="X2818" s="3"/>
      <c r="AI2818" s="3"/>
      <c r="AJ2818" s="3"/>
      <c r="AK2818" s="3"/>
      <c r="AL2818" s="3"/>
      <c r="AM2818" s="3"/>
      <c r="AN2818" s="3"/>
      <c r="AO2818" s="3"/>
    </row>
    <row r="2819" spans="1:41" x14ac:dyDescent="0.15">
      <c r="A2819" s="3"/>
      <c r="B2819" s="3"/>
      <c r="C2819" s="3"/>
      <c r="D2819" s="3"/>
      <c r="E2819" s="221"/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220"/>
      <c r="Q2819" s="3"/>
      <c r="R2819" s="3"/>
      <c r="S2819" s="3"/>
      <c r="T2819" s="3"/>
      <c r="U2819" s="3"/>
      <c r="V2819" s="3"/>
      <c r="W2819" s="3"/>
      <c r="X2819" s="3"/>
      <c r="AI2819" s="3"/>
      <c r="AJ2819" s="3"/>
      <c r="AK2819" s="3"/>
      <c r="AL2819" s="3"/>
      <c r="AM2819" s="3"/>
      <c r="AN2819" s="3"/>
      <c r="AO2819" s="3"/>
    </row>
    <row r="2820" spans="1:41" x14ac:dyDescent="0.15">
      <c r="A2820" s="3"/>
      <c r="B2820" s="3"/>
      <c r="C2820" s="3"/>
      <c r="D2820" s="3"/>
      <c r="E2820" s="221"/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220"/>
      <c r="Q2820" s="3"/>
      <c r="R2820" s="3"/>
      <c r="S2820" s="3"/>
      <c r="T2820" s="3"/>
      <c r="U2820" s="3"/>
      <c r="V2820" s="3"/>
      <c r="W2820" s="3"/>
      <c r="X2820" s="3"/>
      <c r="AI2820" s="3"/>
      <c r="AJ2820" s="3"/>
      <c r="AK2820" s="3"/>
      <c r="AL2820" s="3"/>
      <c r="AM2820" s="3"/>
      <c r="AN2820" s="3"/>
      <c r="AO2820" s="3"/>
    </row>
    <row r="2821" spans="1:41" x14ac:dyDescent="0.15">
      <c r="A2821" s="3"/>
      <c r="B2821" s="3"/>
      <c r="C2821" s="3"/>
      <c r="D2821" s="3"/>
      <c r="E2821" s="221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220"/>
      <c r="Q2821" s="3"/>
      <c r="R2821" s="3"/>
      <c r="S2821" s="3"/>
      <c r="T2821" s="3"/>
      <c r="U2821" s="3"/>
      <c r="V2821" s="3"/>
      <c r="W2821" s="3"/>
      <c r="X2821" s="3"/>
      <c r="AI2821" s="3"/>
      <c r="AJ2821" s="3"/>
      <c r="AK2821" s="3"/>
      <c r="AL2821" s="3"/>
      <c r="AM2821" s="3"/>
      <c r="AN2821" s="3"/>
      <c r="AO2821" s="3"/>
    </row>
    <row r="2822" spans="1:41" x14ac:dyDescent="0.15">
      <c r="A2822" s="3"/>
      <c r="B2822" s="3"/>
      <c r="C2822" s="3"/>
      <c r="D2822" s="3"/>
      <c r="E2822" s="221"/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220"/>
      <c r="Q2822" s="3"/>
      <c r="R2822" s="3"/>
      <c r="S2822" s="3"/>
      <c r="T2822" s="3"/>
      <c r="U2822" s="3"/>
      <c r="V2822" s="3"/>
      <c r="W2822" s="3"/>
      <c r="X2822" s="3"/>
      <c r="AI2822" s="3"/>
      <c r="AJ2822" s="3"/>
      <c r="AK2822" s="3"/>
      <c r="AL2822" s="3"/>
      <c r="AM2822" s="3"/>
      <c r="AN2822" s="3"/>
      <c r="AO2822" s="3"/>
    </row>
    <row r="2823" spans="1:41" x14ac:dyDescent="0.15">
      <c r="A2823" s="3"/>
      <c r="B2823" s="3"/>
      <c r="C2823" s="3"/>
      <c r="D2823" s="3"/>
      <c r="E2823" s="221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220"/>
      <c r="Q2823" s="3"/>
      <c r="R2823" s="3"/>
      <c r="S2823" s="3"/>
      <c r="T2823" s="3"/>
      <c r="U2823" s="3"/>
      <c r="V2823" s="3"/>
      <c r="W2823" s="3"/>
      <c r="X2823" s="3"/>
      <c r="AI2823" s="3"/>
      <c r="AJ2823" s="3"/>
      <c r="AK2823" s="3"/>
      <c r="AL2823" s="3"/>
      <c r="AM2823" s="3"/>
      <c r="AN2823" s="3"/>
      <c r="AO2823" s="3"/>
    </row>
    <row r="2824" spans="1:41" x14ac:dyDescent="0.15">
      <c r="A2824" s="3"/>
      <c r="B2824" s="3"/>
      <c r="C2824" s="3"/>
      <c r="D2824" s="3"/>
      <c r="E2824" s="221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220"/>
      <c r="Q2824" s="3"/>
      <c r="R2824" s="3"/>
      <c r="S2824" s="3"/>
      <c r="T2824" s="3"/>
      <c r="U2824" s="3"/>
      <c r="V2824" s="3"/>
      <c r="W2824" s="3"/>
      <c r="X2824" s="3"/>
      <c r="AI2824" s="3"/>
      <c r="AJ2824" s="3"/>
      <c r="AK2824" s="3"/>
      <c r="AL2824" s="3"/>
      <c r="AM2824" s="3"/>
      <c r="AN2824" s="3"/>
      <c r="AO2824" s="3"/>
    </row>
    <row r="2825" spans="1:41" x14ac:dyDescent="0.15">
      <c r="A2825" s="3"/>
      <c r="B2825" s="3"/>
      <c r="C2825" s="3"/>
      <c r="D2825" s="3"/>
      <c r="E2825" s="221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220"/>
      <c r="Q2825" s="3"/>
      <c r="R2825" s="3"/>
      <c r="S2825" s="3"/>
      <c r="T2825" s="3"/>
      <c r="U2825" s="3"/>
      <c r="V2825" s="3"/>
      <c r="W2825" s="3"/>
      <c r="X2825" s="3"/>
      <c r="AI2825" s="3"/>
      <c r="AJ2825" s="3"/>
      <c r="AK2825" s="3"/>
      <c r="AL2825" s="3"/>
      <c r="AM2825" s="3"/>
      <c r="AN2825" s="3"/>
      <c r="AO2825" s="3"/>
    </row>
    <row r="2826" spans="1:41" x14ac:dyDescent="0.15">
      <c r="A2826" s="3"/>
      <c r="B2826" s="3"/>
      <c r="C2826" s="3"/>
      <c r="D2826" s="3"/>
      <c r="E2826" s="221"/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220"/>
      <c r="Q2826" s="3"/>
      <c r="R2826" s="3"/>
      <c r="S2826" s="3"/>
      <c r="T2826" s="3"/>
      <c r="U2826" s="3"/>
      <c r="V2826" s="3"/>
      <c r="W2826" s="3"/>
      <c r="X2826" s="3"/>
      <c r="AI2826" s="3"/>
      <c r="AJ2826" s="3"/>
      <c r="AK2826" s="3"/>
      <c r="AL2826" s="3"/>
      <c r="AM2826" s="3"/>
      <c r="AN2826" s="3"/>
      <c r="AO2826" s="3"/>
    </row>
    <row r="2827" spans="1:41" x14ac:dyDescent="0.15">
      <c r="A2827" s="3"/>
      <c r="B2827" s="3"/>
      <c r="C2827" s="3"/>
      <c r="D2827" s="3"/>
      <c r="E2827" s="221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220"/>
      <c r="Q2827" s="3"/>
      <c r="R2827" s="3"/>
      <c r="S2827" s="3"/>
      <c r="T2827" s="3"/>
      <c r="U2827" s="3"/>
      <c r="V2827" s="3"/>
      <c r="W2827" s="3"/>
      <c r="X2827" s="3"/>
      <c r="AI2827" s="3"/>
      <c r="AJ2827" s="3"/>
      <c r="AK2827" s="3"/>
      <c r="AL2827" s="3"/>
      <c r="AM2827" s="3"/>
      <c r="AN2827" s="3"/>
      <c r="AO2827" s="3"/>
    </row>
    <row r="2828" spans="1:41" x14ac:dyDescent="0.15">
      <c r="A2828" s="3"/>
      <c r="B2828" s="3"/>
      <c r="C2828" s="3"/>
      <c r="D2828" s="3"/>
      <c r="E2828" s="221"/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220"/>
      <c r="Q2828" s="3"/>
      <c r="R2828" s="3"/>
      <c r="S2828" s="3"/>
      <c r="T2828" s="3"/>
      <c r="U2828" s="3"/>
      <c r="V2828" s="3"/>
      <c r="W2828" s="3"/>
      <c r="X2828" s="3"/>
      <c r="AI2828" s="3"/>
      <c r="AJ2828" s="3"/>
      <c r="AK2828" s="3"/>
      <c r="AL2828" s="3"/>
      <c r="AM2828" s="3"/>
      <c r="AN2828" s="3"/>
      <c r="AO2828" s="3"/>
    </row>
    <row r="2829" spans="1:41" x14ac:dyDescent="0.15">
      <c r="A2829" s="3"/>
      <c r="B2829" s="3"/>
      <c r="C2829" s="3"/>
      <c r="D2829" s="3"/>
      <c r="E2829" s="221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220"/>
      <c r="Q2829" s="3"/>
      <c r="R2829" s="3"/>
      <c r="S2829" s="3"/>
      <c r="T2829" s="3"/>
      <c r="U2829" s="3"/>
      <c r="V2829" s="3"/>
      <c r="W2829" s="3"/>
      <c r="X2829" s="3"/>
      <c r="AI2829" s="3"/>
      <c r="AJ2829" s="3"/>
      <c r="AK2829" s="3"/>
      <c r="AL2829" s="3"/>
      <c r="AM2829" s="3"/>
      <c r="AN2829" s="3"/>
      <c r="AO2829" s="3"/>
    </row>
    <row r="2830" spans="1:41" x14ac:dyDescent="0.15">
      <c r="A2830" s="3"/>
      <c r="B2830" s="3"/>
      <c r="C2830" s="3"/>
      <c r="D2830" s="3"/>
      <c r="E2830" s="221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220"/>
      <c r="Q2830" s="3"/>
      <c r="R2830" s="3"/>
      <c r="S2830" s="3"/>
      <c r="T2830" s="3"/>
      <c r="U2830" s="3"/>
      <c r="V2830" s="3"/>
      <c r="W2830" s="3"/>
      <c r="X2830" s="3"/>
      <c r="AI2830" s="3"/>
      <c r="AJ2830" s="3"/>
      <c r="AK2830" s="3"/>
      <c r="AL2830" s="3"/>
      <c r="AM2830" s="3"/>
      <c r="AN2830" s="3"/>
      <c r="AO2830" s="3"/>
    </row>
    <row r="2831" spans="1:41" x14ac:dyDescent="0.15">
      <c r="A2831" s="3"/>
      <c r="B2831" s="3"/>
      <c r="C2831" s="3"/>
      <c r="D2831" s="3"/>
      <c r="E2831" s="221"/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220"/>
      <c r="Q2831" s="3"/>
      <c r="R2831" s="3"/>
      <c r="S2831" s="3"/>
      <c r="T2831" s="3"/>
      <c r="U2831" s="3"/>
      <c r="V2831" s="3"/>
      <c r="W2831" s="3"/>
      <c r="X2831" s="3"/>
      <c r="AI2831" s="3"/>
      <c r="AJ2831" s="3"/>
      <c r="AK2831" s="3"/>
      <c r="AL2831" s="3"/>
      <c r="AM2831" s="3"/>
      <c r="AN2831" s="3"/>
      <c r="AO2831" s="3"/>
    </row>
    <row r="2832" spans="1:41" x14ac:dyDescent="0.15">
      <c r="A2832" s="3"/>
      <c r="B2832" s="3"/>
      <c r="C2832" s="3"/>
      <c r="D2832" s="3"/>
      <c r="E2832" s="221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220"/>
      <c r="Q2832" s="3"/>
      <c r="R2832" s="3"/>
      <c r="S2832" s="3"/>
      <c r="T2832" s="3"/>
      <c r="U2832" s="3"/>
      <c r="V2832" s="3"/>
      <c r="W2832" s="3"/>
      <c r="X2832" s="3"/>
      <c r="AI2832" s="3"/>
      <c r="AJ2832" s="3"/>
      <c r="AK2832" s="3"/>
      <c r="AL2832" s="3"/>
      <c r="AM2832" s="3"/>
      <c r="AN2832" s="3"/>
      <c r="AO2832" s="3"/>
    </row>
    <row r="2833" spans="1:41" x14ac:dyDescent="0.15">
      <c r="A2833" s="3"/>
      <c r="B2833" s="3"/>
      <c r="C2833" s="3"/>
      <c r="D2833" s="3"/>
      <c r="E2833" s="221"/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220"/>
      <c r="Q2833" s="3"/>
      <c r="R2833" s="3"/>
      <c r="S2833" s="3"/>
      <c r="T2833" s="3"/>
      <c r="U2833" s="3"/>
      <c r="V2833" s="3"/>
      <c r="W2833" s="3"/>
      <c r="X2833" s="3"/>
      <c r="AI2833" s="3"/>
      <c r="AJ2833" s="3"/>
      <c r="AK2833" s="3"/>
      <c r="AL2833" s="3"/>
      <c r="AM2833" s="3"/>
      <c r="AN2833" s="3"/>
      <c r="AO2833" s="3"/>
    </row>
    <row r="2834" spans="1:41" x14ac:dyDescent="0.15">
      <c r="A2834" s="3"/>
      <c r="B2834" s="3"/>
      <c r="C2834" s="3"/>
      <c r="D2834" s="3"/>
      <c r="E2834" s="221"/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220"/>
      <c r="Q2834" s="3"/>
      <c r="R2834" s="3"/>
      <c r="S2834" s="3"/>
      <c r="T2834" s="3"/>
      <c r="U2834" s="3"/>
      <c r="V2834" s="3"/>
      <c r="W2834" s="3"/>
      <c r="X2834" s="3"/>
      <c r="AI2834" s="3"/>
      <c r="AJ2834" s="3"/>
      <c r="AK2834" s="3"/>
      <c r="AL2834" s="3"/>
      <c r="AM2834" s="3"/>
      <c r="AN2834" s="3"/>
      <c r="AO2834" s="3"/>
    </row>
    <row r="2835" spans="1:41" x14ac:dyDescent="0.15">
      <c r="A2835" s="3"/>
      <c r="B2835" s="3"/>
      <c r="C2835" s="3"/>
      <c r="D2835" s="3"/>
      <c r="E2835" s="221"/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220"/>
      <c r="Q2835" s="3"/>
      <c r="R2835" s="3"/>
      <c r="S2835" s="3"/>
      <c r="T2835" s="3"/>
      <c r="U2835" s="3"/>
      <c r="V2835" s="3"/>
      <c r="W2835" s="3"/>
      <c r="X2835" s="3"/>
      <c r="AI2835" s="3"/>
      <c r="AJ2835" s="3"/>
      <c r="AK2835" s="3"/>
      <c r="AL2835" s="3"/>
      <c r="AM2835" s="3"/>
      <c r="AN2835" s="3"/>
      <c r="AO2835" s="3"/>
    </row>
    <row r="2836" spans="1:41" x14ac:dyDescent="0.15">
      <c r="A2836" s="3"/>
      <c r="B2836" s="3"/>
      <c r="C2836" s="3"/>
      <c r="D2836" s="3"/>
      <c r="E2836" s="221"/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220"/>
      <c r="Q2836" s="3"/>
      <c r="R2836" s="3"/>
      <c r="S2836" s="3"/>
      <c r="T2836" s="3"/>
      <c r="U2836" s="3"/>
      <c r="V2836" s="3"/>
      <c r="W2836" s="3"/>
      <c r="X2836" s="3"/>
      <c r="AI2836" s="3"/>
      <c r="AJ2836" s="3"/>
      <c r="AK2836" s="3"/>
      <c r="AL2836" s="3"/>
      <c r="AM2836" s="3"/>
      <c r="AN2836" s="3"/>
      <c r="AO2836" s="3"/>
    </row>
    <row r="2837" spans="1:41" x14ac:dyDescent="0.15">
      <c r="A2837" s="3"/>
      <c r="B2837" s="3"/>
      <c r="C2837" s="3"/>
      <c r="D2837" s="3"/>
      <c r="E2837" s="221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220"/>
      <c r="Q2837" s="3"/>
      <c r="R2837" s="3"/>
      <c r="S2837" s="3"/>
      <c r="T2837" s="3"/>
      <c r="U2837" s="3"/>
      <c r="V2837" s="3"/>
      <c r="W2837" s="3"/>
      <c r="X2837" s="3"/>
      <c r="AI2837" s="3"/>
      <c r="AJ2837" s="3"/>
      <c r="AK2837" s="3"/>
      <c r="AL2837" s="3"/>
      <c r="AM2837" s="3"/>
      <c r="AN2837" s="3"/>
      <c r="AO2837" s="3"/>
    </row>
    <row r="2838" spans="1:41" x14ac:dyDescent="0.15">
      <c r="A2838" s="3"/>
      <c r="B2838" s="3"/>
      <c r="C2838" s="3"/>
      <c r="D2838" s="3"/>
      <c r="E2838" s="221"/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220"/>
      <c r="Q2838" s="3"/>
      <c r="R2838" s="3"/>
      <c r="S2838" s="3"/>
      <c r="T2838" s="3"/>
      <c r="U2838" s="3"/>
      <c r="V2838" s="3"/>
      <c r="W2838" s="3"/>
      <c r="X2838" s="3"/>
      <c r="AI2838" s="3"/>
      <c r="AJ2838" s="3"/>
      <c r="AK2838" s="3"/>
      <c r="AL2838" s="3"/>
      <c r="AM2838" s="3"/>
      <c r="AN2838" s="3"/>
      <c r="AO2838" s="3"/>
    </row>
    <row r="2839" spans="1:41" x14ac:dyDescent="0.15">
      <c r="A2839" s="3"/>
      <c r="B2839" s="3"/>
      <c r="C2839" s="3"/>
      <c r="D2839" s="3"/>
      <c r="E2839" s="221"/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220"/>
      <c r="Q2839" s="3"/>
      <c r="R2839" s="3"/>
      <c r="S2839" s="3"/>
      <c r="T2839" s="3"/>
      <c r="U2839" s="3"/>
      <c r="V2839" s="3"/>
      <c r="W2839" s="3"/>
      <c r="X2839" s="3"/>
      <c r="AI2839" s="3"/>
      <c r="AJ2839" s="3"/>
      <c r="AK2839" s="3"/>
      <c r="AL2839" s="3"/>
      <c r="AM2839" s="3"/>
      <c r="AN2839" s="3"/>
      <c r="AO2839" s="3"/>
    </row>
    <row r="2840" spans="1:41" x14ac:dyDescent="0.15">
      <c r="A2840" s="3"/>
      <c r="B2840" s="3"/>
      <c r="C2840" s="3"/>
      <c r="D2840" s="3"/>
      <c r="E2840" s="221"/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220"/>
      <c r="Q2840" s="3"/>
      <c r="R2840" s="3"/>
      <c r="S2840" s="3"/>
      <c r="T2840" s="3"/>
      <c r="U2840" s="3"/>
      <c r="V2840" s="3"/>
      <c r="W2840" s="3"/>
      <c r="X2840" s="3"/>
      <c r="AI2840" s="3"/>
      <c r="AJ2840" s="3"/>
      <c r="AK2840" s="3"/>
      <c r="AL2840" s="3"/>
      <c r="AM2840" s="3"/>
      <c r="AN2840" s="3"/>
      <c r="AO2840" s="3"/>
    </row>
    <row r="2841" spans="1:41" x14ac:dyDescent="0.15">
      <c r="A2841" s="3"/>
      <c r="B2841" s="3"/>
      <c r="C2841" s="3"/>
      <c r="D2841" s="3"/>
      <c r="E2841" s="221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220"/>
      <c r="Q2841" s="3"/>
      <c r="R2841" s="3"/>
      <c r="S2841" s="3"/>
      <c r="T2841" s="3"/>
      <c r="U2841" s="3"/>
      <c r="V2841" s="3"/>
      <c r="W2841" s="3"/>
      <c r="X2841" s="3"/>
      <c r="AI2841" s="3"/>
      <c r="AJ2841" s="3"/>
      <c r="AK2841" s="3"/>
      <c r="AL2841" s="3"/>
      <c r="AM2841" s="3"/>
      <c r="AN2841" s="3"/>
      <c r="AO2841" s="3"/>
    </row>
    <row r="2842" spans="1:41" x14ac:dyDescent="0.15">
      <c r="A2842" s="3"/>
      <c r="B2842" s="3"/>
      <c r="C2842" s="3"/>
      <c r="D2842" s="3"/>
      <c r="E2842" s="221"/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220"/>
      <c r="Q2842" s="3"/>
      <c r="R2842" s="3"/>
      <c r="S2842" s="3"/>
      <c r="T2842" s="3"/>
      <c r="U2842" s="3"/>
      <c r="V2842" s="3"/>
      <c r="W2842" s="3"/>
      <c r="X2842" s="3"/>
      <c r="AI2842" s="3"/>
      <c r="AJ2842" s="3"/>
      <c r="AK2842" s="3"/>
      <c r="AL2842" s="3"/>
      <c r="AM2842" s="3"/>
      <c r="AN2842" s="3"/>
      <c r="AO2842" s="3"/>
    </row>
    <row r="2843" spans="1:41" x14ac:dyDescent="0.15">
      <c r="A2843" s="3"/>
      <c r="B2843" s="3"/>
      <c r="C2843" s="3"/>
      <c r="D2843" s="3"/>
      <c r="E2843" s="221"/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220"/>
      <c r="Q2843" s="3"/>
      <c r="R2843" s="3"/>
      <c r="S2843" s="3"/>
      <c r="T2843" s="3"/>
      <c r="U2843" s="3"/>
      <c r="V2843" s="3"/>
      <c r="W2843" s="3"/>
      <c r="X2843" s="3"/>
      <c r="AI2843" s="3"/>
      <c r="AJ2843" s="3"/>
      <c r="AK2843" s="3"/>
      <c r="AL2843" s="3"/>
      <c r="AM2843" s="3"/>
      <c r="AN2843" s="3"/>
      <c r="AO2843" s="3"/>
    </row>
    <row r="2844" spans="1:41" x14ac:dyDescent="0.15">
      <c r="A2844" s="3"/>
      <c r="B2844" s="3"/>
      <c r="C2844" s="3"/>
      <c r="D2844" s="3"/>
      <c r="E2844" s="221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220"/>
      <c r="Q2844" s="3"/>
      <c r="R2844" s="3"/>
      <c r="S2844" s="3"/>
      <c r="T2844" s="3"/>
      <c r="U2844" s="3"/>
      <c r="V2844" s="3"/>
      <c r="W2844" s="3"/>
      <c r="X2844" s="3"/>
      <c r="AI2844" s="3"/>
      <c r="AJ2844" s="3"/>
      <c r="AK2844" s="3"/>
      <c r="AL2844" s="3"/>
      <c r="AM2844" s="3"/>
      <c r="AN2844" s="3"/>
      <c r="AO2844" s="3"/>
    </row>
    <row r="2845" spans="1:41" x14ac:dyDescent="0.15">
      <c r="A2845" s="3"/>
      <c r="B2845" s="3"/>
      <c r="C2845" s="3"/>
      <c r="D2845" s="3"/>
      <c r="E2845" s="221"/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220"/>
      <c r="Q2845" s="3"/>
      <c r="R2845" s="3"/>
      <c r="S2845" s="3"/>
      <c r="T2845" s="3"/>
      <c r="U2845" s="3"/>
      <c r="V2845" s="3"/>
      <c r="W2845" s="3"/>
      <c r="X2845" s="3"/>
      <c r="AI2845" s="3"/>
      <c r="AJ2845" s="3"/>
      <c r="AK2845" s="3"/>
      <c r="AL2845" s="3"/>
      <c r="AM2845" s="3"/>
      <c r="AN2845" s="3"/>
      <c r="AO2845" s="3"/>
    </row>
    <row r="2846" spans="1:41" x14ac:dyDescent="0.15">
      <c r="A2846" s="3"/>
      <c r="B2846" s="3"/>
      <c r="C2846" s="3"/>
      <c r="D2846" s="3"/>
      <c r="E2846" s="221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220"/>
      <c r="Q2846" s="3"/>
      <c r="R2846" s="3"/>
      <c r="S2846" s="3"/>
      <c r="T2846" s="3"/>
      <c r="U2846" s="3"/>
      <c r="V2846" s="3"/>
      <c r="W2846" s="3"/>
      <c r="X2846" s="3"/>
      <c r="AI2846" s="3"/>
      <c r="AJ2846" s="3"/>
      <c r="AK2846" s="3"/>
      <c r="AL2846" s="3"/>
      <c r="AM2846" s="3"/>
      <c r="AN2846" s="3"/>
      <c r="AO2846" s="3"/>
    </row>
    <row r="2847" spans="1:41" x14ac:dyDescent="0.15">
      <c r="A2847" s="3"/>
      <c r="B2847" s="3"/>
      <c r="C2847" s="3"/>
      <c r="D2847" s="3"/>
      <c r="E2847" s="221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220"/>
      <c r="Q2847" s="3"/>
      <c r="R2847" s="3"/>
      <c r="S2847" s="3"/>
      <c r="T2847" s="3"/>
      <c r="U2847" s="3"/>
      <c r="V2847" s="3"/>
      <c r="W2847" s="3"/>
      <c r="X2847" s="3"/>
      <c r="AI2847" s="3"/>
      <c r="AJ2847" s="3"/>
      <c r="AK2847" s="3"/>
      <c r="AL2847" s="3"/>
      <c r="AM2847" s="3"/>
      <c r="AN2847" s="3"/>
      <c r="AO2847" s="3"/>
    </row>
    <row r="2848" spans="1:41" x14ac:dyDescent="0.15">
      <c r="A2848" s="3"/>
      <c r="B2848" s="3"/>
      <c r="C2848" s="3"/>
      <c r="D2848" s="3"/>
      <c r="E2848" s="221"/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220"/>
      <c r="Q2848" s="3"/>
      <c r="R2848" s="3"/>
      <c r="S2848" s="3"/>
      <c r="T2848" s="3"/>
      <c r="U2848" s="3"/>
      <c r="V2848" s="3"/>
      <c r="W2848" s="3"/>
      <c r="X2848" s="3"/>
      <c r="AI2848" s="3"/>
      <c r="AJ2848" s="3"/>
      <c r="AK2848" s="3"/>
      <c r="AL2848" s="3"/>
      <c r="AM2848" s="3"/>
      <c r="AN2848" s="3"/>
      <c r="AO2848" s="3"/>
    </row>
    <row r="2849" spans="1:41" x14ac:dyDescent="0.15">
      <c r="A2849" s="3"/>
      <c r="B2849" s="3"/>
      <c r="C2849" s="3"/>
      <c r="D2849" s="3"/>
      <c r="E2849" s="221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220"/>
      <c r="Q2849" s="3"/>
      <c r="R2849" s="3"/>
      <c r="S2849" s="3"/>
      <c r="T2849" s="3"/>
      <c r="U2849" s="3"/>
      <c r="V2849" s="3"/>
      <c r="W2849" s="3"/>
      <c r="X2849" s="3"/>
      <c r="AI2849" s="3"/>
      <c r="AJ2849" s="3"/>
      <c r="AK2849" s="3"/>
      <c r="AL2849" s="3"/>
      <c r="AM2849" s="3"/>
      <c r="AN2849" s="3"/>
      <c r="AO2849" s="3"/>
    </row>
    <row r="2850" spans="1:41" x14ac:dyDescent="0.15">
      <c r="A2850" s="3"/>
      <c r="B2850" s="3"/>
      <c r="C2850" s="3"/>
      <c r="D2850" s="3"/>
      <c r="E2850" s="221"/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220"/>
      <c r="Q2850" s="3"/>
      <c r="R2850" s="3"/>
      <c r="S2850" s="3"/>
      <c r="T2850" s="3"/>
      <c r="U2850" s="3"/>
      <c r="V2850" s="3"/>
      <c r="W2850" s="3"/>
      <c r="X2850" s="3"/>
      <c r="AI2850" s="3"/>
      <c r="AJ2850" s="3"/>
      <c r="AK2850" s="3"/>
      <c r="AL2850" s="3"/>
      <c r="AM2850" s="3"/>
      <c r="AN2850" s="3"/>
      <c r="AO2850" s="3"/>
    </row>
    <row r="2851" spans="1:41" x14ac:dyDescent="0.15">
      <c r="A2851" s="3"/>
      <c r="B2851" s="3"/>
      <c r="C2851" s="3"/>
      <c r="D2851" s="3"/>
      <c r="E2851" s="221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220"/>
      <c r="Q2851" s="3"/>
      <c r="R2851" s="3"/>
      <c r="S2851" s="3"/>
      <c r="T2851" s="3"/>
      <c r="U2851" s="3"/>
      <c r="V2851" s="3"/>
      <c r="W2851" s="3"/>
      <c r="X2851" s="3"/>
      <c r="AI2851" s="3"/>
      <c r="AJ2851" s="3"/>
      <c r="AK2851" s="3"/>
      <c r="AL2851" s="3"/>
      <c r="AM2851" s="3"/>
      <c r="AN2851" s="3"/>
      <c r="AO2851" s="3"/>
    </row>
    <row r="2852" spans="1:41" x14ac:dyDescent="0.15">
      <c r="A2852" s="3"/>
      <c r="B2852" s="3"/>
      <c r="C2852" s="3"/>
      <c r="D2852" s="3"/>
      <c r="E2852" s="221"/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220"/>
      <c r="Q2852" s="3"/>
      <c r="R2852" s="3"/>
      <c r="S2852" s="3"/>
      <c r="T2852" s="3"/>
      <c r="U2852" s="3"/>
      <c r="V2852" s="3"/>
      <c r="W2852" s="3"/>
      <c r="X2852" s="3"/>
      <c r="AI2852" s="3"/>
      <c r="AJ2852" s="3"/>
      <c r="AK2852" s="3"/>
      <c r="AL2852" s="3"/>
      <c r="AM2852" s="3"/>
      <c r="AN2852" s="3"/>
      <c r="AO2852" s="3"/>
    </row>
    <row r="2853" spans="1:41" x14ac:dyDescent="0.15">
      <c r="A2853" s="3"/>
      <c r="B2853" s="3"/>
      <c r="C2853" s="3"/>
      <c r="D2853" s="3"/>
      <c r="E2853" s="221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220"/>
      <c r="Q2853" s="3"/>
      <c r="R2853" s="3"/>
      <c r="S2853" s="3"/>
      <c r="T2853" s="3"/>
      <c r="U2853" s="3"/>
      <c r="V2853" s="3"/>
      <c r="W2853" s="3"/>
      <c r="X2853" s="3"/>
      <c r="AI2853" s="3"/>
      <c r="AJ2853" s="3"/>
      <c r="AK2853" s="3"/>
      <c r="AL2853" s="3"/>
      <c r="AM2853" s="3"/>
      <c r="AN2853" s="3"/>
      <c r="AO2853" s="3"/>
    </row>
    <row r="2854" spans="1:41" x14ac:dyDescent="0.15">
      <c r="A2854" s="3"/>
      <c r="B2854" s="3"/>
      <c r="C2854" s="3"/>
      <c r="D2854" s="3"/>
      <c r="E2854" s="221"/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220"/>
      <c r="Q2854" s="3"/>
      <c r="R2854" s="3"/>
      <c r="S2854" s="3"/>
      <c r="T2854" s="3"/>
      <c r="U2854" s="3"/>
      <c r="V2854" s="3"/>
      <c r="W2854" s="3"/>
      <c r="X2854" s="3"/>
      <c r="AI2854" s="3"/>
      <c r="AJ2854" s="3"/>
      <c r="AK2854" s="3"/>
      <c r="AL2854" s="3"/>
      <c r="AM2854" s="3"/>
      <c r="AN2854" s="3"/>
      <c r="AO2854" s="3"/>
    </row>
    <row r="2855" spans="1:41" x14ac:dyDescent="0.15">
      <c r="A2855" s="3"/>
      <c r="B2855" s="3"/>
      <c r="C2855" s="3"/>
      <c r="D2855" s="3"/>
      <c r="E2855" s="221"/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220"/>
      <c r="Q2855" s="3"/>
      <c r="R2855" s="3"/>
      <c r="S2855" s="3"/>
      <c r="T2855" s="3"/>
      <c r="U2855" s="3"/>
      <c r="V2855" s="3"/>
      <c r="W2855" s="3"/>
      <c r="X2855" s="3"/>
      <c r="AI2855" s="3"/>
      <c r="AJ2855" s="3"/>
      <c r="AK2855" s="3"/>
      <c r="AL2855" s="3"/>
      <c r="AM2855" s="3"/>
      <c r="AN2855" s="3"/>
      <c r="AO2855" s="3"/>
    </row>
    <row r="2856" spans="1:41" x14ac:dyDescent="0.15">
      <c r="A2856" s="3"/>
      <c r="B2856" s="3"/>
      <c r="C2856" s="3"/>
      <c r="D2856" s="3"/>
      <c r="E2856" s="221"/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220"/>
      <c r="Q2856" s="3"/>
      <c r="R2856" s="3"/>
      <c r="S2856" s="3"/>
      <c r="T2856" s="3"/>
      <c r="U2856" s="3"/>
      <c r="V2856" s="3"/>
      <c r="W2856" s="3"/>
      <c r="X2856" s="3"/>
      <c r="AI2856" s="3"/>
      <c r="AJ2856" s="3"/>
      <c r="AK2856" s="3"/>
      <c r="AL2856" s="3"/>
      <c r="AM2856" s="3"/>
      <c r="AN2856" s="3"/>
      <c r="AO2856" s="3"/>
    </row>
    <row r="2857" spans="1:41" x14ac:dyDescent="0.15">
      <c r="A2857" s="3"/>
      <c r="B2857" s="3"/>
      <c r="C2857" s="3"/>
      <c r="D2857" s="3"/>
      <c r="E2857" s="221"/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220"/>
      <c r="Q2857" s="3"/>
      <c r="R2857" s="3"/>
      <c r="S2857" s="3"/>
      <c r="T2857" s="3"/>
      <c r="U2857" s="3"/>
      <c r="V2857" s="3"/>
      <c r="W2857" s="3"/>
      <c r="X2857" s="3"/>
      <c r="AI2857" s="3"/>
      <c r="AJ2857" s="3"/>
      <c r="AK2857" s="3"/>
      <c r="AL2857" s="3"/>
      <c r="AM2857" s="3"/>
      <c r="AN2857" s="3"/>
      <c r="AO2857" s="3"/>
    </row>
    <row r="2858" spans="1:41" x14ac:dyDescent="0.15">
      <c r="A2858" s="3"/>
      <c r="B2858" s="3"/>
      <c r="C2858" s="3"/>
      <c r="D2858" s="3"/>
      <c r="E2858" s="221"/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220"/>
      <c r="Q2858" s="3"/>
      <c r="R2858" s="3"/>
      <c r="S2858" s="3"/>
      <c r="T2858" s="3"/>
      <c r="U2858" s="3"/>
      <c r="V2858" s="3"/>
      <c r="W2858" s="3"/>
      <c r="X2858" s="3"/>
      <c r="AI2858" s="3"/>
      <c r="AJ2858" s="3"/>
      <c r="AK2858" s="3"/>
      <c r="AL2858" s="3"/>
      <c r="AM2858" s="3"/>
      <c r="AN2858" s="3"/>
      <c r="AO2858" s="3"/>
    </row>
    <row r="2859" spans="1:41" x14ac:dyDescent="0.15">
      <c r="A2859" s="3"/>
      <c r="B2859" s="3"/>
      <c r="C2859" s="3"/>
      <c r="D2859" s="3"/>
      <c r="E2859" s="221"/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220"/>
      <c r="Q2859" s="3"/>
      <c r="R2859" s="3"/>
      <c r="S2859" s="3"/>
      <c r="T2859" s="3"/>
      <c r="U2859" s="3"/>
      <c r="V2859" s="3"/>
      <c r="W2859" s="3"/>
      <c r="X2859" s="3"/>
      <c r="AI2859" s="3"/>
      <c r="AJ2859" s="3"/>
      <c r="AK2859" s="3"/>
      <c r="AL2859" s="3"/>
      <c r="AM2859" s="3"/>
      <c r="AN2859" s="3"/>
      <c r="AO2859" s="3"/>
    </row>
    <row r="2860" spans="1:41" x14ac:dyDescent="0.15">
      <c r="A2860" s="3"/>
      <c r="B2860" s="3"/>
      <c r="C2860" s="3"/>
      <c r="D2860" s="3"/>
      <c r="E2860" s="221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220"/>
      <c r="Q2860" s="3"/>
      <c r="R2860" s="3"/>
      <c r="S2860" s="3"/>
      <c r="T2860" s="3"/>
      <c r="U2860" s="3"/>
      <c r="V2860" s="3"/>
      <c r="W2860" s="3"/>
      <c r="X2860" s="3"/>
      <c r="AI2860" s="3"/>
      <c r="AJ2860" s="3"/>
      <c r="AK2860" s="3"/>
      <c r="AL2860" s="3"/>
      <c r="AM2860" s="3"/>
      <c r="AN2860" s="3"/>
      <c r="AO2860" s="3"/>
    </row>
    <row r="2861" spans="1:41" x14ac:dyDescent="0.15">
      <c r="A2861" s="3"/>
      <c r="B2861" s="3"/>
      <c r="C2861" s="3"/>
      <c r="D2861" s="3"/>
      <c r="E2861" s="221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220"/>
      <c r="Q2861" s="3"/>
      <c r="R2861" s="3"/>
      <c r="S2861" s="3"/>
      <c r="T2861" s="3"/>
      <c r="U2861" s="3"/>
      <c r="V2861" s="3"/>
      <c r="W2861" s="3"/>
      <c r="X2861" s="3"/>
      <c r="AI2861" s="3"/>
      <c r="AJ2861" s="3"/>
      <c r="AK2861" s="3"/>
      <c r="AL2861" s="3"/>
      <c r="AM2861" s="3"/>
      <c r="AN2861" s="3"/>
      <c r="AO2861" s="3"/>
    </row>
    <row r="2862" spans="1:41" x14ac:dyDescent="0.15">
      <c r="A2862" s="3"/>
      <c r="B2862" s="3"/>
      <c r="C2862" s="3"/>
      <c r="D2862" s="3"/>
      <c r="E2862" s="221"/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220"/>
      <c r="Q2862" s="3"/>
      <c r="R2862" s="3"/>
      <c r="S2862" s="3"/>
      <c r="T2862" s="3"/>
      <c r="U2862" s="3"/>
      <c r="V2862" s="3"/>
      <c r="W2862" s="3"/>
      <c r="X2862" s="3"/>
      <c r="AI2862" s="3"/>
      <c r="AJ2862" s="3"/>
      <c r="AK2862" s="3"/>
      <c r="AL2862" s="3"/>
      <c r="AM2862" s="3"/>
      <c r="AN2862" s="3"/>
      <c r="AO2862" s="3"/>
    </row>
    <row r="2863" spans="1:41" x14ac:dyDescent="0.15">
      <c r="A2863" s="3"/>
      <c r="B2863" s="3"/>
      <c r="C2863" s="3"/>
      <c r="D2863" s="3"/>
      <c r="E2863" s="221"/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220"/>
      <c r="Q2863" s="3"/>
      <c r="R2863" s="3"/>
      <c r="S2863" s="3"/>
      <c r="T2863" s="3"/>
      <c r="U2863" s="3"/>
      <c r="V2863" s="3"/>
      <c r="W2863" s="3"/>
      <c r="X2863" s="3"/>
      <c r="AI2863" s="3"/>
      <c r="AJ2863" s="3"/>
      <c r="AK2863" s="3"/>
      <c r="AL2863" s="3"/>
      <c r="AM2863" s="3"/>
      <c r="AN2863" s="3"/>
      <c r="AO2863" s="3"/>
    </row>
    <row r="2864" spans="1:41" x14ac:dyDescent="0.15">
      <c r="A2864" s="3"/>
      <c r="B2864" s="3"/>
      <c r="C2864" s="3"/>
      <c r="D2864" s="3"/>
      <c r="E2864" s="221"/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220"/>
      <c r="Q2864" s="3"/>
      <c r="R2864" s="3"/>
      <c r="S2864" s="3"/>
      <c r="T2864" s="3"/>
      <c r="U2864" s="3"/>
      <c r="V2864" s="3"/>
      <c r="W2864" s="3"/>
      <c r="X2864" s="3"/>
      <c r="AI2864" s="3"/>
      <c r="AJ2864" s="3"/>
      <c r="AK2864" s="3"/>
      <c r="AL2864" s="3"/>
      <c r="AM2864" s="3"/>
      <c r="AN2864" s="3"/>
      <c r="AO2864" s="3"/>
    </row>
    <row r="2865" spans="1:41" x14ac:dyDescent="0.15">
      <c r="A2865" s="3"/>
      <c r="B2865" s="3"/>
      <c r="C2865" s="3"/>
      <c r="D2865" s="3"/>
      <c r="E2865" s="221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220"/>
      <c r="Q2865" s="3"/>
      <c r="R2865" s="3"/>
      <c r="S2865" s="3"/>
      <c r="T2865" s="3"/>
      <c r="U2865" s="3"/>
      <c r="V2865" s="3"/>
      <c r="W2865" s="3"/>
      <c r="X2865" s="3"/>
      <c r="AI2865" s="3"/>
      <c r="AJ2865" s="3"/>
      <c r="AK2865" s="3"/>
      <c r="AL2865" s="3"/>
      <c r="AM2865" s="3"/>
      <c r="AN2865" s="3"/>
      <c r="AO2865" s="3"/>
    </row>
    <row r="2866" spans="1:41" x14ac:dyDescent="0.15">
      <c r="A2866" s="3"/>
      <c r="B2866" s="3"/>
      <c r="C2866" s="3"/>
      <c r="D2866" s="3"/>
      <c r="E2866" s="221"/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220"/>
      <c r="Q2866" s="3"/>
      <c r="R2866" s="3"/>
      <c r="S2866" s="3"/>
      <c r="T2866" s="3"/>
      <c r="U2866" s="3"/>
      <c r="V2866" s="3"/>
      <c r="W2866" s="3"/>
      <c r="X2866" s="3"/>
      <c r="AI2866" s="3"/>
      <c r="AJ2866" s="3"/>
      <c r="AK2866" s="3"/>
      <c r="AL2866" s="3"/>
      <c r="AM2866" s="3"/>
      <c r="AN2866" s="3"/>
      <c r="AO2866" s="3"/>
    </row>
    <row r="2867" spans="1:41" x14ac:dyDescent="0.15">
      <c r="A2867" s="3"/>
      <c r="B2867" s="3"/>
      <c r="C2867" s="3"/>
      <c r="D2867" s="3"/>
      <c r="E2867" s="221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220"/>
      <c r="Q2867" s="3"/>
      <c r="R2867" s="3"/>
      <c r="S2867" s="3"/>
      <c r="T2867" s="3"/>
      <c r="U2867" s="3"/>
      <c r="V2867" s="3"/>
      <c r="W2867" s="3"/>
      <c r="X2867" s="3"/>
      <c r="AI2867" s="3"/>
      <c r="AJ2867" s="3"/>
      <c r="AK2867" s="3"/>
      <c r="AL2867" s="3"/>
      <c r="AM2867" s="3"/>
      <c r="AN2867" s="3"/>
      <c r="AO2867" s="3"/>
    </row>
    <row r="2868" spans="1:41" x14ac:dyDescent="0.15">
      <c r="A2868" s="3"/>
      <c r="B2868" s="3"/>
      <c r="C2868" s="3"/>
      <c r="D2868" s="3"/>
      <c r="E2868" s="221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220"/>
      <c r="Q2868" s="3"/>
      <c r="R2868" s="3"/>
      <c r="S2868" s="3"/>
      <c r="T2868" s="3"/>
      <c r="U2868" s="3"/>
      <c r="V2868" s="3"/>
      <c r="W2868" s="3"/>
      <c r="X2868" s="3"/>
      <c r="AI2868" s="3"/>
      <c r="AJ2868" s="3"/>
      <c r="AK2868" s="3"/>
      <c r="AL2868" s="3"/>
      <c r="AM2868" s="3"/>
      <c r="AN2868" s="3"/>
      <c r="AO2868" s="3"/>
    </row>
    <row r="2869" spans="1:41" x14ac:dyDescent="0.15">
      <c r="A2869" s="3"/>
      <c r="B2869" s="3"/>
      <c r="C2869" s="3"/>
      <c r="D2869" s="3"/>
      <c r="E2869" s="221"/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220"/>
      <c r="Q2869" s="3"/>
      <c r="R2869" s="3"/>
      <c r="S2869" s="3"/>
      <c r="T2869" s="3"/>
      <c r="U2869" s="3"/>
      <c r="V2869" s="3"/>
      <c r="W2869" s="3"/>
      <c r="X2869" s="3"/>
      <c r="AI2869" s="3"/>
      <c r="AJ2869" s="3"/>
      <c r="AK2869" s="3"/>
      <c r="AL2869" s="3"/>
      <c r="AM2869" s="3"/>
      <c r="AN2869" s="3"/>
      <c r="AO2869" s="3"/>
    </row>
    <row r="2870" spans="1:41" x14ac:dyDescent="0.15">
      <c r="A2870" s="3"/>
      <c r="B2870" s="3"/>
      <c r="C2870" s="3"/>
      <c r="D2870" s="3"/>
      <c r="E2870" s="221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220"/>
      <c r="Q2870" s="3"/>
      <c r="R2870" s="3"/>
      <c r="S2870" s="3"/>
      <c r="T2870" s="3"/>
      <c r="U2870" s="3"/>
      <c r="V2870" s="3"/>
      <c r="W2870" s="3"/>
      <c r="X2870" s="3"/>
      <c r="AI2870" s="3"/>
      <c r="AJ2870" s="3"/>
      <c r="AK2870" s="3"/>
      <c r="AL2870" s="3"/>
      <c r="AM2870" s="3"/>
      <c r="AN2870" s="3"/>
      <c r="AO2870" s="3"/>
    </row>
    <row r="2871" spans="1:41" x14ac:dyDescent="0.15">
      <c r="A2871" s="3"/>
      <c r="B2871" s="3"/>
      <c r="C2871" s="3"/>
      <c r="D2871" s="3"/>
      <c r="E2871" s="221"/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220"/>
      <c r="Q2871" s="3"/>
      <c r="R2871" s="3"/>
      <c r="S2871" s="3"/>
      <c r="T2871" s="3"/>
      <c r="U2871" s="3"/>
      <c r="V2871" s="3"/>
      <c r="W2871" s="3"/>
      <c r="X2871" s="3"/>
      <c r="AI2871" s="3"/>
      <c r="AJ2871" s="3"/>
      <c r="AK2871" s="3"/>
      <c r="AL2871" s="3"/>
      <c r="AM2871" s="3"/>
      <c r="AN2871" s="3"/>
      <c r="AO2871" s="3"/>
    </row>
    <row r="2872" spans="1:41" x14ac:dyDescent="0.15">
      <c r="A2872" s="3"/>
      <c r="B2872" s="3"/>
      <c r="C2872" s="3"/>
      <c r="D2872" s="3"/>
      <c r="E2872" s="221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220"/>
      <c r="Q2872" s="3"/>
      <c r="R2872" s="3"/>
      <c r="S2872" s="3"/>
      <c r="T2872" s="3"/>
      <c r="U2872" s="3"/>
      <c r="V2872" s="3"/>
      <c r="W2872" s="3"/>
      <c r="X2872" s="3"/>
      <c r="AI2872" s="3"/>
      <c r="AJ2872" s="3"/>
      <c r="AK2872" s="3"/>
      <c r="AL2872" s="3"/>
      <c r="AM2872" s="3"/>
      <c r="AN2872" s="3"/>
      <c r="AO2872" s="3"/>
    </row>
    <row r="2873" spans="1:41" x14ac:dyDescent="0.15">
      <c r="A2873" s="3"/>
      <c r="B2873" s="3"/>
      <c r="C2873" s="3"/>
      <c r="D2873" s="3"/>
      <c r="E2873" s="221"/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220"/>
      <c r="Q2873" s="3"/>
      <c r="R2873" s="3"/>
      <c r="S2873" s="3"/>
      <c r="T2873" s="3"/>
      <c r="U2873" s="3"/>
      <c r="V2873" s="3"/>
      <c r="W2873" s="3"/>
      <c r="X2873" s="3"/>
      <c r="AI2873" s="3"/>
      <c r="AJ2873" s="3"/>
      <c r="AK2873" s="3"/>
      <c r="AL2873" s="3"/>
      <c r="AM2873" s="3"/>
      <c r="AN2873" s="3"/>
      <c r="AO2873" s="3"/>
    </row>
    <row r="2874" spans="1:41" x14ac:dyDescent="0.15">
      <c r="A2874" s="3"/>
      <c r="B2874" s="3"/>
      <c r="C2874" s="3"/>
      <c r="D2874" s="3"/>
      <c r="E2874" s="221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220"/>
      <c r="Q2874" s="3"/>
      <c r="R2874" s="3"/>
      <c r="S2874" s="3"/>
      <c r="T2874" s="3"/>
      <c r="U2874" s="3"/>
      <c r="V2874" s="3"/>
      <c r="W2874" s="3"/>
      <c r="X2874" s="3"/>
      <c r="AI2874" s="3"/>
      <c r="AJ2874" s="3"/>
      <c r="AK2874" s="3"/>
      <c r="AL2874" s="3"/>
      <c r="AM2874" s="3"/>
      <c r="AN2874" s="3"/>
      <c r="AO2874" s="3"/>
    </row>
    <row r="2875" spans="1:41" x14ac:dyDescent="0.15">
      <c r="A2875" s="3"/>
      <c r="B2875" s="3"/>
      <c r="C2875" s="3"/>
      <c r="D2875" s="3"/>
      <c r="E2875" s="221"/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220"/>
      <c r="Q2875" s="3"/>
      <c r="R2875" s="3"/>
      <c r="S2875" s="3"/>
      <c r="T2875" s="3"/>
      <c r="U2875" s="3"/>
      <c r="V2875" s="3"/>
      <c r="W2875" s="3"/>
      <c r="X2875" s="3"/>
      <c r="AI2875" s="3"/>
      <c r="AJ2875" s="3"/>
      <c r="AK2875" s="3"/>
      <c r="AL2875" s="3"/>
      <c r="AM2875" s="3"/>
      <c r="AN2875" s="3"/>
      <c r="AO2875" s="3"/>
    </row>
    <row r="2876" spans="1:41" x14ac:dyDescent="0.15">
      <c r="A2876" s="3"/>
      <c r="B2876" s="3"/>
      <c r="C2876" s="3"/>
      <c r="D2876" s="3"/>
      <c r="E2876" s="221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220"/>
      <c r="Q2876" s="3"/>
      <c r="R2876" s="3"/>
      <c r="S2876" s="3"/>
      <c r="T2876" s="3"/>
      <c r="U2876" s="3"/>
      <c r="V2876" s="3"/>
      <c r="W2876" s="3"/>
      <c r="X2876" s="3"/>
      <c r="AI2876" s="3"/>
      <c r="AJ2876" s="3"/>
      <c r="AK2876" s="3"/>
      <c r="AL2876" s="3"/>
      <c r="AM2876" s="3"/>
      <c r="AN2876" s="3"/>
      <c r="AO2876" s="3"/>
    </row>
    <row r="2877" spans="1:41" x14ac:dyDescent="0.15">
      <c r="A2877" s="3"/>
      <c r="B2877" s="3"/>
      <c r="C2877" s="3"/>
      <c r="D2877" s="3"/>
      <c r="E2877" s="221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220"/>
      <c r="Q2877" s="3"/>
      <c r="R2877" s="3"/>
      <c r="S2877" s="3"/>
      <c r="T2877" s="3"/>
      <c r="U2877" s="3"/>
      <c r="V2877" s="3"/>
      <c r="W2877" s="3"/>
      <c r="X2877" s="3"/>
      <c r="AI2877" s="3"/>
      <c r="AJ2877" s="3"/>
      <c r="AK2877" s="3"/>
      <c r="AL2877" s="3"/>
      <c r="AM2877" s="3"/>
      <c r="AN2877" s="3"/>
      <c r="AO2877" s="3"/>
    </row>
    <row r="2878" spans="1:41" x14ac:dyDescent="0.15">
      <c r="A2878" s="3"/>
      <c r="B2878" s="3"/>
      <c r="C2878" s="3"/>
      <c r="D2878" s="3"/>
      <c r="E2878" s="221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220"/>
      <c r="Q2878" s="3"/>
      <c r="R2878" s="3"/>
      <c r="S2878" s="3"/>
      <c r="T2878" s="3"/>
      <c r="U2878" s="3"/>
      <c r="V2878" s="3"/>
      <c r="W2878" s="3"/>
      <c r="X2878" s="3"/>
      <c r="AI2878" s="3"/>
      <c r="AJ2878" s="3"/>
      <c r="AK2878" s="3"/>
      <c r="AL2878" s="3"/>
      <c r="AM2878" s="3"/>
      <c r="AN2878" s="3"/>
      <c r="AO2878" s="3"/>
    </row>
    <row r="2879" spans="1:41" x14ac:dyDescent="0.15">
      <c r="A2879" s="3"/>
      <c r="B2879" s="3"/>
      <c r="C2879" s="3"/>
      <c r="D2879" s="3"/>
      <c r="E2879" s="221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220"/>
      <c r="Q2879" s="3"/>
      <c r="R2879" s="3"/>
      <c r="S2879" s="3"/>
      <c r="T2879" s="3"/>
      <c r="U2879" s="3"/>
      <c r="V2879" s="3"/>
      <c r="W2879" s="3"/>
      <c r="X2879" s="3"/>
      <c r="AI2879" s="3"/>
      <c r="AJ2879" s="3"/>
      <c r="AK2879" s="3"/>
      <c r="AL2879" s="3"/>
      <c r="AM2879" s="3"/>
      <c r="AN2879" s="3"/>
      <c r="AO2879" s="3"/>
    </row>
    <row r="2880" spans="1:41" x14ac:dyDescent="0.15">
      <c r="A2880" s="3"/>
      <c r="B2880" s="3"/>
      <c r="C2880" s="3"/>
      <c r="D2880" s="3"/>
      <c r="E2880" s="221"/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220"/>
      <c r="Q2880" s="3"/>
      <c r="R2880" s="3"/>
      <c r="S2880" s="3"/>
      <c r="T2880" s="3"/>
      <c r="U2880" s="3"/>
      <c r="V2880" s="3"/>
      <c r="W2880" s="3"/>
      <c r="X2880" s="3"/>
      <c r="AI2880" s="3"/>
      <c r="AJ2880" s="3"/>
      <c r="AK2880" s="3"/>
      <c r="AL2880" s="3"/>
      <c r="AM2880" s="3"/>
      <c r="AN2880" s="3"/>
      <c r="AO2880" s="3"/>
    </row>
    <row r="2881" spans="1:41" x14ac:dyDescent="0.15">
      <c r="A2881" s="3"/>
      <c r="B2881" s="3"/>
      <c r="C2881" s="3"/>
      <c r="D2881" s="3"/>
      <c r="E2881" s="221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220"/>
      <c r="Q2881" s="3"/>
      <c r="R2881" s="3"/>
      <c r="S2881" s="3"/>
      <c r="T2881" s="3"/>
      <c r="U2881" s="3"/>
      <c r="V2881" s="3"/>
      <c r="W2881" s="3"/>
      <c r="X2881" s="3"/>
      <c r="AI2881" s="3"/>
      <c r="AJ2881" s="3"/>
      <c r="AK2881" s="3"/>
      <c r="AL2881" s="3"/>
      <c r="AM2881" s="3"/>
      <c r="AN2881" s="3"/>
      <c r="AO2881" s="3"/>
    </row>
    <row r="2882" spans="1:41" x14ac:dyDescent="0.15">
      <c r="A2882" s="3"/>
      <c r="B2882" s="3"/>
      <c r="C2882" s="3"/>
      <c r="D2882" s="3"/>
      <c r="E2882" s="221"/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220"/>
      <c r="Q2882" s="3"/>
      <c r="R2882" s="3"/>
      <c r="S2882" s="3"/>
      <c r="T2882" s="3"/>
      <c r="U2882" s="3"/>
      <c r="V2882" s="3"/>
      <c r="W2882" s="3"/>
      <c r="X2882" s="3"/>
      <c r="AI2882" s="3"/>
      <c r="AJ2882" s="3"/>
      <c r="AK2882" s="3"/>
      <c r="AL2882" s="3"/>
      <c r="AM2882" s="3"/>
      <c r="AN2882" s="3"/>
      <c r="AO2882" s="3"/>
    </row>
    <row r="2883" spans="1:41" x14ac:dyDescent="0.15">
      <c r="A2883" s="3"/>
      <c r="B2883" s="3"/>
      <c r="C2883" s="3"/>
      <c r="D2883" s="3"/>
      <c r="E2883" s="221"/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220"/>
      <c r="Q2883" s="3"/>
      <c r="R2883" s="3"/>
      <c r="S2883" s="3"/>
      <c r="T2883" s="3"/>
      <c r="U2883" s="3"/>
      <c r="V2883" s="3"/>
      <c r="W2883" s="3"/>
      <c r="X2883" s="3"/>
      <c r="AI2883" s="3"/>
      <c r="AJ2883" s="3"/>
      <c r="AK2883" s="3"/>
      <c r="AL2883" s="3"/>
      <c r="AM2883" s="3"/>
      <c r="AN2883" s="3"/>
      <c r="AO2883" s="3"/>
    </row>
    <row r="2884" spans="1:41" x14ac:dyDescent="0.15">
      <c r="A2884" s="3"/>
      <c r="B2884" s="3"/>
      <c r="C2884" s="3"/>
      <c r="D2884" s="3"/>
      <c r="E2884" s="221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220"/>
      <c r="Q2884" s="3"/>
      <c r="R2884" s="3"/>
      <c r="S2884" s="3"/>
      <c r="T2884" s="3"/>
      <c r="U2884" s="3"/>
      <c r="V2884" s="3"/>
      <c r="W2884" s="3"/>
      <c r="X2884" s="3"/>
      <c r="AI2884" s="3"/>
      <c r="AJ2884" s="3"/>
      <c r="AK2884" s="3"/>
      <c r="AL2884" s="3"/>
      <c r="AM2884" s="3"/>
      <c r="AN2884" s="3"/>
      <c r="AO2884" s="3"/>
    </row>
    <row r="2885" spans="1:41" x14ac:dyDescent="0.15">
      <c r="A2885" s="3"/>
      <c r="B2885" s="3"/>
      <c r="C2885" s="3"/>
      <c r="D2885" s="3"/>
      <c r="E2885" s="221"/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220"/>
      <c r="Q2885" s="3"/>
      <c r="R2885" s="3"/>
      <c r="S2885" s="3"/>
      <c r="T2885" s="3"/>
      <c r="U2885" s="3"/>
      <c r="V2885" s="3"/>
      <c r="W2885" s="3"/>
      <c r="X2885" s="3"/>
      <c r="AI2885" s="3"/>
      <c r="AJ2885" s="3"/>
      <c r="AK2885" s="3"/>
      <c r="AL2885" s="3"/>
      <c r="AM2885" s="3"/>
      <c r="AN2885" s="3"/>
      <c r="AO2885" s="3"/>
    </row>
    <row r="2886" spans="1:41" x14ac:dyDescent="0.15">
      <c r="A2886" s="3"/>
      <c r="B2886" s="3"/>
      <c r="C2886" s="3"/>
      <c r="D2886" s="3"/>
      <c r="E2886" s="221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220"/>
      <c r="Q2886" s="3"/>
      <c r="R2886" s="3"/>
      <c r="S2886" s="3"/>
      <c r="T2886" s="3"/>
      <c r="U2886" s="3"/>
      <c r="V2886" s="3"/>
      <c r="W2886" s="3"/>
      <c r="X2886" s="3"/>
      <c r="AI2886" s="3"/>
      <c r="AJ2886" s="3"/>
      <c r="AK2886" s="3"/>
      <c r="AL2886" s="3"/>
      <c r="AM2886" s="3"/>
      <c r="AN2886" s="3"/>
      <c r="AO2886" s="3"/>
    </row>
    <row r="2887" spans="1:41" x14ac:dyDescent="0.15">
      <c r="A2887" s="3"/>
      <c r="B2887" s="3"/>
      <c r="C2887" s="3"/>
      <c r="D2887" s="3"/>
      <c r="E2887" s="221"/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220"/>
      <c r="Q2887" s="3"/>
      <c r="R2887" s="3"/>
      <c r="S2887" s="3"/>
      <c r="T2887" s="3"/>
      <c r="U2887" s="3"/>
      <c r="V2887" s="3"/>
      <c r="W2887" s="3"/>
      <c r="X2887" s="3"/>
      <c r="AI2887" s="3"/>
      <c r="AJ2887" s="3"/>
      <c r="AK2887" s="3"/>
      <c r="AL2887" s="3"/>
      <c r="AM2887" s="3"/>
      <c r="AN2887" s="3"/>
      <c r="AO2887" s="3"/>
    </row>
    <row r="2888" spans="1:41" x14ac:dyDescent="0.15">
      <c r="A2888" s="3"/>
      <c r="B2888" s="3"/>
      <c r="C2888" s="3"/>
      <c r="D2888" s="3"/>
      <c r="E2888" s="221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220"/>
      <c r="Q2888" s="3"/>
      <c r="R2888" s="3"/>
      <c r="S2888" s="3"/>
      <c r="T2888" s="3"/>
      <c r="U2888" s="3"/>
      <c r="V2888" s="3"/>
      <c r="W2888" s="3"/>
      <c r="X2888" s="3"/>
      <c r="AI2888" s="3"/>
      <c r="AJ2888" s="3"/>
      <c r="AK2888" s="3"/>
      <c r="AL2888" s="3"/>
      <c r="AM2888" s="3"/>
      <c r="AN2888" s="3"/>
      <c r="AO2888" s="3"/>
    </row>
    <row r="2889" spans="1:41" x14ac:dyDescent="0.15">
      <c r="A2889" s="3"/>
      <c r="B2889" s="3"/>
      <c r="C2889" s="3"/>
      <c r="D2889" s="3"/>
      <c r="E2889" s="221"/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220"/>
      <c r="Q2889" s="3"/>
      <c r="R2889" s="3"/>
      <c r="S2889" s="3"/>
      <c r="T2889" s="3"/>
      <c r="U2889" s="3"/>
      <c r="V2889" s="3"/>
      <c r="W2889" s="3"/>
      <c r="X2889" s="3"/>
      <c r="AI2889" s="3"/>
      <c r="AJ2889" s="3"/>
      <c r="AK2889" s="3"/>
      <c r="AL2889" s="3"/>
      <c r="AM2889" s="3"/>
      <c r="AN2889" s="3"/>
      <c r="AO2889" s="3"/>
    </row>
    <row r="2890" spans="1:41" x14ac:dyDescent="0.15">
      <c r="A2890" s="3"/>
      <c r="B2890" s="3"/>
      <c r="C2890" s="3"/>
      <c r="D2890" s="3"/>
      <c r="E2890" s="221"/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220"/>
      <c r="Q2890" s="3"/>
      <c r="R2890" s="3"/>
      <c r="S2890" s="3"/>
      <c r="T2890" s="3"/>
      <c r="U2890" s="3"/>
      <c r="V2890" s="3"/>
      <c r="W2890" s="3"/>
      <c r="X2890" s="3"/>
      <c r="AI2890" s="3"/>
      <c r="AJ2890" s="3"/>
      <c r="AK2890" s="3"/>
      <c r="AL2890" s="3"/>
      <c r="AM2890" s="3"/>
      <c r="AN2890" s="3"/>
      <c r="AO2890" s="3"/>
    </row>
    <row r="2891" spans="1:41" x14ac:dyDescent="0.15">
      <c r="A2891" s="3"/>
      <c r="B2891" s="3"/>
      <c r="C2891" s="3"/>
      <c r="D2891" s="3"/>
      <c r="E2891" s="221"/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220"/>
      <c r="Q2891" s="3"/>
      <c r="R2891" s="3"/>
      <c r="S2891" s="3"/>
      <c r="T2891" s="3"/>
      <c r="U2891" s="3"/>
      <c r="V2891" s="3"/>
      <c r="W2891" s="3"/>
      <c r="X2891" s="3"/>
      <c r="AI2891" s="3"/>
      <c r="AJ2891" s="3"/>
      <c r="AK2891" s="3"/>
      <c r="AL2891" s="3"/>
      <c r="AM2891" s="3"/>
      <c r="AN2891" s="3"/>
      <c r="AO2891" s="3"/>
    </row>
    <row r="2892" spans="1:41" x14ac:dyDescent="0.15">
      <c r="A2892" s="3"/>
      <c r="B2892" s="3"/>
      <c r="C2892" s="3"/>
      <c r="D2892" s="3"/>
      <c r="E2892" s="221"/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220"/>
      <c r="Q2892" s="3"/>
      <c r="R2892" s="3"/>
      <c r="S2892" s="3"/>
      <c r="T2892" s="3"/>
      <c r="U2892" s="3"/>
      <c r="V2892" s="3"/>
      <c r="W2892" s="3"/>
      <c r="X2892" s="3"/>
      <c r="AI2892" s="3"/>
      <c r="AJ2892" s="3"/>
      <c r="AK2892" s="3"/>
      <c r="AL2892" s="3"/>
      <c r="AM2892" s="3"/>
      <c r="AN2892" s="3"/>
      <c r="AO2892" s="3"/>
    </row>
    <row r="2893" spans="1:41" x14ac:dyDescent="0.15">
      <c r="A2893" s="3"/>
      <c r="B2893" s="3"/>
      <c r="C2893" s="3"/>
      <c r="D2893" s="3"/>
      <c r="E2893" s="221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220"/>
      <c r="Q2893" s="3"/>
      <c r="R2893" s="3"/>
      <c r="S2893" s="3"/>
      <c r="T2893" s="3"/>
      <c r="U2893" s="3"/>
      <c r="V2893" s="3"/>
      <c r="W2893" s="3"/>
      <c r="X2893" s="3"/>
      <c r="AI2893" s="3"/>
      <c r="AJ2893" s="3"/>
      <c r="AK2893" s="3"/>
      <c r="AL2893" s="3"/>
      <c r="AM2893" s="3"/>
      <c r="AN2893" s="3"/>
      <c r="AO2893" s="3"/>
    </row>
    <row r="2894" spans="1:41" x14ac:dyDescent="0.15">
      <c r="A2894" s="3"/>
      <c r="B2894" s="3"/>
      <c r="C2894" s="3"/>
      <c r="D2894" s="3"/>
      <c r="E2894" s="221"/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220"/>
      <c r="Q2894" s="3"/>
      <c r="R2894" s="3"/>
      <c r="S2894" s="3"/>
      <c r="T2894" s="3"/>
      <c r="U2894" s="3"/>
      <c r="V2894" s="3"/>
      <c r="W2894" s="3"/>
      <c r="X2894" s="3"/>
      <c r="AI2894" s="3"/>
      <c r="AJ2894" s="3"/>
      <c r="AK2894" s="3"/>
      <c r="AL2894" s="3"/>
      <c r="AM2894" s="3"/>
      <c r="AN2894" s="3"/>
      <c r="AO2894" s="3"/>
    </row>
    <row r="2895" spans="1:41" x14ac:dyDescent="0.15">
      <c r="A2895" s="3"/>
      <c r="B2895" s="3"/>
      <c r="C2895" s="3"/>
      <c r="D2895" s="3"/>
      <c r="E2895" s="221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220"/>
      <c r="Q2895" s="3"/>
      <c r="R2895" s="3"/>
      <c r="S2895" s="3"/>
      <c r="T2895" s="3"/>
      <c r="U2895" s="3"/>
      <c r="V2895" s="3"/>
      <c r="W2895" s="3"/>
      <c r="X2895" s="3"/>
      <c r="AI2895" s="3"/>
      <c r="AJ2895" s="3"/>
      <c r="AK2895" s="3"/>
      <c r="AL2895" s="3"/>
      <c r="AM2895" s="3"/>
      <c r="AN2895" s="3"/>
      <c r="AO2895" s="3"/>
    </row>
    <row r="2896" spans="1:41" x14ac:dyDescent="0.15">
      <c r="A2896" s="3"/>
      <c r="B2896" s="3"/>
      <c r="C2896" s="3"/>
      <c r="D2896" s="3"/>
      <c r="E2896" s="221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220"/>
      <c r="Q2896" s="3"/>
      <c r="R2896" s="3"/>
      <c r="S2896" s="3"/>
      <c r="T2896" s="3"/>
      <c r="U2896" s="3"/>
      <c r="V2896" s="3"/>
      <c r="W2896" s="3"/>
      <c r="X2896" s="3"/>
      <c r="AI2896" s="3"/>
      <c r="AJ2896" s="3"/>
      <c r="AK2896" s="3"/>
      <c r="AL2896" s="3"/>
      <c r="AM2896" s="3"/>
      <c r="AN2896" s="3"/>
      <c r="AO2896" s="3"/>
    </row>
    <row r="2897" spans="1:41" x14ac:dyDescent="0.15">
      <c r="A2897" s="3"/>
      <c r="B2897" s="3"/>
      <c r="C2897" s="3"/>
      <c r="D2897" s="3"/>
      <c r="E2897" s="221"/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220"/>
      <c r="Q2897" s="3"/>
      <c r="R2897" s="3"/>
      <c r="S2897" s="3"/>
      <c r="T2897" s="3"/>
      <c r="U2897" s="3"/>
      <c r="V2897" s="3"/>
      <c r="W2897" s="3"/>
      <c r="X2897" s="3"/>
      <c r="AI2897" s="3"/>
      <c r="AJ2897" s="3"/>
      <c r="AK2897" s="3"/>
      <c r="AL2897" s="3"/>
      <c r="AM2897" s="3"/>
      <c r="AN2897" s="3"/>
      <c r="AO2897" s="3"/>
    </row>
    <row r="2898" spans="1:41" x14ac:dyDescent="0.15">
      <c r="A2898" s="3"/>
      <c r="B2898" s="3"/>
      <c r="C2898" s="3"/>
      <c r="D2898" s="3"/>
      <c r="E2898" s="221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220"/>
      <c r="Q2898" s="3"/>
      <c r="R2898" s="3"/>
      <c r="S2898" s="3"/>
      <c r="T2898" s="3"/>
      <c r="U2898" s="3"/>
      <c r="V2898" s="3"/>
      <c r="W2898" s="3"/>
      <c r="X2898" s="3"/>
      <c r="AI2898" s="3"/>
      <c r="AJ2898" s="3"/>
      <c r="AK2898" s="3"/>
      <c r="AL2898" s="3"/>
      <c r="AM2898" s="3"/>
      <c r="AN2898" s="3"/>
      <c r="AO2898" s="3"/>
    </row>
    <row r="2899" spans="1:41" x14ac:dyDescent="0.15">
      <c r="A2899" s="3"/>
      <c r="B2899" s="3"/>
      <c r="C2899" s="3"/>
      <c r="D2899" s="3"/>
      <c r="E2899" s="221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220"/>
      <c r="Q2899" s="3"/>
      <c r="R2899" s="3"/>
      <c r="S2899" s="3"/>
      <c r="T2899" s="3"/>
      <c r="U2899" s="3"/>
      <c r="V2899" s="3"/>
      <c r="W2899" s="3"/>
      <c r="X2899" s="3"/>
      <c r="AI2899" s="3"/>
      <c r="AJ2899" s="3"/>
      <c r="AK2899" s="3"/>
      <c r="AL2899" s="3"/>
      <c r="AM2899" s="3"/>
      <c r="AN2899" s="3"/>
      <c r="AO2899" s="3"/>
    </row>
    <row r="2900" spans="1:41" x14ac:dyDescent="0.15">
      <c r="A2900" s="3"/>
      <c r="B2900" s="3"/>
      <c r="C2900" s="3"/>
      <c r="D2900" s="3"/>
      <c r="E2900" s="221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220"/>
      <c r="Q2900" s="3"/>
      <c r="R2900" s="3"/>
      <c r="S2900" s="3"/>
      <c r="T2900" s="3"/>
      <c r="U2900" s="3"/>
      <c r="V2900" s="3"/>
      <c r="W2900" s="3"/>
      <c r="X2900" s="3"/>
      <c r="AI2900" s="3"/>
      <c r="AJ2900" s="3"/>
      <c r="AK2900" s="3"/>
      <c r="AL2900" s="3"/>
      <c r="AM2900" s="3"/>
      <c r="AN2900" s="3"/>
      <c r="AO2900" s="3"/>
    </row>
    <row r="2901" spans="1:41" x14ac:dyDescent="0.15">
      <c r="A2901" s="3"/>
      <c r="B2901" s="3"/>
      <c r="C2901" s="3"/>
      <c r="D2901" s="3"/>
      <c r="E2901" s="221"/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220"/>
      <c r="Q2901" s="3"/>
      <c r="R2901" s="3"/>
      <c r="S2901" s="3"/>
      <c r="T2901" s="3"/>
      <c r="U2901" s="3"/>
      <c r="V2901" s="3"/>
      <c r="W2901" s="3"/>
      <c r="X2901" s="3"/>
      <c r="AI2901" s="3"/>
      <c r="AJ2901" s="3"/>
      <c r="AK2901" s="3"/>
      <c r="AL2901" s="3"/>
      <c r="AM2901" s="3"/>
      <c r="AN2901" s="3"/>
      <c r="AO2901" s="3"/>
    </row>
    <row r="2902" spans="1:41" x14ac:dyDescent="0.15">
      <c r="A2902" s="3"/>
      <c r="B2902" s="3"/>
      <c r="C2902" s="3"/>
      <c r="D2902" s="3"/>
      <c r="E2902" s="221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220"/>
      <c r="Q2902" s="3"/>
      <c r="R2902" s="3"/>
      <c r="S2902" s="3"/>
      <c r="T2902" s="3"/>
      <c r="U2902" s="3"/>
      <c r="V2902" s="3"/>
      <c r="W2902" s="3"/>
      <c r="X2902" s="3"/>
      <c r="AI2902" s="3"/>
      <c r="AJ2902" s="3"/>
      <c r="AK2902" s="3"/>
      <c r="AL2902" s="3"/>
      <c r="AM2902" s="3"/>
      <c r="AN2902" s="3"/>
      <c r="AO2902" s="3"/>
    </row>
    <row r="2903" spans="1:41" x14ac:dyDescent="0.15">
      <c r="A2903" s="3"/>
      <c r="B2903" s="3"/>
      <c r="C2903" s="3"/>
      <c r="D2903" s="3"/>
      <c r="E2903" s="221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220"/>
      <c r="Q2903" s="3"/>
      <c r="R2903" s="3"/>
      <c r="S2903" s="3"/>
      <c r="T2903" s="3"/>
      <c r="U2903" s="3"/>
      <c r="V2903" s="3"/>
      <c r="W2903" s="3"/>
      <c r="X2903" s="3"/>
      <c r="AI2903" s="3"/>
      <c r="AJ2903" s="3"/>
      <c r="AK2903" s="3"/>
      <c r="AL2903" s="3"/>
      <c r="AM2903" s="3"/>
      <c r="AN2903" s="3"/>
      <c r="AO2903" s="3"/>
    </row>
    <row r="2904" spans="1:41" x14ac:dyDescent="0.15">
      <c r="A2904" s="3"/>
      <c r="B2904" s="3"/>
      <c r="C2904" s="3"/>
      <c r="D2904" s="3"/>
      <c r="E2904" s="221"/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220"/>
      <c r="Q2904" s="3"/>
      <c r="R2904" s="3"/>
      <c r="S2904" s="3"/>
      <c r="T2904" s="3"/>
      <c r="U2904" s="3"/>
      <c r="V2904" s="3"/>
      <c r="W2904" s="3"/>
      <c r="X2904" s="3"/>
      <c r="AI2904" s="3"/>
      <c r="AJ2904" s="3"/>
      <c r="AK2904" s="3"/>
      <c r="AL2904" s="3"/>
      <c r="AM2904" s="3"/>
      <c r="AN2904" s="3"/>
      <c r="AO2904" s="3"/>
    </row>
    <row r="2905" spans="1:41" x14ac:dyDescent="0.15">
      <c r="A2905" s="3"/>
      <c r="B2905" s="3"/>
      <c r="C2905" s="3"/>
      <c r="D2905" s="3"/>
      <c r="E2905" s="221"/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220"/>
      <c r="Q2905" s="3"/>
      <c r="R2905" s="3"/>
      <c r="S2905" s="3"/>
      <c r="T2905" s="3"/>
      <c r="U2905" s="3"/>
      <c r="V2905" s="3"/>
      <c r="W2905" s="3"/>
      <c r="X2905" s="3"/>
      <c r="AI2905" s="3"/>
      <c r="AJ2905" s="3"/>
      <c r="AK2905" s="3"/>
      <c r="AL2905" s="3"/>
      <c r="AM2905" s="3"/>
      <c r="AN2905" s="3"/>
      <c r="AO2905" s="3"/>
    </row>
    <row r="2906" spans="1:41" x14ac:dyDescent="0.15">
      <c r="A2906" s="3"/>
      <c r="B2906" s="3"/>
      <c r="C2906" s="3"/>
      <c r="D2906" s="3"/>
      <c r="E2906" s="221"/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220"/>
      <c r="Q2906" s="3"/>
      <c r="R2906" s="3"/>
      <c r="S2906" s="3"/>
      <c r="T2906" s="3"/>
      <c r="U2906" s="3"/>
      <c r="V2906" s="3"/>
      <c r="W2906" s="3"/>
      <c r="X2906" s="3"/>
      <c r="AI2906" s="3"/>
      <c r="AJ2906" s="3"/>
      <c r="AK2906" s="3"/>
      <c r="AL2906" s="3"/>
      <c r="AM2906" s="3"/>
      <c r="AN2906" s="3"/>
      <c r="AO2906" s="3"/>
    </row>
    <row r="2907" spans="1:41" x14ac:dyDescent="0.15">
      <c r="A2907" s="3"/>
      <c r="B2907" s="3"/>
      <c r="C2907" s="3"/>
      <c r="D2907" s="3"/>
      <c r="E2907" s="221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220"/>
      <c r="Q2907" s="3"/>
      <c r="R2907" s="3"/>
      <c r="S2907" s="3"/>
      <c r="T2907" s="3"/>
      <c r="U2907" s="3"/>
      <c r="V2907" s="3"/>
      <c r="W2907" s="3"/>
      <c r="X2907" s="3"/>
      <c r="AI2907" s="3"/>
      <c r="AJ2907" s="3"/>
      <c r="AK2907" s="3"/>
      <c r="AL2907" s="3"/>
      <c r="AM2907" s="3"/>
      <c r="AN2907" s="3"/>
      <c r="AO2907" s="3"/>
    </row>
    <row r="2908" spans="1:41" x14ac:dyDescent="0.15">
      <c r="A2908" s="3"/>
      <c r="B2908" s="3"/>
      <c r="C2908" s="3"/>
      <c r="D2908" s="3"/>
      <c r="E2908" s="221"/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220"/>
      <c r="Q2908" s="3"/>
      <c r="R2908" s="3"/>
      <c r="S2908" s="3"/>
      <c r="T2908" s="3"/>
      <c r="U2908" s="3"/>
      <c r="V2908" s="3"/>
      <c r="W2908" s="3"/>
      <c r="X2908" s="3"/>
      <c r="AI2908" s="3"/>
      <c r="AJ2908" s="3"/>
      <c r="AK2908" s="3"/>
      <c r="AL2908" s="3"/>
      <c r="AM2908" s="3"/>
      <c r="AN2908" s="3"/>
      <c r="AO2908" s="3"/>
    </row>
    <row r="2909" spans="1:41" x14ac:dyDescent="0.15">
      <c r="A2909" s="3"/>
      <c r="B2909" s="3"/>
      <c r="C2909" s="3"/>
      <c r="D2909" s="3"/>
      <c r="E2909" s="221"/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220"/>
      <c r="Q2909" s="3"/>
      <c r="R2909" s="3"/>
      <c r="S2909" s="3"/>
      <c r="T2909" s="3"/>
      <c r="U2909" s="3"/>
      <c r="V2909" s="3"/>
      <c r="W2909" s="3"/>
      <c r="X2909" s="3"/>
      <c r="AI2909" s="3"/>
      <c r="AJ2909" s="3"/>
      <c r="AK2909" s="3"/>
      <c r="AL2909" s="3"/>
      <c r="AM2909" s="3"/>
      <c r="AN2909" s="3"/>
      <c r="AO2909" s="3"/>
    </row>
    <row r="2910" spans="1:41" x14ac:dyDescent="0.15">
      <c r="A2910" s="3"/>
      <c r="B2910" s="3"/>
      <c r="C2910" s="3"/>
      <c r="D2910" s="3"/>
      <c r="E2910" s="221"/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220"/>
      <c r="Q2910" s="3"/>
      <c r="R2910" s="3"/>
      <c r="S2910" s="3"/>
      <c r="T2910" s="3"/>
      <c r="U2910" s="3"/>
      <c r="V2910" s="3"/>
      <c r="W2910" s="3"/>
      <c r="X2910" s="3"/>
      <c r="AI2910" s="3"/>
      <c r="AJ2910" s="3"/>
      <c r="AK2910" s="3"/>
      <c r="AL2910" s="3"/>
      <c r="AM2910" s="3"/>
      <c r="AN2910" s="3"/>
      <c r="AO2910" s="3"/>
    </row>
    <row r="2911" spans="1:41" x14ac:dyDescent="0.15">
      <c r="A2911" s="3"/>
      <c r="B2911" s="3"/>
      <c r="C2911" s="3"/>
      <c r="D2911" s="3"/>
      <c r="E2911" s="221"/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220"/>
      <c r="Q2911" s="3"/>
      <c r="R2911" s="3"/>
      <c r="S2911" s="3"/>
      <c r="T2911" s="3"/>
      <c r="U2911" s="3"/>
      <c r="V2911" s="3"/>
      <c r="W2911" s="3"/>
      <c r="X2911" s="3"/>
      <c r="AI2911" s="3"/>
      <c r="AJ2911" s="3"/>
      <c r="AK2911" s="3"/>
      <c r="AL2911" s="3"/>
      <c r="AM2911" s="3"/>
      <c r="AN2911" s="3"/>
      <c r="AO2911" s="3"/>
    </row>
    <row r="2912" spans="1:41" x14ac:dyDescent="0.15">
      <c r="A2912" s="3"/>
      <c r="B2912" s="3"/>
      <c r="C2912" s="3"/>
      <c r="D2912" s="3"/>
      <c r="E2912" s="221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220"/>
      <c r="Q2912" s="3"/>
      <c r="R2912" s="3"/>
      <c r="S2912" s="3"/>
      <c r="T2912" s="3"/>
      <c r="U2912" s="3"/>
      <c r="V2912" s="3"/>
      <c r="W2912" s="3"/>
      <c r="X2912" s="3"/>
      <c r="AI2912" s="3"/>
      <c r="AJ2912" s="3"/>
      <c r="AK2912" s="3"/>
      <c r="AL2912" s="3"/>
      <c r="AM2912" s="3"/>
      <c r="AN2912" s="3"/>
      <c r="AO2912" s="3"/>
    </row>
    <row r="2913" spans="1:41" x14ac:dyDescent="0.15">
      <c r="A2913" s="3"/>
      <c r="B2913" s="3"/>
      <c r="C2913" s="3"/>
      <c r="D2913" s="3"/>
      <c r="E2913" s="221"/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220"/>
      <c r="Q2913" s="3"/>
      <c r="R2913" s="3"/>
      <c r="S2913" s="3"/>
      <c r="T2913" s="3"/>
      <c r="U2913" s="3"/>
      <c r="V2913" s="3"/>
      <c r="W2913" s="3"/>
      <c r="X2913" s="3"/>
      <c r="AI2913" s="3"/>
      <c r="AJ2913" s="3"/>
      <c r="AK2913" s="3"/>
      <c r="AL2913" s="3"/>
      <c r="AM2913" s="3"/>
      <c r="AN2913" s="3"/>
      <c r="AO2913" s="3"/>
    </row>
    <row r="2914" spans="1:41" x14ac:dyDescent="0.15">
      <c r="A2914" s="3"/>
      <c r="B2914" s="3"/>
      <c r="C2914" s="3"/>
      <c r="D2914" s="3"/>
      <c r="E2914" s="221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220"/>
      <c r="Q2914" s="3"/>
      <c r="R2914" s="3"/>
      <c r="S2914" s="3"/>
      <c r="T2914" s="3"/>
      <c r="U2914" s="3"/>
      <c r="V2914" s="3"/>
      <c r="W2914" s="3"/>
      <c r="X2914" s="3"/>
      <c r="AI2914" s="3"/>
      <c r="AJ2914" s="3"/>
      <c r="AK2914" s="3"/>
      <c r="AL2914" s="3"/>
      <c r="AM2914" s="3"/>
      <c r="AN2914" s="3"/>
      <c r="AO2914" s="3"/>
    </row>
    <row r="2915" spans="1:41" x14ac:dyDescent="0.15">
      <c r="A2915" s="3"/>
      <c r="B2915" s="3"/>
      <c r="C2915" s="3"/>
      <c r="D2915" s="3"/>
      <c r="E2915" s="221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220"/>
      <c r="Q2915" s="3"/>
      <c r="R2915" s="3"/>
      <c r="S2915" s="3"/>
      <c r="T2915" s="3"/>
      <c r="U2915" s="3"/>
      <c r="V2915" s="3"/>
      <c r="W2915" s="3"/>
      <c r="X2915" s="3"/>
      <c r="AI2915" s="3"/>
      <c r="AJ2915" s="3"/>
      <c r="AK2915" s="3"/>
      <c r="AL2915" s="3"/>
      <c r="AM2915" s="3"/>
      <c r="AN2915" s="3"/>
      <c r="AO2915" s="3"/>
    </row>
    <row r="2916" spans="1:41" x14ac:dyDescent="0.15">
      <c r="A2916" s="3"/>
      <c r="B2916" s="3"/>
      <c r="C2916" s="3"/>
      <c r="D2916" s="3"/>
      <c r="E2916" s="221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220"/>
      <c r="Q2916" s="3"/>
      <c r="R2916" s="3"/>
      <c r="S2916" s="3"/>
      <c r="T2916" s="3"/>
      <c r="U2916" s="3"/>
      <c r="V2916" s="3"/>
      <c r="W2916" s="3"/>
      <c r="X2916" s="3"/>
      <c r="AI2916" s="3"/>
      <c r="AJ2916" s="3"/>
      <c r="AK2916" s="3"/>
      <c r="AL2916" s="3"/>
      <c r="AM2916" s="3"/>
      <c r="AN2916" s="3"/>
      <c r="AO2916" s="3"/>
    </row>
    <row r="2917" spans="1:41" x14ac:dyDescent="0.15">
      <c r="A2917" s="3"/>
      <c r="B2917" s="3"/>
      <c r="C2917" s="3"/>
      <c r="D2917" s="3"/>
      <c r="E2917" s="221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220"/>
      <c r="Q2917" s="3"/>
      <c r="R2917" s="3"/>
      <c r="S2917" s="3"/>
      <c r="T2917" s="3"/>
      <c r="U2917" s="3"/>
      <c r="V2917" s="3"/>
      <c r="W2917" s="3"/>
      <c r="X2917" s="3"/>
      <c r="AI2917" s="3"/>
      <c r="AJ2917" s="3"/>
      <c r="AK2917" s="3"/>
      <c r="AL2917" s="3"/>
      <c r="AM2917" s="3"/>
      <c r="AN2917" s="3"/>
      <c r="AO2917" s="3"/>
    </row>
    <row r="2918" spans="1:41" x14ac:dyDescent="0.15">
      <c r="A2918" s="3"/>
      <c r="B2918" s="3"/>
      <c r="C2918" s="3"/>
      <c r="D2918" s="3"/>
      <c r="E2918" s="221"/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220"/>
      <c r="Q2918" s="3"/>
      <c r="R2918" s="3"/>
      <c r="S2918" s="3"/>
      <c r="T2918" s="3"/>
      <c r="U2918" s="3"/>
      <c r="V2918" s="3"/>
      <c r="W2918" s="3"/>
      <c r="X2918" s="3"/>
      <c r="AI2918" s="3"/>
      <c r="AJ2918" s="3"/>
      <c r="AK2918" s="3"/>
      <c r="AL2918" s="3"/>
      <c r="AM2918" s="3"/>
      <c r="AN2918" s="3"/>
      <c r="AO2918" s="3"/>
    </row>
    <row r="2919" spans="1:41" x14ac:dyDescent="0.15">
      <c r="A2919" s="3"/>
      <c r="B2919" s="3"/>
      <c r="C2919" s="3"/>
      <c r="D2919" s="3"/>
      <c r="E2919" s="221"/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220"/>
      <c r="Q2919" s="3"/>
      <c r="R2919" s="3"/>
      <c r="S2919" s="3"/>
      <c r="T2919" s="3"/>
      <c r="U2919" s="3"/>
      <c r="V2919" s="3"/>
      <c r="W2919" s="3"/>
      <c r="X2919" s="3"/>
      <c r="AI2919" s="3"/>
      <c r="AJ2919" s="3"/>
      <c r="AK2919" s="3"/>
      <c r="AL2919" s="3"/>
      <c r="AM2919" s="3"/>
      <c r="AN2919" s="3"/>
      <c r="AO2919" s="3"/>
    </row>
    <row r="2920" spans="1:41" x14ac:dyDescent="0.15">
      <c r="A2920" s="3"/>
      <c r="B2920" s="3"/>
      <c r="C2920" s="3"/>
      <c r="D2920" s="3"/>
      <c r="E2920" s="221"/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220"/>
      <c r="Q2920" s="3"/>
      <c r="R2920" s="3"/>
      <c r="S2920" s="3"/>
      <c r="T2920" s="3"/>
      <c r="U2920" s="3"/>
      <c r="V2920" s="3"/>
      <c r="W2920" s="3"/>
      <c r="X2920" s="3"/>
      <c r="AI2920" s="3"/>
      <c r="AJ2920" s="3"/>
      <c r="AK2920" s="3"/>
      <c r="AL2920" s="3"/>
      <c r="AM2920" s="3"/>
      <c r="AN2920" s="3"/>
      <c r="AO2920" s="3"/>
    </row>
    <row r="2921" spans="1:41" x14ac:dyDescent="0.15">
      <c r="A2921" s="3"/>
      <c r="B2921" s="3"/>
      <c r="C2921" s="3"/>
      <c r="D2921" s="3"/>
      <c r="E2921" s="221"/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220"/>
      <c r="Q2921" s="3"/>
      <c r="R2921" s="3"/>
      <c r="S2921" s="3"/>
      <c r="T2921" s="3"/>
      <c r="U2921" s="3"/>
      <c r="V2921" s="3"/>
      <c r="W2921" s="3"/>
      <c r="X2921" s="3"/>
      <c r="AI2921" s="3"/>
      <c r="AJ2921" s="3"/>
      <c r="AK2921" s="3"/>
      <c r="AL2921" s="3"/>
      <c r="AM2921" s="3"/>
      <c r="AN2921" s="3"/>
      <c r="AO2921" s="3"/>
    </row>
    <row r="2922" spans="1:41" x14ac:dyDescent="0.15">
      <c r="A2922" s="3"/>
      <c r="B2922" s="3"/>
      <c r="C2922" s="3"/>
      <c r="D2922" s="3"/>
      <c r="E2922" s="221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220"/>
      <c r="Q2922" s="3"/>
      <c r="R2922" s="3"/>
      <c r="S2922" s="3"/>
      <c r="T2922" s="3"/>
      <c r="U2922" s="3"/>
      <c r="V2922" s="3"/>
      <c r="W2922" s="3"/>
      <c r="X2922" s="3"/>
      <c r="AI2922" s="3"/>
      <c r="AJ2922" s="3"/>
      <c r="AK2922" s="3"/>
      <c r="AL2922" s="3"/>
      <c r="AM2922" s="3"/>
      <c r="AN2922" s="3"/>
      <c r="AO2922" s="3"/>
    </row>
    <row r="2923" spans="1:41" x14ac:dyDescent="0.15">
      <c r="A2923" s="3"/>
      <c r="B2923" s="3"/>
      <c r="C2923" s="3"/>
      <c r="D2923" s="3"/>
      <c r="E2923" s="221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220"/>
      <c r="Q2923" s="3"/>
      <c r="R2923" s="3"/>
      <c r="S2923" s="3"/>
      <c r="T2923" s="3"/>
      <c r="U2923" s="3"/>
      <c r="V2923" s="3"/>
      <c r="W2923" s="3"/>
      <c r="X2923" s="3"/>
      <c r="AI2923" s="3"/>
      <c r="AJ2923" s="3"/>
      <c r="AK2923" s="3"/>
      <c r="AL2923" s="3"/>
      <c r="AM2923" s="3"/>
      <c r="AN2923" s="3"/>
      <c r="AO2923" s="3"/>
    </row>
    <row r="2924" spans="1:41" x14ac:dyDescent="0.15">
      <c r="A2924" s="3"/>
      <c r="B2924" s="3"/>
      <c r="C2924" s="3"/>
      <c r="D2924" s="3"/>
      <c r="E2924" s="221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220"/>
      <c r="Q2924" s="3"/>
      <c r="R2924" s="3"/>
      <c r="S2924" s="3"/>
      <c r="T2924" s="3"/>
      <c r="U2924" s="3"/>
      <c r="V2924" s="3"/>
      <c r="W2924" s="3"/>
      <c r="X2924" s="3"/>
      <c r="AI2924" s="3"/>
      <c r="AJ2924" s="3"/>
      <c r="AK2924" s="3"/>
      <c r="AL2924" s="3"/>
      <c r="AM2924" s="3"/>
      <c r="AN2924" s="3"/>
      <c r="AO2924" s="3"/>
    </row>
    <row r="2925" spans="1:41" x14ac:dyDescent="0.15">
      <c r="A2925" s="3"/>
      <c r="B2925" s="3"/>
      <c r="C2925" s="3"/>
      <c r="D2925" s="3"/>
      <c r="E2925" s="221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220"/>
      <c r="Q2925" s="3"/>
      <c r="R2925" s="3"/>
      <c r="S2925" s="3"/>
      <c r="T2925" s="3"/>
      <c r="U2925" s="3"/>
      <c r="V2925" s="3"/>
      <c r="W2925" s="3"/>
      <c r="X2925" s="3"/>
      <c r="AI2925" s="3"/>
      <c r="AJ2925" s="3"/>
      <c r="AK2925" s="3"/>
      <c r="AL2925" s="3"/>
      <c r="AM2925" s="3"/>
      <c r="AN2925" s="3"/>
      <c r="AO2925" s="3"/>
    </row>
    <row r="2926" spans="1:41" x14ac:dyDescent="0.15">
      <c r="A2926" s="3"/>
      <c r="B2926" s="3"/>
      <c r="C2926" s="3"/>
      <c r="D2926" s="3"/>
      <c r="E2926" s="221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220"/>
      <c r="Q2926" s="3"/>
      <c r="R2926" s="3"/>
      <c r="S2926" s="3"/>
      <c r="T2926" s="3"/>
      <c r="U2926" s="3"/>
      <c r="V2926" s="3"/>
      <c r="W2926" s="3"/>
      <c r="X2926" s="3"/>
      <c r="AI2926" s="3"/>
      <c r="AJ2926" s="3"/>
      <c r="AK2926" s="3"/>
      <c r="AL2926" s="3"/>
      <c r="AM2926" s="3"/>
      <c r="AN2926" s="3"/>
      <c r="AO2926" s="3"/>
    </row>
    <row r="2927" spans="1:41" x14ac:dyDescent="0.15">
      <c r="A2927" s="3"/>
      <c r="B2927" s="3"/>
      <c r="C2927" s="3"/>
      <c r="D2927" s="3"/>
      <c r="E2927" s="221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220"/>
      <c r="Q2927" s="3"/>
      <c r="R2927" s="3"/>
      <c r="S2927" s="3"/>
      <c r="T2927" s="3"/>
      <c r="U2927" s="3"/>
      <c r="V2927" s="3"/>
      <c r="W2927" s="3"/>
      <c r="X2927" s="3"/>
      <c r="AI2927" s="3"/>
      <c r="AJ2927" s="3"/>
      <c r="AK2927" s="3"/>
      <c r="AL2927" s="3"/>
      <c r="AM2927" s="3"/>
      <c r="AN2927" s="3"/>
      <c r="AO2927" s="3"/>
    </row>
    <row r="2928" spans="1:41" x14ac:dyDescent="0.15">
      <c r="A2928" s="3"/>
      <c r="B2928" s="3"/>
      <c r="C2928" s="3"/>
      <c r="D2928" s="3"/>
      <c r="E2928" s="221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220"/>
      <c r="Q2928" s="3"/>
      <c r="R2928" s="3"/>
      <c r="S2928" s="3"/>
      <c r="T2928" s="3"/>
      <c r="U2928" s="3"/>
      <c r="V2928" s="3"/>
      <c r="W2928" s="3"/>
      <c r="X2928" s="3"/>
      <c r="AI2928" s="3"/>
      <c r="AJ2928" s="3"/>
      <c r="AK2928" s="3"/>
      <c r="AL2928" s="3"/>
      <c r="AM2928" s="3"/>
      <c r="AN2928" s="3"/>
      <c r="AO2928" s="3"/>
    </row>
    <row r="2929" spans="1:41" x14ac:dyDescent="0.15">
      <c r="A2929" s="3"/>
      <c r="B2929" s="3"/>
      <c r="C2929" s="3"/>
      <c r="D2929" s="3"/>
      <c r="E2929" s="221"/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220"/>
      <c r="Q2929" s="3"/>
      <c r="R2929" s="3"/>
      <c r="S2929" s="3"/>
      <c r="T2929" s="3"/>
      <c r="U2929" s="3"/>
      <c r="V2929" s="3"/>
      <c r="W2929" s="3"/>
      <c r="X2929" s="3"/>
      <c r="AI2929" s="3"/>
      <c r="AJ2929" s="3"/>
      <c r="AK2929" s="3"/>
      <c r="AL2929" s="3"/>
      <c r="AM2929" s="3"/>
      <c r="AN2929" s="3"/>
      <c r="AO2929" s="3"/>
    </row>
    <row r="2930" spans="1:41" x14ac:dyDescent="0.15">
      <c r="A2930" s="3"/>
      <c r="B2930" s="3"/>
      <c r="C2930" s="3"/>
      <c r="D2930" s="3"/>
      <c r="E2930" s="221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220"/>
      <c r="Q2930" s="3"/>
      <c r="R2930" s="3"/>
      <c r="S2930" s="3"/>
      <c r="T2930" s="3"/>
      <c r="U2930" s="3"/>
      <c r="V2930" s="3"/>
      <c r="W2930" s="3"/>
      <c r="X2930" s="3"/>
      <c r="AI2930" s="3"/>
      <c r="AJ2930" s="3"/>
      <c r="AK2930" s="3"/>
      <c r="AL2930" s="3"/>
      <c r="AM2930" s="3"/>
      <c r="AN2930" s="3"/>
      <c r="AO2930" s="3"/>
    </row>
    <row r="2931" spans="1:41" x14ac:dyDescent="0.15">
      <c r="A2931" s="3"/>
      <c r="B2931" s="3"/>
      <c r="C2931" s="3"/>
      <c r="D2931" s="3"/>
      <c r="E2931" s="221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220"/>
      <c r="Q2931" s="3"/>
      <c r="R2931" s="3"/>
      <c r="S2931" s="3"/>
      <c r="T2931" s="3"/>
      <c r="U2931" s="3"/>
      <c r="V2931" s="3"/>
      <c r="W2931" s="3"/>
      <c r="X2931" s="3"/>
      <c r="AI2931" s="3"/>
      <c r="AJ2931" s="3"/>
      <c r="AK2931" s="3"/>
      <c r="AL2931" s="3"/>
      <c r="AM2931" s="3"/>
      <c r="AN2931" s="3"/>
      <c r="AO2931" s="3"/>
    </row>
    <row r="2932" spans="1:41" x14ac:dyDescent="0.15">
      <c r="A2932" s="3"/>
      <c r="B2932" s="3"/>
      <c r="C2932" s="3"/>
      <c r="D2932" s="3"/>
      <c r="E2932" s="221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220"/>
      <c r="Q2932" s="3"/>
      <c r="R2932" s="3"/>
      <c r="S2932" s="3"/>
      <c r="T2932" s="3"/>
      <c r="U2932" s="3"/>
      <c r="V2932" s="3"/>
      <c r="W2932" s="3"/>
      <c r="X2932" s="3"/>
      <c r="AI2932" s="3"/>
      <c r="AJ2932" s="3"/>
      <c r="AK2932" s="3"/>
      <c r="AL2932" s="3"/>
      <c r="AM2932" s="3"/>
      <c r="AN2932" s="3"/>
      <c r="AO2932" s="3"/>
    </row>
    <row r="2933" spans="1:41" x14ac:dyDescent="0.15">
      <c r="A2933" s="3"/>
      <c r="B2933" s="3"/>
      <c r="C2933" s="3"/>
      <c r="D2933" s="3"/>
      <c r="E2933" s="221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220"/>
      <c r="Q2933" s="3"/>
      <c r="R2933" s="3"/>
      <c r="S2933" s="3"/>
      <c r="T2933" s="3"/>
      <c r="U2933" s="3"/>
      <c r="V2933" s="3"/>
      <c r="W2933" s="3"/>
      <c r="X2933" s="3"/>
      <c r="AI2933" s="3"/>
      <c r="AJ2933" s="3"/>
      <c r="AK2933" s="3"/>
      <c r="AL2933" s="3"/>
      <c r="AM2933" s="3"/>
      <c r="AN2933" s="3"/>
      <c r="AO2933" s="3"/>
    </row>
    <row r="2934" spans="1:41" x14ac:dyDescent="0.15">
      <c r="A2934" s="3"/>
      <c r="B2934" s="3"/>
      <c r="C2934" s="3"/>
      <c r="D2934" s="3"/>
      <c r="E2934" s="221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220"/>
      <c r="Q2934" s="3"/>
      <c r="R2934" s="3"/>
      <c r="S2934" s="3"/>
      <c r="T2934" s="3"/>
      <c r="U2934" s="3"/>
      <c r="V2934" s="3"/>
      <c r="W2934" s="3"/>
      <c r="X2934" s="3"/>
      <c r="AI2934" s="3"/>
      <c r="AJ2934" s="3"/>
      <c r="AK2934" s="3"/>
      <c r="AL2934" s="3"/>
      <c r="AM2934" s="3"/>
      <c r="AN2934" s="3"/>
      <c r="AO2934" s="3"/>
    </row>
    <row r="2935" spans="1:41" x14ac:dyDescent="0.15">
      <c r="A2935" s="3"/>
      <c r="B2935" s="3"/>
      <c r="C2935" s="3"/>
      <c r="D2935" s="3"/>
      <c r="E2935" s="221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220"/>
      <c r="Q2935" s="3"/>
      <c r="R2935" s="3"/>
      <c r="S2935" s="3"/>
      <c r="T2935" s="3"/>
      <c r="U2935" s="3"/>
      <c r="V2935" s="3"/>
      <c r="W2935" s="3"/>
      <c r="X2935" s="3"/>
      <c r="AI2935" s="3"/>
      <c r="AJ2935" s="3"/>
      <c r="AK2935" s="3"/>
      <c r="AL2935" s="3"/>
      <c r="AM2935" s="3"/>
      <c r="AN2935" s="3"/>
      <c r="AO2935" s="3"/>
    </row>
    <row r="2936" spans="1:41" x14ac:dyDescent="0.15">
      <c r="A2936" s="3"/>
      <c r="B2936" s="3"/>
      <c r="C2936" s="3"/>
      <c r="D2936" s="3"/>
      <c r="E2936" s="221"/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220"/>
      <c r="Q2936" s="3"/>
      <c r="R2936" s="3"/>
      <c r="S2936" s="3"/>
      <c r="T2936" s="3"/>
      <c r="U2936" s="3"/>
      <c r="V2936" s="3"/>
      <c r="W2936" s="3"/>
      <c r="X2936" s="3"/>
      <c r="AI2936" s="3"/>
      <c r="AJ2936" s="3"/>
      <c r="AK2936" s="3"/>
      <c r="AL2936" s="3"/>
      <c r="AM2936" s="3"/>
      <c r="AN2936" s="3"/>
      <c r="AO2936" s="3"/>
    </row>
    <row r="2937" spans="1:41" x14ac:dyDescent="0.15">
      <c r="A2937" s="3"/>
      <c r="B2937" s="3"/>
      <c r="C2937" s="3"/>
      <c r="D2937" s="3"/>
      <c r="E2937" s="221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220"/>
      <c r="Q2937" s="3"/>
      <c r="R2937" s="3"/>
      <c r="S2937" s="3"/>
      <c r="T2937" s="3"/>
      <c r="U2937" s="3"/>
      <c r="V2937" s="3"/>
      <c r="W2937" s="3"/>
      <c r="X2937" s="3"/>
      <c r="AI2937" s="3"/>
      <c r="AJ2937" s="3"/>
      <c r="AK2937" s="3"/>
      <c r="AL2937" s="3"/>
      <c r="AM2937" s="3"/>
      <c r="AN2937" s="3"/>
      <c r="AO2937" s="3"/>
    </row>
    <row r="2938" spans="1:41" x14ac:dyDescent="0.15">
      <c r="A2938" s="3"/>
      <c r="B2938" s="3"/>
      <c r="C2938" s="3"/>
      <c r="D2938" s="3"/>
      <c r="E2938" s="221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220"/>
      <c r="Q2938" s="3"/>
      <c r="R2938" s="3"/>
      <c r="S2938" s="3"/>
      <c r="T2938" s="3"/>
      <c r="U2938" s="3"/>
      <c r="V2938" s="3"/>
      <c r="W2938" s="3"/>
      <c r="X2938" s="3"/>
      <c r="AI2938" s="3"/>
      <c r="AJ2938" s="3"/>
      <c r="AK2938" s="3"/>
      <c r="AL2938" s="3"/>
      <c r="AM2938" s="3"/>
      <c r="AN2938" s="3"/>
      <c r="AO2938" s="3"/>
    </row>
    <row r="2939" spans="1:41" x14ac:dyDescent="0.15">
      <c r="A2939" s="3"/>
      <c r="B2939" s="3"/>
      <c r="C2939" s="3"/>
      <c r="D2939" s="3"/>
      <c r="E2939" s="221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220"/>
      <c r="Q2939" s="3"/>
      <c r="R2939" s="3"/>
      <c r="S2939" s="3"/>
      <c r="T2939" s="3"/>
      <c r="U2939" s="3"/>
      <c r="V2939" s="3"/>
      <c r="W2939" s="3"/>
      <c r="X2939" s="3"/>
      <c r="AI2939" s="3"/>
      <c r="AJ2939" s="3"/>
      <c r="AK2939" s="3"/>
      <c r="AL2939" s="3"/>
      <c r="AM2939" s="3"/>
      <c r="AN2939" s="3"/>
      <c r="AO2939" s="3"/>
    </row>
    <row r="2940" spans="1:41" x14ac:dyDescent="0.15">
      <c r="A2940" s="3"/>
      <c r="B2940" s="3"/>
      <c r="C2940" s="3"/>
      <c r="D2940" s="3"/>
      <c r="E2940" s="221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220"/>
      <c r="Q2940" s="3"/>
      <c r="R2940" s="3"/>
      <c r="S2940" s="3"/>
      <c r="T2940" s="3"/>
      <c r="U2940" s="3"/>
      <c r="V2940" s="3"/>
      <c r="W2940" s="3"/>
      <c r="X2940" s="3"/>
      <c r="AI2940" s="3"/>
      <c r="AJ2940" s="3"/>
      <c r="AK2940" s="3"/>
      <c r="AL2940" s="3"/>
      <c r="AM2940" s="3"/>
      <c r="AN2940" s="3"/>
      <c r="AO2940" s="3"/>
    </row>
    <row r="2941" spans="1:41" x14ac:dyDescent="0.15">
      <c r="A2941" s="3"/>
      <c r="B2941" s="3"/>
      <c r="C2941" s="3"/>
      <c r="D2941" s="3"/>
      <c r="E2941" s="221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220"/>
      <c r="Q2941" s="3"/>
      <c r="R2941" s="3"/>
      <c r="S2941" s="3"/>
      <c r="T2941" s="3"/>
      <c r="U2941" s="3"/>
      <c r="V2941" s="3"/>
      <c r="W2941" s="3"/>
      <c r="X2941" s="3"/>
      <c r="AI2941" s="3"/>
      <c r="AJ2941" s="3"/>
      <c r="AK2941" s="3"/>
      <c r="AL2941" s="3"/>
      <c r="AM2941" s="3"/>
      <c r="AN2941" s="3"/>
      <c r="AO2941" s="3"/>
    </row>
    <row r="2942" spans="1:41" x14ac:dyDescent="0.15">
      <c r="A2942" s="3"/>
      <c r="B2942" s="3"/>
      <c r="C2942" s="3"/>
      <c r="D2942" s="3"/>
      <c r="E2942" s="221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220"/>
      <c r="Q2942" s="3"/>
      <c r="R2942" s="3"/>
      <c r="S2942" s="3"/>
      <c r="T2942" s="3"/>
      <c r="U2942" s="3"/>
      <c r="V2942" s="3"/>
      <c r="W2942" s="3"/>
      <c r="X2942" s="3"/>
      <c r="AI2942" s="3"/>
      <c r="AJ2942" s="3"/>
      <c r="AK2942" s="3"/>
      <c r="AL2942" s="3"/>
      <c r="AM2942" s="3"/>
      <c r="AN2942" s="3"/>
      <c r="AO2942" s="3"/>
    </row>
    <row r="2943" spans="1:41" x14ac:dyDescent="0.15">
      <c r="A2943" s="3"/>
      <c r="B2943" s="3"/>
      <c r="C2943" s="3"/>
      <c r="D2943" s="3"/>
      <c r="E2943" s="221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220"/>
      <c r="Q2943" s="3"/>
      <c r="R2943" s="3"/>
      <c r="S2943" s="3"/>
      <c r="T2943" s="3"/>
      <c r="U2943" s="3"/>
      <c r="V2943" s="3"/>
      <c r="W2943" s="3"/>
      <c r="X2943" s="3"/>
      <c r="AI2943" s="3"/>
      <c r="AJ2943" s="3"/>
      <c r="AK2943" s="3"/>
      <c r="AL2943" s="3"/>
      <c r="AM2943" s="3"/>
      <c r="AN2943" s="3"/>
      <c r="AO2943" s="3"/>
    </row>
    <row r="2944" spans="1:41" x14ac:dyDescent="0.15">
      <c r="A2944" s="3"/>
      <c r="B2944" s="3"/>
      <c r="C2944" s="3"/>
      <c r="D2944" s="3"/>
      <c r="E2944" s="221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220"/>
      <c r="Q2944" s="3"/>
      <c r="R2944" s="3"/>
      <c r="S2944" s="3"/>
      <c r="T2944" s="3"/>
      <c r="U2944" s="3"/>
      <c r="V2944" s="3"/>
      <c r="W2944" s="3"/>
      <c r="X2944" s="3"/>
      <c r="AI2944" s="3"/>
      <c r="AJ2944" s="3"/>
      <c r="AK2944" s="3"/>
      <c r="AL2944" s="3"/>
      <c r="AM2944" s="3"/>
      <c r="AN2944" s="3"/>
      <c r="AO2944" s="3"/>
    </row>
    <row r="2945" spans="1:41" x14ac:dyDescent="0.15">
      <c r="A2945" s="3"/>
      <c r="B2945" s="3"/>
      <c r="C2945" s="3"/>
      <c r="D2945" s="3"/>
      <c r="E2945" s="221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220"/>
      <c r="Q2945" s="3"/>
      <c r="R2945" s="3"/>
      <c r="S2945" s="3"/>
      <c r="T2945" s="3"/>
      <c r="U2945" s="3"/>
      <c r="V2945" s="3"/>
      <c r="W2945" s="3"/>
      <c r="X2945" s="3"/>
      <c r="AI2945" s="3"/>
      <c r="AJ2945" s="3"/>
      <c r="AK2945" s="3"/>
      <c r="AL2945" s="3"/>
      <c r="AM2945" s="3"/>
      <c r="AN2945" s="3"/>
      <c r="AO2945" s="3"/>
    </row>
    <row r="2946" spans="1:41" x14ac:dyDescent="0.15">
      <c r="A2946" s="3"/>
      <c r="B2946" s="3"/>
      <c r="C2946" s="3"/>
      <c r="D2946" s="3"/>
      <c r="E2946" s="221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220"/>
      <c r="Q2946" s="3"/>
      <c r="R2946" s="3"/>
      <c r="S2946" s="3"/>
      <c r="T2946" s="3"/>
      <c r="U2946" s="3"/>
      <c r="V2946" s="3"/>
      <c r="W2946" s="3"/>
      <c r="X2946" s="3"/>
      <c r="AI2946" s="3"/>
      <c r="AJ2946" s="3"/>
      <c r="AK2946" s="3"/>
      <c r="AL2946" s="3"/>
      <c r="AM2946" s="3"/>
      <c r="AN2946" s="3"/>
      <c r="AO2946" s="3"/>
    </row>
    <row r="2947" spans="1:41" x14ac:dyDescent="0.15">
      <c r="A2947" s="3"/>
      <c r="B2947" s="3"/>
      <c r="C2947" s="3"/>
      <c r="D2947" s="3"/>
      <c r="E2947" s="221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220"/>
      <c r="Q2947" s="3"/>
      <c r="R2947" s="3"/>
      <c r="S2947" s="3"/>
      <c r="T2947" s="3"/>
      <c r="U2947" s="3"/>
      <c r="V2947" s="3"/>
      <c r="W2947" s="3"/>
      <c r="X2947" s="3"/>
      <c r="AI2947" s="3"/>
      <c r="AJ2947" s="3"/>
      <c r="AK2947" s="3"/>
      <c r="AL2947" s="3"/>
      <c r="AM2947" s="3"/>
      <c r="AN2947" s="3"/>
      <c r="AO2947" s="3"/>
    </row>
    <row r="2948" spans="1:41" x14ac:dyDescent="0.15">
      <c r="A2948" s="3"/>
      <c r="B2948" s="3"/>
      <c r="C2948" s="3"/>
      <c r="D2948" s="3"/>
      <c r="E2948" s="221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220"/>
      <c r="Q2948" s="3"/>
      <c r="R2948" s="3"/>
      <c r="S2948" s="3"/>
      <c r="T2948" s="3"/>
      <c r="U2948" s="3"/>
      <c r="V2948" s="3"/>
      <c r="W2948" s="3"/>
      <c r="X2948" s="3"/>
      <c r="AI2948" s="3"/>
      <c r="AJ2948" s="3"/>
      <c r="AK2948" s="3"/>
      <c r="AL2948" s="3"/>
      <c r="AM2948" s="3"/>
      <c r="AN2948" s="3"/>
      <c r="AO2948" s="3"/>
    </row>
    <row r="2949" spans="1:41" x14ac:dyDescent="0.15">
      <c r="A2949" s="3"/>
      <c r="B2949" s="3"/>
      <c r="C2949" s="3"/>
      <c r="D2949" s="3"/>
      <c r="E2949" s="221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220"/>
      <c r="Q2949" s="3"/>
      <c r="R2949" s="3"/>
      <c r="S2949" s="3"/>
      <c r="T2949" s="3"/>
      <c r="U2949" s="3"/>
      <c r="V2949" s="3"/>
      <c r="W2949" s="3"/>
      <c r="X2949" s="3"/>
      <c r="AI2949" s="3"/>
      <c r="AJ2949" s="3"/>
      <c r="AK2949" s="3"/>
      <c r="AL2949" s="3"/>
      <c r="AM2949" s="3"/>
      <c r="AN2949" s="3"/>
      <c r="AO2949" s="3"/>
    </row>
    <row r="2950" spans="1:41" x14ac:dyDescent="0.15">
      <c r="A2950" s="3"/>
      <c r="B2950" s="3"/>
      <c r="C2950" s="3"/>
      <c r="D2950" s="3"/>
      <c r="E2950" s="221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220"/>
      <c r="Q2950" s="3"/>
      <c r="R2950" s="3"/>
      <c r="S2950" s="3"/>
      <c r="T2950" s="3"/>
      <c r="U2950" s="3"/>
      <c r="V2950" s="3"/>
      <c r="W2950" s="3"/>
      <c r="X2950" s="3"/>
      <c r="AI2950" s="3"/>
      <c r="AJ2950" s="3"/>
      <c r="AK2950" s="3"/>
      <c r="AL2950" s="3"/>
      <c r="AM2950" s="3"/>
      <c r="AN2950" s="3"/>
      <c r="AO2950" s="3"/>
    </row>
    <row r="2951" spans="1:41" x14ac:dyDescent="0.15">
      <c r="A2951" s="3"/>
      <c r="B2951" s="3"/>
      <c r="C2951" s="3"/>
      <c r="D2951" s="3"/>
      <c r="E2951" s="221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220"/>
      <c r="Q2951" s="3"/>
      <c r="R2951" s="3"/>
      <c r="S2951" s="3"/>
      <c r="T2951" s="3"/>
      <c r="U2951" s="3"/>
      <c r="V2951" s="3"/>
      <c r="W2951" s="3"/>
      <c r="X2951" s="3"/>
      <c r="AI2951" s="3"/>
      <c r="AJ2951" s="3"/>
      <c r="AK2951" s="3"/>
      <c r="AL2951" s="3"/>
      <c r="AM2951" s="3"/>
      <c r="AN2951" s="3"/>
      <c r="AO2951" s="3"/>
    </row>
    <row r="2952" spans="1:41" x14ac:dyDescent="0.15">
      <c r="A2952" s="3"/>
      <c r="B2952" s="3"/>
      <c r="C2952" s="3"/>
      <c r="D2952" s="3"/>
      <c r="E2952" s="221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220"/>
      <c r="Q2952" s="3"/>
      <c r="R2952" s="3"/>
      <c r="S2952" s="3"/>
      <c r="T2952" s="3"/>
      <c r="U2952" s="3"/>
      <c r="V2952" s="3"/>
      <c r="W2952" s="3"/>
      <c r="X2952" s="3"/>
      <c r="AI2952" s="3"/>
      <c r="AJ2952" s="3"/>
      <c r="AK2952" s="3"/>
      <c r="AL2952" s="3"/>
      <c r="AM2952" s="3"/>
      <c r="AN2952" s="3"/>
      <c r="AO2952" s="3"/>
    </row>
    <row r="2953" spans="1:41" x14ac:dyDescent="0.15">
      <c r="A2953" s="3"/>
      <c r="B2953" s="3"/>
      <c r="C2953" s="3"/>
      <c r="D2953" s="3"/>
      <c r="E2953" s="221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220"/>
      <c r="Q2953" s="3"/>
      <c r="R2953" s="3"/>
      <c r="S2953" s="3"/>
      <c r="T2953" s="3"/>
      <c r="U2953" s="3"/>
      <c r="V2953" s="3"/>
      <c r="W2953" s="3"/>
      <c r="X2953" s="3"/>
      <c r="AI2953" s="3"/>
      <c r="AJ2953" s="3"/>
      <c r="AK2953" s="3"/>
      <c r="AL2953" s="3"/>
      <c r="AM2953" s="3"/>
      <c r="AN2953" s="3"/>
      <c r="AO2953" s="3"/>
    </row>
    <row r="2954" spans="1:41" x14ac:dyDescent="0.15">
      <c r="A2954" s="3"/>
      <c r="B2954" s="3"/>
      <c r="C2954" s="3"/>
      <c r="D2954" s="3"/>
      <c r="E2954" s="221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220"/>
      <c r="Q2954" s="3"/>
      <c r="R2954" s="3"/>
      <c r="S2954" s="3"/>
      <c r="T2954" s="3"/>
      <c r="U2954" s="3"/>
      <c r="V2954" s="3"/>
      <c r="W2954" s="3"/>
      <c r="X2954" s="3"/>
      <c r="AI2954" s="3"/>
      <c r="AJ2954" s="3"/>
      <c r="AK2954" s="3"/>
      <c r="AL2954" s="3"/>
      <c r="AM2954" s="3"/>
      <c r="AN2954" s="3"/>
      <c r="AO2954" s="3"/>
    </row>
    <row r="2955" spans="1:41" x14ac:dyDescent="0.15">
      <c r="A2955" s="3"/>
      <c r="B2955" s="3"/>
      <c r="C2955" s="3"/>
      <c r="D2955" s="3"/>
      <c r="E2955" s="221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220"/>
      <c r="Q2955" s="3"/>
      <c r="R2955" s="3"/>
      <c r="S2955" s="3"/>
      <c r="T2955" s="3"/>
      <c r="U2955" s="3"/>
      <c r="V2955" s="3"/>
      <c r="W2955" s="3"/>
      <c r="X2955" s="3"/>
      <c r="AI2955" s="3"/>
      <c r="AJ2955" s="3"/>
      <c r="AK2955" s="3"/>
      <c r="AL2955" s="3"/>
      <c r="AM2955" s="3"/>
      <c r="AN2955" s="3"/>
      <c r="AO2955" s="3"/>
    </row>
    <row r="2956" spans="1:41" x14ac:dyDescent="0.15">
      <c r="A2956" s="3"/>
      <c r="B2956" s="3"/>
      <c r="C2956" s="3"/>
      <c r="D2956" s="3"/>
      <c r="E2956" s="221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220"/>
      <c r="Q2956" s="3"/>
      <c r="R2956" s="3"/>
      <c r="S2956" s="3"/>
      <c r="T2956" s="3"/>
      <c r="U2956" s="3"/>
      <c r="V2956" s="3"/>
      <c r="W2956" s="3"/>
      <c r="X2956" s="3"/>
      <c r="AI2956" s="3"/>
      <c r="AJ2956" s="3"/>
      <c r="AK2956" s="3"/>
      <c r="AL2956" s="3"/>
      <c r="AM2956" s="3"/>
      <c r="AN2956" s="3"/>
      <c r="AO2956" s="3"/>
    </row>
    <row r="2957" spans="1:41" x14ac:dyDescent="0.15">
      <c r="A2957" s="3"/>
      <c r="B2957" s="3"/>
      <c r="C2957" s="3"/>
      <c r="D2957" s="3"/>
      <c r="E2957" s="221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220"/>
      <c r="Q2957" s="3"/>
      <c r="R2957" s="3"/>
      <c r="S2957" s="3"/>
      <c r="T2957" s="3"/>
      <c r="U2957" s="3"/>
      <c r="V2957" s="3"/>
      <c r="W2957" s="3"/>
      <c r="X2957" s="3"/>
      <c r="AI2957" s="3"/>
      <c r="AJ2957" s="3"/>
      <c r="AK2957" s="3"/>
      <c r="AL2957" s="3"/>
      <c r="AM2957" s="3"/>
      <c r="AN2957" s="3"/>
      <c r="AO2957" s="3"/>
    </row>
    <row r="2958" spans="1:41" x14ac:dyDescent="0.15">
      <c r="A2958" s="3"/>
      <c r="B2958" s="3"/>
      <c r="C2958" s="3"/>
      <c r="D2958" s="3"/>
      <c r="E2958" s="221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220"/>
      <c r="Q2958" s="3"/>
      <c r="R2958" s="3"/>
      <c r="S2958" s="3"/>
      <c r="T2958" s="3"/>
      <c r="U2958" s="3"/>
      <c r="V2958" s="3"/>
      <c r="W2958" s="3"/>
      <c r="X2958" s="3"/>
      <c r="AI2958" s="3"/>
      <c r="AJ2958" s="3"/>
      <c r="AK2958" s="3"/>
      <c r="AL2958" s="3"/>
      <c r="AM2958" s="3"/>
      <c r="AN2958" s="3"/>
      <c r="AO2958" s="3"/>
    </row>
    <row r="2959" spans="1:41" x14ac:dyDescent="0.15">
      <c r="A2959" s="3"/>
      <c r="B2959" s="3"/>
      <c r="C2959" s="3"/>
      <c r="D2959" s="3"/>
      <c r="E2959" s="221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220"/>
      <c r="Q2959" s="3"/>
      <c r="R2959" s="3"/>
      <c r="S2959" s="3"/>
      <c r="T2959" s="3"/>
      <c r="U2959" s="3"/>
      <c r="V2959" s="3"/>
      <c r="W2959" s="3"/>
      <c r="X2959" s="3"/>
      <c r="AI2959" s="3"/>
      <c r="AJ2959" s="3"/>
      <c r="AK2959" s="3"/>
      <c r="AL2959" s="3"/>
      <c r="AM2959" s="3"/>
      <c r="AN2959" s="3"/>
      <c r="AO2959" s="3"/>
    </row>
    <row r="2960" spans="1:41" x14ac:dyDescent="0.15">
      <c r="A2960" s="3"/>
      <c r="B2960" s="3"/>
      <c r="C2960" s="3"/>
      <c r="D2960" s="3"/>
      <c r="E2960" s="221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220"/>
      <c r="Q2960" s="3"/>
      <c r="R2960" s="3"/>
      <c r="S2960" s="3"/>
      <c r="T2960" s="3"/>
      <c r="U2960" s="3"/>
      <c r="V2960" s="3"/>
      <c r="W2960" s="3"/>
      <c r="X2960" s="3"/>
      <c r="AI2960" s="3"/>
      <c r="AJ2960" s="3"/>
      <c r="AK2960" s="3"/>
      <c r="AL2960" s="3"/>
      <c r="AM2960" s="3"/>
      <c r="AN2960" s="3"/>
      <c r="AO2960" s="3"/>
    </row>
    <row r="2961" spans="1:41" x14ac:dyDescent="0.15">
      <c r="A2961" s="3"/>
      <c r="B2961" s="3"/>
      <c r="C2961" s="3"/>
      <c r="D2961" s="3"/>
      <c r="E2961" s="221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220"/>
      <c r="Q2961" s="3"/>
      <c r="R2961" s="3"/>
      <c r="S2961" s="3"/>
      <c r="T2961" s="3"/>
      <c r="U2961" s="3"/>
      <c r="V2961" s="3"/>
      <c r="W2961" s="3"/>
      <c r="X2961" s="3"/>
      <c r="AI2961" s="3"/>
      <c r="AJ2961" s="3"/>
      <c r="AK2961" s="3"/>
      <c r="AL2961" s="3"/>
      <c r="AM2961" s="3"/>
      <c r="AN2961" s="3"/>
      <c r="AO2961" s="3"/>
    </row>
    <row r="2962" spans="1:41" x14ac:dyDescent="0.15">
      <c r="A2962" s="3"/>
      <c r="B2962" s="3"/>
      <c r="C2962" s="3"/>
      <c r="D2962" s="3"/>
      <c r="E2962" s="221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220"/>
      <c r="Q2962" s="3"/>
      <c r="R2962" s="3"/>
      <c r="S2962" s="3"/>
      <c r="T2962" s="3"/>
      <c r="U2962" s="3"/>
      <c r="V2962" s="3"/>
      <c r="W2962" s="3"/>
      <c r="X2962" s="3"/>
      <c r="AI2962" s="3"/>
      <c r="AJ2962" s="3"/>
      <c r="AK2962" s="3"/>
      <c r="AL2962" s="3"/>
      <c r="AM2962" s="3"/>
      <c r="AN2962" s="3"/>
      <c r="AO2962" s="3"/>
    </row>
    <row r="2963" spans="1:41" x14ac:dyDescent="0.15">
      <c r="A2963" s="3"/>
      <c r="B2963" s="3"/>
      <c r="C2963" s="3"/>
      <c r="D2963" s="3"/>
      <c r="E2963" s="221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220"/>
      <c r="Q2963" s="3"/>
      <c r="R2963" s="3"/>
      <c r="S2963" s="3"/>
      <c r="T2963" s="3"/>
      <c r="U2963" s="3"/>
      <c r="V2963" s="3"/>
      <c r="W2963" s="3"/>
      <c r="X2963" s="3"/>
      <c r="AI2963" s="3"/>
      <c r="AJ2963" s="3"/>
      <c r="AK2963" s="3"/>
      <c r="AL2963" s="3"/>
      <c r="AM2963" s="3"/>
      <c r="AN2963" s="3"/>
      <c r="AO2963" s="3"/>
    </row>
    <row r="2964" spans="1:41" x14ac:dyDescent="0.15">
      <c r="A2964" s="3"/>
      <c r="B2964" s="3"/>
      <c r="C2964" s="3"/>
      <c r="D2964" s="3"/>
      <c r="E2964" s="221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220"/>
      <c r="Q2964" s="3"/>
      <c r="R2964" s="3"/>
      <c r="S2964" s="3"/>
      <c r="T2964" s="3"/>
      <c r="U2964" s="3"/>
      <c r="V2964" s="3"/>
      <c r="W2964" s="3"/>
      <c r="X2964" s="3"/>
      <c r="AI2964" s="3"/>
      <c r="AJ2964" s="3"/>
      <c r="AK2964" s="3"/>
      <c r="AL2964" s="3"/>
      <c r="AM2964" s="3"/>
      <c r="AN2964" s="3"/>
      <c r="AO2964" s="3"/>
    </row>
    <row r="2965" spans="1:41" x14ac:dyDescent="0.15">
      <c r="A2965" s="3"/>
      <c r="B2965" s="3"/>
      <c r="C2965" s="3"/>
      <c r="D2965" s="3"/>
      <c r="E2965" s="221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220"/>
      <c r="Q2965" s="3"/>
      <c r="R2965" s="3"/>
      <c r="S2965" s="3"/>
      <c r="T2965" s="3"/>
      <c r="U2965" s="3"/>
      <c r="V2965" s="3"/>
      <c r="W2965" s="3"/>
      <c r="X2965" s="3"/>
      <c r="AI2965" s="3"/>
      <c r="AJ2965" s="3"/>
      <c r="AK2965" s="3"/>
      <c r="AL2965" s="3"/>
      <c r="AM2965" s="3"/>
      <c r="AN2965" s="3"/>
      <c r="AO2965" s="3"/>
    </row>
    <row r="2966" spans="1:41" x14ac:dyDescent="0.15">
      <c r="A2966" s="3"/>
      <c r="B2966" s="3"/>
      <c r="C2966" s="3"/>
      <c r="D2966" s="3"/>
      <c r="E2966" s="221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220"/>
      <c r="Q2966" s="3"/>
      <c r="R2966" s="3"/>
      <c r="S2966" s="3"/>
      <c r="T2966" s="3"/>
      <c r="U2966" s="3"/>
      <c r="V2966" s="3"/>
      <c r="W2966" s="3"/>
      <c r="X2966" s="3"/>
      <c r="AI2966" s="3"/>
      <c r="AJ2966" s="3"/>
      <c r="AK2966" s="3"/>
      <c r="AL2966" s="3"/>
      <c r="AM2966" s="3"/>
      <c r="AN2966" s="3"/>
      <c r="AO2966" s="3"/>
    </row>
    <row r="2967" spans="1:41" x14ac:dyDescent="0.15">
      <c r="A2967" s="3"/>
      <c r="B2967" s="3"/>
      <c r="C2967" s="3"/>
      <c r="D2967" s="3"/>
      <c r="E2967" s="221"/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220"/>
      <c r="Q2967" s="3"/>
      <c r="R2967" s="3"/>
      <c r="S2967" s="3"/>
      <c r="T2967" s="3"/>
      <c r="U2967" s="3"/>
      <c r="V2967" s="3"/>
      <c r="W2967" s="3"/>
      <c r="X2967" s="3"/>
      <c r="AI2967" s="3"/>
      <c r="AJ2967" s="3"/>
      <c r="AK2967" s="3"/>
      <c r="AL2967" s="3"/>
      <c r="AM2967" s="3"/>
      <c r="AN2967" s="3"/>
      <c r="AO2967" s="3"/>
    </row>
    <row r="2968" spans="1:41" x14ac:dyDescent="0.15">
      <c r="A2968" s="3"/>
      <c r="B2968" s="3"/>
      <c r="C2968" s="3"/>
      <c r="D2968" s="3"/>
      <c r="E2968" s="221"/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220"/>
      <c r="Q2968" s="3"/>
      <c r="R2968" s="3"/>
      <c r="S2968" s="3"/>
      <c r="T2968" s="3"/>
      <c r="U2968" s="3"/>
      <c r="V2968" s="3"/>
      <c r="W2968" s="3"/>
      <c r="X2968" s="3"/>
      <c r="AI2968" s="3"/>
      <c r="AJ2968" s="3"/>
      <c r="AK2968" s="3"/>
      <c r="AL2968" s="3"/>
      <c r="AM2968" s="3"/>
      <c r="AN2968" s="3"/>
      <c r="AO2968" s="3"/>
    </row>
    <row r="2969" spans="1:41" x14ac:dyDescent="0.15">
      <c r="A2969" s="3"/>
      <c r="B2969" s="3"/>
      <c r="C2969" s="3"/>
      <c r="D2969" s="3"/>
      <c r="E2969" s="221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220"/>
      <c r="Q2969" s="3"/>
      <c r="R2969" s="3"/>
      <c r="S2969" s="3"/>
      <c r="T2969" s="3"/>
      <c r="U2969" s="3"/>
      <c r="V2969" s="3"/>
      <c r="W2969" s="3"/>
      <c r="X2969" s="3"/>
      <c r="AI2969" s="3"/>
      <c r="AJ2969" s="3"/>
      <c r="AK2969" s="3"/>
      <c r="AL2969" s="3"/>
      <c r="AM2969" s="3"/>
      <c r="AN2969" s="3"/>
      <c r="AO2969" s="3"/>
    </row>
    <row r="2970" spans="1:41" x14ac:dyDescent="0.15">
      <c r="A2970" s="3"/>
      <c r="B2970" s="3"/>
      <c r="C2970" s="3"/>
      <c r="D2970" s="3"/>
      <c r="E2970" s="221"/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220"/>
      <c r="Q2970" s="3"/>
      <c r="R2970" s="3"/>
      <c r="S2970" s="3"/>
      <c r="T2970" s="3"/>
      <c r="U2970" s="3"/>
      <c r="V2970" s="3"/>
      <c r="W2970" s="3"/>
      <c r="X2970" s="3"/>
      <c r="AI2970" s="3"/>
      <c r="AJ2970" s="3"/>
      <c r="AK2970" s="3"/>
      <c r="AL2970" s="3"/>
      <c r="AM2970" s="3"/>
      <c r="AN2970" s="3"/>
      <c r="AO2970" s="3"/>
    </row>
    <row r="2971" spans="1:41" x14ac:dyDescent="0.15">
      <c r="A2971" s="3"/>
      <c r="B2971" s="3"/>
      <c r="C2971" s="3"/>
      <c r="D2971" s="3"/>
      <c r="E2971" s="221"/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220"/>
      <c r="Q2971" s="3"/>
      <c r="R2971" s="3"/>
      <c r="S2971" s="3"/>
      <c r="T2971" s="3"/>
      <c r="U2971" s="3"/>
      <c r="V2971" s="3"/>
      <c r="W2971" s="3"/>
      <c r="X2971" s="3"/>
      <c r="AI2971" s="3"/>
      <c r="AJ2971" s="3"/>
      <c r="AK2971" s="3"/>
      <c r="AL2971" s="3"/>
      <c r="AM2971" s="3"/>
      <c r="AN2971" s="3"/>
      <c r="AO2971" s="3"/>
    </row>
    <row r="2972" spans="1:41" x14ac:dyDescent="0.15">
      <c r="A2972" s="3"/>
      <c r="B2972" s="3"/>
      <c r="C2972" s="3"/>
      <c r="D2972" s="3"/>
      <c r="E2972" s="221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220"/>
      <c r="Q2972" s="3"/>
      <c r="R2972" s="3"/>
      <c r="S2972" s="3"/>
      <c r="T2972" s="3"/>
      <c r="U2972" s="3"/>
      <c r="V2972" s="3"/>
      <c r="W2972" s="3"/>
      <c r="X2972" s="3"/>
      <c r="AI2972" s="3"/>
      <c r="AJ2972" s="3"/>
      <c r="AK2972" s="3"/>
      <c r="AL2972" s="3"/>
      <c r="AM2972" s="3"/>
      <c r="AN2972" s="3"/>
      <c r="AO2972" s="3"/>
    </row>
    <row r="2973" spans="1:41" x14ac:dyDescent="0.15">
      <c r="A2973" s="3"/>
      <c r="B2973" s="3"/>
      <c r="C2973" s="3"/>
      <c r="D2973" s="3"/>
      <c r="E2973" s="221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220"/>
      <c r="Q2973" s="3"/>
      <c r="R2973" s="3"/>
      <c r="S2973" s="3"/>
      <c r="T2973" s="3"/>
      <c r="U2973" s="3"/>
      <c r="V2973" s="3"/>
      <c r="W2973" s="3"/>
      <c r="X2973" s="3"/>
      <c r="AI2973" s="3"/>
      <c r="AJ2973" s="3"/>
      <c r="AK2973" s="3"/>
      <c r="AL2973" s="3"/>
      <c r="AM2973" s="3"/>
      <c r="AN2973" s="3"/>
      <c r="AO2973" s="3"/>
    </row>
    <row r="2974" spans="1:41" x14ac:dyDescent="0.15">
      <c r="A2974" s="3"/>
      <c r="B2974" s="3"/>
      <c r="C2974" s="3"/>
      <c r="D2974" s="3"/>
      <c r="E2974" s="221"/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220"/>
      <c r="Q2974" s="3"/>
      <c r="R2974" s="3"/>
      <c r="S2974" s="3"/>
      <c r="T2974" s="3"/>
      <c r="U2974" s="3"/>
      <c r="V2974" s="3"/>
      <c r="W2974" s="3"/>
      <c r="X2974" s="3"/>
      <c r="AI2974" s="3"/>
      <c r="AJ2974" s="3"/>
      <c r="AK2974" s="3"/>
      <c r="AL2974" s="3"/>
      <c r="AM2974" s="3"/>
      <c r="AN2974" s="3"/>
      <c r="AO2974" s="3"/>
    </row>
    <row r="2975" spans="1:41" x14ac:dyDescent="0.15">
      <c r="A2975" s="3"/>
      <c r="B2975" s="3"/>
      <c r="C2975" s="3"/>
      <c r="D2975" s="3"/>
      <c r="E2975" s="221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220"/>
      <c r="Q2975" s="3"/>
      <c r="R2975" s="3"/>
      <c r="S2975" s="3"/>
      <c r="T2975" s="3"/>
      <c r="U2975" s="3"/>
      <c r="V2975" s="3"/>
      <c r="W2975" s="3"/>
      <c r="X2975" s="3"/>
      <c r="AI2975" s="3"/>
      <c r="AJ2975" s="3"/>
      <c r="AK2975" s="3"/>
      <c r="AL2975" s="3"/>
      <c r="AM2975" s="3"/>
      <c r="AN2975" s="3"/>
      <c r="AO2975" s="3"/>
    </row>
    <row r="2976" spans="1:41" x14ac:dyDescent="0.15">
      <c r="A2976" s="3"/>
      <c r="B2976" s="3"/>
      <c r="C2976" s="3"/>
      <c r="D2976" s="3"/>
      <c r="E2976" s="221"/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220"/>
      <c r="Q2976" s="3"/>
      <c r="R2976" s="3"/>
      <c r="S2976" s="3"/>
      <c r="T2976" s="3"/>
      <c r="U2976" s="3"/>
      <c r="V2976" s="3"/>
      <c r="W2976" s="3"/>
      <c r="X2976" s="3"/>
      <c r="AI2976" s="3"/>
      <c r="AJ2976" s="3"/>
      <c r="AK2976" s="3"/>
      <c r="AL2976" s="3"/>
      <c r="AM2976" s="3"/>
      <c r="AN2976" s="3"/>
      <c r="AO2976" s="3"/>
    </row>
    <row r="2977" spans="1:41" x14ac:dyDescent="0.15">
      <c r="A2977" s="3"/>
      <c r="B2977" s="3"/>
      <c r="C2977" s="3"/>
      <c r="D2977" s="3"/>
      <c r="E2977" s="221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220"/>
      <c r="Q2977" s="3"/>
      <c r="R2977" s="3"/>
      <c r="S2977" s="3"/>
      <c r="T2977" s="3"/>
      <c r="U2977" s="3"/>
      <c r="V2977" s="3"/>
      <c r="W2977" s="3"/>
      <c r="X2977" s="3"/>
      <c r="AI2977" s="3"/>
      <c r="AJ2977" s="3"/>
      <c r="AK2977" s="3"/>
      <c r="AL2977" s="3"/>
      <c r="AM2977" s="3"/>
      <c r="AN2977" s="3"/>
      <c r="AO2977" s="3"/>
    </row>
    <row r="2978" spans="1:41" x14ac:dyDescent="0.15">
      <c r="A2978" s="3"/>
      <c r="B2978" s="3"/>
      <c r="C2978" s="3"/>
      <c r="D2978" s="3"/>
      <c r="E2978" s="221"/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220"/>
      <c r="Q2978" s="3"/>
      <c r="R2978" s="3"/>
      <c r="S2978" s="3"/>
      <c r="T2978" s="3"/>
      <c r="U2978" s="3"/>
      <c r="V2978" s="3"/>
      <c r="W2978" s="3"/>
      <c r="X2978" s="3"/>
      <c r="AI2978" s="3"/>
      <c r="AJ2978" s="3"/>
      <c r="AK2978" s="3"/>
      <c r="AL2978" s="3"/>
      <c r="AM2978" s="3"/>
      <c r="AN2978" s="3"/>
      <c r="AO2978" s="3"/>
    </row>
    <row r="2979" spans="1:41" x14ac:dyDescent="0.15">
      <c r="A2979" s="3"/>
      <c r="B2979" s="3"/>
      <c r="C2979" s="3"/>
      <c r="D2979" s="3"/>
      <c r="E2979" s="221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220"/>
      <c r="Q2979" s="3"/>
      <c r="R2979" s="3"/>
      <c r="S2979" s="3"/>
      <c r="T2979" s="3"/>
      <c r="U2979" s="3"/>
      <c r="V2979" s="3"/>
      <c r="W2979" s="3"/>
      <c r="X2979" s="3"/>
      <c r="AI2979" s="3"/>
      <c r="AJ2979" s="3"/>
      <c r="AK2979" s="3"/>
      <c r="AL2979" s="3"/>
      <c r="AM2979" s="3"/>
      <c r="AN2979" s="3"/>
      <c r="AO2979" s="3"/>
    </row>
    <row r="2980" spans="1:41" x14ac:dyDescent="0.15">
      <c r="A2980" s="3"/>
      <c r="B2980" s="3"/>
      <c r="C2980" s="3"/>
      <c r="D2980" s="3"/>
      <c r="E2980" s="221"/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220"/>
      <c r="Q2980" s="3"/>
      <c r="R2980" s="3"/>
      <c r="S2980" s="3"/>
      <c r="T2980" s="3"/>
      <c r="U2980" s="3"/>
      <c r="V2980" s="3"/>
      <c r="W2980" s="3"/>
      <c r="X2980" s="3"/>
      <c r="AI2980" s="3"/>
      <c r="AJ2980" s="3"/>
      <c r="AK2980" s="3"/>
      <c r="AL2980" s="3"/>
      <c r="AM2980" s="3"/>
      <c r="AN2980" s="3"/>
      <c r="AO2980" s="3"/>
    </row>
    <row r="2981" spans="1:41" x14ac:dyDescent="0.15">
      <c r="A2981" s="3"/>
      <c r="B2981" s="3"/>
      <c r="C2981" s="3"/>
      <c r="D2981" s="3"/>
      <c r="E2981" s="221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220"/>
      <c r="Q2981" s="3"/>
      <c r="R2981" s="3"/>
      <c r="S2981" s="3"/>
      <c r="T2981" s="3"/>
      <c r="U2981" s="3"/>
      <c r="V2981" s="3"/>
      <c r="W2981" s="3"/>
      <c r="X2981" s="3"/>
      <c r="AI2981" s="3"/>
      <c r="AJ2981" s="3"/>
      <c r="AK2981" s="3"/>
      <c r="AL2981" s="3"/>
      <c r="AM2981" s="3"/>
      <c r="AN2981" s="3"/>
      <c r="AO2981" s="3"/>
    </row>
    <row r="2982" spans="1:41" x14ac:dyDescent="0.15">
      <c r="A2982" s="3"/>
      <c r="B2982" s="3"/>
      <c r="C2982" s="3"/>
      <c r="D2982" s="3"/>
      <c r="E2982" s="221"/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220"/>
      <c r="Q2982" s="3"/>
      <c r="R2982" s="3"/>
      <c r="S2982" s="3"/>
      <c r="T2982" s="3"/>
      <c r="U2982" s="3"/>
      <c r="V2982" s="3"/>
      <c r="W2982" s="3"/>
      <c r="X2982" s="3"/>
      <c r="AI2982" s="3"/>
      <c r="AJ2982" s="3"/>
      <c r="AK2982" s="3"/>
      <c r="AL2982" s="3"/>
      <c r="AM2982" s="3"/>
      <c r="AN2982" s="3"/>
      <c r="AO2982" s="3"/>
    </row>
    <row r="2983" spans="1:41" x14ac:dyDescent="0.15">
      <c r="A2983" s="3"/>
      <c r="B2983" s="3"/>
      <c r="C2983" s="3"/>
      <c r="D2983" s="3"/>
      <c r="E2983" s="221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220"/>
      <c r="Q2983" s="3"/>
      <c r="R2983" s="3"/>
      <c r="S2983" s="3"/>
      <c r="T2983" s="3"/>
      <c r="U2983" s="3"/>
      <c r="V2983" s="3"/>
      <c r="W2983" s="3"/>
      <c r="X2983" s="3"/>
      <c r="AI2983" s="3"/>
      <c r="AJ2983" s="3"/>
      <c r="AK2983" s="3"/>
      <c r="AL2983" s="3"/>
      <c r="AM2983" s="3"/>
      <c r="AN2983" s="3"/>
      <c r="AO2983" s="3"/>
    </row>
    <row r="2984" spans="1:41" x14ac:dyDescent="0.15">
      <c r="A2984" s="3"/>
      <c r="B2984" s="3"/>
      <c r="C2984" s="3"/>
      <c r="D2984" s="3"/>
      <c r="E2984" s="221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220"/>
      <c r="Q2984" s="3"/>
      <c r="R2984" s="3"/>
      <c r="S2984" s="3"/>
      <c r="T2984" s="3"/>
      <c r="U2984" s="3"/>
      <c r="V2984" s="3"/>
      <c r="W2984" s="3"/>
      <c r="X2984" s="3"/>
      <c r="AI2984" s="3"/>
      <c r="AJ2984" s="3"/>
      <c r="AK2984" s="3"/>
      <c r="AL2984" s="3"/>
      <c r="AM2984" s="3"/>
      <c r="AN2984" s="3"/>
      <c r="AO2984" s="3"/>
    </row>
    <row r="2985" spans="1:41" x14ac:dyDescent="0.15">
      <c r="A2985" s="3"/>
      <c r="B2985" s="3"/>
      <c r="C2985" s="3"/>
      <c r="D2985" s="3"/>
      <c r="E2985" s="221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220"/>
      <c r="Q2985" s="3"/>
      <c r="R2985" s="3"/>
      <c r="S2985" s="3"/>
      <c r="T2985" s="3"/>
      <c r="U2985" s="3"/>
      <c r="V2985" s="3"/>
      <c r="W2985" s="3"/>
      <c r="X2985" s="3"/>
      <c r="AI2985" s="3"/>
      <c r="AJ2985" s="3"/>
      <c r="AK2985" s="3"/>
      <c r="AL2985" s="3"/>
      <c r="AM2985" s="3"/>
      <c r="AN2985" s="3"/>
      <c r="AO2985" s="3"/>
    </row>
    <row r="2986" spans="1:41" x14ac:dyDescent="0.15">
      <c r="A2986" s="3"/>
      <c r="B2986" s="3"/>
      <c r="C2986" s="3"/>
      <c r="D2986" s="3"/>
      <c r="E2986" s="221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220"/>
      <c r="Q2986" s="3"/>
      <c r="R2986" s="3"/>
      <c r="S2986" s="3"/>
      <c r="T2986" s="3"/>
      <c r="U2986" s="3"/>
      <c r="V2986" s="3"/>
      <c r="W2986" s="3"/>
      <c r="X2986" s="3"/>
      <c r="AI2986" s="3"/>
      <c r="AJ2986" s="3"/>
      <c r="AK2986" s="3"/>
      <c r="AL2986" s="3"/>
      <c r="AM2986" s="3"/>
      <c r="AN2986" s="3"/>
      <c r="AO2986" s="3"/>
    </row>
    <row r="2987" spans="1:41" x14ac:dyDescent="0.15">
      <c r="A2987" s="3"/>
      <c r="B2987" s="3"/>
      <c r="C2987" s="3"/>
      <c r="D2987" s="3"/>
      <c r="E2987" s="221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220"/>
      <c r="Q2987" s="3"/>
      <c r="R2987" s="3"/>
      <c r="S2987" s="3"/>
      <c r="T2987" s="3"/>
      <c r="U2987" s="3"/>
      <c r="V2987" s="3"/>
      <c r="W2987" s="3"/>
      <c r="X2987" s="3"/>
      <c r="AI2987" s="3"/>
      <c r="AJ2987" s="3"/>
      <c r="AK2987" s="3"/>
      <c r="AL2987" s="3"/>
      <c r="AM2987" s="3"/>
      <c r="AN2987" s="3"/>
      <c r="AO2987" s="3"/>
    </row>
    <row r="2988" spans="1:41" x14ac:dyDescent="0.15">
      <c r="A2988" s="3"/>
      <c r="B2988" s="3"/>
      <c r="C2988" s="3"/>
      <c r="D2988" s="3"/>
      <c r="E2988" s="221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220"/>
      <c r="Q2988" s="3"/>
      <c r="R2988" s="3"/>
      <c r="S2988" s="3"/>
      <c r="T2988" s="3"/>
      <c r="U2988" s="3"/>
      <c r="V2988" s="3"/>
      <c r="W2988" s="3"/>
      <c r="X2988" s="3"/>
      <c r="AI2988" s="3"/>
      <c r="AJ2988" s="3"/>
      <c r="AK2988" s="3"/>
      <c r="AL2988" s="3"/>
      <c r="AM2988" s="3"/>
      <c r="AN2988" s="3"/>
      <c r="AO2988" s="3"/>
    </row>
    <row r="2989" spans="1:41" x14ac:dyDescent="0.15">
      <c r="A2989" s="3"/>
      <c r="B2989" s="3"/>
      <c r="C2989" s="3"/>
      <c r="D2989" s="3"/>
      <c r="E2989" s="221"/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220"/>
      <c r="Q2989" s="3"/>
      <c r="R2989" s="3"/>
      <c r="S2989" s="3"/>
      <c r="T2989" s="3"/>
      <c r="U2989" s="3"/>
      <c r="V2989" s="3"/>
      <c r="W2989" s="3"/>
      <c r="X2989" s="3"/>
      <c r="AI2989" s="3"/>
      <c r="AJ2989" s="3"/>
      <c r="AK2989" s="3"/>
      <c r="AL2989" s="3"/>
      <c r="AM2989" s="3"/>
      <c r="AN2989" s="3"/>
      <c r="AO2989" s="3"/>
    </row>
    <row r="2990" spans="1:41" x14ac:dyDescent="0.15">
      <c r="A2990" s="3"/>
      <c r="B2990" s="3"/>
      <c r="C2990" s="3"/>
      <c r="D2990" s="3"/>
      <c r="E2990" s="221"/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220"/>
      <c r="Q2990" s="3"/>
      <c r="R2990" s="3"/>
      <c r="S2990" s="3"/>
      <c r="T2990" s="3"/>
      <c r="U2990" s="3"/>
      <c r="V2990" s="3"/>
      <c r="W2990" s="3"/>
      <c r="X2990" s="3"/>
      <c r="AI2990" s="3"/>
      <c r="AJ2990" s="3"/>
      <c r="AK2990" s="3"/>
      <c r="AL2990" s="3"/>
      <c r="AM2990" s="3"/>
      <c r="AN2990" s="3"/>
      <c r="AO2990" s="3"/>
    </row>
    <row r="2991" spans="1:41" x14ac:dyDescent="0.15">
      <c r="A2991" s="3"/>
      <c r="B2991" s="3"/>
      <c r="C2991" s="3"/>
      <c r="D2991" s="3"/>
      <c r="E2991" s="221"/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220"/>
      <c r="Q2991" s="3"/>
      <c r="R2991" s="3"/>
      <c r="S2991" s="3"/>
      <c r="T2991" s="3"/>
      <c r="U2991" s="3"/>
      <c r="V2991" s="3"/>
      <c r="W2991" s="3"/>
      <c r="X2991" s="3"/>
      <c r="AI2991" s="3"/>
      <c r="AJ2991" s="3"/>
      <c r="AK2991" s="3"/>
      <c r="AL2991" s="3"/>
      <c r="AM2991" s="3"/>
      <c r="AN2991" s="3"/>
      <c r="AO2991" s="3"/>
    </row>
    <row r="2992" spans="1:41" x14ac:dyDescent="0.15">
      <c r="A2992" s="3"/>
      <c r="B2992" s="3"/>
      <c r="C2992" s="3"/>
      <c r="D2992" s="3"/>
      <c r="E2992" s="221"/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220"/>
      <c r="Q2992" s="3"/>
      <c r="R2992" s="3"/>
      <c r="S2992" s="3"/>
      <c r="T2992" s="3"/>
      <c r="U2992" s="3"/>
      <c r="V2992" s="3"/>
      <c r="W2992" s="3"/>
      <c r="X2992" s="3"/>
      <c r="AI2992" s="3"/>
      <c r="AJ2992" s="3"/>
      <c r="AK2992" s="3"/>
      <c r="AL2992" s="3"/>
      <c r="AM2992" s="3"/>
      <c r="AN2992" s="3"/>
      <c r="AO2992" s="3"/>
    </row>
    <row r="2993" spans="1:41" x14ac:dyDescent="0.15">
      <c r="A2993" s="3"/>
      <c r="B2993" s="3"/>
      <c r="C2993" s="3"/>
      <c r="D2993" s="3"/>
      <c r="E2993" s="221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220"/>
      <c r="Q2993" s="3"/>
      <c r="R2993" s="3"/>
      <c r="S2993" s="3"/>
      <c r="T2993" s="3"/>
      <c r="U2993" s="3"/>
      <c r="V2993" s="3"/>
      <c r="W2993" s="3"/>
      <c r="X2993" s="3"/>
      <c r="AI2993" s="3"/>
      <c r="AJ2993" s="3"/>
      <c r="AK2993" s="3"/>
      <c r="AL2993" s="3"/>
      <c r="AM2993" s="3"/>
      <c r="AN2993" s="3"/>
      <c r="AO2993" s="3"/>
    </row>
    <row r="2994" spans="1:41" x14ac:dyDescent="0.15">
      <c r="A2994" s="3"/>
      <c r="B2994" s="3"/>
      <c r="C2994" s="3"/>
      <c r="D2994" s="3"/>
      <c r="E2994" s="221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220"/>
      <c r="Q2994" s="3"/>
      <c r="R2994" s="3"/>
      <c r="S2994" s="3"/>
      <c r="T2994" s="3"/>
      <c r="U2994" s="3"/>
      <c r="V2994" s="3"/>
      <c r="W2994" s="3"/>
      <c r="X2994" s="3"/>
      <c r="AI2994" s="3"/>
      <c r="AJ2994" s="3"/>
      <c r="AK2994" s="3"/>
      <c r="AL2994" s="3"/>
      <c r="AM2994" s="3"/>
      <c r="AN2994" s="3"/>
      <c r="AO2994" s="3"/>
    </row>
    <row r="2995" spans="1:41" x14ac:dyDescent="0.15">
      <c r="A2995" s="3"/>
      <c r="B2995" s="3"/>
      <c r="C2995" s="3"/>
      <c r="D2995" s="3"/>
      <c r="E2995" s="221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220"/>
      <c r="Q2995" s="3"/>
      <c r="R2995" s="3"/>
      <c r="S2995" s="3"/>
      <c r="T2995" s="3"/>
      <c r="U2995" s="3"/>
      <c r="V2995" s="3"/>
      <c r="W2995" s="3"/>
      <c r="X2995" s="3"/>
      <c r="AI2995" s="3"/>
      <c r="AJ2995" s="3"/>
      <c r="AK2995" s="3"/>
      <c r="AL2995" s="3"/>
      <c r="AM2995" s="3"/>
      <c r="AN2995" s="3"/>
      <c r="AO2995" s="3"/>
    </row>
    <row r="2996" spans="1:41" x14ac:dyDescent="0.15">
      <c r="A2996" s="3"/>
      <c r="B2996" s="3"/>
      <c r="C2996" s="3"/>
      <c r="D2996" s="3"/>
      <c r="E2996" s="221"/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220"/>
      <c r="Q2996" s="3"/>
      <c r="R2996" s="3"/>
      <c r="S2996" s="3"/>
      <c r="T2996" s="3"/>
      <c r="U2996" s="3"/>
      <c r="V2996" s="3"/>
      <c r="W2996" s="3"/>
      <c r="X2996" s="3"/>
      <c r="AI2996" s="3"/>
      <c r="AJ2996" s="3"/>
      <c r="AK2996" s="3"/>
      <c r="AL2996" s="3"/>
      <c r="AM2996" s="3"/>
      <c r="AN2996" s="3"/>
      <c r="AO2996" s="3"/>
    </row>
    <row r="2997" spans="1:41" x14ac:dyDescent="0.15">
      <c r="A2997" s="3"/>
      <c r="B2997" s="3"/>
      <c r="C2997" s="3"/>
      <c r="D2997" s="3"/>
      <c r="E2997" s="221"/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220"/>
      <c r="Q2997" s="3"/>
      <c r="R2997" s="3"/>
      <c r="S2997" s="3"/>
      <c r="T2997" s="3"/>
      <c r="U2997" s="3"/>
      <c r="V2997" s="3"/>
      <c r="W2997" s="3"/>
      <c r="X2997" s="3"/>
      <c r="AI2997" s="3"/>
      <c r="AJ2997" s="3"/>
      <c r="AK2997" s="3"/>
      <c r="AL2997" s="3"/>
      <c r="AM2997" s="3"/>
      <c r="AN2997" s="3"/>
      <c r="AO2997" s="3"/>
    </row>
    <row r="2998" spans="1:41" x14ac:dyDescent="0.15">
      <c r="A2998" s="3"/>
      <c r="B2998" s="3"/>
      <c r="C2998" s="3"/>
      <c r="D2998" s="3"/>
      <c r="E2998" s="221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220"/>
      <c r="Q2998" s="3"/>
      <c r="R2998" s="3"/>
      <c r="S2998" s="3"/>
      <c r="T2998" s="3"/>
      <c r="U2998" s="3"/>
      <c r="V2998" s="3"/>
      <c r="W2998" s="3"/>
      <c r="X2998" s="3"/>
      <c r="AI2998" s="3"/>
      <c r="AJ2998" s="3"/>
      <c r="AK2998" s="3"/>
      <c r="AL2998" s="3"/>
      <c r="AM2998" s="3"/>
      <c r="AN2998" s="3"/>
      <c r="AO2998" s="3"/>
    </row>
    <row r="2999" spans="1:41" x14ac:dyDescent="0.15">
      <c r="A2999" s="3"/>
      <c r="B2999" s="3"/>
      <c r="C2999" s="3"/>
      <c r="D2999" s="3"/>
      <c r="E2999" s="221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220"/>
      <c r="Q2999" s="3"/>
      <c r="R2999" s="3"/>
      <c r="S2999" s="3"/>
      <c r="T2999" s="3"/>
      <c r="U2999" s="3"/>
      <c r="V2999" s="3"/>
      <c r="W2999" s="3"/>
      <c r="X2999" s="3"/>
      <c r="AI2999" s="3"/>
      <c r="AJ2999" s="3"/>
      <c r="AK2999" s="3"/>
      <c r="AL2999" s="3"/>
      <c r="AM2999" s="3"/>
      <c r="AN2999" s="3"/>
      <c r="AO2999" s="3"/>
    </row>
    <row r="3000" spans="1:41" x14ac:dyDescent="0.15">
      <c r="A3000" s="3"/>
      <c r="B3000" s="3"/>
      <c r="C3000" s="3"/>
      <c r="D3000" s="3"/>
      <c r="E3000" s="221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220"/>
      <c r="Q3000" s="3"/>
      <c r="R3000" s="3"/>
      <c r="S3000" s="3"/>
      <c r="T3000" s="3"/>
      <c r="U3000" s="3"/>
      <c r="V3000" s="3"/>
      <c r="W3000" s="3"/>
      <c r="X3000" s="3"/>
      <c r="AI3000" s="3"/>
      <c r="AJ3000" s="3"/>
      <c r="AK3000" s="3"/>
      <c r="AL3000" s="3"/>
      <c r="AM3000" s="3"/>
      <c r="AN3000" s="3"/>
      <c r="AO3000" s="3"/>
    </row>
    <row r="3001" spans="1:41" x14ac:dyDescent="0.15">
      <c r="A3001" s="3"/>
      <c r="B3001" s="3"/>
      <c r="C3001" s="3"/>
      <c r="D3001" s="3"/>
      <c r="E3001" s="221"/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220"/>
      <c r="Q3001" s="3"/>
      <c r="R3001" s="3"/>
      <c r="S3001" s="3"/>
      <c r="T3001" s="3"/>
      <c r="U3001" s="3"/>
      <c r="V3001" s="3"/>
      <c r="W3001" s="3"/>
      <c r="X3001" s="3"/>
      <c r="AI3001" s="3"/>
      <c r="AJ3001" s="3"/>
      <c r="AK3001" s="3"/>
      <c r="AL3001" s="3"/>
      <c r="AM3001" s="3"/>
      <c r="AN3001" s="3"/>
      <c r="AO3001" s="3"/>
    </row>
    <row r="3002" spans="1:41" x14ac:dyDescent="0.15">
      <c r="A3002" s="3"/>
      <c r="B3002" s="3"/>
      <c r="C3002" s="3"/>
      <c r="D3002" s="3"/>
      <c r="E3002" s="221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220"/>
      <c r="Q3002" s="3"/>
      <c r="R3002" s="3"/>
      <c r="S3002" s="3"/>
      <c r="T3002" s="3"/>
      <c r="U3002" s="3"/>
      <c r="V3002" s="3"/>
      <c r="W3002" s="3"/>
      <c r="X3002" s="3"/>
      <c r="AI3002" s="3"/>
      <c r="AJ3002" s="3"/>
      <c r="AK3002" s="3"/>
      <c r="AL3002" s="3"/>
      <c r="AM3002" s="3"/>
      <c r="AN3002" s="3"/>
      <c r="AO3002" s="3"/>
    </row>
    <row r="3003" spans="1:41" x14ac:dyDescent="0.15">
      <c r="A3003" s="3"/>
      <c r="B3003" s="3"/>
      <c r="C3003" s="3"/>
      <c r="D3003" s="3"/>
      <c r="E3003" s="221"/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220"/>
      <c r="Q3003" s="3"/>
      <c r="R3003" s="3"/>
      <c r="S3003" s="3"/>
      <c r="T3003" s="3"/>
      <c r="U3003" s="3"/>
      <c r="V3003" s="3"/>
      <c r="W3003" s="3"/>
      <c r="X3003" s="3"/>
      <c r="AI3003" s="3"/>
      <c r="AJ3003" s="3"/>
      <c r="AK3003" s="3"/>
      <c r="AL3003" s="3"/>
      <c r="AM3003" s="3"/>
      <c r="AN3003" s="3"/>
      <c r="AO3003" s="3"/>
    </row>
    <row r="3004" spans="1:41" x14ac:dyDescent="0.15">
      <c r="A3004" s="3"/>
      <c r="B3004" s="3"/>
      <c r="C3004" s="3"/>
      <c r="D3004" s="3"/>
      <c r="E3004" s="221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220"/>
      <c r="Q3004" s="3"/>
      <c r="R3004" s="3"/>
      <c r="S3004" s="3"/>
      <c r="T3004" s="3"/>
      <c r="U3004" s="3"/>
      <c r="V3004" s="3"/>
      <c r="W3004" s="3"/>
      <c r="X3004" s="3"/>
      <c r="AI3004" s="3"/>
      <c r="AJ3004" s="3"/>
      <c r="AK3004" s="3"/>
      <c r="AL3004" s="3"/>
      <c r="AM3004" s="3"/>
      <c r="AN3004" s="3"/>
      <c r="AO3004" s="3"/>
    </row>
    <row r="3005" spans="1:41" x14ac:dyDescent="0.15">
      <c r="A3005" s="3"/>
      <c r="B3005" s="3"/>
      <c r="C3005" s="3"/>
      <c r="D3005" s="3"/>
      <c r="E3005" s="221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220"/>
      <c r="Q3005" s="3"/>
      <c r="R3005" s="3"/>
      <c r="S3005" s="3"/>
      <c r="T3005" s="3"/>
      <c r="U3005" s="3"/>
      <c r="V3005" s="3"/>
      <c r="W3005" s="3"/>
      <c r="X3005" s="3"/>
      <c r="AI3005" s="3"/>
      <c r="AJ3005" s="3"/>
      <c r="AK3005" s="3"/>
      <c r="AL3005" s="3"/>
      <c r="AM3005" s="3"/>
      <c r="AN3005" s="3"/>
      <c r="AO3005" s="3"/>
    </row>
    <row r="3006" spans="1:41" x14ac:dyDescent="0.15">
      <c r="A3006" s="3"/>
      <c r="B3006" s="3"/>
      <c r="C3006" s="3"/>
      <c r="D3006" s="3"/>
      <c r="E3006" s="221"/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220"/>
      <c r="Q3006" s="3"/>
      <c r="R3006" s="3"/>
      <c r="S3006" s="3"/>
      <c r="T3006" s="3"/>
      <c r="U3006" s="3"/>
      <c r="V3006" s="3"/>
      <c r="W3006" s="3"/>
      <c r="X3006" s="3"/>
      <c r="AI3006" s="3"/>
      <c r="AJ3006" s="3"/>
      <c r="AK3006" s="3"/>
      <c r="AL3006" s="3"/>
      <c r="AM3006" s="3"/>
      <c r="AN3006" s="3"/>
      <c r="AO3006" s="3"/>
    </row>
    <row r="3007" spans="1:41" x14ac:dyDescent="0.15">
      <c r="A3007" s="3"/>
      <c r="B3007" s="3"/>
      <c r="C3007" s="3"/>
      <c r="D3007" s="3"/>
      <c r="E3007" s="221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220"/>
      <c r="Q3007" s="3"/>
      <c r="R3007" s="3"/>
      <c r="S3007" s="3"/>
      <c r="T3007" s="3"/>
      <c r="U3007" s="3"/>
      <c r="V3007" s="3"/>
      <c r="W3007" s="3"/>
      <c r="X3007" s="3"/>
      <c r="AI3007" s="3"/>
      <c r="AJ3007" s="3"/>
      <c r="AK3007" s="3"/>
      <c r="AL3007" s="3"/>
      <c r="AM3007" s="3"/>
      <c r="AN3007" s="3"/>
      <c r="AO3007" s="3"/>
    </row>
    <row r="3008" spans="1:41" x14ac:dyDescent="0.15">
      <c r="A3008" s="3"/>
      <c r="B3008" s="3"/>
      <c r="C3008" s="3"/>
      <c r="D3008" s="3"/>
      <c r="E3008" s="221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220"/>
      <c r="Q3008" s="3"/>
      <c r="R3008" s="3"/>
      <c r="S3008" s="3"/>
      <c r="T3008" s="3"/>
      <c r="U3008" s="3"/>
      <c r="V3008" s="3"/>
      <c r="W3008" s="3"/>
      <c r="X3008" s="3"/>
      <c r="AI3008" s="3"/>
      <c r="AJ3008" s="3"/>
      <c r="AK3008" s="3"/>
      <c r="AL3008" s="3"/>
      <c r="AM3008" s="3"/>
      <c r="AN3008" s="3"/>
      <c r="AO3008" s="3"/>
    </row>
    <row r="3009" spans="1:41" x14ac:dyDescent="0.15">
      <c r="A3009" s="3"/>
      <c r="B3009" s="3"/>
      <c r="C3009" s="3"/>
      <c r="D3009" s="3"/>
      <c r="E3009" s="221"/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220"/>
      <c r="Q3009" s="3"/>
      <c r="R3009" s="3"/>
      <c r="S3009" s="3"/>
      <c r="T3009" s="3"/>
      <c r="U3009" s="3"/>
      <c r="V3009" s="3"/>
      <c r="W3009" s="3"/>
      <c r="X3009" s="3"/>
      <c r="AI3009" s="3"/>
      <c r="AJ3009" s="3"/>
      <c r="AK3009" s="3"/>
      <c r="AL3009" s="3"/>
      <c r="AM3009" s="3"/>
      <c r="AN3009" s="3"/>
      <c r="AO3009" s="3"/>
    </row>
    <row r="3010" spans="1:41" x14ac:dyDescent="0.15">
      <c r="A3010" s="3"/>
      <c r="B3010" s="3"/>
      <c r="C3010" s="3"/>
      <c r="D3010" s="3"/>
      <c r="E3010" s="221"/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220"/>
      <c r="Q3010" s="3"/>
      <c r="R3010" s="3"/>
      <c r="S3010" s="3"/>
      <c r="T3010" s="3"/>
      <c r="U3010" s="3"/>
      <c r="V3010" s="3"/>
      <c r="W3010" s="3"/>
      <c r="X3010" s="3"/>
      <c r="AI3010" s="3"/>
      <c r="AJ3010" s="3"/>
      <c r="AK3010" s="3"/>
      <c r="AL3010" s="3"/>
      <c r="AM3010" s="3"/>
      <c r="AN3010" s="3"/>
      <c r="AO3010" s="3"/>
    </row>
    <row r="3011" spans="1:41" x14ac:dyDescent="0.15">
      <c r="A3011" s="3"/>
      <c r="B3011" s="3"/>
      <c r="C3011" s="3"/>
      <c r="D3011" s="3"/>
      <c r="E3011" s="221"/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220"/>
      <c r="Q3011" s="3"/>
      <c r="R3011" s="3"/>
      <c r="S3011" s="3"/>
      <c r="T3011" s="3"/>
      <c r="U3011" s="3"/>
      <c r="V3011" s="3"/>
      <c r="W3011" s="3"/>
      <c r="X3011" s="3"/>
      <c r="AI3011" s="3"/>
      <c r="AJ3011" s="3"/>
      <c r="AK3011" s="3"/>
      <c r="AL3011" s="3"/>
      <c r="AM3011" s="3"/>
      <c r="AN3011" s="3"/>
      <c r="AO3011" s="3"/>
    </row>
    <row r="3012" spans="1:41" x14ac:dyDescent="0.15">
      <c r="A3012" s="3"/>
      <c r="B3012" s="3"/>
      <c r="C3012" s="3"/>
      <c r="D3012" s="3"/>
      <c r="E3012" s="221"/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220"/>
      <c r="Q3012" s="3"/>
      <c r="R3012" s="3"/>
      <c r="S3012" s="3"/>
      <c r="T3012" s="3"/>
      <c r="U3012" s="3"/>
      <c r="V3012" s="3"/>
      <c r="W3012" s="3"/>
      <c r="X3012" s="3"/>
      <c r="AI3012" s="3"/>
      <c r="AJ3012" s="3"/>
      <c r="AK3012" s="3"/>
      <c r="AL3012" s="3"/>
      <c r="AM3012" s="3"/>
      <c r="AN3012" s="3"/>
      <c r="AO3012" s="3"/>
    </row>
    <row r="3013" spans="1:41" x14ac:dyDescent="0.15">
      <c r="A3013" s="3"/>
      <c r="B3013" s="3"/>
      <c r="C3013" s="3"/>
      <c r="D3013" s="3"/>
      <c r="E3013" s="221"/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220"/>
      <c r="Q3013" s="3"/>
      <c r="R3013" s="3"/>
      <c r="S3013" s="3"/>
      <c r="T3013" s="3"/>
      <c r="U3013" s="3"/>
      <c r="V3013" s="3"/>
      <c r="W3013" s="3"/>
      <c r="X3013" s="3"/>
      <c r="AI3013" s="3"/>
      <c r="AJ3013" s="3"/>
      <c r="AK3013" s="3"/>
      <c r="AL3013" s="3"/>
      <c r="AM3013" s="3"/>
      <c r="AN3013" s="3"/>
      <c r="AO3013" s="3"/>
    </row>
    <row r="3014" spans="1:41" x14ac:dyDescent="0.15">
      <c r="A3014" s="3"/>
      <c r="B3014" s="3"/>
      <c r="C3014" s="3"/>
      <c r="D3014" s="3"/>
      <c r="E3014" s="221"/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220"/>
      <c r="Q3014" s="3"/>
      <c r="R3014" s="3"/>
      <c r="S3014" s="3"/>
      <c r="T3014" s="3"/>
      <c r="U3014" s="3"/>
      <c r="V3014" s="3"/>
      <c r="W3014" s="3"/>
      <c r="X3014" s="3"/>
      <c r="AI3014" s="3"/>
      <c r="AJ3014" s="3"/>
      <c r="AK3014" s="3"/>
      <c r="AL3014" s="3"/>
      <c r="AM3014" s="3"/>
      <c r="AN3014" s="3"/>
      <c r="AO3014" s="3"/>
    </row>
    <row r="3015" spans="1:41" x14ac:dyDescent="0.15">
      <c r="A3015" s="3"/>
      <c r="B3015" s="3"/>
      <c r="C3015" s="3"/>
      <c r="D3015" s="3"/>
      <c r="E3015" s="221"/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220"/>
      <c r="Q3015" s="3"/>
      <c r="R3015" s="3"/>
      <c r="S3015" s="3"/>
      <c r="T3015" s="3"/>
      <c r="U3015" s="3"/>
      <c r="V3015" s="3"/>
      <c r="W3015" s="3"/>
      <c r="X3015" s="3"/>
      <c r="AI3015" s="3"/>
      <c r="AJ3015" s="3"/>
      <c r="AK3015" s="3"/>
      <c r="AL3015" s="3"/>
      <c r="AM3015" s="3"/>
      <c r="AN3015" s="3"/>
      <c r="AO3015" s="3"/>
    </row>
    <row r="3016" spans="1:41" x14ac:dyDescent="0.15">
      <c r="A3016" s="3"/>
      <c r="B3016" s="3"/>
      <c r="C3016" s="3"/>
      <c r="D3016" s="3"/>
      <c r="E3016" s="221"/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220"/>
      <c r="Q3016" s="3"/>
      <c r="R3016" s="3"/>
      <c r="S3016" s="3"/>
      <c r="T3016" s="3"/>
      <c r="U3016" s="3"/>
      <c r="V3016" s="3"/>
      <c r="W3016" s="3"/>
      <c r="X3016" s="3"/>
      <c r="AI3016" s="3"/>
      <c r="AJ3016" s="3"/>
      <c r="AK3016" s="3"/>
      <c r="AL3016" s="3"/>
      <c r="AM3016" s="3"/>
      <c r="AN3016" s="3"/>
      <c r="AO3016" s="3"/>
    </row>
    <row r="3017" spans="1:41" x14ac:dyDescent="0.15">
      <c r="A3017" s="3"/>
      <c r="B3017" s="3"/>
      <c r="C3017" s="3"/>
      <c r="D3017" s="3"/>
      <c r="E3017" s="221"/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220"/>
      <c r="Q3017" s="3"/>
      <c r="R3017" s="3"/>
      <c r="S3017" s="3"/>
      <c r="T3017" s="3"/>
      <c r="U3017" s="3"/>
      <c r="V3017" s="3"/>
      <c r="W3017" s="3"/>
      <c r="X3017" s="3"/>
      <c r="AI3017" s="3"/>
      <c r="AJ3017" s="3"/>
      <c r="AK3017" s="3"/>
      <c r="AL3017" s="3"/>
      <c r="AM3017" s="3"/>
      <c r="AN3017" s="3"/>
      <c r="AO3017" s="3"/>
    </row>
    <row r="3018" spans="1:41" x14ac:dyDescent="0.15">
      <c r="A3018" s="3"/>
      <c r="B3018" s="3"/>
      <c r="C3018" s="3"/>
      <c r="D3018" s="3"/>
      <c r="E3018" s="221"/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220"/>
      <c r="Q3018" s="3"/>
      <c r="R3018" s="3"/>
      <c r="S3018" s="3"/>
      <c r="T3018" s="3"/>
      <c r="U3018" s="3"/>
      <c r="V3018" s="3"/>
      <c r="W3018" s="3"/>
      <c r="X3018" s="3"/>
      <c r="AI3018" s="3"/>
      <c r="AJ3018" s="3"/>
      <c r="AK3018" s="3"/>
      <c r="AL3018" s="3"/>
      <c r="AM3018" s="3"/>
      <c r="AN3018" s="3"/>
      <c r="AO3018" s="3"/>
    </row>
    <row r="3019" spans="1:41" x14ac:dyDescent="0.15">
      <c r="A3019" s="3"/>
      <c r="B3019" s="3"/>
      <c r="C3019" s="3"/>
      <c r="D3019" s="3"/>
      <c r="E3019" s="221"/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220"/>
      <c r="Q3019" s="3"/>
      <c r="R3019" s="3"/>
      <c r="S3019" s="3"/>
      <c r="T3019" s="3"/>
      <c r="U3019" s="3"/>
      <c r="V3019" s="3"/>
      <c r="W3019" s="3"/>
      <c r="X3019" s="3"/>
      <c r="AI3019" s="3"/>
      <c r="AJ3019" s="3"/>
      <c r="AK3019" s="3"/>
      <c r="AL3019" s="3"/>
      <c r="AM3019" s="3"/>
      <c r="AN3019" s="3"/>
      <c r="AO3019" s="3"/>
    </row>
    <row r="3020" spans="1:41" x14ac:dyDescent="0.15">
      <c r="A3020" s="3"/>
      <c r="B3020" s="3"/>
      <c r="C3020" s="3"/>
      <c r="D3020" s="3"/>
      <c r="E3020" s="221"/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220"/>
      <c r="Q3020" s="3"/>
      <c r="R3020" s="3"/>
      <c r="S3020" s="3"/>
      <c r="T3020" s="3"/>
      <c r="U3020" s="3"/>
      <c r="V3020" s="3"/>
      <c r="W3020" s="3"/>
      <c r="X3020" s="3"/>
      <c r="AI3020" s="3"/>
      <c r="AJ3020" s="3"/>
      <c r="AK3020" s="3"/>
      <c r="AL3020" s="3"/>
      <c r="AM3020" s="3"/>
      <c r="AN3020" s="3"/>
      <c r="AO3020" s="3"/>
    </row>
    <row r="3021" spans="1:41" x14ac:dyDescent="0.15">
      <c r="A3021" s="3"/>
      <c r="B3021" s="3"/>
      <c r="C3021" s="3"/>
      <c r="D3021" s="3"/>
      <c r="E3021" s="221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220"/>
      <c r="Q3021" s="3"/>
      <c r="R3021" s="3"/>
      <c r="S3021" s="3"/>
      <c r="T3021" s="3"/>
      <c r="U3021" s="3"/>
      <c r="V3021" s="3"/>
      <c r="W3021" s="3"/>
      <c r="X3021" s="3"/>
      <c r="AI3021" s="3"/>
      <c r="AJ3021" s="3"/>
      <c r="AK3021" s="3"/>
      <c r="AL3021" s="3"/>
      <c r="AM3021" s="3"/>
      <c r="AN3021" s="3"/>
      <c r="AO3021" s="3"/>
    </row>
    <row r="3022" spans="1:41" x14ac:dyDescent="0.15">
      <c r="A3022" s="3"/>
      <c r="B3022" s="3"/>
      <c r="C3022" s="3"/>
      <c r="D3022" s="3"/>
      <c r="E3022" s="221"/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220"/>
      <c r="Q3022" s="3"/>
      <c r="R3022" s="3"/>
      <c r="S3022" s="3"/>
      <c r="T3022" s="3"/>
      <c r="U3022" s="3"/>
      <c r="V3022" s="3"/>
      <c r="W3022" s="3"/>
      <c r="X3022" s="3"/>
      <c r="AI3022" s="3"/>
      <c r="AJ3022" s="3"/>
      <c r="AK3022" s="3"/>
      <c r="AL3022" s="3"/>
      <c r="AM3022" s="3"/>
      <c r="AN3022" s="3"/>
      <c r="AO3022" s="3"/>
    </row>
    <row r="3023" spans="1:41" x14ac:dyDescent="0.15">
      <c r="A3023" s="3"/>
      <c r="B3023" s="3"/>
      <c r="C3023" s="3"/>
      <c r="D3023" s="3"/>
      <c r="E3023" s="221"/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220"/>
      <c r="Q3023" s="3"/>
      <c r="R3023" s="3"/>
      <c r="S3023" s="3"/>
      <c r="T3023" s="3"/>
      <c r="U3023" s="3"/>
      <c r="V3023" s="3"/>
      <c r="W3023" s="3"/>
      <c r="X3023" s="3"/>
      <c r="AI3023" s="3"/>
      <c r="AJ3023" s="3"/>
      <c r="AK3023" s="3"/>
      <c r="AL3023" s="3"/>
      <c r="AM3023" s="3"/>
      <c r="AN3023" s="3"/>
      <c r="AO3023" s="3"/>
    </row>
    <row r="3024" spans="1:41" x14ac:dyDescent="0.15">
      <c r="A3024" s="3"/>
      <c r="B3024" s="3"/>
      <c r="C3024" s="3"/>
      <c r="D3024" s="3"/>
      <c r="E3024" s="221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220"/>
      <c r="Q3024" s="3"/>
      <c r="R3024" s="3"/>
      <c r="S3024" s="3"/>
      <c r="T3024" s="3"/>
      <c r="U3024" s="3"/>
      <c r="V3024" s="3"/>
      <c r="W3024" s="3"/>
      <c r="X3024" s="3"/>
      <c r="AI3024" s="3"/>
      <c r="AJ3024" s="3"/>
      <c r="AK3024" s="3"/>
      <c r="AL3024" s="3"/>
      <c r="AM3024" s="3"/>
      <c r="AN3024" s="3"/>
      <c r="AO3024" s="3"/>
    </row>
    <row r="3025" spans="1:41" x14ac:dyDescent="0.15">
      <c r="A3025" s="3"/>
      <c r="B3025" s="3"/>
      <c r="C3025" s="3"/>
      <c r="D3025" s="3"/>
      <c r="E3025" s="221"/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220"/>
      <c r="Q3025" s="3"/>
      <c r="R3025" s="3"/>
      <c r="S3025" s="3"/>
      <c r="T3025" s="3"/>
      <c r="U3025" s="3"/>
      <c r="V3025" s="3"/>
      <c r="W3025" s="3"/>
      <c r="X3025" s="3"/>
      <c r="AI3025" s="3"/>
      <c r="AJ3025" s="3"/>
      <c r="AK3025" s="3"/>
      <c r="AL3025" s="3"/>
      <c r="AM3025" s="3"/>
      <c r="AN3025" s="3"/>
      <c r="AO3025" s="3"/>
    </row>
    <row r="3026" spans="1:41" x14ac:dyDescent="0.15">
      <c r="A3026" s="3"/>
      <c r="B3026" s="3"/>
      <c r="C3026" s="3"/>
      <c r="D3026" s="3"/>
      <c r="E3026" s="221"/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220"/>
      <c r="Q3026" s="3"/>
      <c r="R3026" s="3"/>
      <c r="S3026" s="3"/>
      <c r="T3026" s="3"/>
      <c r="U3026" s="3"/>
      <c r="V3026" s="3"/>
      <c r="W3026" s="3"/>
      <c r="X3026" s="3"/>
      <c r="AI3026" s="3"/>
      <c r="AJ3026" s="3"/>
      <c r="AK3026" s="3"/>
      <c r="AL3026" s="3"/>
      <c r="AM3026" s="3"/>
      <c r="AN3026" s="3"/>
      <c r="AO3026" s="3"/>
    </row>
    <row r="3027" spans="1:41" x14ac:dyDescent="0.15">
      <c r="A3027" s="3"/>
      <c r="B3027" s="3"/>
      <c r="C3027" s="3"/>
      <c r="D3027" s="3"/>
      <c r="E3027" s="221"/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220"/>
      <c r="Q3027" s="3"/>
      <c r="R3027" s="3"/>
      <c r="S3027" s="3"/>
      <c r="T3027" s="3"/>
      <c r="U3027" s="3"/>
      <c r="V3027" s="3"/>
      <c r="W3027" s="3"/>
      <c r="X3027" s="3"/>
      <c r="AI3027" s="3"/>
      <c r="AJ3027" s="3"/>
      <c r="AK3027" s="3"/>
      <c r="AL3027" s="3"/>
      <c r="AM3027" s="3"/>
      <c r="AN3027" s="3"/>
      <c r="AO3027" s="3"/>
    </row>
    <row r="3028" spans="1:41" x14ac:dyDescent="0.15">
      <c r="A3028" s="3"/>
      <c r="B3028" s="3"/>
      <c r="C3028" s="3"/>
      <c r="D3028" s="3"/>
      <c r="E3028" s="221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220"/>
      <c r="Q3028" s="3"/>
      <c r="R3028" s="3"/>
      <c r="S3028" s="3"/>
      <c r="T3028" s="3"/>
      <c r="U3028" s="3"/>
      <c r="V3028" s="3"/>
      <c r="W3028" s="3"/>
      <c r="X3028" s="3"/>
      <c r="AI3028" s="3"/>
      <c r="AJ3028" s="3"/>
      <c r="AK3028" s="3"/>
      <c r="AL3028" s="3"/>
      <c r="AM3028" s="3"/>
      <c r="AN3028" s="3"/>
      <c r="AO3028" s="3"/>
    </row>
    <row r="3029" spans="1:41" x14ac:dyDescent="0.15">
      <c r="A3029" s="3"/>
      <c r="B3029" s="3"/>
      <c r="C3029" s="3"/>
      <c r="D3029" s="3"/>
      <c r="E3029" s="221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220"/>
      <c r="Q3029" s="3"/>
      <c r="R3029" s="3"/>
      <c r="S3029" s="3"/>
      <c r="T3029" s="3"/>
      <c r="U3029" s="3"/>
      <c r="V3029" s="3"/>
      <c r="W3029" s="3"/>
      <c r="X3029" s="3"/>
      <c r="AI3029" s="3"/>
      <c r="AJ3029" s="3"/>
      <c r="AK3029" s="3"/>
      <c r="AL3029" s="3"/>
      <c r="AM3029" s="3"/>
      <c r="AN3029" s="3"/>
      <c r="AO3029" s="3"/>
    </row>
    <row r="3030" spans="1:41" x14ac:dyDescent="0.15">
      <c r="A3030" s="3"/>
      <c r="B3030" s="3"/>
      <c r="C3030" s="3"/>
      <c r="D3030" s="3"/>
      <c r="E3030" s="221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220"/>
      <c r="Q3030" s="3"/>
      <c r="R3030" s="3"/>
      <c r="S3030" s="3"/>
      <c r="T3030" s="3"/>
      <c r="U3030" s="3"/>
      <c r="V3030" s="3"/>
      <c r="W3030" s="3"/>
      <c r="X3030" s="3"/>
      <c r="AI3030" s="3"/>
      <c r="AJ3030" s="3"/>
      <c r="AK3030" s="3"/>
      <c r="AL3030" s="3"/>
      <c r="AM3030" s="3"/>
      <c r="AN3030" s="3"/>
      <c r="AO3030" s="3"/>
    </row>
    <row r="3031" spans="1:41" x14ac:dyDescent="0.15">
      <c r="A3031" s="3"/>
      <c r="B3031" s="3"/>
      <c r="C3031" s="3"/>
      <c r="D3031" s="3"/>
      <c r="E3031" s="221"/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220"/>
      <c r="Q3031" s="3"/>
      <c r="R3031" s="3"/>
      <c r="S3031" s="3"/>
      <c r="T3031" s="3"/>
      <c r="U3031" s="3"/>
      <c r="V3031" s="3"/>
      <c r="W3031" s="3"/>
      <c r="X3031" s="3"/>
      <c r="AI3031" s="3"/>
      <c r="AJ3031" s="3"/>
      <c r="AK3031" s="3"/>
      <c r="AL3031" s="3"/>
      <c r="AM3031" s="3"/>
      <c r="AN3031" s="3"/>
      <c r="AO3031" s="3"/>
    </row>
    <row r="3032" spans="1:41" x14ac:dyDescent="0.15">
      <c r="A3032" s="3"/>
      <c r="B3032" s="3"/>
      <c r="C3032" s="3"/>
      <c r="D3032" s="3"/>
      <c r="E3032" s="221"/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220"/>
      <c r="Q3032" s="3"/>
      <c r="R3032" s="3"/>
      <c r="S3032" s="3"/>
      <c r="T3032" s="3"/>
      <c r="U3032" s="3"/>
      <c r="V3032" s="3"/>
      <c r="W3032" s="3"/>
      <c r="X3032" s="3"/>
      <c r="AI3032" s="3"/>
      <c r="AJ3032" s="3"/>
      <c r="AK3032" s="3"/>
      <c r="AL3032" s="3"/>
      <c r="AM3032" s="3"/>
      <c r="AN3032" s="3"/>
      <c r="AO3032" s="3"/>
    </row>
    <row r="3033" spans="1:41" x14ac:dyDescent="0.15">
      <c r="A3033" s="3"/>
      <c r="B3033" s="3"/>
      <c r="C3033" s="3"/>
      <c r="D3033" s="3"/>
      <c r="E3033" s="221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220"/>
      <c r="Q3033" s="3"/>
      <c r="R3033" s="3"/>
      <c r="S3033" s="3"/>
      <c r="T3033" s="3"/>
      <c r="U3033" s="3"/>
      <c r="V3033" s="3"/>
      <c r="W3033" s="3"/>
      <c r="X3033" s="3"/>
      <c r="AI3033" s="3"/>
      <c r="AJ3033" s="3"/>
      <c r="AK3033" s="3"/>
      <c r="AL3033" s="3"/>
      <c r="AM3033" s="3"/>
      <c r="AN3033" s="3"/>
      <c r="AO3033" s="3"/>
    </row>
    <row r="3034" spans="1:41" x14ac:dyDescent="0.15">
      <c r="A3034" s="3"/>
      <c r="B3034" s="3"/>
      <c r="C3034" s="3"/>
      <c r="D3034" s="3"/>
      <c r="E3034" s="221"/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220"/>
      <c r="Q3034" s="3"/>
      <c r="R3034" s="3"/>
      <c r="S3034" s="3"/>
      <c r="T3034" s="3"/>
      <c r="U3034" s="3"/>
      <c r="V3034" s="3"/>
      <c r="W3034" s="3"/>
      <c r="X3034" s="3"/>
      <c r="AI3034" s="3"/>
      <c r="AJ3034" s="3"/>
      <c r="AK3034" s="3"/>
      <c r="AL3034" s="3"/>
      <c r="AM3034" s="3"/>
      <c r="AN3034" s="3"/>
      <c r="AO3034" s="3"/>
    </row>
    <row r="3035" spans="1:41" x14ac:dyDescent="0.15">
      <c r="A3035" s="3"/>
      <c r="B3035" s="3"/>
      <c r="C3035" s="3"/>
      <c r="D3035" s="3"/>
      <c r="E3035" s="221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220"/>
      <c r="Q3035" s="3"/>
      <c r="R3035" s="3"/>
      <c r="S3035" s="3"/>
      <c r="T3035" s="3"/>
      <c r="U3035" s="3"/>
      <c r="V3035" s="3"/>
      <c r="W3035" s="3"/>
      <c r="X3035" s="3"/>
      <c r="AI3035" s="3"/>
      <c r="AJ3035" s="3"/>
      <c r="AK3035" s="3"/>
      <c r="AL3035" s="3"/>
      <c r="AM3035" s="3"/>
      <c r="AN3035" s="3"/>
      <c r="AO3035" s="3"/>
    </row>
    <row r="3036" spans="1:41" x14ac:dyDescent="0.15">
      <c r="A3036" s="3"/>
      <c r="B3036" s="3"/>
      <c r="C3036" s="3"/>
      <c r="D3036" s="3"/>
      <c r="E3036" s="221"/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220"/>
      <c r="Q3036" s="3"/>
      <c r="R3036" s="3"/>
      <c r="S3036" s="3"/>
      <c r="T3036" s="3"/>
      <c r="U3036" s="3"/>
      <c r="V3036" s="3"/>
      <c r="W3036" s="3"/>
      <c r="X3036" s="3"/>
      <c r="AI3036" s="3"/>
      <c r="AJ3036" s="3"/>
      <c r="AK3036" s="3"/>
      <c r="AL3036" s="3"/>
      <c r="AM3036" s="3"/>
      <c r="AN3036" s="3"/>
      <c r="AO3036" s="3"/>
    </row>
    <row r="3037" spans="1:41" x14ac:dyDescent="0.15">
      <c r="A3037" s="3"/>
      <c r="B3037" s="3"/>
      <c r="C3037" s="3"/>
      <c r="D3037" s="3"/>
      <c r="E3037" s="221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220"/>
      <c r="Q3037" s="3"/>
      <c r="R3037" s="3"/>
      <c r="S3037" s="3"/>
      <c r="T3037" s="3"/>
      <c r="U3037" s="3"/>
      <c r="V3037" s="3"/>
      <c r="W3037" s="3"/>
      <c r="X3037" s="3"/>
      <c r="AI3037" s="3"/>
      <c r="AJ3037" s="3"/>
      <c r="AK3037" s="3"/>
      <c r="AL3037" s="3"/>
      <c r="AM3037" s="3"/>
      <c r="AN3037" s="3"/>
      <c r="AO3037" s="3"/>
    </row>
    <row r="3038" spans="1:41" x14ac:dyDescent="0.15">
      <c r="A3038" s="3"/>
      <c r="B3038" s="3"/>
      <c r="C3038" s="3"/>
      <c r="D3038" s="3"/>
      <c r="E3038" s="221"/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220"/>
      <c r="Q3038" s="3"/>
      <c r="R3038" s="3"/>
      <c r="S3038" s="3"/>
      <c r="T3038" s="3"/>
      <c r="U3038" s="3"/>
      <c r="V3038" s="3"/>
      <c r="W3038" s="3"/>
      <c r="X3038" s="3"/>
      <c r="AI3038" s="3"/>
      <c r="AJ3038" s="3"/>
      <c r="AK3038" s="3"/>
      <c r="AL3038" s="3"/>
      <c r="AM3038" s="3"/>
      <c r="AN3038" s="3"/>
      <c r="AO3038" s="3"/>
    </row>
    <row r="3039" spans="1:41" x14ac:dyDescent="0.15">
      <c r="A3039" s="3"/>
      <c r="B3039" s="3"/>
      <c r="C3039" s="3"/>
      <c r="D3039" s="3"/>
      <c r="E3039" s="221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220"/>
      <c r="Q3039" s="3"/>
      <c r="R3039" s="3"/>
      <c r="S3039" s="3"/>
      <c r="T3039" s="3"/>
      <c r="U3039" s="3"/>
      <c r="V3039" s="3"/>
      <c r="W3039" s="3"/>
      <c r="X3039" s="3"/>
      <c r="AI3039" s="3"/>
      <c r="AJ3039" s="3"/>
      <c r="AK3039" s="3"/>
      <c r="AL3039" s="3"/>
      <c r="AM3039" s="3"/>
      <c r="AN3039" s="3"/>
      <c r="AO3039" s="3"/>
    </row>
    <row r="3040" spans="1:41" x14ac:dyDescent="0.15">
      <c r="A3040" s="3"/>
      <c r="B3040" s="3"/>
      <c r="C3040" s="3"/>
      <c r="D3040" s="3"/>
      <c r="E3040" s="221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220"/>
      <c r="Q3040" s="3"/>
      <c r="R3040" s="3"/>
      <c r="S3040" s="3"/>
      <c r="T3040" s="3"/>
      <c r="U3040" s="3"/>
      <c r="V3040" s="3"/>
      <c r="W3040" s="3"/>
      <c r="X3040" s="3"/>
      <c r="AI3040" s="3"/>
      <c r="AJ3040" s="3"/>
      <c r="AK3040" s="3"/>
      <c r="AL3040" s="3"/>
      <c r="AM3040" s="3"/>
      <c r="AN3040" s="3"/>
      <c r="AO3040" s="3"/>
    </row>
    <row r="3041" spans="1:41" x14ac:dyDescent="0.15">
      <c r="A3041" s="3"/>
      <c r="B3041" s="3"/>
      <c r="C3041" s="3"/>
      <c r="D3041" s="3"/>
      <c r="E3041" s="221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220"/>
      <c r="Q3041" s="3"/>
      <c r="R3041" s="3"/>
      <c r="S3041" s="3"/>
      <c r="T3041" s="3"/>
      <c r="U3041" s="3"/>
      <c r="V3041" s="3"/>
      <c r="W3041" s="3"/>
      <c r="X3041" s="3"/>
      <c r="AI3041" s="3"/>
      <c r="AJ3041" s="3"/>
      <c r="AK3041" s="3"/>
      <c r="AL3041" s="3"/>
      <c r="AM3041" s="3"/>
      <c r="AN3041" s="3"/>
      <c r="AO3041" s="3"/>
    </row>
    <row r="3042" spans="1:41" x14ac:dyDescent="0.15">
      <c r="A3042" s="3"/>
      <c r="B3042" s="3"/>
      <c r="C3042" s="3"/>
      <c r="D3042" s="3"/>
      <c r="E3042" s="221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220"/>
      <c r="Q3042" s="3"/>
      <c r="R3042" s="3"/>
      <c r="S3042" s="3"/>
      <c r="T3042" s="3"/>
      <c r="U3042" s="3"/>
      <c r="V3042" s="3"/>
      <c r="W3042" s="3"/>
      <c r="X3042" s="3"/>
      <c r="AI3042" s="3"/>
      <c r="AJ3042" s="3"/>
      <c r="AK3042" s="3"/>
      <c r="AL3042" s="3"/>
      <c r="AM3042" s="3"/>
      <c r="AN3042" s="3"/>
      <c r="AO3042" s="3"/>
    </row>
    <row r="3043" spans="1:41" x14ac:dyDescent="0.15">
      <c r="A3043" s="3"/>
      <c r="B3043" s="3"/>
      <c r="C3043" s="3"/>
      <c r="D3043" s="3"/>
      <c r="E3043" s="221"/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220"/>
      <c r="Q3043" s="3"/>
      <c r="R3043" s="3"/>
      <c r="S3043" s="3"/>
      <c r="T3043" s="3"/>
      <c r="U3043" s="3"/>
      <c r="V3043" s="3"/>
      <c r="W3043" s="3"/>
      <c r="X3043" s="3"/>
      <c r="AI3043" s="3"/>
      <c r="AJ3043" s="3"/>
      <c r="AK3043" s="3"/>
      <c r="AL3043" s="3"/>
      <c r="AM3043" s="3"/>
      <c r="AN3043" s="3"/>
      <c r="AO3043" s="3"/>
    </row>
    <row r="3044" spans="1:41" x14ac:dyDescent="0.15">
      <c r="A3044" s="3"/>
      <c r="B3044" s="3"/>
      <c r="C3044" s="3"/>
      <c r="D3044" s="3"/>
      <c r="E3044" s="221"/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220"/>
      <c r="Q3044" s="3"/>
      <c r="R3044" s="3"/>
      <c r="S3044" s="3"/>
      <c r="T3044" s="3"/>
      <c r="U3044" s="3"/>
      <c r="V3044" s="3"/>
      <c r="W3044" s="3"/>
      <c r="X3044" s="3"/>
      <c r="AI3044" s="3"/>
      <c r="AJ3044" s="3"/>
      <c r="AK3044" s="3"/>
      <c r="AL3044" s="3"/>
      <c r="AM3044" s="3"/>
      <c r="AN3044" s="3"/>
      <c r="AO3044" s="3"/>
    </row>
    <row r="3045" spans="1:41" x14ac:dyDescent="0.15">
      <c r="A3045" s="3"/>
      <c r="B3045" s="3"/>
      <c r="C3045" s="3"/>
      <c r="D3045" s="3"/>
      <c r="E3045" s="221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220"/>
      <c r="Q3045" s="3"/>
      <c r="R3045" s="3"/>
      <c r="S3045" s="3"/>
      <c r="T3045" s="3"/>
      <c r="U3045" s="3"/>
      <c r="V3045" s="3"/>
      <c r="W3045" s="3"/>
      <c r="X3045" s="3"/>
      <c r="AI3045" s="3"/>
      <c r="AJ3045" s="3"/>
      <c r="AK3045" s="3"/>
      <c r="AL3045" s="3"/>
      <c r="AM3045" s="3"/>
      <c r="AN3045" s="3"/>
      <c r="AO3045" s="3"/>
    </row>
    <row r="3046" spans="1:41" x14ac:dyDescent="0.15">
      <c r="A3046" s="3"/>
      <c r="B3046" s="3"/>
      <c r="C3046" s="3"/>
      <c r="D3046" s="3"/>
      <c r="E3046" s="221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220"/>
      <c r="Q3046" s="3"/>
      <c r="R3046" s="3"/>
      <c r="S3046" s="3"/>
      <c r="T3046" s="3"/>
      <c r="U3046" s="3"/>
      <c r="V3046" s="3"/>
      <c r="W3046" s="3"/>
      <c r="X3046" s="3"/>
      <c r="AI3046" s="3"/>
      <c r="AJ3046" s="3"/>
      <c r="AK3046" s="3"/>
      <c r="AL3046" s="3"/>
      <c r="AM3046" s="3"/>
      <c r="AN3046" s="3"/>
      <c r="AO3046" s="3"/>
    </row>
    <row r="3047" spans="1:41" x14ac:dyDescent="0.15">
      <c r="A3047" s="3"/>
      <c r="B3047" s="3"/>
      <c r="C3047" s="3"/>
      <c r="D3047" s="3"/>
      <c r="E3047" s="221"/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220"/>
      <c r="Q3047" s="3"/>
      <c r="R3047" s="3"/>
      <c r="S3047" s="3"/>
      <c r="T3047" s="3"/>
      <c r="U3047" s="3"/>
      <c r="V3047" s="3"/>
      <c r="W3047" s="3"/>
      <c r="X3047" s="3"/>
      <c r="AI3047" s="3"/>
      <c r="AJ3047" s="3"/>
      <c r="AK3047" s="3"/>
      <c r="AL3047" s="3"/>
      <c r="AM3047" s="3"/>
      <c r="AN3047" s="3"/>
      <c r="AO3047" s="3"/>
    </row>
    <row r="3048" spans="1:41" x14ac:dyDescent="0.15">
      <c r="A3048" s="3"/>
      <c r="B3048" s="3"/>
      <c r="C3048" s="3"/>
      <c r="D3048" s="3"/>
      <c r="E3048" s="221"/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220"/>
      <c r="Q3048" s="3"/>
      <c r="R3048" s="3"/>
      <c r="S3048" s="3"/>
      <c r="T3048" s="3"/>
      <c r="U3048" s="3"/>
      <c r="V3048" s="3"/>
      <c r="W3048" s="3"/>
      <c r="X3048" s="3"/>
      <c r="AI3048" s="3"/>
      <c r="AJ3048" s="3"/>
      <c r="AK3048" s="3"/>
      <c r="AL3048" s="3"/>
      <c r="AM3048" s="3"/>
      <c r="AN3048" s="3"/>
      <c r="AO3048" s="3"/>
    </row>
    <row r="3049" spans="1:41" x14ac:dyDescent="0.15">
      <c r="A3049" s="3"/>
      <c r="B3049" s="3"/>
      <c r="C3049" s="3"/>
      <c r="D3049" s="3"/>
      <c r="E3049" s="221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220"/>
      <c r="Q3049" s="3"/>
      <c r="R3049" s="3"/>
      <c r="S3049" s="3"/>
      <c r="T3049" s="3"/>
      <c r="U3049" s="3"/>
      <c r="V3049" s="3"/>
      <c r="W3049" s="3"/>
      <c r="X3049" s="3"/>
      <c r="AI3049" s="3"/>
      <c r="AJ3049" s="3"/>
      <c r="AK3049" s="3"/>
      <c r="AL3049" s="3"/>
      <c r="AM3049" s="3"/>
      <c r="AN3049" s="3"/>
      <c r="AO3049" s="3"/>
    </row>
    <row r="3050" spans="1:41" x14ac:dyDescent="0.15">
      <c r="A3050" s="3"/>
      <c r="B3050" s="3"/>
      <c r="C3050" s="3"/>
      <c r="D3050" s="3"/>
      <c r="E3050" s="221"/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220"/>
      <c r="Q3050" s="3"/>
      <c r="R3050" s="3"/>
      <c r="S3050" s="3"/>
      <c r="T3050" s="3"/>
      <c r="U3050" s="3"/>
      <c r="V3050" s="3"/>
      <c r="W3050" s="3"/>
      <c r="X3050" s="3"/>
      <c r="AI3050" s="3"/>
      <c r="AJ3050" s="3"/>
      <c r="AK3050" s="3"/>
      <c r="AL3050" s="3"/>
      <c r="AM3050" s="3"/>
      <c r="AN3050" s="3"/>
      <c r="AO3050" s="3"/>
    </row>
    <row r="3051" spans="1:41" x14ac:dyDescent="0.15">
      <c r="A3051" s="3"/>
      <c r="B3051" s="3"/>
      <c r="C3051" s="3"/>
      <c r="D3051" s="3"/>
      <c r="E3051" s="221"/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220"/>
      <c r="Q3051" s="3"/>
      <c r="R3051" s="3"/>
      <c r="S3051" s="3"/>
      <c r="T3051" s="3"/>
      <c r="U3051" s="3"/>
      <c r="V3051" s="3"/>
      <c r="W3051" s="3"/>
      <c r="X3051" s="3"/>
      <c r="AI3051" s="3"/>
      <c r="AJ3051" s="3"/>
      <c r="AK3051" s="3"/>
      <c r="AL3051" s="3"/>
      <c r="AM3051" s="3"/>
      <c r="AN3051" s="3"/>
      <c r="AO3051" s="3"/>
    </row>
    <row r="3052" spans="1:41" x14ac:dyDescent="0.15">
      <c r="A3052" s="3"/>
      <c r="B3052" s="3"/>
      <c r="C3052" s="3"/>
      <c r="D3052" s="3"/>
      <c r="E3052" s="221"/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220"/>
      <c r="Q3052" s="3"/>
      <c r="R3052" s="3"/>
      <c r="S3052" s="3"/>
      <c r="T3052" s="3"/>
      <c r="U3052" s="3"/>
      <c r="V3052" s="3"/>
      <c r="W3052" s="3"/>
      <c r="X3052" s="3"/>
      <c r="AI3052" s="3"/>
      <c r="AJ3052" s="3"/>
      <c r="AK3052" s="3"/>
      <c r="AL3052" s="3"/>
      <c r="AM3052" s="3"/>
      <c r="AN3052" s="3"/>
      <c r="AO3052" s="3"/>
    </row>
    <row r="3053" spans="1:41" x14ac:dyDescent="0.15">
      <c r="A3053" s="3"/>
      <c r="B3053" s="3"/>
      <c r="C3053" s="3"/>
      <c r="D3053" s="3"/>
      <c r="E3053" s="221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220"/>
      <c r="Q3053" s="3"/>
      <c r="R3053" s="3"/>
      <c r="S3053" s="3"/>
      <c r="T3053" s="3"/>
      <c r="U3053" s="3"/>
      <c r="V3053" s="3"/>
      <c r="W3053" s="3"/>
      <c r="X3053" s="3"/>
      <c r="AI3053" s="3"/>
      <c r="AJ3053" s="3"/>
      <c r="AK3053" s="3"/>
      <c r="AL3053" s="3"/>
      <c r="AM3053" s="3"/>
      <c r="AN3053" s="3"/>
      <c r="AO3053" s="3"/>
    </row>
    <row r="3054" spans="1:41" x14ac:dyDescent="0.15">
      <c r="A3054" s="3"/>
      <c r="B3054" s="3"/>
      <c r="C3054" s="3"/>
      <c r="D3054" s="3"/>
      <c r="E3054" s="221"/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220"/>
      <c r="Q3054" s="3"/>
      <c r="R3054" s="3"/>
      <c r="S3054" s="3"/>
      <c r="T3054" s="3"/>
      <c r="U3054" s="3"/>
      <c r="V3054" s="3"/>
      <c r="W3054" s="3"/>
      <c r="X3054" s="3"/>
      <c r="AI3054" s="3"/>
      <c r="AJ3054" s="3"/>
      <c r="AK3054" s="3"/>
      <c r="AL3054" s="3"/>
      <c r="AM3054" s="3"/>
      <c r="AN3054" s="3"/>
      <c r="AO3054" s="3"/>
    </row>
    <row r="3055" spans="1:41" x14ac:dyDescent="0.15">
      <c r="A3055" s="3"/>
      <c r="B3055" s="3"/>
      <c r="C3055" s="3"/>
      <c r="D3055" s="3"/>
      <c r="E3055" s="221"/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220"/>
      <c r="Q3055" s="3"/>
      <c r="R3055" s="3"/>
      <c r="S3055" s="3"/>
      <c r="T3055" s="3"/>
      <c r="U3055" s="3"/>
      <c r="V3055" s="3"/>
      <c r="W3055" s="3"/>
      <c r="X3055" s="3"/>
      <c r="AI3055" s="3"/>
      <c r="AJ3055" s="3"/>
      <c r="AK3055" s="3"/>
      <c r="AL3055" s="3"/>
      <c r="AM3055" s="3"/>
      <c r="AN3055" s="3"/>
      <c r="AO3055" s="3"/>
    </row>
    <row r="3056" spans="1:41" x14ac:dyDescent="0.15">
      <c r="A3056" s="3"/>
      <c r="B3056" s="3"/>
      <c r="C3056" s="3"/>
      <c r="D3056" s="3"/>
      <c r="E3056" s="221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220"/>
      <c r="Q3056" s="3"/>
      <c r="R3056" s="3"/>
      <c r="S3056" s="3"/>
      <c r="T3056" s="3"/>
      <c r="U3056" s="3"/>
      <c r="V3056" s="3"/>
      <c r="W3056" s="3"/>
      <c r="X3056" s="3"/>
      <c r="AI3056" s="3"/>
      <c r="AJ3056" s="3"/>
      <c r="AK3056" s="3"/>
      <c r="AL3056" s="3"/>
      <c r="AM3056" s="3"/>
      <c r="AN3056" s="3"/>
      <c r="AO3056" s="3"/>
    </row>
    <row r="3057" spans="1:41" x14ac:dyDescent="0.15">
      <c r="A3057" s="3"/>
      <c r="B3057" s="3"/>
      <c r="C3057" s="3"/>
      <c r="D3057" s="3"/>
      <c r="E3057" s="221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220"/>
      <c r="Q3057" s="3"/>
      <c r="R3057" s="3"/>
      <c r="S3057" s="3"/>
      <c r="T3057" s="3"/>
      <c r="U3057" s="3"/>
      <c r="V3057" s="3"/>
      <c r="W3057" s="3"/>
      <c r="X3057" s="3"/>
      <c r="AI3057" s="3"/>
      <c r="AJ3057" s="3"/>
      <c r="AK3057" s="3"/>
      <c r="AL3057" s="3"/>
      <c r="AM3057" s="3"/>
      <c r="AN3057" s="3"/>
      <c r="AO3057" s="3"/>
    </row>
    <row r="3058" spans="1:41" x14ac:dyDescent="0.15">
      <c r="A3058" s="3"/>
      <c r="B3058" s="3"/>
      <c r="C3058" s="3"/>
      <c r="D3058" s="3"/>
      <c r="E3058" s="221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220"/>
      <c r="Q3058" s="3"/>
      <c r="R3058" s="3"/>
      <c r="S3058" s="3"/>
      <c r="T3058" s="3"/>
      <c r="U3058" s="3"/>
      <c r="V3058" s="3"/>
      <c r="W3058" s="3"/>
      <c r="X3058" s="3"/>
      <c r="AI3058" s="3"/>
      <c r="AJ3058" s="3"/>
      <c r="AK3058" s="3"/>
      <c r="AL3058" s="3"/>
      <c r="AM3058" s="3"/>
      <c r="AN3058" s="3"/>
      <c r="AO3058" s="3"/>
    </row>
    <row r="3059" spans="1:41" x14ac:dyDescent="0.15">
      <c r="A3059" s="3"/>
      <c r="B3059" s="3"/>
      <c r="C3059" s="3"/>
      <c r="D3059" s="3"/>
      <c r="E3059" s="221"/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220"/>
      <c r="Q3059" s="3"/>
      <c r="R3059" s="3"/>
      <c r="S3059" s="3"/>
      <c r="T3059" s="3"/>
      <c r="U3059" s="3"/>
      <c r="V3059" s="3"/>
      <c r="W3059" s="3"/>
      <c r="X3059" s="3"/>
      <c r="AI3059" s="3"/>
      <c r="AJ3059" s="3"/>
      <c r="AK3059" s="3"/>
      <c r="AL3059" s="3"/>
      <c r="AM3059" s="3"/>
      <c r="AN3059" s="3"/>
      <c r="AO3059" s="3"/>
    </row>
    <row r="3060" spans="1:41" x14ac:dyDescent="0.15">
      <c r="A3060" s="3"/>
      <c r="B3060" s="3"/>
      <c r="C3060" s="3"/>
      <c r="D3060" s="3"/>
      <c r="E3060" s="221"/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220"/>
      <c r="Q3060" s="3"/>
      <c r="R3060" s="3"/>
      <c r="S3060" s="3"/>
      <c r="T3060" s="3"/>
      <c r="U3060" s="3"/>
      <c r="V3060" s="3"/>
      <c r="W3060" s="3"/>
      <c r="X3060" s="3"/>
      <c r="AI3060" s="3"/>
      <c r="AJ3060" s="3"/>
      <c r="AK3060" s="3"/>
      <c r="AL3060" s="3"/>
      <c r="AM3060" s="3"/>
      <c r="AN3060" s="3"/>
      <c r="AO3060" s="3"/>
    </row>
    <row r="3061" spans="1:41" x14ac:dyDescent="0.15">
      <c r="A3061" s="3"/>
      <c r="B3061" s="3"/>
      <c r="C3061" s="3"/>
      <c r="D3061" s="3"/>
      <c r="E3061" s="221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220"/>
      <c r="Q3061" s="3"/>
      <c r="R3061" s="3"/>
      <c r="S3061" s="3"/>
      <c r="T3061" s="3"/>
      <c r="U3061" s="3"/>
      <c r="V3061" s="3"/>
      <c r="W3061" s="3"/>
      <c r="X3061" s="3"/>
      <c r="AI3061" s="3"/>
      <c r="AJ3061" s="3"/>
      <c r="AK3061" s="3"/>
      <c r="AL3061" s="3"/>
      <c r="AM3061" s="3"/>
      <c r="AN3061" s="3"/>
      <c r="AO3061" s="3"/>
    </row>
    <row r="3062" spans="1:41" x14ac:dyDescent="0.15">
      <c r="A3062" s="3"/>
      <c r="B3062" s="3"/>
      <c r="C3062" s="3"/>
      <c r="D3062" s="3"/>
      <c r="E3062" s="221"/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220"/>
      <c r="Q3062" s="3"/>
      <c r="R3062" s="3"/>
      <c r="S3062" s="3"/>
      <c r="T3062" s="3"/>
      <c r="U3062" s="3"/>
      <c r="V3062" s="3"/>
      <c r="W3062" s="3"/>
      <c r="X3062" s="3"/>
      <c r="AI3062" s="3"/>
      <c r="AJ3062" s="3"/>
      <c r="AK3062" s="3"/>
      <c r="AL3062" s="3"/>
      <c r="AM3062" s="3"/>
      <c r="AN3062" s="3"/>
      <c r="AO3062" s="3"/>
    </row>
    <row r="3063" spans="1:41" x14ac:dyDescent="0.15">
      <c r="A3063" s="3"/>
      <c r="B3063" s="3"/>
      <c r="C3063" s="3"/>
      <c r="D3063" s="3"/>
      <c r="E3063" s="221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220"/>
      <c r="Q3063" s="3"/>
      <c r="R3063" s="3"/>
      <c r="S3063" s="3"/>
      <c r="T3063" s="3"/>
      <c r="U3063" s="3"/>
      <c r="V3063" s="3"/>
      <c r="W3063" s="3"/>
      <c r="X3063" s="3"/>
      <c r="AI3063" s="3"/>
      <c r="AJ3063" s="3"/>
      <c r="AK3063" s="3"/>
      <c r="AL3063" s="3"/>
      <c r="AM3063" s="3"/>
      <c r="AN3063" s="3"/>
      <c r="AO3063" s="3"/>
    </row>
    <row r="3064" spans="1:41" x14ac:dyDescent="0.15">
      <c r="A3064" s="3"/>
      <c r="B3064" s="3"/>
      <c r="C3064" s="3"/>
      <c r="D3064" s="3"/>
      <c r="E3064" s="221"/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220"/>
      <c r="Q3064" s="3"/>
      <c r="R3064" s="3"/>
      <c r="S3064" s="3"/>
      <c r="T3064" s="3"/>
      <c r="U3064" s="3"/>
      <c r="V3064" s="3"/>
      <c r="W3064" s="3"/>
      <c r="X3064" s="3"/>
      <c r="AI3064" s="3"/>
      <c r="AJ3064" s="3"/>
      <c r="AK3064" s="3"/>
      <c r="AL3064" s="3"/>
      <c r="AM3064" s="3"/>
      <c r="AN3064" s="3"/>
      <c r="AO3064" s="3"/>
    </row>
    <row r="3065" spans="1:41" x14ac:dyDescent="0.15">
      <c r="A3065" s="3"/>
      <c r="B3065" s="3"/>
      <c r="C3065" s="3"/>
      <c r="D3065" s="3"/>
      <c r="E3065" s="221"/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220"/>
      <c r="Q3065" s="3"/>
      <c r="R3065" s="3"/>
      <c r="S3065" s="3"/>
      <c r="T3065" s="3"/>
      <c r="U3065" s="3"/>
      <c r="V3065" s="3"/>
      <c r="W3065" s="3"/>
      <c r="X3065" s="3"/>
      <c r="AI3065" s="3"/>
      <c r="AJ3065" s="3"/>
      <c r="AK3065" s="3"/>
      <c r="AL3065" s="3"/>
      <c r="AM3065" s="3"/>
      <c r="AN3065" s="3"/>
      <c r="AO3065" s="3"/>
    </row>
    <row r="3066" spans="1:41" x14ac:dyDescent="0.15">
      <c r="A3066" s="3"/>
      <c r="B3066" s="3"/>
      <c r="C3066" s="3"/>
      <c r="D3066" s="3"/>
      <c r="E3066" s="221"/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220"/>
      <c r="Q3066" s="3"/>
      <c r="R3066" s="3"/>
      <c r="S3066" s="3"/>
      <c r="T3066" s="3"/>
      <c r="U3066" s="3"/>
      <c r="V3066" s="3"/>
      <c r="W3066" s="3"/>
      <c r="X3066" s="3"/>
      <c r="AI3066" s="3"/>
      <c r="AJ3066" s="3"/>
      <c r="AK3066" s="3"/>
      <c r="AL3066" s="3"/>
      <c r="AM3066" s="3"/>
      <c r="AN3066" s="3"/>
      <c r="AO3066" s="3"/>
    </row>
    <row r="3067" spans="1:41" x14ac:dyDescent="0.15">
      <c r="A3067" s="3"/>
      <c r="B3067" s="3"/>
      <c r="C3067" s="3"/>
      <c r="D3067" s="3"/>
      <c r="E3067" s="221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220"/>
      <c r="Q3067" s="3"/>
      <c r="R3067" s="3"/>
      <c r="S3067" s="3"/>
      <c r="T3067" s="3"/>
      <c r="U3067" s="3"/>
      <c r="V3067" s="3"/>
      <c r="W3067" s="3"/>
      <c r="X3067" s="3"/>
      <c r="AI3067" s="3"/>
      <c r="AJ3067" s="3"/>
      <c r="AK3067" s="3"/>
      <c r="AL3067" s="3"/>
      <c r="AM3067" s="3"/>
      <c r="AN3067" s="3"/>
      <c r="AO3067" s="3"/>
    </row>
    <row r="3068" spans="1:41" x14ac:dyDescent="0.15">
      <c r="A3068" s="3"/>
      <c r="B3068" s="3"/>
      <c r="C3068" s="3"/>
      <c r="D3068" s="3"/>
      <c r="E3068" s="221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220"/>
      <c r="Q3068" s="3"/>
      <c r="R3068" s="3"/>
      <c r="S3068" s="3"/>
      <c r="T3068" s="3"/>
      <c r="U3068" s="3"/>
      <c r="V3068" s="3"/>
      <c r="W3068" s="3"/>
      <c r="X3068" s="3"/>
      <c r="AI3068" s="3"/>
      <c r="AJ3068" s="3"/>
      <c r="AK3068" s="3"/>
      <c r="AL3068" s="3"/>
      <c r="AM3068" s="3"/>
      <c r="AN3068" s="3"/>
      <c r="AO3068" s="3"/>
    </row>
    <row r="3069" spans="1:41" x14ac:dyDescent="0.15">
      <c r="A3069" s="3"/>
      <c r="B3069" s="3"/>
      <c r="C3069" s="3"/>
      <c r="D3069" s="3"/>
      <c r="E3069" s="221"/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220"/>
      <c r="Q3069" s="3"/>
      <c r="R3069" s="3"/>
      <c r="S3069" s="3"/>
      <c r="T3069" s="3"/>
      <c r="U3069" s="3"/>
      <c r="V3069" s="3"/>
      <c r="W3069" s="3"/>
      <c r="X3069" s="3"/>
      <c r="AI3069" s="3"/>
      <c r="AJ3069" s="3"/>
      <c r="AK3069" s="3"/>
      <c r="AL3069" s="3"/>
      <c r="AM3069" s="3"/>
      <c r="AN3069" s="3"/>
      <c r="AO3069" s="3"/>
    </row>
    <row r="3070" spans="1:41" x14ac:dyDescent="0.15">
      <c r="A3070" s="3"/>
      <c r="B3070" s="3"/>
      <c r="C3070" s="3"/>
      <c r="D3070" s="3"/>
      <c r="E3070" s="221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220"/>
      <c r="Q3070" s="3"/>
      <c r="R3070" s="3"/>
      <c r="S3070" s="3"/>
      <c r="T3070" s="3"/>
      <c r="U3070" s="3"/>
      <c r="V3070" s="3"/>
      <c r="W3070" s="3"/>
      <c r="X3070" s="3"/>
      <c r="AI3070" s="3"/>
      <c r="AJ3070" s="3"/>
      <c r="AK3070" s="3"/>
      <c r="AL3070" s="3"/>
      <c r="AM3070" s="3"/>
      <c r="AN3070" s="3"/>
      <c r="AO3070" s="3"/>
    </row>
    <row r="3071" spans="1:41" x14ac:dyDescent="0.15">
      <c r="A3071" s="3"/>
      <c r="B3071" s="3"/>
      <c r="C3071" s="3"/>
      <c r="D3071" s="3"/>
      <c r="E3071" s="221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220"/>
      <c r="Q3071" s="3"/>
      <c r="R3071" s="3"/>
      <c r="S3071" s="3"/>
      <c r="T3071" s="3"/>
      <c r="U3071" s="3"/>
      <c r="V3071" s="3"/>
      <c r="W3071" s="3"/>
      <c r="X3071" s="3"/>
      <c r="AI3071" s="3"/>
      <c r="AJ3071" s="3"/>
      <c r="AK3071" s="3"/>
      <c r="AL3071" s="3"/>
      <c r="AM3071" s="3"/>
      <c r="AN3071" s="3"/>
      <c r="AO3071" s="3"/>
    </row>
    <row r="3072" spans="1:41" x14ac:dyDescent="0.15">
      <c r="A3072" s="3"/>
      <c r="B3072" s="3"/>
      <c r="C3072" s="3"/>
      <c r="D3072" s="3"/>
      <c r="E3072" s="221"/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220"/>
      <c r="Q3072" s="3"/>
      <c r="R3072" s="3"/>
      <c r="S3072" s="3"/>
      <c r="T3072" s="3"/>
      <c r="U3072" s="3"/>
      <c r="V3072" s="3"/>
      <c r="W3072" s="3"/>
      <c r="X3072" s="3"/>
      <c r="AI3072" s="3"/>
      <c r="AJ3072" s="3"/>
      <c r="AK3072" s="3"/>
      <c r="AL3072" s="3"/>
      <c r="AM3072" s="3"/>
      <c r="AN3072" s="3"/>
      <c r="AO3072" s="3"/>
    </row>
    <row r="3073" spans="1:41" x14ac:dyDescent="0.15">
      <c r="A3073" s="3"/>
      <c r="B3073" s="3"/>
      <c r="C3073" s="3"/>
      <c r="D3073" s="3"/>
      <c r="E3073" s="221"/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220"/>
      <c r="Q3073" s="3"/>
      <c r="R3073" s="3"/>
      <c r="S3073" s="3"/>
      <c r="T3073" s="3"/>
      <c r="U3073" s="3"/>
      <c r="V3073" s="3"/>
      <c r="W3073" s="3"/>
      <c r="X3073" s="3"/>
      <c r="AI3073" s="3"/>
      <c r="AJ3073" s="3"/>
      <c r="AK3073" s="3"/>
      <c r="AL3073" s="3"/>
      <c r="AM3073" s="3"/>
      <c r="AN3073" s="3"/>
      <c r="AO3073" s="3"/>
    </row>
    <row r="3074" spans="1:41" x14ac:dyDescent="0.15">
      <c r="A3074" s="3"/>
      <c r="B3074" s="3"/>
      <c r="C3074" s="3"/>
      <c r="D3074" s="3"/>
      <c r="E3074" s="221"/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220"/>
      <c r="Q3074" s="3"/>
      <c r="R3074" s="3"/>
      <c r="S3074" s="3"/>
      <c r="T3074" s="3"/>
      <c r="U3074" s="3"/>
      <c r="V3074" s="3"/>
      <c r="W3074" s="3"/>
      <c r="X3074" s="3"/>
      <c r="AI3074" s="3"/>
      <c r="AJ3074" s="3"/>
      <c r="AK3074" s="3"/>
      <c r="AL3074" s="3"/>
      <c r="AM3074" s="3"/>
      <c r="AN3074" s="3"/>
      <c r="AO3074" s="3"/>
    </row>
    <row r="3075" spans="1:41" x14ac:dyDescent="0.15">
      <c r="A3075" s="3"/>
      <c r="B3075" s="3"/>
      <c r="C3075" s="3"/>
      <c r="D3075" s="3"/>
      <c r="E3075" s="221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220"/>
      <c r="Q3075" s="3"/>
      <c r="R3075" s="3"/>
      <c r="S3075" s="3"/>
      <c r="T3075" s="3"/>
      <c r="U3075" s="3"/>
      <c r="V3075" s="3"/>
      <c r="W3075" s="3"/>
      <c r="X3075" s="3"/>
      <c r="AI3075" s="3"/>
      <c r="AJ3075" s="3"/>
      <c r="AK3075" s="3"/>
      <c r="AL3075" s="3"/>
      <c r="AM3075" s="3"/>
      <c r="AN3075" s="3"/>
      <c r="AO3075" s="3"/>
    </row>
    <row r="3076" spans="1:41" x14ac:dyDescent="0.15">
      <c r="A3076" s="3"/>
      <c r="B3076" s="3"/>
      <c r="C3076" s="3"/>
      <c r="D3076" s="3"/>
      <c r="E3076" s="221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220"/>
      <c r="Q3076" s="3"/>
      <c r="R3076" s="3"/>
      <c r="S3076" s="3"/>
      <c r="T3076" s="3"/>
      <c r="U3076" s="3"/>
      <c r="V3076" s="3"/>
      <c r="W3076" s="3"/>
      <c r="X3076" s="3"/>
      <c r="AI3076" s="3"/>
      <c r="AJ3076" s="3"/>
      <c r="AK3076" s="3"/>
      <c r="AL3076" s="3"/>
      <c r="AM3076" s="3"/>
      <c r="AN3076" s="3"/>
      <c r="AO3076" s="3"/>
    </row>
    <row r="3077" spans="1:41" x14ac:dyDescent="0.15">
      <c r="A3077" s="3"/>
      <c r="B3077" s="3"/>
      <c r="C3077" s="3"/>
      <c r="D3077" s="3"/>
      <c r="E3077" s="221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220"/>
      <c r="Q3077" s="3"/>
      <c r="R3077" s="3"/>
      <c r="S3077" s="3"/>
      <c r="T3077" s="3"/>
      <c r="U3077" s="3"/>
      <c r="V3077" s="3"/>
      <c r="W3077" s="3"/>
      <c r="X3077" s="3"/>
      <c r="AI3077" s="3"/>
      <c r="AJ3077" s="3"/>
      <c r="AK3077" s="3"/>
      <c r="AL3077" s="3"/>
      <c r="AM3077" s="3"/>
      <c r="AN3077" s="3"/>
      <c r="AO3077" s="3"/>
    </row>
    <row r="3078" spans="1:41" x14ac:dyDescent="0.15">
      <c r="A3078" s="3"/>
      <c r="B3078" s="3"/>
      <c r="C3078" s="3"/>
      <c r="D3078" s="3"/>
      <c r="E3078" s="221"/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220"/>
      <c r="Q3078" s="3"/>
      <c r="R3078" s="3"/>
      <c r="S3078" s="3"/>
      <c r="T3078" s="3"/>
      <c r="U3078" s="3"/>
      <c r="V3078" s="3"/>
      <c r="W3078" s="3"/>
      <c r="X3078" s="3"/>
      <c r="AI3078" s="3"/>
      <c r="AJ3078" s="3"/>
      <c r="AK3078" s="3"/>
      <c r="AL3078" s="3"/>
      <c r="AM3078" s="3"/>
      <c r="AN3078" s="3"/>
      <c r="AO3078" s="3"/>
    </row>
    <row r="3079" spans="1:41" x14ac:dyDescent="0.15">
      <c r="A3079" s="3"/>
      <c r="B3079" s="3"/>
      <c r="C3079" s="3"/>
      <c r="D3079" s="3"/>
      <c r="E3079" s="221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220"/>
      <c r="Q3079" s="3"/>
      <c r="R3079" s="3"/>
      <c r="S3079" s="3"/>
      <c r="T3079" s="3"/>
      <c r="U3079" s="3"/>
      <c r="V3079" s="3"/>
      <c r="W3079" s="3"/>
      <c r="X3079" s="3"/>
      <c r="AI3079" s="3"/>
      <c r="AJ3079" s="3"/>
      <c r="AK3079" s="3"/>
      <c r="AL3079" s="3"/>
      <c r="AM3079" s="3"/>
      <c r="AN3079" s="3"/>
      <c r="AO3079" s="3"/>
    </row>
    <row r="3080" spans="1:41" x14ac:dyDescent="0.15">
      <c r="A3080" s="3"/>
      <c r="B3080" s="3"/>
      <c r="C3080" s="3"/>
      <c r="D3080" s="3"/>
      <c r="E3080" s="221"/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220"/>
      <c r="Q3080" s="3"/>
      <c r="R3080" s="3"/>
      <c r="S3080" s="3"/>
      <c r="T3080" s="3"/>
      <c r="U3080" s="3"/>
      <c r="V3080" s="3"/>
      <c r="W3080" s="3"/>
      <c r="X3080" s="3"/>
      <c r="AI3080" s="3"/>
      <c r="AJ3080" s="3"/>
      <c r="AK3080" s="3"/>
      <c r="AL3080" s="3"/>
      <c r="AM3080" s="3"/>
      <c r="AN3080" s="3"/>
      <c r="AO3080" s="3"/>
    </row>
    <row r="3081" spans="1:41" x14ac:dyDescent="0.15">
      <c r="A3081" s="3"/>
      <c r="B3081" s="3"/>
      <c r="C3081" s="3"/>
      <c r="D3081" s="3"/>
      <c r="E3081" s="221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220"/>
      <c r="Q3081" s="3"/>
      <c r="R3081" s="3"/>
      <c r="S3081" s="3"/>
      <c r="T3081" s="3"/>
      <c r="U3081" s="3"/>
      <c r="V3081" s="3"/>
      <c r="W3081" s="3"/>
      <c r="X3081" s="3"/>
      <c r="AI3081" s="3"/>
      <c r="AJ3081" s="3"/>
      <c r="AK3081" s="3"/>
      <c r="AL3081" s="3"/>
      <c r="AM3081" s="3"/>
      <c r="AN3081" s="3"/>
      <c r="AO3081" s="3"/>
    </row>
    <row r="3082" spans="1:41" x14ac:dyDescent="0.15">
      <c r="A3082" s="3"/>
      <c r="B3082" s="3"/>
      <c r="C3082" s="3"/>
      <c r="D3082" s="3"/>
      <c r="E3082" s="221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220"/>
      <c r="Q3082" s="3"/>
      <c r="R3082" s="3"/>
      <c r="S3082" s="3"/>
      <c r="T3082" s="3"/>
      <c r="U3082" s="3"/>
      <c r="V3082" s="3"/>
      <c r="W3082" s="3"/>
      <c r="X3082" s="3"/>
      <c r="AI3082" s="3"/>
      <c r="AJ3082" s="3"/>
      <c r="AK3082" s="3"/>
      <c r="AL3082" s="3"/>
      <c r="AM3082" s="3"/>
      <c r="AN3082" s="3"/>
      <c r="AO3082" s="3"/>
    </row>
    <row r="3083" spans="1:41" x14ac:dyDescent="0.15">
      <c r="A3083" s="3"/>
      <c r="B3083" s="3"/>
      <c r="C3083" s="3"/>
      <c r="D3083" s="3"/>
      <c r="E3083" s="221"/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220"/>
      <c r="Q3083" s="3"/>
      <c r="R3083" s="3"/>
      <c r="S3083" s="3"/>
      <c r="T3083" s="3"/>
      <c r="U3083" s="3"/>
      <c r="V3083" s="3"/>
      <c r="W3083" s="3"/>
      <c r="X3083" s="3"/>
      <c r="AI3083" s="3"/>
      <c r="AJ3083" s="3"/>
      <c r="AK3083" s="3"/>
      <c r="AL3083" s="3"/>
      <c r="AM3083" s="3"/>
      <c r="AN3083" s="3"/>
      <c r="AO3083" s="3"/>
    </row>
    <row r="3084" spans="1:41" x14ac:dyDescent="0.15">
      <c r="A3084" s="3"/>
      <c r="B3084" s="3"/>
      <c r="C3084" s="3"/>
      <c r="D3084" s="3"/>
      <c r="E3084" s="221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220"/>
      <c r="Q3084" s="3"/>
      <c r="R3084" s="3"/>
      <c r="S3084" s="3"/>
      <c r="T3084" s="3"/>
      <c r="U3084" s="3"/>
      <c r="V3084" s="3"/>
      <c r="W3084" s="3"/>
      <c r="X3084" s="3"/>
      <c r="AI3084" s="3"/>
      <c r="AJ3084" s="3"/>
      <c r="AK3084" s="3"/>
      <c r="AL3084" s="3"/>
      <c r="AM3084" s="3"/>
      <c r="AN3084" s="3"/>
      <c r="AO3084" s="3"/>
    </row>
    <row r="3085" spans="1:41" x14ac:dyDescent="0.15">
      <c r="A3085" s="3"/>
      <c r="B3085" s="3"/>
      <c r="C3085" s="3"/>
      <c r="D3085" s="3"/>
      <c r="E3085" s="221"/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220"/>
      <c r="Q3085" s="3"/>
      <c r="R3085" s="3"/>
      <c r="S3085" s="3"/>
      <c r="T3085" s="3"/>
      <c r="U3085" s="3"/>
      <c r="V3085" s="3"/>
      <c r="W3085" s="3"/>
      <c r="X3085" s="3"/>
      <c r="AI3085" s="3"/>
      <c r="AJ3085" s="3"/>
      <c r="AK3085" s="3"/>
      <c r="AL3085" s="3"/>
      <c r="AM3085" s="3"/>
      <c r="AN3085" s="3"/>
      <c r="AO3085" s="3"/>
    </row>
    <row r="3086" spans="1:41" x14ac:dyDescent="0.15">
      <c r="A3086" s="3"/>
      <c r="B3086" s="3"/>
      <c r="C3086" s="3"/>
      <c r="D3086" s="3"/>
      <c r="E3086" s="221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220"/>
      <c r="Q3086" s="3"/>
      <c r="R3086" s="3"/>
      <c r="S3086" s="3"/>
      <c r="T3086" s="3"/>
      <c r="U3086" s="3"/>
      <c r="V3086" s="3"/>
      <c r="W3086" s="3"/>
      <c r="X3086" s="3"/>
      <c r="AI3086" s="3"/>
      <c r="AJ3086" s="3"/>
      <c r="AK3086" s="3"/>
      <c r="AL3086" s="3"/>
      <c r="AM3086" s="3"/>
      <c r="AN3086" s="3"/>
      <c r="AO3086" s="3"/>
    </row>
    <row r="3087" spans="1:41" x14ac:dyDescent="0.15">
      <c r="A3087" s="3"/>
      <c r="B3087" s="3"/>
      <c r="C3087" s="3"/>
      <c r="D3087" s="3"/>
      <c r="E3087" s="221"/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220"/>
      <c r="Q3087" s="3"/>
      <c r="R3087" s="3"/>
      <c r="S3087" s="3"/>
      <c r="T3087" s="3"/>
      <c r="U3087" s="3"/>
      <c r="V3087" s="3"/>
      <c r="W3087" s="3"/>
      <c r="X3087" s="3"/>
      <c r="AI3087" s="3"/>
      <c r="AJ3087" s="3"/>
      <c r="AK3087" s="3"/>
      <c r="AL3087" s="3"/>
      <c r="AM3087" s="3"/>
      <c r="AN3087" s="3"/>
      <c r="AO3087" s="3"/>
    </row>
    <row r="3088" spans="1:41" x14ac:dyDescent="0.15">
      <c r="A3088" s="3"/>
      <c r="B3088" s="3"/>
      <c r="C3088" s="3"/>
      <c r="D3088" s="3"/>
      <c r="E3088" s="221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220"/>
      <c r="Q3088" s="3"/>
      <c r="R3088" s="3"/>
      <c r="S3088" s="3"/>
      <c r="T3088" s="3"/>
      <c r="U3088" s="3"/>
      <c r="V3088" s="3"/>
      <c r="W3088" s="3"/>
      <c r="X3088" s="3"/>
      <c r="AI3088" s="3"/>
      <c r="AJ3088" s="3"/>
      <c r="AK3088" s="3"/>
      <c r="AL3088" s="3"/>
      <c r="AM3088" s="3"/>
      <c r="AN3088" s="3"/>
      <c r="AO3088" s="3"/>
    </row>
    <row r="3089" spans="1:41" x14ac:dyDescent="0.15">
      <c r="A3089" s="3"/>
      <c r="B3089" s="3"/>
      <c r="C3089" s="3"/>
      <c r="D3089" s="3"/>
      <c r="E3089" s="221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220"/>
      <c r="Q3089" s="3"/>
      <c r="R3089" s="3"/>
      <c r="S3089" s="3"/>
      <c r="T3089" s="3"/>
      <c r="U3089" s="3"/>
      <c r="V3089" s="3"/>
      <c r="W3089" s="3"/>
      <c r="X3089" s="3"/>
      <c r="AI3089" s="3"/>
      <c r="AJ3089" s="3"/>
      <c r="AK3089" s="3"/>
      <c r="AL3089" s="3"/>
      <c r="AM3089" s="3"/>
      <c r="AN3089" s="3"/>
      <c r="AO3089" s="3"/>
    </row>
    <row r="3090" spans="1:41" x14ac:dyDescent="0.15">
      <c r="A3090" s="3"/>
      <c r="B3090" s="3"/>
      <c r="C3090" s="3"/>
      <c r="D3090" s="3"/>
      <c r="E3090" s="221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220"/>
      <c r="Q3090" s="3"/>
      <c r="R3090" s="3"/>
      <c r="S3090" s="3"/>
      <c r="T3090" s="3"/>
      <c r="U3090" s="3"/>
      <c r="V3090" s="3"/>
      <c r="W3090" s="3"/>
      <c r="X3090" s="3"/>
      <c r="AI3090" s="3"/>
      <c r="AJ3090" s="3"/>
      <c r="AK3090" s="3"/>
      <c r="AL3090" s="3"/>
      <c r="AM3090" s="3"/>
      <c r="AN3090" s="3"/>
      <c r="AO3090" s="3"/>
    </row>
    <row r="3091" spans="1:41" x14ac:dyDescent="0.15">
      <c r="A3091" s="3"/>
      <c r="B3091" s="3"/>
      <c r="C3091" s="3"/>
      <c r="D3091" s="3"/>
      <c r="E3091" s="221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220"/>
      <c r="Q3091" s="3"/>
      <c r="R3091" s="3"/>
      <c r="S3091" s="3"/>
      <c r="T3091" s="3"/>
      <c r="U3091" s="3"/>
      <c r="V3091" s="3"/>
      <c r="W3091" s="3"/>
      <c r="X3091" s="3"/>
      <c r="AI3091" s="3"/>
      <c r="AJ3091" s="3"/>
      <c r="AK3091" s="3"/>
      <c r="AL3091" s="3"/>
      <c r="AM3091" s="3"/>
      <c r="AN3091" s="3"/>
      <c r="AO3091" s="3"/>
    </row>
    <row r="3092" spans="1:41" x14ac:dyDescent="0.15">
      <c r="A3092" s="3"/>
      <c r="B3092" s="3"/>
      <c r="C3092" s="3"/>
      <c r="D3092" s="3"/>
      <c r="E3092" s="221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220"/>
      <c r="Q3092" s="3"/>
      <c r="R3092" s="3"/>
      <c r="S3092" s="3"/>
      <c r="T3092" s="3"/>
      <c r="U3092" s="3"/>
      <c r="V3092" s="3"/>
      <c r="W3092" s="3"/>
      <c r="X3092" s="3"/>
      <c r="AI3092" s="3"/>
      <c r="AJ3092" s="3"/>
      <c r="AK3092" s="3"/>
      <c r="AL3092" s="3"/>
      <c r="AM3092" s="3"/>
      <c r="AN3092" s="3"/>
      <c r="AO3092" s="3"/>
    </row>
    <row r="3093" spans="1:41" x14ac:dyDescent="0.15">
      <c r="A3093" s="3"/>
      <c r="B3093" s="3"/>
      <c r="C3093" s="3"/>
      <c r="D3093" s="3"/>
      <c r="E3093" s="221"/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220"/>
      <c r="Q3093" s="3"/>
      <c r="R3093" s="3"/>
      <c r="S3093" s="3"/>
      <c r="T3093" s="3"/>
      <c r="U3093" s="3"/>
      <c r="V3093" s="3"/>
      <c r="W3093" s="3"/>
      <c r="X3093" s="3"/>
      <c r="AI3093" s="3"/>
      <c r="AJ3093" s="3"/>
      <c r="AK3093" s="3"/>
      <c r="AL3093" s="3"/>
      <c r="AM3093" s="3"/>
      <c r="AN3093" s="3"/>
      <c r="AO3093" s="3"/>
    </row>
    <row r="3094" spans="1:41" x14ac:dyDescent="0.15">
      <c r="A3094" s="3"/>
      <c r="B3094" s="3"/>
      <c r="C3094" s="3"/>
      <c r="D3094" s="3"/>
      <c r="E3094" s="221"/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220"/>
      <c r="Q3094" s="3"/>
      <c r="R3094" s="3"/>
      <c r="S3094" s="3"/>
      <c r="T3094" s="3"/>
      <c r="U3094" s="3"/>
      <c r="V3094" s="3"/>
      <c r="W3094" s="3"/>
      <c r="X3094" s="3"/>
      <c r="AI3094" s="3"/>
      <c r="AJ3094" s="3"/>
      <c r="AK3094" s="3"/>
      <c r="AL3094" s="3"/>
      <c r="AM3094" s="3"/>
      <c r="AN3094" s="3"/>
      <c r="AO3094" s="3"/>
    </row>
    <row r="3095" spans="1:41" x14ac:dyDescent="0.15">
      <c r="A3095" s="3"/>
      <c r="B3095" s="3"/>
      <c r="C3095" s="3"/>
      <c r="D3095" s="3"/>
      <c r="E3095" s="221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220"/>
      <c r="Q3095" s="3"/>
      <c r="R3095" s="3"/>
      <c r="S3095" s="3"/>
      <c r="T3095" s="3"/>
      <c r="U3095" s="3"/>
      <c r="V3095" s="3"/>
      <c r="W3095" s="3"/>
      <c r="X3095" s="3"/>
      <c r="AI3095" s="3"/>
      <c r="AJ3095" s="3"/>
      <c r="AK3095" s="3"/>
      <c r="AL3095" s="3"/>
      <c r="AM3095" s="3"/>
      <c r="AN3095" s="3"/>
      <c r="AO3095" s="3"/>
    </row>
    <row r="3096" spans="1:41" x14ac:dyDescent="0.15">
      <c r="A3096" s="3"/>
      <c r="B3096" s="3"/>
      <c r="C3096" s="3"/>
      <c r="D3096" s="3"/>
      <c r="E3096" s="221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220"/>
      <c r="Q3096" s="3"/>
      <c r="R3096" s="3"/>
      <c r="S3096" s="3"/>
      <c r="T3096" s="3"/>
      <c r="U3096" s="3"/>
      <c r="V3096" s="3"/>
      <c r="W3096" s="3"/>
      <c r="X3096" s="3"/>
      <c r="AI3096" s="3"/>
      <c r="AJ3096" s="3"/>
      <c r="AK3096" s="3"/>
      <c r="AL3096" s="3"/>
      <c r="AM3096" s="3"/>
      <c r="AN3096" s="3"/>
      <c r="AO3096" s="3"/>
    </row>
    <row r="3097" spans="1:41" x14ac:dyDescent="0.15">
      <c r="A3097" s="3"/>
      <c r="B3097" s="3"/>
      <c r="C3097" s="3"/>
      <c r="D3097" s="3"/>
      <c r="E3097" s="221"/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220"/>
      <c r="Q3097" s="3"/>
      <c r="R3097" s="3"/>
      <c r="S3097" s="3"/>
      <c r="T3097" s="3"/>
      <c r="U3097" s="3"/>
      <c r="V3097" s="3"/>
      <c r="W3097" s="3"/>
      <c r="X3097" s="3"/>
      <c r="AI3097" s="3"/>
      <c r="AJ3097" s="3"/>
      <c r="AK3097" s="3"/>
      <c r="AL3097" s="3"/>
      <c r="AM3097" s="3"/>
      <c r="AN3097" s="3"/>
      <c r="AO3097" s="3"/>
    </row>
    <row r="3098" spans="1:41" x14ac:dyDescent="0.15">
      <c r="A3098" s="3"/>
      <c r="B3098" s="3"/>
      <c r="C3098" s="3"/>
      <c r="D3098" s="3"/>
      <c r="E3098" s="221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220"/>
      <c r="Q3098" s="3"/>
      <c r="R3098" s="3"/>
      <c r="S3098" s="3"/>
      <c r="T3098" s="3"/>
      <c r="U3098" s="3"/>
      <c r="V3098" s="3"/>
      <c r="W3098" s="3"/>
      <c r="X3098" s="3"/>
      <c r="AI3098" s="3"/>
      <c r="AJ3098" s="3"/>
      <c r="AK3098" s="3"/>
      <c r="AL3098" s="3"/>
      <c r="AM3098" s="3"/>
      <c r="AN3098" s="3"/>
      <c r="AO3098" s="3"/>
    </row>
    <row r="3099" spans="1:41" x14ac:dyDescent="0.15">
      <c r="A3099" s="3"/>
      <c r="B3099" s="3"/>
      <c r="C3099" s="3"/>
      <c r="D3099" s="3"/>
      <c r="E3099" s="221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220"/>
      <c r="Q3099" s="3"/>
      <c r="R3099" s="3"/>
      <c r="S3099" s="3"/>
      <c r="T3099" s="3"/>
      <c r="U3099" s="3"/>
      <c r="V3099" s="3"/>
      <c r="W3099" s="3"/>
      <c r="X3099" s="3"/>
      <c r="AI3099" s="3"/>
      <c r="AJ3099" s="3"/>
      <c r="AK3099" s="3"/>
      <c r="AL3099" s="3"/>
      <c r="AM3099" s="3"/>
      <c r="AN3099" s="3"/>
      <c r="AO3099" s="3"/>
    </row>
    <row r="3100" spans="1:41" x14ac:dyDescent="0.15">
      <c r="A3100" s="3"/>
      <c r="B3100" s="3"/>
      <c r="C3100" s="3"/>
      <c r="D3100" s="3"/>
      <c r="E3100" s="221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220"/>
      <c r="Q3100" s="3"/>
      <c r="R3100" s="3"/>
      <c r="S3100" s="3"/>
      <c r="T3100" s="3"/>
      <c r="U3100" s="3"/>
      <c r="V3100" s="3"/>
      <c r="W3100" s="3"/>
      <c r="X3100" s="3"/>
      <c r="AI3100" s="3"/>
      <c r="AJ3100" s="3"/>
      <c r="AK3100" s="3"/>
      <c r="AL3100" s="3"/>
      <c r="AM3100" s="3"/>
      <c r="AN3100" s="3"/>
      <c r="AO3100" s="3"/>
    </row>
    <row r="3101" spans="1:41" x14ac:dyDescent="0.15">
      <c r="A3101" s="3"/>
      <c r="B3101" s="3"/>
      <c r="C3101" s="3"/>
      <c r="D3101" s="3"/>
      <c r="E3101" s="221"/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220"/>
      <c r="Q3101" s="3"/>
      <c r="R3101" s="3"/>
      <c r="S3101" s="3"/>
      <c r="T3101" s="3"/>
      <c r="U3101" s="3"/>
      <c r="V3101" s="3"/>
      <c r="W3101" s="3"/>
      <c r="X3101" s="3"/>
      <c r="AI3101" s="3"/>
      <c r="AJ3101" s="3"/>
      <c r="AK3101" s="3"/>
      <c r="AL3101" s="3"/>
      <c r="AM3101" s="3"/>
      <c r="AN3101" s="3"/>
      <c r="AO3101" s="3"/>
    </row>
    <row r="3102" spans="1:41" x14ac:dyDescent="0.15">
      <c r="A3102" s="3"/>
      <c r="B3102" s="3"/>
      <c r="C3102" s="3"/>
      <c r="D3102" s="3"/>
      <c r="E3102" s="221"/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220"/>
      <c r="Q3102" s="3"/>
      <c r="R3102" s="3"/>
      <c r="S3102" s="3"/>
      <c r="T3102" s="3"/>
      <c r="U3102" s="3"/>
      <c r="V3102" s="3"/>
      <c r="W3102" s="3"/>
      <c r="X3102" s="3"/>
      <c r="AI3102" s="3"/>
      <c r="AJ3102" s="3"/>
      <c r="AK3102" s="3"/>
      <c r="AL3102" s="3"/>
      <c r="AM3102" s="3"/>
      <c r="AN3102" s="3"/>
      <c r="AO3102" s="3"/>
    </row>
    <row r="3103" spans="1:41" x14ac:dyDescent="0.15">
      <c r="A3103" s="3"/>
      <c r="B3103" s="3"/>
      <c r="C3103" s="3"/>
      <c r="D3103" s="3"/>
      <c r="E3103" s="221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220"/>
      <c r="Q3103" s="3"/>
      <c r="R3103" s="3"/>
      <c r="S3103" s="3"/>
      <c r="T3103" s="3"/>
      <c r="U3103" s="3"/>
      <c r="V3103" s="3"/>
      <c r="W3103" s="3"/>
      <c r="X3103" s="3"/>
      <c r="AI3103" s="3"/>
      <c r="AJ3103" s="3"/>
      <c r="AK3103" s="3"/>
      <c r="AL3103" s="3"/>
      <c r="AM3103" s="3"/>
      <c r="AN3103" s="3"/>
      <c r="AO3103" s="3"/>
    </row>
    <row r="3104" spans="1:41" x14ac:dyDescent="0.15">
      <c r="A3104" s="3"/>
      <c r="B3104" s="3"/>
      <c r="C3104" s="3"/>
      <c r="D3104" s="3"/>
      <c r="E3104" s="221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220"/>
      <c r="Q3104" s="3"/>
      <c r="R3104" s="3"/>
      <c r="S3104" s="3"/>
      <c r="T3104" s="3"/>
      <c r="U3104" s="3"/>
      <c r="V3104" s="3"/>
      <c r="W3104" s="3"/>
      <c r="X3104" s="3"/>
      <c r="AI3104" s="3"/>
      <c r="AJ3104" s="3"/>
      <c r="AK3104" s="3"/>
      <c r="AL3104" s="3"/>
      <c r="AM3104" s="3"/>
      <c r="AN3104" s="3"/>
      <c r="AO3104" s="3"/>
    </row>
    <row r="3105" spans="1:41" x14ac:dyDescent="0.15">
      <c r="A3105" s="3"/>
      <c r="B3105" s="3"/>
      <c r="C3105" s="3"/>
      <c r="D3105" s="3"/>
      <c r="E3105" s="221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220"/>
      <c r="Q3105" s="3"/>
      <c r="R3105" s="3"/>
      <c r="S3105" s="3"/>
      <c r="T3105" s="3"/>
      <c r="U3105" s="3"/>
      <c r="V3105" s="3"/>
      <c r="W3105" s="3"/>
      <c r="X3105" s="3"/>
      <c r="AI3105" s="3"/>
      <c r="AJ3105" s="3"/>
      <c r="AK3105" s="3"/>
      <c r="AL3105" s="3"/>
      <c r="AM3105" s="3"/>
      <c r="AN3105" s="3"/>
      <c r="AO3105" s="3"/>
    </row>
    <row r="3106" spans="1:41" x14ac:dyDescent="0.15">
      <c r="A3106" s="3"/>
      <c r="B3106" s="3"/>
      <c r="C3106" s="3"/>
      <c r="D3106" s="3"/>
      <c r="E3106" s="221"/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220"/>
      <c r="Q3106" s="3"/>
      <c r="R3106" s="3"/>
      <c r="S3106" s="3"/>
      <c r="T3106" s="3"/>
      <c r="U3106" s="3"/>
      <c r="V3106" s="3"/>
      <c r="W3106" s="3"/>
      <c r="X3106" s="3"/>
      <c r="AI3106" s="3"/>
      <c r="AJ3106" s="3"/>
      <c r="AK3106" s="3"/>
      <c r="AL3106" s="3"/>
      <c r="AM3106" s="3"/>
      <c r="AN3106" s="3"/>
      <c r="AO3106" s="3"/>
    </row>
    <row r="3107" spans="1:41" x14ac:dyDescent="0.15">
      <c r="A3107" s="3"/>
      <c r="B3107" s="3"/>
      <c r="C3107" s="3"/>
      <c r="D3107" s="3"/>
      <c r="E3107" s="221"/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220"/>
      <c r="Q3107" s="3"/>
      <c r="R3107" s="3"/>
      <c r="S3107" s="3"/>
      <c r="T3107" s="3"/>
      <c r="U3107" s="3"/>
      <c r="V3107" s="3"/>
      <c r="W3107" s="3"/>
      <c r="X3107" s="3"/>
      <c r="AI3107" s="3"/>
      <c r="AJ3107" s="3"/>
      <c r="AK3107" s="3"/>
      <c r="AL3107" s="3"/>
      <c r="AM3107" s="3"/>
      <c r="AN3107" s="3"/>
      <c r="AO3107" s="3"/>
    </row>
    <row r="3108" spans="1:41" x14ac:dyDescent="0.15">
      <c r="A3108" s="3"/>
      <c r="B3108" s="3"/>
      <c r="C3108" s="3"/>
      <c r="D3108" s="3"/>
      <c r="E3108" s="221"/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220"/>
      <c r="Q3108" s="3"/>
      <c r="R3108" s="3"/>
      <c r="S3108" s="3"/>
      <c r="T3108" s="3"/>
      <c r="U3108" s="3"/>
      <c r="V3108" s="3"/>
      <c r="W3108" s="3"/>
      <c r="X3108" s="3"/>
      <c r="AI3108" s="3"/>
      <c r="AJ3108" s="3"/>
      <c r="AK3108" s="3"/>
      <c r="AL3108" s="3"/>
      <c r="AM3108" s="3"/>
      <c r="AN3108" s="3"/>
      <c r="AO3108" s="3"/>
    </row>
    <row r="3109" spans="1:41" x14ac:dyDescent="0.15">
      <c r="A3109" s="3"/>
      <c r="B3109" s="3"/>
      <c r="C3109" s="3"/>
      <c r="D3109" s="3"/>
      <c r="E3109" s="221"/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220"/>
      <c r="Q3109" s="3"/>
      <c r="R3109" s="3"/>
      <c r="S3109" s="3"/>
      <c r="T3109" s="3"/>
      <c r="U3109" s="3"/>
      <c r="V3109" s="3"/>
      <c r="W3109" s="3"/>
      <c r="X3109" s="3"/>
      <c r="AI3109" s="3"/>
      <c r="AJ3109" s="3"/>
      <c r="AK3109" s="3"/>
      <c r="AL3109" s="3"/>
      <c r="AM3109" s="3"/>
      <c r="AN3109" s="3"/>
      <c r="AO3109" s="3"/>
    </row>
    <row r="3110" spans="1:41" x14ac:dyDescent="0.15">
      <c r="A3110" s="3"/>
      <c r="B3110" s="3"/>
      <c r="C3110" s="3"/>
      <c r="D3110" s="3"/>
      <c r="E3110" s="221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220"/>
      <c r="Q3110" s="3"/>
      <c r="R3110" s="3"/>
      <c r="S3110" s="3"/>
      <c r="T3110" s="3"/>
      <c r="U3110" s="3"/>
      <c r="V3110" s="3"/>
      <c r="W3110" s="3"/>
      <c r="X3110" s="3"/>
      <c r="AI3110" s="3"/>
      <c r="AJ3110" s="3"/>
      <c r="AK3110" s="3"/>
      <c r="AL3110" s="3"/>
      <c r="AM3110" s="3"/>
      <c r="AN3110" s="3"/>
      <c r="AO3110" s="3"/>
    </row>
    <row r="3111" spans="1:41" x14ac:dyDescent="0.15">
      <c r="A3111" s="3"/>
      <c r="B3111" s="3"/>
      <c r="C3111" s="3"/>
      <c r="D3111" s="3"/>
      <c r="E3111" s="221"/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220"/>
      <c r="Q3111" s="3"/>
      <c r="R3111" s="3"/>
      <c r="S3111" s="3"/>
      <c r="T3111" s="3"/>
      <c r="U3111" s="3"/>
      <c r="V3111" s="3"/>
      <c r="W3111" s="3"/>
      <c r="X3111" s="3"/>
      <c r="AI3111" s="3"/>
      <c r="AJ3111" s="3"/>
      <c r="AK3111" s="3"/>
      <c r="AL3111" s="3"/>
      <c r="AM3111" s="3"/>
      <c r="AN3111" s="3"/>
      <c r="AO3111" s="3"/>
    </row>
    <row r="3112" spans="1:41" x14ac:dyDescent="0.15">
      <c r="A3112" s="3"/>
      <c r="B3112" s="3"/>
      <c r="C3112" s="3"/>
      <c r="D3112" s="3"/>
      <c r="E3112" s="221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220"/>
      <c r="Q3112" s="3"/>
      <c r="R3112" s="3"/>
      <c r="S3112" s="3"/>
      <c r="T3112" s="3"/>
      <c r="U3112" s="3"/>
      <c r="V3112" s="3"/>
      <c r="W3112" s="3"/>
      <c r="X3112" s="3"/>
      <c r="AI3112" s="3"/>
      <c r="AJ3112" s="3"/>
      <c r="AK3112" s="3"/>
      <c r="AL3112" s="3"/>
      <c r="AM3112" s="3"/>
      <c r="AN3112" s="3"/>
      <c r="AO3112" s="3"/>
    </row>
    <row r="3113" spans="1:41" x14ac:dyDescent="0.15">
      <c r="A3113" s="3"/>
      <c r="B3113" s="3"/>
      <c r="C3113" s="3"/>
      <c r="D3113" s="3"/>
      <c r="E3113" s="221"/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220"/>
      <c r="Q3113" s="3"/>
      <c r="R3113" s="3"/>
      <c r="S3113" s="3"/>
      <c r="T3113" s="3"/>
      <c r="U3113" s="3"/>
      <c r="V3113" s="3"/>
      <c r="W3113" s="3"/>
      <c r="X3113" s="3"/>
      <c r="AI3113" s="3"/>
      <c r="AJ3113" s="3"/>
      <c r="AK3113" s="3"/>
      <c r="AL3113" s="3"/>
      <c r="AM3113" s="3"/>
      <c r="AN3113" s="3"/>
      <c r="AO3113" s="3"/>
    </row>
    <row r="3114" spans="1:41" x14ac:dyDescent="0.15">
      <c r="A3114" s="3"/>
      <c r="B3114" s="3"/>
      <c r="C3114" s="3"/>
      <c r="D3114" s="3"/>
      <c r="E3114" s="221"/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220"/>
      <c r="Q3114" s="3"/>
      <c r="R3114" s="3"/>
      <c r="S3114" s="3"/>
      <c r="T3114" s="3"/>
      <c r="U3114" s="3"/>
      <c r="V3114" s="3"/>
      <c r="W3114" s="3"/>
      <c r="X3114" s="3"/>
      <c r="AI3114" s="3"/>
      <c r="AJ3114" s="3"/>
      <c r="AK3114" s="3"/>
      <c r="AL3114" s="3"/>
      <c r="AM3114" s="3"/>
      <c r="AN3114" s="3"/>
      <c r="AO3114" s="3"/>
    </row>
    <row r="3115" spans="1:41" x14ac:dyDescent="0.15">
      <c r="A3115" s="3"/>
      <c r="B3115" s="3"/>
      <c r="C3115" s="3"/>
      <c r="D3115" s="3"/>
      <c r="E3115" s="221"/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220"/>
      <c r="Q3115" s="3"/>
      <c r="R3115" s="3"/>
      <c r="S3115" s="3"/>
      <c r="T3115" s="3"/>
      <c r="U3115" s="3"/>
      <c r="V3115" s="3"/>
      <c r="W3115" s="3"/>
      <c r="X3115" s="3"/>
      <c r="AI3115" s="3"/>
      <c r="AJ3115" s="3"/>
      <c r="AK3115" s="3"/>
      <c r="AL3115" s="3"/>
      <c r="AM3115" s="3"/>
      <c r="AN3115" s="3"/>
      <c r="AO3115" s="3"/>
    </row>
    <row r="3116" spans="1:41" x14ac:dyDescent="0.15">
      <c r="A3116" s="3"/>
      <c r="B3116" s="3"/>
      <c r="C3116" s="3"/>
      <c r="D3116" s="3"/>
      <c r="E3116" s="221"/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220"/>
      <c r="Q3116" s="3"/>
      <c r="R3116" s="3"/>
      <c r="S3116" s="3"/>
      <c r="T3116" s="3"/>
      <c r="U3116" s="3"/>
      <c r="V3116" s="3"/>
      <c r="W3116" s="3"/>
      <c r="X3116" s="3"/>
      <c r="AI3116" s="3"/>
      <c r="AJ3116" s="3"/>
      <c r="AK3116" s="3"/>
      <c r="AL3116" s="3"/>
      <c r="AM3116" s="3"/>
      <c r="AN3116" s="3"/>
      <c r="AO3116" s="3"/>
    </row>
    <row r="3117" spans="1:41" x14ac:dyDescent="0.15">
      <c r="A3117" s="3"/>
      <c r="B3117" s="3"/>
      <c r="C3117" s="3"/>
      <c r="D3117" s="3"/>
      <c r="E3117" s="221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220"/>
      <c r="Q3117" s="3"/>
      <c r="R3117" s="3"/>
      <c r="S3117" s="3"/>
      <c r="T3117" s="3"/>
      <c r="U3117" s="3"/>
      <c r="V3117" s="3"/>
      <c r="W3117" s="3"/>
      <c r="X3117" s="3"/>
      <c r="AI3117" s="3"/>
      <c r="AJ3117" s="3"/>
      <c r="AK3117" s="3"/>
      <c r="AL3117" s="3"/>
      <c r="AM3117" s="3"/>
      <c r="AN3117" s="3"/>
      <c r="AO3117" s="3"/>
    </row>
    <row r="3118" spans="1:41" x14ac:dyDescent="0.15">
      <c r="A3118" s="3"/>
      <c r="B3118" s="3"/>
      <c r="C3118" s="3"/>
      <c r="D3118" s="3"/>
      <c r="E3118" s="221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220"/>
      <c r="Q3118" s="3"/>
      <c r="R3118" s="3"/>
      <c r="S3118" s="3"/>
      <c r="T3118" s="3"/>
      <c r="U3118" s="3"/>
      <c r="V3118" s="3"/>
      <c r="W3118" s="3"/>
      <c r="X3118" s="3"/>
      <c r="AI3118" s="3"/>
      <c r="AJ3118" s="3"/>
      <c r="AK3118" s="3"/>
      <c r="AL3118" s="3"/>
      <c r="AM3118" s="3"/>
      <c r="AN3118" s="3"/>
      <c r="AO3118" s="3"/>
    </row>
    <row r="3119" spans="1:41" x14ac:dyDescent="0.15">
      <c r="A3119" s="3"/>
      <c r="B3119" s="3"/>
      <c r="C3119" s="3"/>
      <c r="D3119" s="3"/>
      <c r="E3119" s="221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220"/>
      <c r="Q3119" s="3"/>
      <c r="R3119" s="3"/>
      <c r="S3119" s="3"/>
      <c r="T3119" s="3"/>
      <c r="U3119" s="3"/>
      <c r="V3119" s="3"/>
      <c r="W3119" s="3"/>
      <c r="X3119" s="3"/>
      <c r="AI3119" s="3"/>
      <c r="AJ3119" s="3"/>
      <c r="AK3119" s="3"/>
      <c r="AL3119" s="3"/>
      <c r="AM3119" s="3"/>
      <c r="AN3119" s="3"/>
      <c r="AO3119" s="3"/>
    </row>
    <row r="3120" spans="1:41" x14ac:dyDescent="0.15">
      <c r="A3120" s="3"/>
      <c r="B3120" s="3"/>
      <c r="C3120" s="3"/>
      <c r="D3120" s="3"/>
      <c r="E3120" s="221"/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220"/>
      <c r="Q3120" s="3"/>
      <c r="R3120" s="3"/>
      <c r="S3120" s="3"/>
      <c r="T3120" s="3"/>
      <c r="U3120" s="3"/>
      <c r="V3120" s="3"/>
      <c r="W3120" s="3"/>
      <c r="X3120" s="3"/>
      <c r="AI3120" s="3"/>
      <c r="AJ3120" s="3"/>
      <c r="AK3120" s="3"/>
      <c r="AL3120" s="3"/>
      <c r="AM3120" s="3"/>
      <c r="AN3120" s="3"/>
      <c r="AO3120" s="3"/>
    </row>
    <row r="3121" spans="1:41" x14ac:dyDescent="0.15">
      <c r="A3121" s="3"/>
      <c r="B3121" s="3"/>
      <c r="C3121" s="3"/>
      <c r="D3121" s="3"/>
      <c r="E3121" s="221"/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220"/>
      <c r="Q3121" s="3"/>
      <c r="R3121" s="3"/>
      <c r="S3121" s="3"/>
      <c r="T3121" s="3"/>
      <c r="U3121" s="3"/>
      <c r="V3121" s="3"/>
      <c r="W3121" s="3"/>
      <c r="X3121" s="3"/>
      <c r="AI3121" s="3"/>
      <c r="AJ3121" s="3"/>
      <c r="AK3121" s="3"/>
      <c r="AL3121" s="3"/>
      <c r="AM3121" s="3"/>
      <c r="AN3121" s="3"/>
      <c r="AO3121" s="3"/>
    </row>
    <row r="3122" spans="1:41" x14ac:dyDescent="0.15">
      <c r="A3122" s="3"/>
      <c r="B3122" s="3"/>
      <c r="C3122" s="3"/>
      <c r="D3122" s="3"/>
      <c r="E3122" s="221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220"/>
      <c r="Q3122" s="3"/>
      <c r="R3122" s="3"/>
      <c r="S3122" s="3"/>
      <c r="T3122" s="3"/>
      <c r="U3122" s="3"/>
      <c r="V3122" s="3"/>
      <c r="W3122" s="3"/>
      <c r="X3122" s="3"/>
      <c r="AI3122" s="3"/>
      <c r="AJ3122" s="3"/>
      <c r="AK3122" s="3"/>
      <c r="AL3122" s="3"/>
      <c r="AM3122" s="3"/>
      <c r="AN3122" s="3"/>
      <c r="AO3122" s="3"/>
    </row>
    <row r="3123" spans="1:41" x14ac:dyDescent="0.15">
      <c r="A3123" s="3"/>
      <c r="B3123" s="3"/>
      <c r="C3123" s="3"/>
      <c r="D3123" s="3"/>
      <c r="E3123" s="221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220"/>
      <c r="Q3123" s="3"/>
      <c r="R3123" s="3"/>
      <c r="S3123" s="3"/>
      <c r="T3123" s="3"/>
      <c r="U3123" s="3"/>
      <c r="V3123" s="3"/>
      <c r="W3123" s="3"/>
      <c r="X3123" s="3"/>
      <c r="AI3123" s="3"/>
      <c r="AJ3123" s="3"/>
      <c r="AK3123" s="3"/>
      <c r="AL3123" s="3"/>
      <c r="AM3123" s="3"/>
      <c r="AN3123" s="3"/>
      <c r="AO3123" s="3"/>
    </row>
    <row r="3124" spans="1:41" x14ac:dyDescent="0.15">
      <c r="A3124" s="3"/>
      <c r="B3124" s="3"/>
      <c r="C3124" s="3"/>
      <c r="D3124" s="3"/>
      <c r="E3124" s="221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220"/>
      <c r="Q3124" s="3"/>
      <c r="R3124" s="3"/>
      <c r="S3124" s="3"/>
      <c r="T3124" s="3"/>
      <c r="U3124" s="3"/>
      <c r="V3124" s="3"/>
      <c r="W3124" s="3"/>
      <c r="X3124" s="3"/>
      <c r="AI3124" s="3"/>
      <c r="AJ3124" s="3"/>
      <c r="AK3124" s="3"/>
      <c r="AL3124" s="3"/>
      <c r="AM3124" s="3"/>
      <c r="AN3124" s="3"/>
      <c r="AO3124" s="3"/>
    </row>
    <row r="3125" spans="1:41" x14ac:dyDescent="0.15">
      <c r="A3125" s="3"/>
      <c r="B3125" s="3"/>
      <c r="C3125" s="3"/>
      <c r="D3125" s="3"/>
      <c r="E3125" s="221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220"/>
      <c r="Q3125" s="3"/>
      <c r="R3125" s="3"/>
      <c r="S3125" s="3"/>
      <c r="T3125" s="3"/>
      <c r="U3125" s="3"/>
      <c r="V3125" s="3"/>
      <c r="W3125" s="3"/>
      <c r="X3125" s="3"/>
      <c r="AI3125" s="3"/>
      <c r="AJ3125" s="3"/>
      <c r="AK3125" s="3"/>
      <c r="AL3125" s="3"/>
      <c r="AM3125" s="3"/>
      <c r="AN3125" s="3"/>
      <c r="AO3125" s="3"/>
    </row>
    <row r="3126" spans="1:41" x14ac:dyDescent="0.15">
      <c r="A3126" s="3"/>
      <c r="B3126" s="3"/>
      <c r="C3126" s="3"/>
      <c r="D3126" s="3"/>
      <c r="E3126" s="221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220"/>
      <c r="Q3126" s="3"/>
      <c r="R3126" s="3"/>
      <c r="S3126" s="3"/>
      <c r="T3126" s="3"/>
      <c r="U3126" s="3"/>
      <c r="V3126" s="3"/>
      <c r="W3126" s="3"/>
      <c r="X3126" s="3"/>
      <c r="AI3126" s="3"/>
      <c r="AJ3126" s="3"/>
      <c r="AK3126" s="3"/>
      <c r="AL3126" s="3"/>
      <c r="AM3126" s="3"/>
      <c r="AN3126" s="3"/>
      <c r="AO3126" s="3"/>
    </row>
    <row r="3127" spans="1:41" x14ac:dyDescent="0.15">
      <c r="A3127" s="3"/>
      <c r="B3127" s="3"/>
      <c r="C3127" s="3"/>
      <c r="D3127" s="3"/>
      <c r="E3127" s="221"/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220"/>
      <c r="Q3127" s="3"/>
      <c r="R3127" s="3"/>
      <c r="S3127" s="3"/>
      <c r="T3127" s="3"/>
      <c r="U3127" s="3"/>
      <c r="V3127" s="3"/>
      <c r="W3127" s="3"/>
      <c r="X3127" s="3"/>
      <c r="AI3127" s="3"/>
      <c r="AJ3127" s="3"/>
      <c r="AK3127" s="3"/>
      <c r="AL3127" s="3"/>
      <c r="AM3127" s="3"/>
      <c r="AN3127" s="3"/>
      <c r="AO3127" s="3"/>
    </row>
    <row r="3128" spans="1:41" x14ac:dyDescent="0.15">
      <c r="A3128" s="3"/>
      <c r="B3128" s="3"/>
      <c r="C3128" s="3"/>
      <c r="D3128" s="3"/>
      <c r="E3128" s="221"/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220"/>
      <c r="Q3128" s="3"/>
      <c r="R3128" s="3"/>
      <c r="S3128" s="3"/>
      <c r="T3128" s="3"/>
      <c r="U3128" s="3"/>
      <c r="V3128" s="3"/>
      <c r="W3128" s="3"/>
      <c r="X3128" s="3"/>
      <c r="AI3128" s="3"/>
      <c r="AJ3128" s="3"/>
      <c r="AK3128" s="3"/>
      <c r="AL3128" s="3"/>
      <c r="AM3128" s="3"/>
      <c r="AN3128" s="3"/>
      <c r="AO3128" s="3"/>
    </row>
    <row r="3129" spans="1:41" x14ac:dyDescent="0.15">
      <c r="A3129" s="3"/>
      <c r="B3129" s="3"/>
      <c r="C3129" s="3"/>
      <c r="D3129" s="3"/>
      <c r="E3129" s="221"/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220"/>
      <c r="Q3129" s="3"/>
      <c r="R3129" s="3"/>
      <c r="S3129" s="3"/>
      <c r="T3129" s="3"/>
      <c r="U3129" s="3"/>
      <c r="V3129" s="3"/>
      <c r="W3129" s="3"/>
      <c r="X3129" s="3"/>
      <c r="AI3129" s="3"/>
      <c r="AJ3129" s="3"/>
      <c r="AK3129" s="3"/>
      <c r="AL3129" s="3"/>
      <c r="AM3129" s="3"/>
      <c r="AN3129" s="3"/>
      <c r="AO3129" s="3"/>
    </row>
    <row r="3130" spans="1:41" x14ac:dyDescent="0.15">
      <c r="A3130" s="3"/>
      <c r="B3130" s="3"/>
      <c r="C3130" s="3"/>
      <c r="D3130" s="3"/>
      <c r="E3130" s="221"/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220"/>
      <c r="Q3130" s="3"/>
      <c r="R3130" s="3"/>
      <c r="S3130" s="3"/>
      <c r="T3130" s="3"/>
      <c r="U3130" s="3"/>
      <c r="V3130" s="3"/>
      <c r="W3130" s="3"/>
      <c r="X3130" s="3"/>
      <c r="AI3130" s="3"/>
      <c r="AJ3130" s="3"/>
      <c r="AK3130" s="3"/>
      <c r="AL3130" s="3"/>
      <c r="AM3130" s="3"/>
      <c r="AN3130" s="3"/>
      <c r="AO3130" s="3"/>
    </row>
    <row r="3131" spans="1:41" x14ac:dyDescent="0.15">
      <c r="A3131" s="3"/>
      <c r="B3131" s="3"/>
      <c r="C3131" s="3"/>
      <c r="D3131" s="3"/>
      <c r="E3131" s="221"/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220"/>
      <c r="Q3131" s="3"/>
      <c r="R3131" s="3"/>
      <c r="S3131" s="3"/>
      <c r="T3131" s="3"/>
      <c r="U3131" s="3"/>
      <c r="V3131" s="3"/>
      <c r="W3131" s="3"/>
      <c r="X3131" s="3"/>
      <c r="AI3131" s="3"/>
      <c r="AJ3131" s="3"/>
      <c r="AK3131" s="3"/>
      <c r="AL3131" s="3"/>
      <c r="AM3131" s="3"/>
      <c r="AN3131" s="3"/>
      <c r="AO3131" s="3"/>
    </row>
    <row r="3132" spans="1:41" x14ac:dyDescent="0.15">
      <c r="A3132" s="3"/>
      <c r="B3132" s="3"/>
      <c r="C3132" s="3"/>
      <c r="D3132" s="3"/>
      <c r="E3132" s="221"/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220"/>
      <c r="Q3132" s="3"/>
      <c r="R3132" s="3"/>
      <c r="S3132" s="3"/>
      <c r="T3132" s="3"/>
      <c r="U3132" s="3"/>
      <c r="V3132" s="3"/>
      <c r="W3132" s="3"/>
      <c r="X3132" s="3"/>
      <c r="AI3132" s="3"/>
      <c r="AJ3132" s="3"/>
      <c r="AK3132" s="3"/>
      <c r="AL3132" s="3"/>
      <c r="AM3132" s="3"/>
      <c r="AN3132" s="3"/>
      <c r="AO3132" s="3"/>
    </row>
    <row r="3133" spans="1:41" x14ac:dyDescent="0.15">
      <c r="A3133" s="3"/>
      <c r="B3133" s="3"/>
      <c r="C3133" s="3"/>
      <c r="D3133" s="3"/>
      <c r="E3133" s="221"/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220"/>
      <c r="Q3133" s="3"/>
      <c r="R3133" s="3"/>
      <c r="S3133" s="3"/>
      <c r="T3133" s="3"/>
      <c r="U3133" s="3"/>
      <c r="V3133" s="3"/>
      <c r="W3133" s="3"/>
      <c r="X3133" s="3"/>
      <c r="AI3133" s="3"/>
      <c r="AJ3133" s="3"/>
      <c r="AK3133" s="3"/>
      <c r="AL3133" s="3"/>
      <c r="AM3133" s="3"/>
      <c r="AN3133" s="3"/>
      <c r="AO3133" s="3"/>
    </row>
    <row r="3134" spans="1:41" x14ac:dyDescent="0.15">
      <c r="A3134" s="3"/>
      <c r="B3134" s="3"/>
      <c r="C3134" s="3"/>
      <c r="D3134" s="3"/>
      <c r="E3134" s="221"/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220"/>
      <c r="Q3134" s="3"/>
      <c r="R3134" s="3"/>
      <c r="S3134" s="3"/>
      <c r="T3134" s="3"/>
      <c r="U3134" s="3"/>
      <c r="V3134" s="3"/>
      <c r="W3134" s="3"/>
      <c r="X3134" s="3"/>
      <c r="AI3134" s="3"/>
      <c r="AJ3134" s="3"/>
      <c r="AK3134" s="3"/>
      <c r="AL3134" s="3"/>
      <c r="AM3134" s="3"/>
      <c r="AN3134" s="3"/>
      <c r="AO3134" s="3"/>
    </row>
    <row r="3135" spans="1:41" x14ac:dyDescent="0.15">
      <c r="A3135" s="3"/>
      <c r="B3135" s="3"/>
      <c r="C3135" s="3"/>
      <c r="D3135" s="3"/>
      <c r="E3135" s="221"/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220"/>
      <c r="Q3135" s="3"/>
      <c r="R3135" s="3"/>
      <c r="S3135" s="3"/>
      <c r="T3135" s="3"/>
      <c r="U3135" s="3"/>
      <c r="V3135" s="3"/>
      <c r="W3135" s="3"/>
      <c r="X3135" s="3"/>
      <c r="AI3135" s="3"/>
      <c r="AJ3135" s="3"/>
      <c r="AK3135" s="3"/>
      <c r="AL3135" s="3"/>
      <c r="AM3135" s="3"/>
      <c r="AN3135" s="3"/>
      <c r="AO3135" s="3"/>
    </row>
    <row r="3136" spans="1:41" x14ac:dyDescent="0.15">
      <c r="A3136" s="3"/>
      <c r="B3136" s="3"/>
      <c r="C3136" s="3"/>
      <c r="D3136" s="3"/>
      <c r="E3136" s="221"/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220"/>
      <c r="Q3136" s="3"/>
      <c r="R3136" s="3"/>
      <c r="S3136" s="3"/>
      <c r="T3136" s="3"/>
      <c r="U3136" s="3"/>
      <c r="V3136" s="3"/>
      <c r="W3136" s="3"/>
      <c r="X3136" s="3"/>
      <c r="AI3136" s="3"/>
      <c r="AJ3136" s="3"/>
      <c r="AK3136" s="3"/>
      <c r="AL3136" s="3"/>
      <c r="AM3136" s="3"/>
      <c r="AN3136" s="3"/>
      <c r="AO3136" s="3"/>
    </row>
    <row r="3137" spans="1:41" x14ac:dyDescent="0.15">
      <c r="A3137" s="3"/>
      <c r="B3137" s="3"/>
      <c r="C3137" s="3"/>
      <c r="D3137" s="3"/>
      <c r="E3137" s="221"/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220"/>
      <c r="Q3137" s="3"/>
      <c r="R3137" s="3"/>
      <c r="S3137" s="3"/>
      <c r="T3137" s="3"/>
      <c r="U3137" s="3"/>
      <c r="V3137" s="3"/>
      <c r="W3137" s="3"/>
      <c r="X3137" s="3"/>
      <c r="AI3137" s="3"/>
      <c r="AJ3137" s="3"/>
      <c r="AK3137" s="3"/>
      <c r="AL3137" s="3"/>
      <c r="AM3137" s="3"/>
      <c r="AN3137" s="3"/>
      <c r="AO3137" s="3"/>
    </row>
    <row r="3138" spans="1:41" x14ac:dyDescent="0.15">
      <c r="A3138" s="3"/>
      <c r="B3138" s="3"/>
      <c r="C3138" s="3"/>
      <c r="D3138" s="3"/>
      <c r="E3138" s="221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220"/>
      <c r="Q3138" s="3"/>
      <c r="R3138" s="3"/>
      <c r="S3138" s="3"/>
      <c r="T3138" s="3"/>
      <c r="U3138" s="3"/>
      <c r="V3138" s="3"/>
      <c r="W3138" s="3"/>
      <c r="X3138" s="3"/>
      <c r="AI3138" s="3"/>
      <c r="AJ3138" s="3"/>
      <c r="AK3138" s="3"/>
      <c r="AL3138" s="3"/>
      <c r="AM3138" s="3"/>
      <c r="AN3138" s="3"/>
      <c r="AO3138" s="3"/>
    </row>
    <row r="3139" spans="1:41" x14ac:dyDescent="0.15">
      <c r="A3139" s="3"/>
      <c r="B3139" s="3"/>
      <c r="C3139" s="3"/>
      <c r="D3139" s="3"/>
      <c r="E3139" s="221"/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220"/>
      <c r="Q3139" s="3"/>
      <c r="R3139" s="3"/>
      <c r="S3139" s="3"/>
      <c r="T3139" s="3"/>
      <c r="U3139" s="3"/>
      <c r="V3139" s="3"/>
      <c r="W3139" s="3"/>
      <c r="X3139" s="3"/>
      <c r="AI3139" s="3"/>
      <c r="AJ3139" s="3"/>
      <c r="AK3139" s="3"/>
      <c r="AL3139" s="3"/>
      <c r="AM3139" s="3"/>
      <c r="AN3139" s="3"/>
      <c r="AO3139" s="3"/>
    </row>
    <row r="3140" spans="1:41" x14ac:dyDescent="0.15">
      <c r="A3140" s="3"/>
      <c r="B3140" s="3"/>
      <c r="C3140" s="3"/>
      <c r="D3140" s="3"/>
      <c r="E3140" s="221"/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220"/>
      <c r="Q3140" s="3"/>
      <c r="R3140" s="3"/>
      <c r="S3140" s="3"/>
      <c r="T3140" s="3"/>
      <c r="U3140" s="3"/>
      <c r="V3140" s="3"/>
      <c r="W3140" s="3"/>
      <c r="X3140" s="3"/>
      <c r="AI3140" s="3"/>
      <c r="AJ3140" s="3"/>
      <c r="AK3140" s="3"/>
      <c r="AL3140" s="3"/>
      <c r="AM3140" s="3"/>
      <c r="AN3140" s="3"/>
      <c r="AO3140" s="3"/>
    </row>
    <row r="3141" spans="1:41" x14ac:dyDescent="0.15">
      <c r="A3141" s="3"/>
      <c r="B3141" s="3"/>
      <c r="C3141" s="3"/>
      <c r="D3141" s="3"/>
      <c r="E3141" s="221"/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220"/>
      <c r="Q3141" s="3"/>
      <c r="R3141" s="3"/>
      <c r="S3141" s="3"/>
      <c r="T3141" s="3"/>
      <c r="U3141" s="3"/>
      <c r="V3141" s="3"/>
      <c r="W3141" s="3"/>
      <c r="X3141" s="3"/>
      <c r="AI3141" s="3"/>
      <c r="AJ3141" s="3"/>
      <c r="AK3141" s="3"/>
      <c r="AL3141" s="3"/>
      <c r="AM3141" s="3"/>
      <c r="AN3141" s="3"/>
      <c r="AO3141" s="3"/>
    </row>
    <row r="3142" spans="1:41" x14ac:dyDescent="0.15">
      <c r="A3142" s="3"/>
      <c r="B3142" s="3"/>
      <c r="C3142" s="3"/>
      <c r="D3142" s="3"/>
      <c r="E3142" s="221"/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220"/>
      <c r="Q3142" s="3"/>
      <c r="R3142" s="3"/>
      <c r="S3142" s="3"/>
      <c r="T3142" s="3"/>
      <c r="U3142" s="3"/>
      <c r="V3142" s="3"/>
      <c r="W3142" s="3"/>
      <c r="X3142" s="3"/>
      <c r="AI3142" s="3"/>
      <c r="AJ3142" s="3"/>
      <c r="AK3142" s="3"/>
      <c r="AL3142" s="3"/>
      <c r="AM3142" s="3"/>
      <c r="AN3142" s="3"/>
      <c r="AO3142" s="3"/>
    </row>
    <row r="3143" spans="1:41" x14ac:dyDescent="0.15">
      <c r="A3143" s="3"/>
      <c r="B3143" s="3"/>
      <c r="C3143" s="3"/>
      <c r="D3143" s="3"/>
      <c r="E3143" s="221"/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220"/>
      <c r="Q3143" s="3"/>
      <c r="R3143" s="3"/>
      <c r="S3143" s="3"/>
      <c r="T3143" s="3"/>
      <c r="U3143" s="3"/>
      <c r="V3143" s="3"/>
      <c r="W3143" s="3"/>
      <c r="X3143" s="3"/>
      <c r="AI3143" s="3"/>
      <c r="AJ3143" s="3"/>
      <c r="AK3143" s="3"/>
      <c r="AL3143" s="3"/>
      <c r="AM3143" s="3"/>
      <c r="AN3143" s="3"/>
      <c r="AO3143" s="3"/>
    </row>
    <row r="3144" spans="1:41" x14ac:dyDescent="0.15">
      <c r="A3144" s="3"/>
      <c r="B3144" s="3"/>
      <c r="C3144" s="3"/>
      <c r="D3144" s="3"/>
      <c r="E3144" s="221"/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220"/>
      <c r="Q3144" s="3"/>
      <c r="R3144" s="3"/>
      <c r="S3144" s="3"/>
      <c r="T3144" s="3"/>
      <c r="U3144" s="3"/>
      <c r="V3144" s="3"/>
      <c r="W3144" s="3"/>
      <c r="X3144" s="3"/>
      <c r="AI3144" s="3"/>
      <c r="AJ3144" s="3"/>
      <c r="AK3144" s="3"/>
      <c r="AL3144" s="3"/>
      <c r="AM3144" s="3"/>
      <c r="AN3144" s="3"/>
      <c r="AO3144" s="3"/>
    </row>
    <row r="3145" spans="1:41" x14ac:dyDescent="0.15">
      <c r="A3145" s="3"/>
      <c r="B3145" s="3"/>
      <c r="C3145" s="3"/>
      <c r="D3145" s="3"/>
      <c r="E3145" s="221"/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220"/>
      <c r="Q3145" s="3"/>
      <c r="R3145" s="3"/>
      <c r="S3145" s="3"/>
      <c r="T3145" s="3"/>
      <c r="U3145" s="3"/>
      <c r="V3145" s="3"/>
      <c r="W3145" s="3"/>
      <c r="X3145" s="3"/>
      <c r="AI3145" s="3"/>
      <c r="AJ3145" s="3"/>
      <c r="AK3145" s="3"/>
      <c r="AL3145" s="3"/>
      <c r="AM3145" s="3"/>
      <c r="AN3145" s="3"/>
      <c r="AO3145" s="3"/>
    </row>
    <row r="3146" spans="1:41" x14ac:dyDescent="0.15">
      <c r="A3146" s="3"/>
      <c r="B3146" s="3"/>
      <c r="C3146" s="3"/>
      <c r="D3146" s="3"/>
      <c r="E3146" s="221"/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220"/>
      <c r="Q3146" s="3"/>
      <c r="R3146" s="3"/>
      <c r="S3146" s="3"/>
      <c r="T3146" s="3"/>
      <c r="U3146" s="3"/>
      <c r="V3146" s="3"/>
      <c r="W3146" s="3"/>
      <c r="X3146" s="3"/>
      <c r="AI3146" s="3"/>
      <c r="AJ3146" s="3"/>
      <c r="AK3146" s="3"/>
      <c r="AL3146" s="3"/>
      <c r="AM3146" s="3"/>
      <c r="AN3146" s="3"/>
      <c r="AO3146" s="3"/>
    </row>
    <row r="3147" spans="1:41" x14ac:dyDescent="0.15">
      <c r="A3147" s="3"/>
      <c r="B3147" s="3"/>
      <c r="C3147" s="3"/>
      <c r="D3147" s="3"/>
      <c r="E3147" s="221"/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220"/>
      <c r="Q3147" s="3"/>
      <c r="R3147" s="3"/>
      <c r="S3147" s="3"/>
      <c r="T3147" s="3"/>
      <c r="U3147" s="3"/>
      <c r="V3147" s="3"/>
      <c r="W3147" s="3"/>
      <c r="X3147" s="3"/>
      <c r="AI3147" s="3"/>
      <c r="AJ3147" s="3"/>
      <c r="AK3147" s="3"/>
      <c r="AL3147" s="3"/>
      <c r="AM3147" s="3"/>
      <c r="AN3147" s="3"/>
      <c r="AO3147" s="3"/>
    </row>
    <row r="3148" spans="1:41" x14ac:dyDescent="0.15">
      <c r="A3148" s="3"/>
      <c r="B3148" s="3"/>
      <c r="C3148" s="3"/>
      <c r="D3148" s="3"/>
      <c r="E3148" s="221"/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220"/>
      <c r="Q3148" s="3"/>
      <c r="R3148" s="3"/>
      <c r="S3148" s="3"/>
      <c r="T3148" s="3"/>
      <c r="U3148" s="3"/>
      <c r="V3148" s="3"/>
      <c r="W3148" s="3"/>
      <c r="X3148" s="3"/>
      <c r="AI3148" s="3"/>
      <c r="AJ3148" s="3"/>
      <c r="AK3148" s="3"/>
      <c r="AL3148" s="3"/>
      <c r="AM3148" s="3"/>
      <c r="AN3148" s="3"/>
      <c r="AO3148" s="3"/>
    </row>
    <row r="3149" spans="1:41" x14ac:dyDescent="0.15">
      <c r="A3149" s="3"/>
      <c r="B3149" s="3"/>
      <c r="C3149" s="3"/>
      <c r="D3149" s="3"/>
      <c r="E3149" s="221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220"/>
      <c r="Q3149" s="3"/>
      <c r="R3149" s="3"/>
      <c r="S3149" s="3"/>
      <c r="T3149" s="3"/>
      <c r="U3149" s="3"/>
      <c r="V3149" s="3"/>
      <c r="W3149" s="3"/>
      <c r="X3149" s="3"/>
      <c r="AI3149" s="3"/>
      <c r="AJ3149" s="3"/>
      <c r="AK3149" s="3"/>
      <c r="AL3149" s="3"/>
      <c r="AM3149" s="3"/>
      <c r="AN3149" s="3"/>
      <c r="AO3149" s="3"/>
    </row>
    <row r="3150" spans="1:41" x14ac:dyDescent="0.15">
      <c r="A3150" s="3"/>
      <c r="B3150" s="3"/>
      <c r="C3150" s="3"/>
      <c r="D3150" s="3"/>
      <c r="E3150" s="221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220"/>
      <c r="Q3150" s="3"/>
      <c r="R3150" s="3"/>
      <c r="S3150" s="3"/>
      <c r="T3150" s="3"/>
      <c r="U3150" s="3"/>
      <c r="V3150" s="3"/>
      <c r="W3150" s="3"/>
      <c r="X3150" s="3"/>
      <c r="AI3150" s="3"/>
      <c r="AJ3150" s="3"/>
      <c r="AK3150" s="3"/>
      <c r="AL3150" s="3"/>
      <c r="AM3150" s="3"/>
      <c r="AN3150" s="3"/>
      <c r="AO3150" s="3"/>
    </row>
    <row r="3151" spans="1:41" x14ac:dyDescent="0.15">
      <c r="A3151" s="3"/>
      <c r="B3151" s="3"/>
      <c r="C3151" s="3"/>
      <c r="D3151" s="3"/>
      <c r="E3151" s="221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220"/>
      <c r="Q3151" s="3"/>
      <c r="R3151" s="3"/>
      <c r="S3151" s="3"/>
      <c r="T3151" s="3"/>
      <c r="U3151" s="3"/>
      <c r="V3151" s="3"/>
      <c r="W3151" s="3"/>
      <c r="X3151" s="3"/>
      <c r="AI3151" s="3"/>
      <c r="AJ3151" s="3"/>
      <c r="AK3151" s="3"/>
      <c r="AL3151" s="3"/>
      <c r="AM3151" s="3"/>
      <c r="AN3151" s="3"/>
      <c r="AO3151" s="3"/>
    </row>
    <row r="3152" spans="1:41" x14ac:dyDescent="0.15">
      <c r="A3152" s="3"/>
      <c r="B3152" s="3"/>
      <c r="C3152" s="3"/>
      <c r="D3152" s="3"/>
      <c r="E3152" s="221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220"/>
      <c r="Q3152" s="3"/>
      <c r="R3152" s="3"/>
      <c r="S3152" s="3"/>
      <c r="T3152" s="3"/>
      <c r="U3152" s="3"/>
      <c r="V3152" s="3"/>
      <c r="W3152" s="3"/>
      <c r="X3152" s="3"/>
      <c r="AI3152" s="3"/>
      <c r="AJ3152" s="3"/>
      <c r="AK3152" s="3"/>
      <c r="AL3152" s="3"/>
      <c r="AM3152" s="3"/>
      <c r="AN3152" s="3"/>
      <c r="AO3152" s="3"/>
    </row>
    <row r="3153" spans="1:41" x14ac:dyDescent="0.15">
      <c r="A3153" s="3"/>
      <c r="B3153" s="3"/>
      <c r="C3153" s="3"/>
      <c r="D3153" s="3"/>
      <c r="E3153" s="221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220"/>
      <c r="Q3153" s="3"/>
      <c r="R3153" s="3"/>
      <c r="S3153" s="3"/>
      <c r="T3153" s="3"/>
      <c r="U3153" s="3"/>
      <c r="V3153" s="3"/>
      <c r="W3153" s="3"/>
      <c r="X3153" s="3"/>
      <c r="AI3153" s="3"/>
      <c r="AJ3153" s="3"/>
      <c r="AK3153" s="3"/>
      <c r="AL3153" s="3"/>
      <c r="AM3153" s="3"/>
      <c r="AN3153" s="3"/>
      <c r="AO3153" s="3"/>
    </row>
    <row r="3154" spans="1:41" x14ac:dyDescent="0.15">
      <c r="A3154" s="3"/>
      <c r="B3154" s="3"/>
      <c r="C3154" s="3"/>
      <c r="D3154" s="3"/>
      <c r="E3154" s="221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220"/>
      <c r="Q3154" s="3"/>
      <c r="R3154" s="3"/>
      <c r="S3154" s="3"/>
      <c r="T3154" s="3"/>
      <c r="U3154" s="3"/>
      <c r="V3154" s="3"/>
      <c r="W3154" s="3"/>
      <c r="X3154" s="3"/>
      <c r="AI3154" s="3"/>
      <c r="AJ3154" s="3"/>
      <c r="AK3154" s="3"/>
      <c r="AL3154" s="3"/>
      <c r="AM3154" s="3"/>
      <c r="AN3154" s="3"/>
      <c r="AO3154" s="3"/>
    </row>
    <row r="3155" spans="1:41" x14ac:dyDescent="0.15">
      <c r="A3155" s="3"/>
      <c r="B3155" s="3"/>
      <c r="C3155" s="3"/>
      <c r="D3155" s="3"/>
      <c r="E3155" s="221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220"/>
      <c r="Q3155" s="3"/>
      <c r="R3155" s="3"/>
      <c r="S3155" s="3"/>
      <c r="T3155" s="3"/>
      <c r="U3155" s="3"/>
      <c r="V3155" s="3"/>
      <c r="W3155" s="3"/>
      <c r="X3155" s="3"/>
      <c r="AI3155" s="3"/>
      <c r="AJ3155" s="3"/>
      <c r="AK3155" s="3"/>
      <c r="AL3155" s="3"/>
      <c r="AM3155" s="3"/>
      <c r="AN3155" s="3"/>
      <c r="AO3155" s="3"/>
    </row>
    <row r="3156" spans="1:41" x14ac:dyDescent="0.15">
      <c r="A3156" s="3"/>
      <c r="B3156" s="3"/>
      <c r="C3156" s="3"/>
      <c r="D3156" s="3"/>
      <c r="E3156" s="221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220"/>
      <c r="Q3156" s="3"/>
      <c r="R3156" s="3"/>
      <c r="S3156" s="3"/>
      <c r="T3156" s="3"/>
      <c r="U3156" s="3"/>
      <c r="V3156" s="3"/>
      <c r="W3156" s="3"/>
      <c r="X3156" s="3"/>
      <c r="AI3156" s="3"/>
      <c r="AJ3156" s="3"/>
      <c r="AK3156" s="3"/>
      <c r="AL3156" s="3"/>
      <c r="AM3156" s="3"/>
      <c r="AN3156" s="3"/>
      <c r="AO3156" s="3"/>
    </row>
    <row r="3157" spans="1:41" x14ac:dyDescent="0.15">
      <c r="A3157" s="3"/>
      <c r="B3157" s="3"/>
      <c r="C3157" s="3"/>
      <c r="D3157" s="3"/>
      <c r="E3157" s="221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220"/>
      <c r="Q3157" s="3"/>
      <c r="R3157" s="3"/>
      <c r="S3157" s="3"/>
      <c r="T3157" s="3"/>
      <c r="U3157" s="3"/>
      <c r="V3157" s="3"/>
      <c r="W3157" s="3"/>
      <c r="X3157" s="3"/>
      <c r="AI3157" s="3"/>
      <c r="AJ3157" s="3"/>
      <c r="AK3157" s="3"/>
      <c r="AL3157" s="3"/>
      <c r="AM3157" s="3"/>
      <c r="AN3157" s="3"/>
      <c r="AO3157" s="3"/>
    </row>
    <row r="3158" spans="1:41" x14ac:dyDescent="0.15">
      <c r="A3158" s="3"/>
      <c r="B3158" s="3"/>
      <c r="C3158" s="3"/>
      <c r="D3158" s="3"/>
      <c r="E3158" s="221"/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220"/>
      <c r="Q3158" s="3"/>
      <c r="R3158" s="3"/>
      <c r="S3158" s="3"/>
      <c r="T3158" s="3"/>
      <c r="U3158" s="3"/>
      <c r="V3158" s="3"/>
      <c r="W3158" s="3"/>
      <c r="X3158" s="3"/>
      <c r="AI3158" s="3"/>
      <c r="AJ3158" s="3"/>
      <c r="AK3158" s="3"/>
      <c r="AL3158" s="3"/>
      <c r="AM3158" s="3"/>
      <c r="AN3158" s="3"/>
      <c r="AO3158" s="3"/>
    </row>
    <row r="3159" spans="1:41" x14ac:dyDescent="0.15">
      <c r="A3159" s="3"/>
      <c r="B3159" s="3"/>
      <c r="C3159" s="3"/>
      <c r="D3159" s="3"/>
      <c r="E3159" s="221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220"/>
      <c r="Q3159" s="3"/>
      <c r="R3159" s="3"/>
      <c r="S3159" s="3"/>
      <c r="T3159" s="3"/>
      <c r="U3159" s="3"/>
      <c r="V3159" s="3"/>
      <c r="W3159" s="3"/>
      <c r="X3159" s="3"/>
      <c r="AI3159" s="3"/>
      <c r="AJ3159" s="3"/>
      <c r="AK3159" s="3"/>
      <c r="AL3159" s="3"/>
      <c r="AM3159" s="3"/>
      <c r="AN3159" s="3"/>
      <c r="AO3159" s="3"/>
    </row>
    <row r="3160" spans="1:41" x14ac:dyDescent="0.15">
      <c r="A3160" s="3"/>
      <c r="B3160" s="3"/>
      <c r="C3160" s="3"/>
      <c r="D3160" s="3"/>
      <c r="E3160" s="221"/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220"/>
      <c r="Q3160" s="3"/>
      <c r="R3160" s="3"/>
      <c r="S3160" s="3"/>
      <c r="T3160" s="3"/>
      <c r="U3160" s="3"/>
      <c r="V3160" s="3"/>
      <c r="W3160" s="3"/>
      <c r="X3160" s="3"/>
      <c r="AI3160" s="3"/>
      <c r="AJ3160" s="3"/>
      <c r="AK3160" s="3"/>
      <c r="AL3160" s="3"/>
      <c r="AM3160" s="3"/>
      <c r="AN3160" s="3"/>
      <c r="AO3160" s="3"/>
    </row>
    <row r="3161" spans="1:41" x14ac:dyDescent="0.15">
      <c r="A3161" s="3"/>
      <c r="B3161" s="3"/>
      <c r="C3161" s="3"/>
      <c r="D3161" s="3"/>
      <c r="E3161" s="221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220"/>
      <c r="Q3161" s="3"/>
      <c r="R3161" s="3"/>
      <c r="S3161" s="3"/>
      <c r="T3161" s="3"/>
      <c r="U3161" s="3"/>
      <c r="V3161" s="3"/>
      <c r="W3161" s="3"/>
      <c r="X3161" s="3"/>
      <c r="AI3161" s="3"/>
      <c r="AJ3161" s="3"/>
      <c r="AK3161" s="3"/>
      <c r="AL3161" s="3"/>
      <c r="AM3161" s="3"/>
      <c r="AN3161" s="3"/>
      <c r="AO3161" s="3"/>
    </row>
    <row r="3162" spans="1:41" x14ac:dyDescent="0.15">
      <c r="A3162" s="3"/>
      <c r="B3162" s="3"/>
      <c r="C3162" s="3"/>
      <c r="D3162" s="3"/>
      <c r="E3162" s="221"/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220"/>
      <c r="Q3162" s="3"/>
      <c r="R3162" s="3"/>
      <c r="S3162" s="3"/>
      <c r="T3162" s="3"/>
      <c r="U3162" s="3"/>
      <c r="V3162" s="3"/>
      <c r="W3162" s="3"/>
      <c r="X3162" s="3"/>
      <c r="AI3162" s="3"/>
      <c r="AJ3162" s="3"/>
      <c r="AK3162" s="3"/>
      <c r="AL3162" s="3"/>
      <c r="AM3162" s="3"/>
      <c r="AN3162" s="3"/>
      <c r="AO3162" s="3"/>
    </row>
    <row r="3163" spans="1:41" x14ac:dyDescent="0.15">
      <c r="A3163" s="3"/>
      <c r="B3163" s="3"/>
      <c r="C3163" s="3"/>
      <c r="D3163" s="3"/>
      <c r="E3163" s="221"/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220"/>
      <c r="Q3163" s="3"/>
      <c r="R3163" s="3"/>
      <c r="S3163" s="3"/>
      <c r="T3163" s="3"/>
      <c r="U3163" s="3"/>
      <c r="V3163" s="3"/>
      <c r="W3163" s="3"/>
      <c r="X3163" s="3"/>
      <c r="AI3163" s="3"/>
      <c r="AJ3163" s="3"/>
      <c r="AK3163" s="3"/>
      <c r="AL3163" s="3"/>
      <c r="AM3163" s="3"/>
      <c r="AN3163" s="3"/>
      <c r="AO3163" s="3"/>
    </row>
    <row r="3164" spans="1:41" x14ac:dyDescent="0.15">
      <c r="A3164" s="3"/>
      <c r="B3164" s="3"/>
      <c r="C3164" s="3"/>
      <c r="D3164" s="3"/>
      <c r="E3164" s="221"/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220"/>
      <c r="Q3164" s="3"/>
      <c r="R3164" s="3"/>
      <c r="S3164" s="3"/>
      <c r="T3164" s="3"/>
      <c r="U3164" s="3"/>
      <c r="V3164" s="3"/>
      <c r="W3164" s="3"/>
      <c r="X3164" s="3"/>
      <c r="AI3164" s="3"/>
      <c r="AJ3164" s="3"/>
      <c r="AK3164" s="3"/>
      <c r="AL3164" s="3"/>
      <c r="AM3164" s="3"/>
      <c r="AN3164" s="3"/>
      <c r="AO3164" s="3"/>
    </row>
    <row r="3165" spans="1:41" x14ac:dyDescent="0.15">
      <c r="A3165" s="3"/>
      <c r="B3165" s="3"/>
      <c r="C3165" s="3"/>
      <c r="D3165" s="3"/>
      <c r="E3165" s="221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220"/>
      <c r="Q3165" s="3"/>
      <c r="R3165" s="3"/>
      <c r="S3165" s="3"/>
      <c r="T3165" s="3"/>
      <c r="U3165" s="3"/>
      <c r="V3165" s="3"/>
      <c r="W3165" s="3"/>
      <c r="X3165" s="3"/>
      <c r="AI3165" s="3"/>
      <c r="AJ3165" s="3"/>
      <c r="AK3165" s="3"/>
      <c r="AL3165" s="3"/>
      <c r="AM3165" s="3"/>
      <c r="AN3165" s="3"/>
      <c r="AO3165" s="3"/>
    </row>
    <row r="3166" spans="1:41" x14ac:dyDescent="0.15">
      <c r="A3166" s="3"/>
      <c r="B3166" s="3"/>
      <c r="C3166" s="3"/>
      <c r="D3166" s="3"/>
      <c r="E3166" s="221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220"/>
      <c r="Q3166" s="3"/>
      <c r="R3166" s="3"/>
      <c r="S3166" s="3"/>
      <c r="T3166" s="3"/>
      <c r="U3166" s="3"/>
      <c r="V3166" s="3"/>
      <c r="W3166" s="3"/>
      <c r="X3166" s="3"/>
      <c r="AI3166" s="3"/>
      <c r="AJ3166" s="3"/>
      <c r="AK3166" s="3"/>
      <c r="AL3166" s="3"/>
      <c r="AM3166" s="3"/>
      <c r="AN3166" s="3"/>
      <c r="AO3166" s="3"/>
    </row>
    <row r="3167" spans="1:41" x14ac:dyDescent="0.15">
      <c r="A3167" s="3"/>
      <c r="B3167" s="3"/>
      <c r="C3167" s="3"/>
      <c r="D3167" s="3"/>
      <c r="E3167" s="221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220"/>
      <c r="Q3167" s="3"/>
      <c r="R3167" s="3"/>
      <c r="S3167" s="3"/>
      <c r="T3167" s="3"/>
      <c r="U3167" s="3"/>
      <c r="V3167" s="3"/>
      <c r="W3167" s="3"/>
      <c r="X3167" s="3"/>
      <c r="AI3167" s="3"/>
      <c r="AJ3167" s="3"/>
      <c r="AK3167" s="3"/>
      <c r="AL3167" s="3"/>
      <c r="AM3167" s="3"/>
      <c r="AN3167" s="3"/>
      <c r="AO3167" s="3"/>
    </row>
    <row r="3168" spans="1:41" x14ac:dyDescent="0.15">
      <c r="A3168" s="3"/>
      <c r="B3168" s="3"/>
      <c r="C3168" s="3"/>
      <c r="D3168" s="3"/>
      <c r="E3168" s="221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220"/>
      <c r="Q3168" s="3"/>
      <c r="R3168" s="3"/>
      <c r="S3168" s="3"/>
      <c r="T3168" s="3"/>
      <c r="U3168" s="3"/>
      <c r="V3168" s="3"/>
      <c r="W3168" s="3"/>
      <c r="X3168" s="3"/>
      <c r="AI3168" s="3"/>
      <c r="AJ3168" s="3"/>
      <c r="AK3168" s="3"/>
      <c r="AL3168" s="3"/>
      <c r="AM3168" s="3"/>
      <c r="AN3168" s="3"/>
      <c r="AO3168" s="3"/>
    </row>
    <row r="3169" spans="1:41" x14ac:dyDescent="0.15">
      <c r="A3169" s="3"/>
      <c r="B3169" s="3"/>
      <c r="C3169" s="3"/>
      <c r="D3169" s="3"/>
      <c r="E3169" s="221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220"/>
      <c r="Q3169" s="3"/>
      <c r="R3169" s="3"/>
      <c r="S3169" s="3"/>
      <c r="T3169" s="3"/>
      <c r="U3169" s="3"/>
      <c r="V3169" s="3"/>
      <c r="W3169" s="3"/>
      <c r="X3169" s="3"/>
      <c r="AI3169" s="3"/>
      <c r="AJ3169" s="3"/>
      <c r="AK3169" s="3"/>
      <c r="AL3169" s="3"/>
      <c r="AM3169" s="3"/>
      <c r="AN3169" s="3"/>
      <c r="AO3169" s="3"/>
    </row>
    <row r="3170" spans="1:41" x14ac:dyDescent="0.15">
      <c r="A3170" s="3"/>
      <c r="B3170" s="3"/>
      <c r="C3170" s="3"/>
      <c r="D3170" s="3"/>
      <c r="E3170" s="221"/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220"/>
      <c r="Q3170" s="3"/>
      <c r="R3170" s="3"/>
      <c r="S3170" s="3"/>
      <c r="T3170" s="3"/>
      <c r="U3170" s="3"/>
      <c r="V3170" s="3"/>
      <c r="W3170" s="3"/>
      <c r="X3170" s="3"/>
      <c r="AI3170" s="3"/>
      <c r="AJ3170" s="3"/>
      <c r="AK3170" s="3"/>
      <c r="AL3170" s="3"/>
      <c r="AM3170" s="3"/>
      <c r="AN3170" s="3"/>
      <c r="AO3170" s="3"/>
    </row>
    <row r="3171" spans="1:41" x14ac:dyDescent="0.15">
      <c r="A3171" s="3"/>
      <c r="B3171" s="3"/>
      <c r="C3171" s="3"/>
      <c r="D3171" s="3"/>
      <c r="E3171" s="221"/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220"/>
      <c r="Q3171" s="3"/>
      <c r="R3171" s="3"/>
      <c r="S3171" s="3"/>
      <c r="T3171" s="3"/>
      <c r="U3171" s="3"/>
      <c r="V3171" s="3"/>
      <c r="W3171" s="3"/>
      <c r="X3171" s="3"/>
      <c r="AI3171" s="3"/>
      <c r="AJ3171" s="3"/>
      <c r="AK3171" s="3"/>
      <c r="AL3171" s="3"/>
      <c r="AM3171" s="3"/>
      <c r="AN3171" s="3"/>
      <c r="AO3171" s="3"/>
    </row>
    <row r="3172" spans="1:41" x14ac:dyDescent="0.15">
      <c r="A3172" s="3"/>
      <c r="B3172" s="3"/>
      <c r="C3172" s="3"/>
      <c r="D3172" s="3"/>
      <c r="E3172" s="221"/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220"/>
      <c r="Q3172" s="3"/>
      <c r="R3172" s="3"/>
      <c r="S3172" s="3"/>
      <c r="T3172" s="3"/>
      <c r="U3172" s="3"/>
      <c r="V3172" s="3"/>
      <c r="W3172" s="3"/>
      <c r="X3172" s="3"/>
      <c r="AI3172" s="3"/>
      <c r="AJ3172" s="3"/>
      <c r="AK3172" s="3"/>
      <c r="AL3172" s="3"/>
      <c r="AM3172" s="3"/>
      <c r="AN3172" s="3"/>
      <c r="AO3172" s="3"/>
    </row>
    <row r="3173" spans="1:41" x14ac:dyDescent="0.15">
      <c r="A3173" s="3"/>
      <c r="B3173" s="3"/>
      <c r="C3173" s="3"/>
      <c r="D3173" s="3"/>
      <c r="E3173" s="221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220"/>
      <c r="Q3173" s="3"/>
      <c r="R3173" s="3"/>
      <c r="S3173" s="3"/>
      <c r="T3173" s="3"/>
      <c r="U3173" s="3"/>
      <c r="V3173" s="3"/>
      <c r="W3173" s="3"/>
      <c r="X3173" s="3"/>
      <c r="AI3173" s="3"/>
      <c r="AJ3173" s="3"/>
      <c r="AK3173" s="3"/>
      <c r="AL3173" s="3"/>
      <c r="AM3173" s="3"/>
      <c r="AN3173" s="3"/>
      <c r="AO3173" s="3"/>
    </row>
    <row r="3174" spans="1:41" x14ac:dyDescent="0.15">
      <c r="A3174" s="3"/>
      <c r="B3174" s="3"/>
      <c r="C3174" s="3"/>
      <c r="D3174" s="3"/>
      <c r="E3174" s="221"/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220"/>
      <c r="Q3174" s="3"/>
      <c r="R3174" s="3"/>
      <c r="S3174" s="3"/>
      <c r="T3174" s="3"/>
      <c r="U3174" s="3"/>
      <c r="V3174" s="3"/>
      <c r="W3174" s="3"/>
      <c r="X3174" s="3"/>
      <c r="AI3174" s="3"/>
      <c r="AJ3174" s="3"/>
      <c r="AK3174" s="3"/>
      <c r="AL3174" s="3"/>
      <c r="AM3174" s="3"/>
      <c r="AN3174" s="3"/>
      <c r="AO3174" s="3"/>
    </row>
    <row r="3175" spans="1:41" x14ac:dyDescent="0.15">
      <c r="A3175" s="3"/>
      <c r="B3175" s="3"/>
      <c r="C3175" s="3"/>
      <c r="D3175" s="3"/>
      <c r="E3175" s="221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220"/>
      <c r="Q3175" s="3"/>
      <c r="R3175" s="3"/>
      <c r="S3175" s="3"/>
      <c r="T3175" s="3"/>
      <c r="U3175" s="3"/>
      <c r="V3175" s="3"/>
      <c r="W3175" s="3"/>
      <c r="X3175" s="3"/>
      <c r="AI3175" s="3"/>
      <c r="AJ3175" s="3"/>
      <c r="AK3175" s="3"/>
      <c r="AL3175" s="3"/>
      <c r="AM3175" s="3"/>
      <c r="AN3175" s="3"/>
      <c r="AO3175" s="3"/>
    </row>
    <row r="3176" spans="1:41" x14ac:dyDescent="0.15">
      <c r="A3176" s="3"/>
      <c r="B3176" s="3"/>
      <c r="C3176" s="3"/>
      <c r="D3176" s="3"/>
      <c r="E3176" s="221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220"/>
      <c r="Q3176" s="3"/>
      <c r="R3176" s="3"/>
      <c r="S3176" s="3"/>
      <c r="T3176" s="3"/>
      <c r="U3176" s="3"/>
      <c r="V3176" s="3"/>
      <c r="W3176" s="3"/>
      <c r="X3176" s="3"/>
      <c r="AI3176" s="3"/>
      <c r="AJ3176" s="3"/>
      <c r="AK3176" s="3"/>
      <c r="AL3176" s="3"/>
      <c r="AM3176" s="3"/>
      <c r="AN3176" s="3"/>
      <c r="AO3176" s="3"/>
    </row>
    <row r="3177" spans="1:41" x14ac:dyDescent="0.15">
      <c r="A3177" s="3"/>
      <c r="B3177" s="3"/>
      <c r="C3177" s="3"/>
      <c r="D3177" s="3"/>
      <c r="E3177" s="221"/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220"/>
      <c r="Q3177" s="3"/>
      <c r="R3177" s="3"/>
      <c r="S3177" s="3"/>
      <c r="T3177" s="3"/>
      <c r="U3177" s="3"/>
      <c r="V3177" s="3"/>
      <c r="W3177" s="3"/>
      <c r="X3177" s="3"/>
      <c r="AI3177" s="3"/>
      <c r="AJ3177" s="3"/>
      <c r="AK3177" s="3"/>
      <c r="AL3177" s="3"/>
      <c r="AM3177" s="3"/>
      <c r="AN3177" s="3"/>
      <c r="AO3177" s="3"/>
    </row>
    <row r="3178" spans="1:41" x14ac:dyDescent="0.15">
      <c r="A3178" s="3"/>
      <c r="B3178" s="3"/>
      <c r="C3178" s="3"/>
      <c r="D3178" s="3"/>
      <c r="E3178" s="221"/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220"/>
      <c r="Q3178" s="3"/>
      <c r="R3178" s="3"/>
      <c r="S3178" s="3"/>
      <c r="T3178" s="3"/>
      <c r="U3178" s="3"/>
      <c r="V3178" s="3"/>
      <c r="W3178" s="3"/>
      <c r="X3178" s="3"/>
      <c r="AI3178" s="3"/>
      <c r="AJ3178" s="3"/>
      <c r="AK3178" s="3"/>
      <c r="AL3178" s="3"/>
      <c r="AM3178" s="3"/>
      <c r="AN3178" s="3"/>
      <c r="AO3178" s="3"/>
    </row>
    <row r="3179" spans="1:41" x14ac:dyDescent="0.15">
      <c r="A3179" s="3"/>
      <c r="B3179" s="3"/>
      <c r="C3179" s="3"/>
      <c r="D3179" s="3"/>
      <c r="E3179" s="221"/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220"/>
      <c r="Q3179" s="3"/>
      <c r="R3179" s="3"/>
      <c r="S3179" s="3"/>
      <c r="T3179" s="3"/>
      <c r="U3179" s="3"/>
      <c r="V3179" s="3"/>
      <c r="W3179" s="3"/>
      <c r="X3179" s="3"/>
      <c r="AI3179" s="3"/>
      <c r="AJ3179" s="3"/>
      <c r="AK3179" s="3"/>
      <c r="AL3179" s="3"/>
      <c r="AM3179" s="3"/>
      <c r="AN3179" s="3"/>
      <c r="AO3179" s="3"/>
    </row>
    <row r="3180" spans="1:41" x14ac:dyDescent="0.15">
      <c r="A3180" s="3"/>
      <c r="B3180" s="3"/>
      <c r="C3180" s="3"/>
      <c r="D3180" s="3"/>
      <c r="E3180" s="221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220"/>
      <c r="Q3180" s="3"/>
      <c r="R3180" s="3"/>
      <c r="S3180" s="3"/>
      <c r="T3180" s="3"/>
      <c r="U3180" s="3"/>
      <c r="V3180" s="3"/>
      <c r="W3180" s="3"/>
      <c r="X3180" s="3"/>
      <c r="AI3180" s="3"/>
      <c r="AJ3180" s="3"/>
      <c r="AK3180" s="3"/>
      <c r="AL3180" s="3"/>
      <c r="AM3180" s="3"/>
      <c r="AN3180" s="3"/>
      <c r="AO3180" s="3"/>
    </row>
    <row r="3181" spans="1:41" x14ac:dyDescent="0.15">
      <c r="A3181" s="3"/>
      <c r="B3181" s="3"/>
      <c r="C3181" s="3"/>
      <c r="D3181" s="3"/>
      <c r="E3181" s="221"/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220"/>
      <c r="Q3181" s="3"/>
      <c r="R3181" s="3"/>
      <c r="S3181" s="3"/>
      <c r="T3181" s="3"/>
      <c r="U3181" s="3"/>
      <c r="V3181" s="3"/>
      <c r="W3181" s="3"/>
      <c r="X3181" s="3"/>
      <c r="AI3181" s="3"/>
      <c r="AJ3181" s="3"/>
      <c r="AK3181" s="3"/>
      <c r="AL3181" s="3"/>
      <c r="AM3181" s="3"/>
      <c r="AN3181" s="3"/>
      <c r="AO3181" s="3"/>
    </row>
    <row r="3182" spans="1:41" x14ac:dyDescent="0.15">
      <c r="A3182" s="3"/>
      <c r="B3182" s="3"/>
      <c r="C3182" s="3"/>
      <c r="D3182" s="3"/>
      <c r="E3182" s="221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220"/>
      <c r="Q3182" s="3"/>
      <c r="R3182" s="3"/>
      <c r="S3182" s="3"/>
      <c r="T3182" s="3"/>
      <c r="U3182" s="3"/>
      <c r="V3182" s="3"/>
      <c r="W3182" s="3"/>
      <c r="X3182" s="3"/>
      <c r="AI3182" s="3"/>
      <c r="AJ3182" s="3"/>
      <c r="AK3182" s="3"/>
      <c r="AL3182" s="3"/>
      <c r="AM3182" s="3"/>
      <c r="AN3182" s="3"/>
      <c r="AO3182" s="3"/>
    </row>
    <row r="3183" spans="1:41" x14ac:dyDescent="0.15">
      <c r="A3183" s="3"/>
      <c r="B3183" s="3"/>
      <c r="C3183" s="3"/>
      <c r="D3183" s="3"/>
      <c r="E3183" s="221"/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220"/>
      <c r="Q3183" s="3"/>
      <c r="R3183" s="3"/>
      <c r="S3183" s="3"/>
      <c r="T3183" s="3"/>
      <c r="U3183" s="3"/>
      <c r="V3183" s="3"/>
      <c r="W3183" s="3"/>
      <c r="X3183" s="3"/>
      <c r="AI3183" s="3"/>
      <c r="AJ3183" s="3"/>
      <c r="AK3183" s="3"/>
      <c r="AL3183" s="3"/>
      <c r="AM3183" s="3"/>
      <c r="AN3183" s="3"/>
      <c r="AO3183" s="3"/>
    </row>
    <row r="3184" spans="1:41" x14ac:dyDescent="0.15">
      <c r="A3184" s="3"/>
      <c r="B3184" s="3"/>
      <c r="C3184" s="3"/>
      <c r="D3184" s="3"/>
      <c r="E3184" s="221"/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220"/>
      <c r="Q3184" s="3"/>
      <c r="R3184" s="3"/>
      <c r="S3184" s="3"/>
      <c r="T3184" s="3"/>
      <c r="U3184" s="3"/>
      <c r="V3184" s="3"/>
      <c r="W3184" s="3"/>
      <c r="X3184" s="3"/>
      <c r="AI3184" s="3"/>
      <c r="AJ3184" s="3"/>
      <c r="AK3184" s="3"/>
      <c r="AL3184" s="3"/>
      <c r="AM3184" s="3"/>
      <c r="AN3184" s="3"/>
      <c r="AO3184" s="3"/>
    </row>
    <row r="3185" spans="1:41" x14ac:dyDescent="0.15">
      <c r="A3185" s="3"/>
      <c r="B3185" s="3"/>
      <c r="C3185" s="3"/>
      <c r="D3185" s="3"/>
      <c r="E3185" s="221"/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220"/>
      <c r="Q3185" s="3"/>
      <c r="R3185" s="3"/>
      <c r="S3185" s="3"/>
      <c r="T3185" s="3"/>
      <c r="U3185" s="3"/>
      <c r="V3185" s="3"/>
      <c r="W3185" s="3"/>
      <c r="X3185" s="3"/>
      <c r="AI3185" s="3"/>
      <c r="AJ3185" s="3"/>
      <c r="AK3185" s="3"/>
      <c r="AL3185" s="3"/>
      <c r="AM3185" s="3"/>
      <c r="AN3185" s="3"/>
      <c r="AO3185" s="3"/>
    </row>
    <row r="3186" spans="1:41" x14ac:dyDescent="0.15">
      <c r="A3186" s="3"/>
      <c r="B3186" s="3"/>
      <c r="C3186" s="3"/>
      <c r="D3186" s="3"/>
      <c r="E3186" s="221"/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220"/>
      <c r="Q3186" s="3"/>
      <c r="R3186" s="3"/>
      <c r="S3186" s="3"/>
      <c r="T3186" s="3"/>
      <c r="U3186" s="3"/>
      <c r="V3186" s="3"/>
      <c r="W3186" s="3"/>
      <c r="X3186" s="3"/>
      <c r="AI3186" s="3"/>
      <c r="AJ3186" s="3"/>
      <c r="AK3186" s="3"/>
      <c r="AL3186" s="3"/>
      <c r="AM3186" s="3"/>
      <c r="AN3186" s="3"/>
      <c r="AO3186" s="3"/>
    </row>
    <row r="3187" spans="1:41" x14ac:dyDescent="0.15">
      <c r="A3187" s="3"/>
      <c r="B3187" s="3"/>
      <c r="C3187" s="3"/>
      <c r="D3187" s="3"/>
      <c r="E3187" s="221"/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220"/>
      <c r="Q3187" s="3"/>
      <c r="R3187" s="3"/>
      <c r="S3187" s="3"/>
      <c r="T3187" s="3"/>
      <c r="U3187" s="3"/>
      <c r="V3187" s="3"/>
      <c r="W3187" s="3"/>
      <c r="X3187" s="3"/>
      <c r="AI3187" s="3"/>
      <c r="AJ3187" s="3"/>
      <c r="AK3187" s="3"/>
      <c r="AL3187" s="3"/>
      <c r="AM3187" s="3"/>
      <c r="AN3187" s="3"/>
      <c r="AO3187" s="3"/>
    </row>
    <row r="3188" spans="1:41" x14ac:dyDescent="0.15">
      <c r="A3188" s="3"/>
      <c r="B3188" s="3"/>
      <c r="C3188" s="3"/>
      <c r="D3188" s="3"/>
      <c r="E3188" s="221"/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220"/>
      <c r="Q3188" s="3"/>
      <c r="R3188" s="3"/>
      <c r="S3188" s="3"/>
      <c r="T3188" s="3"/>
      <c r="U3188" s="3"/>
      <c r="V3188" s="3"/>
      <c r="W3188" s="3"/>
      <c r="X3188" s="3"/>
      <c r="AI3188" s="3"/>
      <c r="AJ3188" s="3"/>
      <c r="AK3188" s="3"/>
      <c r="AL3188" s="3"/>
      <c r="AM3188" s="3"/>
      <c r="AN3188" s="3"/>
      <c r="AO3188" s="3"/>
    </row>
    <row r="3189" spans="1:41" x14ac:dyDescent="0.15">
      <c r="A3189" s="3"/>
      <c r="B3189" s="3"/>
      <c r="C3189" s="3"/>
      <c r="D3189" s="3"/>
      <c r="E3189" s="221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220"/>
      <c r="Q3189" s="3"/>
      <c r="R3189" s="3"/>
      <c r="S3189" s="3"/>
      <c r="T3189" s="3"/>
      <c r="U3189" s="3"/>
      <c r="V3189" s="3"/>
      <c r="W3189" s="3"/>
      <c r="X3189" s="3"/>
      <c r="AI3189" s="3"/>
      <c r="AJ3189" s="3"/>
      <c r="AK3189" s="3"/>
      <c r="AL3189" s="3"/>
      <c r="AM3189" s="3"/>
      <c r="AN3189" s="3"/>
      <c r="AO3189" s="3"/>
    </row>
    <row r="3190" spans="1:41" x14ac:dyDescent="0.15">
      <c r="A3190" s="3"/>
      <c r="B3190" s="3"/>
      <c r="C3190" s="3"/>
      <c r="D3190" s="3"/>
      <c r="E3190" s="221"/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220"/>
      <c r="Q3190" s="3"/>
      <c r="R3190" s="3"/>
      <c r="S3190" s="3"/>
      <c r="T3190" s="3"/>
      <c r="U3190" s="3"/>
      <c r="V3190" s="3"/>
      <c r="W3190" s="3"/>
      <c r="X3190" s="3"/>
      <c r="AI3190" s="3"/>
      <c r="AJ3190" s="3"/>
      <c r="AK3190" s="3"/>
      <c r="AL3190" s="3"/>
      <c r="AM3190" s="3"/>
      <c r="AN3190" s="3"/>
      <c r="AO3190" s="3"/>
    </row>
    <row r="3191" spans="1:41" x14ac:dyDescent="0.15">
      <c r="A3191" s="3"/>
      <c r="B3191" s="3"/>
      <c r="C3191" s="3"/>
      <c r="D3191" s="3"/>
      <c r="E3191" s="221"/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220"/>
      <c r="Q3191" s="3"/>
      <c r="R3191" s="3"/>
      <c r="S3191" s="3"/>
      <c r="T3191" s="3"/>
      <c r="U3191" s="3"/>
      <c r="V3191" s="3"/>
      <c r="W3191" s="3"/>
      <c r="X3191" s="3"/>
      <c r="AI3191" s="3"/>
      <c r="AJ3191" s="3"/>
      <c r="AK3191" s="3"/>
      <c r="AL3191" s="3"/>
      <c r="AM3191" s="3"/>
      <c r="AN3191" s="3"/>
      <c r="AO3191" s="3"/>
    </row>
    <row r="3192" spans="1:41" x14ac:dyDescent="0.15">
      <c r="A3192" s="3"/>
      <c r="B3192" s="3"/>
      <c r="C3192" s="3"/>
      <c r="D3192" s="3"/>
      <c r="E3192" s="221"/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220"/>
      <c r="Q3192" s="3"/>
      <c r="R3192" s="3"/>
      <c r="S3192" s="3"/>
      <c r="T3192" s="3"/>
      <c r="U3192" s="3"/>
      <c r="V3192" s="3"/>
      <c r="W3192" s="3"/>
      <c r="X3192" s="3"/>
      <c r="AI3192" s="3"/>
      <c r="AJ3192" s="3"/>
      <c r="AK3192" s="3"/>
      <c r="AL3192" s="3"/>
      <c r="AM3192" s="3"/>
      <c r="AN3192" s="3"/>
      <c r="AO3192" s="3"/>
    </row>
    <row r="3193" spans="1:41" x14ac:dyDescent="0.15">
      <c r="A3193" s="3"/>
      <c r="B3193" s="3"/>
      <c r="C3193" s="3"/>
      <c r="D3193" s="3"/>
      <c r="E3193" s="221"/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220"/>
      <c r="Q3193" s="3"/>
      <c r="R3193" s="3"/>
      <c r="S3193" s="3"/>
      <c r="T3193" s="3"/>
      <c r="U3193" s="3"/>
      <c r="V3193" s="3"/>
      <c r="W3193" s="3"/>
      <c r="X3193" s="3"/>
      <c r="AI3193" s="3"/>
      <c r="AJ3193" s="3"/>
      <c r="AK3193" s="3"/>
      <c r="AL3193" s="3"/>
      <c r="AM3193" s="3"/>
      <c r="AN3193" s="3"/>
      <c r="AO3193" s="3"/>
    </row>
    <row r="3194" spans="1:41" x14ac:dyDescent="0.15">
      <c r="A3194" s="3"/>
      <c r="B3194" s="3"/>
      <c r="C3194" s="3"/>
      <c r="D3194" s="3"/>
      <c r="E3194" s="221"/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220"/>
      <c r="Q3194" s="3"/>
      <c r="R3194" s="3"/>
      <c r="S3194" s="3"/>
      <c r="T3194" s="3"/>
      <c r="U3194" s="3"/>
      <c r="V3194" s="3"/>
      <c r="W3194" s="3"/>
      <c r="X3194" s="3"/>
      <c r="AI3194" s="3"/>
      <c r="AJ3194" s="3"/>
      <c r="AK3194" s="3"/>
      <c r="AL3194" s="3"/>
      <c r="AM3194" s="3"/>
      <c r="AN3194" s="3"/>
      <c r="AO3194" s="3"/>
    </row>
    <row r="3195" spans="1:41" x14ac:dyDescent="0.15">
      <c r="A3195" s="3"/>
      <c r="B3195" s="3"/>
      <c r="C3195" s="3"/>
      <c r="D3195" s="3"/>
      <c r="E3195" s="221"/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220"/>
      <c r="Q3195" s="3"/>
      <c r="R3195" s="3"/>
      <c r="S3195" s="3"/>
      <c r="T3195" s="3"/>
      <c r="U3195" s="3"/>
      <c r="V3195" s="3"/>
      <c r="W3195" s="3"/>
      <c r="X3195" s="3"/>
      <c r="AI3195" s="3"/>
      <c r="AJ3195" s="3"/>
      <c r="AK3195" s="3"/>
      <c r="AL3195" s="3"/>
      <c r="AM3195" s="3"/>
      <c r="AN3195" s="3"/>
      <c r="AO3195" s="3"/>
    </row>
    <row r="3196" spans="1:41" x14ac:dyDescent="0.15">
      <c r="A3196" s="3"/>
      <c r="B3196" s="3"/>
      <c r="C3196" s="3"/>
      <c r="D3196" s="3"/>
      <c r="E3196" s="221"/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220"/>
      <c r="Q3196" s="3"/>
      <c r="R3196" s="3"/>
      <c r="S3196" s="3"/>
      <c r="T3196" s="3"/>
      <c r="U3196" s="3"/>
      <c r="V3196" s="3"/>
      <c r="W3196" s="3"/>
      <c r="X3196" s="3"/>
      <c r="AI3196" s="3"/>
      <c r="AJ3196" s="3"/>
      <c r="AK3196" s="3"/>
      <c r="AL3196" s="3"/>
      <c r="AM3196" s="3"/>
      <c r="AN3196" s="3"/>
      <c r="AO3196" s="3"/>
    </row>
    <row r="3197" spans="1:41" x14ac:dyDescent="0.15">
      <c r="A3197" s="3"/>
      <c r="B3197" s="3"/>
      <c r="C3197" s="3"/>
      <c r="D3197" s="3"/>
      <c r="E3197" s="221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220"/>
      <c r="Q3197" s="3"/>
      <c r="R3197" s="3"/>
      <c r="S3197" s="3"/>
      <c r="T3197" s="3"/>
      <c r="U3197" s="3"/>
      <c r="V3197" s="3"/>
      <c r="W3197" s="3"/>
      <c r="X3197" s="3"/>
      <c r="AI3197" s="3"/>
      <c r="AJ3197" s="3"/>
      <c r="AK3197" s="3"/>
      <c r="AL3197" s="3"/>
      <c r="AM3197" s="3"/>
      <c r="AN3197" s="3"/>
      <c r="AO3197" s="3"/>
    </row>
    <row r="3198" spans="1:41" x14ac:dyDescent="0.15">
      <c r="A3198" s="3"/>
      <c r="B3198" s="3"/>
      <c r="C3198" s="3"/>
      <c r="D3198" s="3"/>
      <c r="E3198" s="221"/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220"/>
      <c r="Q3198" s="3"/>
      <c r="R3198" s="3"/>
      <c r="S3198" s="3"/>
      <c r="T3198" s="3"/>
      <c r="U3198" s="3"/>
      <c r="V3198" s="3"/>
      <c r="W3198" s="3"/>
      <c r="X3198" s="3"/>
      <c r="AI3198" s="3"/>
      <c r="AJ3198" s="3"/>
      <c r="AK3198" s="3"/>
      <c r="AL3198" s="3"/>
      <c r="AM3198" s="3"/>
      <c r="AN3198" s="3"/>
      <c r="AO3198" s="3"/>
    </row>
    <row r="3199" spans="1:41" x14ac:dyDescent="0.15">
      <c r="A3199" s="3"/>
      <c r="B3199" s="3"/>
      <c r="C3199" s="3"/>
      <c r="D3199" s="3"/>
      <c r="E3199" s="221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220"/>
      <c r="Q3199" s="3"/>
      <c r="R3199" s="3"/>
      <c r="S3199" s="3"/>
      <c r="T3199" s="3"/>
      <c r="U3199" s="3"/>
      <c r="V3199" s="3"/>
      <c r="W3199" s="3"/>
      <c r="X3199" s="3"/>
      <c r="AI3199" s="3"/>
      <c r="AJ3199" s="3"/>
      <c r="AK3199" s="3"/>
      <c r="AL3199" s="3"/>
      <c r="AM3199" s="3"/>
      <c r="AN3199" s="3"/>
      <c r="AO3199" s="3"/>
    </row>
    <row r="3200" spans="1:41" x14ac:dyDescent="0.15">
      <c r="A3200" s="3"/>
      <c r="B3200" s="3"/>
      <c r="C3200" s="3"/>
      <c r="D3200" s="3"/>
      <c r="E3200" s="221"/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220"/>
      <c r="Q3200" s="3"/>
      <c r="R3200" s="3"/>
      <c r="S3200" s="3"/>
      <c r="T3200" s="3"/>
      <c r="U3200" s="3"/>
      <c r="V3200" s="3"/>
      <c r="W3200" s="3"/>
      <c r="X3200" s="3"/>
      <c r="AI3200" s="3"/>
      <c r="AJ3200" s="3"/>
      <c r="AK3200" s="3"/>
      <c r="AL3200" s="3"/>
      <c r="AM3200" s="3"/>
      <c r="AN3200" s="3"/>
      <c r="AO3200" s="3"/>
    </row>
    <row r="3201" spans="1:41" x14ac:dyDescent="0.15">
      <c r="A3201" s="3"/>
      <c r="B3201" s="3"/>
      <c r="C3201" s="3"/>
      <c r="D3201" s="3"/>
      <c r="E3201" s="221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220"/>
      <c r="Q3201" s="3"/>
      <c r="R3201" s="3"/>
      <c r="S3201" s="3"/>
      <c r="T3201" s="3"/>
      <c r="U3201" s="3"/>
      <c r="V3201" s="3"/>
      <c r="W3201" s="3"/>
      <c r="X3201" s="3"/>
      <c r="AI3201" s="3"/>
      <c r="AJ3201" s="3"/>
      <c r="AK3201" s="3"/>
      <c r="AL3201" s="3"/>
      <c r="AM3201" s="3"/>
      <c r="AN3201" s="3"/>
      <c r="AO3201" s="3"/>
    </row>
    <row r="3202" spans="1:41" x14ac:dyDescent="0.15">
      <c r="A3202" s="3"/>
      <c r="B3202" s="3"/>
      <c r="C3202" s="3"/>
      <c r="D3202" s="3"/>
      <c r="E3202" s="221"/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220"/>
      <c r="Q3202" s="3"/>
      <c r="R3202" s="3"/>
      <c r="S3202" s="3"/>
      <c r="T3202" s="3"/>
      <c r="U3202" s="3"/>
      <c r="V3202" s="3"/>
      <c r="W3202" s="3"/>
      <c r="X3202" s="3"/>
      <c r="AI3202" s="3"/>
      <c r="AJ3202" s="3"/>
      <c r="AK3202" s="3"/>
      <c r="AL3202" s="3"/>
      <c r="AM3202" s="3"/>
      <c r="AN3202" s="3"/>
      <c r="AO3202" s="3"/>
    </row>
    <row r="3203" spans="1:41" x14ac:dyDescent="0.15">
      <c r="A3203" s="3"/>
      <c r="B3203" s="3"/>
      <c r="C3203" s="3"/>
      <c r="D3203" s="3"/>
      <c r="E3203" s="221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220"/>
      <c r="Q3203" s="3"/>
      <c r="R3203" s="3"/>
      <c r="S3203" s="3"/>
      <c r="T3203" s="3"/>
      <c r="U3203" s="3"/>
      <c r="V3203" s="3"/>
      <c r="W3203" s="3"/>
      <c r="X3203" s="3"/>
      <c r="AI3203" s="3"/>
      <c r="AJ3203" s="3"/>
      <c r="AK3203" s="3"/>
      <c r="AL3203" s="3"/>
      <c r="AM3203" s="3"/>
      <c r="AN3203" s="3"/>
      <c r="AO3203" s="3"/>
    </row>
    <row r="3204" spans="1:41" x14ac:dyDescent="0.15">
      <c r="A3204" s="3"/>
      <c r="B3204" s="3"/>
      <c r="C3204" s="3"/>
      <c r="D3204" s="3"/>
      <c r="E3204" s="221"/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220"/>
      <c r="Q3204" s="3"/>
      <c r="R3204" s="3"/>
      <c r="S3204" s="3"/>
      <c r="T3204" s="3"/>
      <c r="U3204" s="3"/>
      <c r="V3204" s="3"/>
      <c r="W3204" s="3"/>
      <c r="X3204" s="3"/>
      <c r="AI3204" s="3"/>
      <c r="AJ3204" s="3"/>
      <c r="AK3204" s="3"/>
      <c r="AL3204" s="3"/>
      <c r="AM3204" s="3"/>
      <c r="AN3204" s="3"/>
      <c r="AO3204" s="3"/>
    </row>
    <row r="3205" spans="1:41" x14ac:dyDescent="0.15">
      <c r="A3205" s="3"/>
      <c r="B3205" s="3"/>
      <c r="C3205" s="3"/>
      <c r="D3205" s="3"/>
      <c r="E3205" s="221"/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220"/>
      <c r="Q3205" s="3"/>
      <c r="R3205" s="3"/>
      <c r="S3205" s="3"/>
      <c r="T3205" s="3"/>
      <c r="U3205" s="3"/>
      <c r="V3205" s="3"/>
      <c r="W3205" s="3"/>
      <c r="X3205" s="3"/>
      <c r="AI3205" s="3"/>
      <c r="AJ3205" s="3"/>
      <c r="AK3205" s="3"/>
      <c r="AL3205" s="3"/>
      <c r="AM3205" s="3"/>
      <c r="AN3205" s="3"/>
      <c r="AO3205" s="3"/>
    </row>
    <row r="3206" spans="1:41" x14ac:dyDescent="0.15">
      <c r="A3206" s="3"/>
      <c r="B3206" s="3"/>
      <c r="C3206" s="3"/>
      <c r="D3206" s="3"/>
      <c r="E3206" s="221"/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220"/>
      <c r="Q3206" s="3"/>
      <c r="R3206" s="3"/>
      <c r="S3206" s="3"/>
      <c r="T3206" s="3"/>
      <c r="U3206" s="3"/>
      <c r="V3206" s="3"/>
      <c r="W3206" s="3"/>
      <c r="X3206" s="3"/>
      <c r="AI3206" s="3"/>
      <c r="AJ3206" s="3"/>
      <c r="AK3206" s="3"/>
      <c r="AL3206" s="3"/>
      <c r="AM3206" s="3"/>
      <c r="AN3206" s="3"/>
      <c r="AO3206" s="3"/>
    </row>
    <row r="3207" spans="1:41" x14ac:dyDescent="0.15">
      <c r="A3207" s="3"/>
      <c r="B3207" s="3"/>
      <c r="C3207" s="3"/>
      <c r="D3207" s="3"/>
      <c r="E3207" s="221"/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220"/>
      <c r="Q3207" s="3"/>
      <c r="R3207" s="3"/>
      <c r="S3207" s="3"/>
      <c r="T3207" s="3"/>
      <c r="U3207" s="3"/>
      <c r="V3207" s="3"/>
      <c r="W3207" s="3"/>
      <c r="X3207" s="3"/>
      <c r="AI3207" s="3"/>
      <c r="AJ3207" s="3"/>
      <c r="AK3207" s="3"/>
      <c r="AL3207" s="3"/>
      <c r="AM3207" s="3"/>
      <c r="AN3207" s="3"/>
      <c r="AO3207" s="3"/>
    </row>
    <row r="3208" spans="1:41" x14ac:dyDescent="0.15">
      <c r="A3208" s="3"/>
      <c r="B3208" s="3"/>
      <c r="C3208" s="3"/>
      <c r="D3208" s="3"/>
      <c r="E3208" s="221"/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220"/>
      <c r="Q3208" s="3"/>
      <c r="R3208" s="3"/>
      <c r="S3208" s="3"/>
      <c r="T3208" s="3"/>
      <c r="U3208" s="3"/>
      <c r="V3208" s="3"/>
      <c r="W3208" s="3"/>
      <c r="X3208" s="3"/>
      <c r="AI3208" s="3"/>
      <c r="AJ3208" s="3"/>
      <c r="AK3208" s="3"/>
      <c r="AL3208" s="3"/>
      <c r="AM3208" s="3"/>
      <c r="AN3208" s="3"/>
      <c r="AO3208" s="3"/>
    </row>
    <row r="3209" spans="1:41" x14ac:dyDescent="0.15">
      <c r="A3209" s="3"/>
      <c r="B3209" s="3"/>
      <c r="C3209" s="3"/>
      <c r="D3209" s="3"/>
      <c r="E3209" s="221"/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220"/>
      <c r="Q3209" s="3"/>
      <c r="R3209" s="3"/>
      <c r="S3209" s="3"/>
      <c r="T3209" s="3"/>
      <c r="U3209" s="3"/>
      <c r="V3209" s="3"/>
      <c r="W3209" s="3"/>
      <c r="X3209" s="3"/>
      <c r="AI3209" s="3"/>
      <c r="AJ3209" s="3"/>
      <c r="AK3209" s="3"/>
      <c r="AL3209" s="3"/>
      <c r="AM3209" s="3"/>
      <c r="AN3209" s="3"/>
      <c r="AO3209" s="3"/>
    </row>
    <row r="3210" spans="1:41" x14ac:dyDescent="0.15">
      <c r="A3210" s="3"/>
      <c r="B3210" s="3"/>
      <c r="C3210" s="3"/>
      <c r="D3210" s="3"/>
      <c r="E3210" s="221"/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220"/>
      <c r="Q3210" s="3"/>
      <c r="R3210" s="3"/>
      <c r="S3210" s="3"/>
      <c r="T3210" s="3"/>
      <c r="U3210" s="3"/>
      <c r="V3210" s="3"/>
      <c r="W3210" s="3"/>
      <c r="X3210" s="3"/>
      <c r="AI3210" s="3"/>
      <c r="AJ3210" s="3"/>
      <c r="AK3210" s="3"/>
      <c r="AL3210" s="3"/>
      <c r="AM3210" s="3"/>
      <c r="AN3210" s="3"/>
      <c r="AO3210" s="3"/>
    </row>
    <row r="3211" spans="1:41" x14ac:dyDescent="0.15">
      <c r="A3211" s="3"/>
      <c r="B3211" s="3"/>
      <c r="C3211" s="3"/>
      <c r="D3211" s="3"/>
      <c r="E3211" s="221"/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220"/>
      <c r="Q3211" s="3"/>
      <c r="R3211" s="3"/>
      <c r="S3211" s="3"/>
      <c r="T3211" s="3"/>
      <c r="U3211" s="3"/>
      <c r="V3211" s="3"/>
      <c r="W3211" s="3"/>
      <c r="X3211" s="3"/>
      <c r="AI3211" s="3"/>
      <c r="AJ3211" s="3"/>
      <c r="AK3211" s="3"/>
      <c r="AL3211" s="3"/>
      <c r="AM3211" s="3"/>
      <c r="AN3211" s="3"/>
      <c r="AO3211" s="3"/>
    </row>
    <row r="3212" spans="1:41" x14ac:dyDescent="0.15">
      <c r="A3212" s="3"/>
      <c r="B3212" s="3"/>
      <c r="C3212" s="3"/>
      <c r="D3212" s="3"/>
      <c r="E3212" s="221"/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220"/>
      <c r="Q3212" s="3"/>
      <c r="R3212" s="3"/>
      <c r="S3212" s="3"/>
      <c r="T3212" s="3"/>
      <c r="U3212" s="3"/>
      <c r="V3212" s="3"/>
      <c r="W3212" s="3"/>
      <c r="X3212" s="3"/>
      <c r="AI3212" s="3"/>
      <c r="AJ3212" s="3"/>
      <c r="AK3212" s="3"/>
      <c r="AL3212" s="3"/>
      <c r="AM3212" s="3"/>
      <c r="AN3212" s="3"/>
      <c r="AO3212" s="3"/>
    </row>
    <row r="3213" spans="1:41" x14ac:dyDescent="0.15">
      <c r="A3213" s="3"/>
      <c r="B3213" s="3"/>
      <c r="C3213" s="3"/>
      <c r="D3213" s="3"/>
      <c r="E3213" s="221"/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220"/>
      <c r="Q3213" s="3"/>
      <c r="R3213" s="3"/>
      <c r="S3213" s="3"/>
      <c r="T3213" s="3"/>
      <c r="U3213" s="3"/>
      <c r="V3213" s="3"/>
      <c r="W3213" s="3"/>
      <c r="X3213" s="3"/>
      <c r="AI3213" s="3"/>
      <c r="AJ3213" s="3"/>
      <c r="AK3213" s="3"/>
      <c r="AL3213" s="3"/>
      <c r="AM3213" s="3"/>
      <c r="AN3213" s="3"/>
      <c r="AO3213" s="3"/>
    </row>
    <row r="3214" spans="1:41" x14ac:dyDescent="0.15">
      <c r="A3214" s="3"/>
      <c r="B3214" s="3"/>
      <c r="C3214" s="3"/>
      <c r="D3214" s="3"/>
      <c r="E3214" s="221"/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220"/>
      <c r="Q3214" s="3"/>
      <c r="R3214" s="3"/>
      <c r="S3214" s="3"/>
      <c r="T3214" s="3"/>
      <c r="U3214" s="3"/>
      <c r="V3214" s="3"/>
      <c r="W3214" s="3"/>
      <c r="X3214" s="3"/>
      <c r="AI3214" s="3"/>
      <c r="AJ3214" s="3"/>
      <c r="AK3214" s="3"/>
      <c r="AL3214" s="3"/>
      <c r="AM3214" s="3"/>
      <c r="AN3214" s="3"/>
      <c r="AO3214" s="3"/>
    </row>
    <row r="3215" spans="1:41" x14ac:dyDescent="0.15">
      <c r="A3215" s="3"/>
      <c r="B3215" s="3"/>
      <c r="C3215" s="3"/>
      <c r="D3215" s="3"/>
      <c r="E3215" s="221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220"/>
      <c r="Q3215" s="3"/>
      <c r="R3215" s="3"/>
      <c r="S3215" s="3"/>
      <c r="T3215" s="3"/>
      <c r="U3215" s="3"/>
      <c r="V3215" s="3"/>
      <c r="W3215" s="3"/>
      <c r="X3215" s="3"/>
      <c r="AI3215" s="3"/>
      <c r="AJ3215" s="3"/>
      <c r="AK3215" s="3"/>
      <c r="AL3215" s="3"/>
      <c r="AM3215" s="3"/>
      <c r="AN3215" s="3"/>
      <c r="AO3215" s="3"/>
    </row>
    <row r="3216" spans="1:41" x14ac:dyDescent="0.15">
      <c r="A3216" s="3"/>
      <c r="B3216" s="3"/>
      <c r="C3216" s="3"/>
      <c r="D3216" s="3"/>
      <c r="E3216" s="221"/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220"/>
      <c r="Q3216" s="3"/>
      <c r="R3216" s="3"/>
      <c r="S3216" s="3"/>
      <c r="T3216" s="3"/>
      <c r="U3216" s="3"/>
      <c r="V3216" s="3"/>
      <c r="W3216" s="3"/>
      <c r="X3216" s="3"/>
      <c r="AI3216" s="3"/>
      <c r="AJ3216" s="3"/>
      <c r="AK3216" s="3"/>
      <c r="AL3216" s="3"/>
      <c r="AM3216" s="3"/>
      <c r="AN3216" s="3"/>
      <c r="AO3216" s="3"/>
    </row>
    <row r="3217" spans="1:41" x14ac:dyDescent="0.15">
      <c r="A3217" s="3"/>
      <c r="B3217" s="3"/>
      <c r="C3217" s="3"/>
      <c r="D3217" s="3"/>
      <c r="E3217" s="221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220"/>
      <c r="Q3217" s="3"/>
      <c r="R3217" s="3"/>
      <c r="S3217" s="3"/>
      <c r="T3217" s="3"/>
      <c r="U3217" s="3"/>
      <c r="V3217" s="3"/>
      <c r="W3217" s="3"/>
      <c r="X3217" s="3"/>
      <c r="AI3217" s="3"/>
      <c r="AJ3217" s="3"/>
      <c r="AK3217" s="3"/>
      <c r="AL3217" s="3"/>
      <c r="AM3217" s="3"/>
      <c r="AN3217" s="3"/>
      <c r="AO3217" s="3"/>
    </row>
    <row r="3218" spans="1:41" x14ac:dyDescent="0.15">
      <c r="A3218" s="3"/>
      <c r="B3218" s="3"/>
      <c r="C3218" s="3"/>
      <c r="D3218" s="3"/>
      <c r="E3218" s="221"/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220"/>
      <c r="Q3218" s="3"/>
      <c r="R3218" s="3"/>
      <c r="S3218" s="3"/>
      <c r="T3218" s="3"/>
      <c r="U3218" s="3"/>
      <c r="V3218" s="3"/>
      <c r="W3218" s="3"/>
      <c r="X3218" s="3"/>
      <c r="AI3218" s="3"/>
      <c r="AJ3218" s="3"/>
      <c r="AK3218" s="3"/>
      <c r="AL3218" s="3"/>
      <c r="AM3218" s="3"/>
      <c r="AN3218" s="3"/>
      <c r="AO3218" s="3"/>
    </row>
    <row r="3219" spans="1:41" x14ac:dyDescent="0.15">
      <c r="A3219" s="3"/>
      <c r="B3219" s="3"/>
      <c r="C3219" s="3"/>
      <c r="D3219" s="3"/>
      <c r="E3219" s="221"/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220"/>
      <c r="Q3219" s="3"/>
      <c r="R3219" s="3"/>
      <c r="S3219" s="3"/>
      <c r="T3219" s="3"/>
      <c r="U3219" s="3"/>
      <c r="V3219" s="3"/>
      <c r="W3219" s="3"/>
      <c r="X3219" s="3"/>
      <c r="AI3219" s="3"/>
      <c r="AJ3219" s="3"/>
      <c r="AK3219" s="3"/>
      <c r="AL3219" s="3"/>
      <c r="AM3219" s="3"/>
      <c r="AN3219" s="3"/>
      <c r="AO3219" s="3"/>
    </row>
    <row r="3220" spans="1:41" x14ac:dyDescent="0.15">
      <c r="A3220" s="3"/>
      <c r="B3220" s="3"/>
      <c r="C3220" s="3"/>
      <c r="D3220" s="3"/>
      <c r="E3220" s="221"/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220"/>
      <c r="Q3220" s="3"/>
      <c r="R3220" s="3"/>
      <c r="S3220" s="3"/>
      <c r="T3220" s="3"/>
      <c r="U3220" s="3"/>
      <c r="V3220" s="3"/>
      <c r="W3220" s="3"/>
      <c r="X3220" s="3"/>
      <c r="AI3220" s="3"/>
      <c r="AJ3220" s="3"/>
      <c r="AK3220" s="3"/>
      <c r="AL3220" s="3"/>
      <c r="AM3220" s="3"/>
      <c r="AN3220" s="3"/>
      <c r="AO3220" s="3"/>
    </row>
    <row r="3221" spans="1:41" x14ac:dyDescent="0.15">
      <c r="A3221" s="3"/>
      <c r="B3221" s="3"/>
      <c r="C3221" s="3"/>
      <c r="D3221" s="3"/>
      <c r="E3221" s="221"/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220"/>
      <c r="Q3221" s="3"/>
      <c r="R3221" s="3"/>
      <c r="S3221" s="3"/>
      <c r="T3221" s="3"/>
      <c r="U3221" s="3"/>
      <c r="V3221" s="3"/>
      <c r="W3221" s="3"/>
      <c r="X3221" s="3"/>
      <c r="AI3221" s="3"/>
      <c r="AJ3221" s="3"/>
      <c r="AK3221" s="3"/>
      <c r="AL3221" s="3"/>
      <c r="AM3221" s="3"/>
      <c r="AN3221" s="3"/>
      <c r="AO3221" s="3"/>
    </row>
    <row r="3222" spans="1:41" x14ac:dyDescent="0.15">
      <c r="A3222" s="3"/>
      <c r="B3222" s="3"/>
      <c r="C3222" s="3"/>
      <c r="D3222" s="3"/>
      <c r="E3222" s="221"/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220"/>
      <c r="Q3222" s="3"/>
      <c r="R3222" s="3"/>
      <c r="S3222" s="3"/>
      <c r="T3222" s="3"/>
      <c r="U3222" s="3"/>
      <c r="V3222" s="3"/>
      <c r="W3222" s="3"/>
      <c r="X3222" s="3"/>
      <c r="AI3222" s="3"/>
      <c r="AJ3222" s="3"/>
      <c r="AK3222" s="3"/>
      <c r="AL3222" s="3"/>
      <c r="AM3222" s="3"/>
      <c r="AN3222" s="3"/>
      <c r="AO3222" s="3"/>
    </row>
    <row r="3223" spans="1:41" x14ac:dyDescent="0.15">
      <c r="A3223" s="3"/>
      <c r="B3223" s="3"/>
      <c r="C3223" s="3"/>
      <c r="D3223" s="3"/>
      <c r="E3223" s="221"/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220"/>
      <c r="Q3223" s="3"/>
      <c r="R3223" s="3"/>
      <c r="S3223" s="3"/>
      <c r="T3223" s="3"/>
      <c r="U3223" s="3"/>
      <c r="V3223" s="3"/>
      <c r="W3223" s="3"/>
      <c r="X3223" s="3"/>
      <c r="AI3223" s="3"/>
      <c r="AJ3223" s="3"/>
      <c r="AK3223" s="3"/>
      <c r="AL3223" s="3"/>
      <c r="AM3223" s="3"/>
      <c r="AN3223" s="3"/>
      <c r="AO3223" s="3"/>
    </row>
    <row r="3224" spans="1:41" x14ac:dyDescent="0.15">
      <c r="A3224" s="3"/>
      <c r="B3224" s="3"/>
      <c r="C3224" s="3"/>
      <c r="D3224" s="3"/>
      <c r="E3224" s="221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220"/>
      <c r="Q3224" s="3"/>
      <c r="R3224" s="3"/>
      <c r="S3224" s="3"/>
      <c r="T3224" s="3"/>
      <c r="U3224" s="3"/>
      <c r="V3224" s="3"/>
      <c r="W3224" s="3"/>
      <c r="X3224" s="3"/>
      <c r="AI3224" s="3"/>
      <c r="AJ3224" s="3"/>
      <c r="AK3224" s="3"/>
      <c r="AL3224" s="3"/>
      <c r="AM3224" s="3"/>
      <c r="AN3224" s="3"/>
      <c r="AO3224" s="3"/>
    </row>
    <row r="3225" spans="1:41" x14ac:dyDescent="0.15">
      <c r="A3225" s="3"/>
      <c r="B3225" s="3"/>
      <c r="C3225" s="3"/>
      <c r="D3225" s="3"/>
      <c r="E3225" s="221"/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220"/>
      <c r="Q3225" s="3"/>
      <c r="R3225" s="3"/>
      <c r="S3225" s="3"/>
      <c r="T3225" s="3"/>
      <c r="U3225" s="3"/>
      <c r="V3225" s="3"/>
      <c r="W3225" s="3"/>
      <c r="X3225" s="3"/>
      <c r="AI3225" s="3"/>
      <c r="AJ3225" s="3"/>
      <c r="AK3225" s="3"/>
      <c r="AL3225" s="3"/>
      <c r="AM3225" s="3"/>
      <c r="AN3225" s="3"/>
      <c r="AO3225" s="3"/>
    </row>
    <row r="3226" spans="1:41" x14ac:dyDescent="0.15">
      <c r="A3226" s="3"/>
      <c r="B3226" s="3"/>
      <c r="C3226" s="3"/>
      <c r="D3226" s="3"/>
      <c r="E3226" s="221"/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220"/>
      <c r="Q3226" s="3"/>
      <c r="R3226" s="3"/>
      <c r="S3226" s="3"/>
      <c r="T3226" s="3"/>
      <c r="U3226" s="3"/>
      <c r="V3226" s="3"/>
      <c r="W3226" s="3"/>
      <c r="X3226" s="3"/>
      <c r="AI3226" s="3"/>
      <c r="AJ3226" s="3"/>
      <c r="AK3226" s="3"/>
      <c r="AL3226" s="3"/>
      <c r="AM3226" s="3"/>
      <c r="AN3226" s="3"/>
      <c r="AO3226" s="3"/>
    </row>
    <row r="3227" spans="1:41" x14ac:dyDescent="0.15">
      <c r="A3227" s="3"/>
      <c r="B3227" s="3"/>
      <c r="C3227" s="3"/>
      <c r="D3227" s="3"/>
      <c r="E3227" s="221"/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220"/>
      <c r="Q3227" s="3"/>
      <c r="R3227" s="3"/>
      <c r="S3227" s="3"/>
      <c r="T3227" s="3"/>
      <c r="U3227" s="3"/>
      <c r="V3227" s="3"/>
      <c r="W3227" s="3"/>
      <c r="X3227" s="3"/>
      <c r="AI3227" s="3"/>
      <c r="AJ3227" s="3"/>
      <c r="AK3227" s="3"/>
      <c r="AL3227" s="3"/>
      <c r="AM3227" s="3"/>
      <c r="AN3227" s="3"/>
      <c r="AO3227" s="3"/>
    </row>
    <row r="3228" spans="1:41" x14ac:dyDescent="0.15">
      <c r="A3228" s="3"/>
      <c r="B3228" s="3"/>
      <c r="C3228" s="3"/>
      <c r="D3228" s="3"/>
      <c r="E3228" s="221"/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220"/>
      <c r="Q3228" s="3"/>
      <c r="R3228" s="3"/>
      <c r="S3228" s="3"/>
      <c r="T3228" s="3"/>
      <c r="U3228" s="3"/>
      <c r="V3228" s="3"/>
      <c r="W3228" s="3"/>
      <c r="X3228" s="3"/>
      <c r="AI3228" s="3"/>
      <c r="AJ3228" s="3"/>
      <c r="AK3228" s="3"/>
      <c r="AL3228" s="3"/>
      <c r="AM3228" s="3"/>
      <c r="AN3228" s="3"/>
      <c r="AO3228" s="3"/>
    </row>
    <row r="3229" spans="1:41" x14ac:dyDescent="0.15">
      <c r="A3229" s="3"/>
      <c r="B3229" s="3"/>
      <c r="C3229" s="3"/>
      <c r="D3229" s="3"/>
      <c r="E3229" s="221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220"/>
      <c r="Q3229" s="3"/>
      <c r="R3229" s="3"/>
      <c r="S3229" s="3"/>
      <c r="T3229" s="3"/>
      <c r="U3229" s="3"/>
      <c r="V3229" s="3"/>
      <c r="W3229" s="3"/>
      <c r="X3229" s="3"/>
      <c r="AI3229" s="3"/>
      <c r="AJ3229" s="3"/>
      <c r="AK3229" s="3"/>
      <c r="AL3229" s="3"/>
      <c r="AM3229" s="3"/>
      <c r="AN3229" s="3"/>
      <c r="AO3229" s="3"/>
    </row>
    <row r="3230" spans="1:41" x14ac:dyDescent="0.15">
      <c r="A3230" s="3"/>
      <c r="B3230" s="3"/>
      <c r="C3230" s="3"/>
      <c r="D3230" s="3"/>
      <c r="E3230" s="221"/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220"/>
      <c r="Q3230" s="3"/>
      <c r="R3230" s="3"/>
      <c r="S3230" s="3"/>
      <c r="T3230" s="3"/>
      <c r="U3230" s="3"/>
      <c r="V3230" s="3"/>
      <c r="W3230" s="3"/>
      <c r="X3230" s="3"/>
      <c r="AI3230" s="3"/>
      <c r="AJ3230" s="3"/>
      <c r="AK3230" s="3"/>
      <c r="AL3230" s="3"/>
      <c r="AM3230" s="3"/>
      <c r="AN3230" s="3"/>
      <c r="AO3230" s="3"/>
    </row>
    <row r="3231" spans="1:41" x14ac:dyDescent="0.15">
      <c r="A3231" s="3"/>
      <c r="B3231" s="3"/>
      <c r="C3231" s="3"/>
      <c r="D3231" s="3"/>
      <c r="E3231" s="221"/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220"/>
      <c r="Q3231" s="3"/>
      <c r="R3231" s="3"/>
      <c r="S3231" s="3"/>
      <c r="T3231" s="3"/>
      <c r="U3231" s="3"/>
      <c r="V3231" s="3"/>
      <c r="W3231" s="3"/>
      <c r="X3231" s="3"/>
      <c r="AI3231" s="3"/>
      <c r="AJ3231" s="3"/>
      <c r="AK3231" s="3"/>
      <c r="AL3231" s="3"/>
      <c r="AM3231" s="3"/>
      <c r="AN3231" s="3"/>
      <c r="AO3231" s="3"/>
    </row>
    <row r="3232" spans="1:41" x14ac:dyDescent="0.15">
      <c r="A3232" s="3"/>
      <c r="B3232" s="3"/>
      <c r="C3232" s="3"/>
      <c r="D3232" s="3"/>
      <c r="E3232" s="221"/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220"/>
      <c r="Q3232" s="3"/>
      <c r="R3232" s="3"/>
      <c r="S3232" s="3"/>
      <c r="T3232" s="3"/>
      <c r="U3232" s="3"/>
      <c r="V3232" s="3"/>
      <c r="W3232" s="3"/>
      <c r="X3232" s="3"/>
      <c r="AI3232" s="3"/>
      <c r="AJ3232" s="3"/>
      <c r="AK3232" s="3"/>
      <c r="AL3232" s="3"/>
      <c r="AM3232" s="3"/>
      <c r="AN3232" s="3"/>
      <c r="AO3232" s="3"/>
    </row>
    <row r="3233" spans="1:41" x14ac:dyDescent="0.15">
      <c r="A3233" s="3"/>
      <c r="B3233" s="3"/>
      <c r="C3233" s="3"/>
      <c r="D3233" s="3"/>
      <c r="E3233" s="221"/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220"/>
      <c r="Q3233" s="3"/>
      <c r="R3233" s="3"/>
      <c r="S3233" s="3"/>
      <c r="T3233" s="3"/>
      <c r="U3233" s="3"/>
      <c r="V3233" s="3"/>
      <c r="W3233" s="3"/>
      <c r="X3233" s="3"/>
      <c r="AI3233" s="3"/>
      <c r="AJ3233" s="3"/>
      <c r="AK3233" s="3"/>
      <c r="AL3233" s="3"/>
      <c r="AM3233" s="3"/>
      <c r="AN3233" s="3"/>
      <c r="AO3233" s="3"/>
    </row>
    <row r="3234" spans="1:41" x14ac:dyDescent="0.15">
      <c r="A3234" s="3"/>
      <c r="B3234" s="3"/>
      <c r="C3234" s="3"/>
      <c r="D3234" s="3"/>
      <c r="E3234" s="221"/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220"/>
      <c r="Q3234" s="3"/>
      <c r="R3234" s="3"/>
      <c r="S3234" s="3"/>
      <c r="T3234" s="3"/>
      <c r="U3234" s="3"/>
      <c r="V3234" s="3"/>
      <c r="W3234" s="3"/>
      <c r="X3234" s="3"/>
      <c r="AI3234" s="3"/>
      <c r="AJ3234" s="3"/>
      <c r="AK3234" s="3"/>
      <c r="AL3234" s="3"/>
      <c r="AM3234" s="3"/>
      <c r="AN3234" s="3"/>
      <c r="AO3234" s="3"/>
    </row>
    <row r="3235" spans="1:41" x14ac:dyDescent="0.15">
      <c r="A3235" s="3"/>
      <c r="B3235" s="3"/>
      <c r="C3235" s="3"/>
      <c r="D3235" s="3"/>
      <c r="E3235" s="221"/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220"/>
      <c r="Q3235" s="3"/>
      <c r="R3235" s="3"/>
      <c r="S3235" s="3"/>
      <c r="T3235" s="3"/>
      <c r="U3235" s="3"/>
      <c r="V3235" s="3"/>
      <c r="W3235" s="3"/>
      <c r="X3235" s="3"/>
      <c r="AI3235" s="3"/>
      <c r="AJ3235" s="3"/>
      <c r="AK3235" s="3"/>
      <c r="AL3235" s="3"/>
      <c r="AM3235" s="3"/>
      <c r="AN3235" s="3"/>
      <c r="AO3235" s="3"/>
    </row>
    <row r="3236" spans="1:41" x14ac:dyDescent="0.15">
      <c r="A3236" s="3"/>
      <c r="B3236" s="3"/>
      <c r="C3236" s="3"/>
      <c r="D3236" s="3"/>
      <c r="E3236" s="221"/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220"/>
      <c r="Q3236" s="3"/>
      <c r="R3236" s="3"/>
      <c r="S3236" s="3"/>
      <c r="T3236" s="3"/>
      <c r="U3236" s="3"/>
      <c r="V3236" s="3"/>
      <c r="W3236" s="3"/>
      <c r="X3236" s="3"/>
      <c r="AI3236" s="3"/>
      <c r="AJ3236" s="3"/>
      <c r="AK3236" s="3"/>
      <c r="AL3236" s="3"/>
      <c r="AM3236" s="3"/>
      <c r="AN3236" s="3"/>
      <c r="AO3236" s="3"/>
    </row>
    <row r="3237" spans="1:41" x14ac:dyDescent="0.15">
      <c r="A3237" s="3"/>
      <c r="B3237" s="3"/>
      <c r="C3237" s="3"/>
      <c r="D3237" s="3"/>
      <c r="E3237" s="221"/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220"/>
      <c r="Q3237" s="3"/>
      <c r="R3237" s="3"/>
      <c r="S3237" s="3"/>
      <c r="T3237" s="3"/>
      <c r="U3237" s="3"/>
      <c r="V3237" s="3"/>
      <c r="W3237" s="3"/>
      <c r="X3237" s="3"/>
      <c r="AI3237" s="3"/>
      <c r="AJ3237" s="3"/>
      <c r="AK3237" s="3"/>
      <c r="AL3237" s="3"/>
      <c r="AM3237" s="3"/>
      <c r="AN3237" s="3"/>
      <c r="AO3237" s="3"/>
    </row>
    <row r="3238" spans="1:41" x14ac:dyDescent="0.15">
      <c r="A3238" s="3"/>
      <c r="B3238" s="3"/>
      <c r="C3238" s="3"/>
      <c r="D3238" s="3"/>
      <c r="E3238" s="221"/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220"/>
      <c r="Q3238" s="3"/>
      <c r="R3238" s="3"/>
      <c r="S3238" s="3"/>
      <c r="T3238" s="3"/>
      <c r="U3238" s="3"/>
      <c r="V3238" s="3"/>
      <c r="W3238" s="3"/>
      <c r="X3238" s="3"/>
      <c r="AI3238" s="3"/>
      <c r="AJ3238" s="3"/>
      <c r="AK3238" s="3"/>
      <c r="AL3238" s="3"/>
      <c r="AM3238" s="3"/>
      <c r="AN3238" s="3"/>
      <c r="AO3238" s="3"/>
    </row>
    <row r="3239" spans="1:41" x14ac:dyDescent="0.15">
      <c r="A3239" s="3"/>
      <c r="B3239" s="3"/>
      <c r="C3239" s="3"/>
      <c r="D3239" s="3"/>
      <c r="E3239" s="221"/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220"/>
      <c r="Q3239" s="3"/>
      <c r="R3239" s="3"/>
      <c r="S3239" s="3"/>
      <c r="T3239" s="3"/>
      <c r="U3239" s="3"/>
      <c r="V3239" s="3"/>
      <c r="W3239" s="3"/>
      <c r="X3239" s="3"/>
      <c r="AI3239" s="3"/>
      <c r="AJ3239" s="3"/>
      <c r="AK3239" s="3"/>
      <c r="AL3239" s="3"/>
      <c r="AM3239" s="3"/>
      <c r="AN3239" s="3"/>
      <c r="AO3239" s="3"/>
    </row>
    <row r="3240" spans="1:41" x14ac:dyDescent="0.15">
      <c r="A3240" s="3"/>
      <c r="B3240" s="3"/>
      <c r="C3240" s="3"/>
      <c r="D3240" s="3"/>
      <c r="E3240" s="221"/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220"/>
      <c r="Q3240" s="3"/>
      <c r="R3240" s="3"/>
      <c r="S3240" s="3"/>
      <c r="T3240" s="3"/>
      <c r="U3240" s="3"/>
      <c r="V3240" s="3"/>
      <c r="W3240" s="3"/>
      <c r="X3240" s="3"/>
      <c r="AI3240" s="3"/>
      <c r="AJ3240" s="3"/>
      <c r="AK3240" s="3"/>
      <c r="AL3240" s="3"/>
      <c r="AM3240" s="3"/>
      <c r="AN3240" s="3"/>
      <c r="AO3240" s="3"/>
    </row>
    <row r="3241" spans="1:41" x14ac:dyDescent="0.15">
      <c r="A3241" s="3"/>
      <c r="B3241" s="3"/>
      <c r="C3241" s="3"/>
      <c r="D3241" s="3"/>
      <c r="E3241" s="221"/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220"/>
      <c r="Q3241" s="3"/>
      <c r="R3241" s="3"/>
      <c r="S3241" s="3"/>
      <c r="T3241" s="3"/>
      <c r="U3241" s="3"/>
      <c r="V3241" s="3"/>
      <c r="W3241" s="3"/>
      <c r="X3241" s="3"/>
      <c r="AI3241" s="3"/>
      <c r="AJ3241" s="3"/>
      <c r="AK3241" s="3"/>
      <c r="AL3241" s="3"/>
      <c r="AM3241" s="3"/>
      <c r="AN3241" s="3"/>
      <c r="AO3241" s="3"/>
    </row>
    <row r="3242" spans="1:41" x14ac:dyDescent="0.15">
      <c r="A3242" s="3"/>
      <c r="B3242" s="3"/>
      <c r="C3242" s="3"/>
      <c r="D3242" s="3"/>
      <c r="E3242" s="221"/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220"/>
      <c r="Q3242" s="3"/>
      <c r="R3242" s="3"/>
      <c r="S3242" s="3"/>
      <c r="T3242" s="3"/>
      <c r="U3242" s="3"/>
      <c r="V3242" s="3"/>
      <c r="W3242" s="3"/>
      <c r="X3242" s="3"/>
      <c r="AI3242" s="3"/>
      <c r="AJ3242" s="3"/>
      <c r="AK3242" s="3"/>
      <c r="AL3242" s="3"/>
      <c r="AM3242" s="3"/>
      <c r="AN3242" s="3"/>
      <c r="AO3242" s="3"/>
    </row>
    <row r="3243" spans="1:41" x14ac:dyDescent="0.15">
      <c r="A3243" s="3"/>
      <c r="B3243" s="3"/>
      <c r="C3243" s="3"/>
      <c r="D3243" s="3"/>
      <c r="E3243" s="221"/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220"/>
      <c r="Q3243" s="3"/>
      <c r="R3243" s="3"/>
      <c r="S3243" s="3"/>
      <c r="T3243" s="3"/>
      <c r="U3243" s="3"/>
      <c r="V3243" s="3"/>
      <c r="W3243" s="3"/>
      <c r="X3243" s="3"/>
      <c r="AI3243" s="3"/>
      <c r="AJ3243" s="3"/>
      <c r="AK3243" s="3"/>
      <c r="AL3243" s="3"/>
      <c r="AM3243" s="3"/>
      <c r="AN3243" s="3"/>
      <c r="AO3243" s="3"/>
    </row>
    <row r="3244" spans="1:41" x14ac:dyDescent="0.15">
      <c r="A3244" s="3"/>
      <c r="B3244" s="3"/>
      <c r="C3244" s="3"/>
      <c r="D3244" s="3"/>
      <c r="E3244" s="221"/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220"/>
      <c r="Q3244" s="3"/>
      <c r="R3244" s="3"/>
      <c r="S3244" s="3"/>
      <c r="T3244" s="3"/>
      <c r="U3244" s="3"/>
      <c r="V3244" s="3"/>
      <c r="W3244" s="3"/>
      <c r="X3244" s="3"/>
      <c r="AI3244" s="3"/>
      <c r="AJ3244" s="3"/>
      <c r="AK3244" s="3"/>
      <c r="AL3244" s="3"/>
      <c r="AM3244" s="3"/>
      <c r="AN3244" s="3"/>
      <c r="AO3244" s="3"/>
    </row>
    <row r="3245" spans="1:41" x14ac:dyDescent="0.15">
      <c r="A3245" s="3"/>
      <c r="B3245" s="3"/>
      <c r="C3245" s="3"/>
      <c r="D3245" s="3"/>
      <c r="E3245" s="221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220"/>
      <c r="Q3245" s="3"/>
      <c r="R3245" s="3"/>
      <c r="S3245" s="3"/>
      <c r="T3245" s="3"/>
      <c r="U3245" s="3"/>
      <c r="V3245" s="3"/>
      <c r="W3245" s="3"/>
      <c r="X3245" s="3"/>
      <c r="AI3245" s="3"/>
      <c r="AJ3245" s="3"/>
      <c r="AK3245" s="3"/>
      <c r="AL3245" s="3"/>
      <c r="AM3245" s="3"/>
      <c r="AN3245" s="3"/>
      <c r="AO3245" s="3"/>
    </row>
    <row r="3246" spans="1:41" x14ac:dyDescent="0.15">
      <c r="A3246" s="3"/>
      <c r="B3246" s="3"/>
      <c r="C3246" s="3"/>
      <c r="D3246" s="3"/>
      <c r="E3246" s="221"/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220"/>
      <c r="Q3246" s="3"/>
      <c r="R3246" s="3"/>
      <c r="S3246" s="3"/>
      <c r="T3246" s="3"/>
      <c r="U3246" s="3"/>
      <c r="V3246" s="3"/>
      <c r="W3246" s="3"/>
      <c r="X3246" s="3"/>
      <c r="AI3246" s="3"/>
      <c r="AJ3246" s="3"/>
      <c r="AK3246" s="3"/>
      <c r="AL3246" s="3"/>
      <c r="AM3246" s="3"/>
      <c r="AN3246" s="3"/>
      <c r="AO3246" s="3"/>
    </row>
    <row r="3247" spans="1:41" x14ac:dyDescent="0.15">
      <c r="A3247" s="3"/>
      <c r="B3247" s="3"/>
      <c r="C3247" s="3"/>
      <c r="D3247" s="3"/>
      <c r="E3247" s="221"/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220"/>
      <c r="Q3247" s="3"/>
      <c r="R3247" s="3"/>
      <c r="S3247" s="3"/>
      <c r="T3247" s="3"/>
      <c r="U3247" s="3"/>
      <c r="V3247" s="3"/>
      <c r="W3247" s="3"/>
      <c r="X3247" s="3"/>
      <c r="AI3247" s="3"/>
      <c r="AJ3247" s="3"/>
      <c r="AK3247" s="3"/>
      <c r="AL3247" s="3"/>
      <c r="AM3247" s="3"/>
      <c r="AN3247" s="3"/>
      <c r="AO3247" s="3"/>
    </row>
    <row r="3248" spans="1:41" x14ac:dyDescent="0.15">
      <c r="A3248" s="3"/>
      <c r="B3248" s="3"/>
      <c r="C3248" s="3"/>
      <c r="D3248" s="3"/>
      <c r="E3248" s="221"/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220"/>
      <c r="Q3248" s="3"/>
      <c r="R3248" s="3"/>
      <c r="S3248" s="3"/>
      <c r="T3248" s="3"/>
      <c r="U3248" s="3"/>
      <c r="V3248" s="3"/>
      <c r="W3248" s="3"/>
      <c r="X3248" s="3"/>
      <c r="AI3248" s="3"/>
      <c r="AJ3248" s="3"/>
      <c r="AK3248" s="3"/>
      <c r="AL3248" s="3"/>
      <c r="AM3248" s="3"/>
      <c r="AN3248" s="3"/>
      <c r="AO3248" s="3"/>
    </row>
    <row r="3249" spans="1:41" x14ac:dyDescent="0.15">
      <c r="A3249" s="3"/>
      <c r="B3249" s="3"/>
      <c r="C3249" s="3"/>
      <c r="D3249" s="3"/>
      <c r="E3249" s="221"/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220"/>
      <c r="Q3249" s="3"/>
      <c r="R3249" s="3"/>
      <c r="S3249" s="3"/>
      <c r="T3249" s="3"/>
      <c r="U3249" s="3"/>
      <c r="V3249" s="3"/>
      <c r="W3249" s="3"/>
      <c r="X3249" s="3"/>
      <c r="AI3249" s="3"/>
      <c r="AJ3249" s="3"/>
      <c r="AK3249" s="3"/>
      <c r="AL3249" s="3"/>
      <c r="AM3249" s="3"/>
      <c r="AN3249" s="3"/>
      <c r="AO3249" s="3"/>
    </row>
    <row r="3250" spans="1:41" x14ac:dyDescent="0.15">
      <c r="A3250" s="3"/>
      <c r="B3250" s="3"/>
      <c r="C3250" s="3"/>
      <c r="D3250" s="3"/>
      <c r="E3250" s="221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220"/>
      <c r="Q3250" s="3"/>
      <c r="R3250" s="3"/>
      <c r="S3250" s="3"/>
      <c r="T3250" s="3"/>
      <c r="U3250" s="3"/>
      <c r="V3250" s="3"/>
      <c r="W3250" s="3"/>
      <c r="X3250" s="3"/>
      <c r="AI3250" s="3"/>
      <c r="AJ3250" s="3"/>
      <c r="AK3250" s="3"/>
      <c r="AL3250" s="3"/>
      <c r="AM3250" s="3"/>
      <c r="AN3250" s="3"/>
      <c r="AO3250" s="3"/>
    </row>
    <row r="3251" spans="1:41" x14ac:dyDescent="0.15">
      <c r="A3251" s="3"/>
      <c r="B3251" s="3"/>
      <c r="C3251" s="3"/>
      <c r="D3251" s="3"/>
      <c r="E3251" s="221"/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220"/>
      <c r="Q3251" s="3"/>
      <c r="R3251" s="3"/>
      <c r="S3251" s="3"/>
      <c r="T3251" s="3"/>
      <c r="U3251" s="3"/>
      <c r="V3251" s="3"/>
      <c r="W3251" s="3"/>
      <c r="X3251" s="3"/>
      <c r="AI3251" s="3"/>
      <c r="AJ3251" s="3"/>
      <c r="AK3251" s="3"/>
      <c r="AL3251" s="3"/>
      <c r="AM3251" s="3"/>
      <c r="AN3251" s="3"/>
      <c r="AO3251" s="3"/>
    </row>
    <row r="3252" spans="1:41" x14ac:dyDescent="0.15">
      <c r="A3252" s="3"/>
      <c r="B3252" s="3"/>
      <c r="C3252" s="3"/>
      <c r="D3252" s="3"/>
      <c r="E3252" s="221"/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220"/>
      <c r="Q3252" s="3"/>
      <c r="R3252" s="3"/>
      <c r="S3252" s="3"/>
      <c r="T3252" s="3"/>
      <c r="U3252" s="3"/>
      <c r="V3252" s="3"/>
      <c r="W3252" s="3"/>
      <c r="X3252" s="3"/>
      <c r="AI3252" s="3"/>
      <c r="AJ3252" s="3"/>
      <c r="AK3252" s="3"/>
      <c r="AL3252" s="3"/>
      <c r="AM3252" s="3"/>
      <c r="AN3252" s="3"/>
      <c r="AO3252" s="3"/>
    </row>
    <row r="3253" spans="1:41" x14ac:dyDescent="0.15">
      <c r="A3253" s="3"/>
      <c r="B3253" s="3"/>
      <c r="C3253" s="3"/>
      <c r="D3253" s="3"/>
      <c r="E3253" s="221"/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220"/>
      <c r="Q3253" s="3"/>
      <c r="R3253" s="3"/>
      <c r="S3253" s="3"/>
      <c r="T3253" s="3"/>
      <c r="U3253" s="3"/>
      <c r="V3253" s="3"/>
      <c r="W3253" s="3"/>
      <c r="X3253" s="3"/>
      <c r="AI3253" s="3"/>
      <c r="AJ3253" s="3"/>
      <c r="AK3253" s="3"/>
      <c r="AL3253" s="3"/>
      <c r="AM3253" s="3"/>
      <c r="AN3253" s="3"/>
      <c r="AO3253" s="3"/>
    </row>
    <row r="3254" spans="1:41" x14ac:dyDescent="0.15">
      <c r="A3254" s="3"/>
      <c r="B3254" s="3"/>
      <c r="C3254" s="3"/>
      <c r="D3254" s="3"/>
      <c r="E3254" s="221"/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220"/>
      <c r="Q3254" s="3"/>
      <c r="R3254" s="3"/>
      <c r="S3254" s="3"/>
      <c r="T3254" s="3"/>
      <c r="U3254" s="3"/>
      <c r="V3254" s="3"/>
      <c r="W3254" s="3"/>
      <c r="X3254" s="3"/>
      <c r="AI3254" s="3"/>
      <c r="AJ3254" s="3"/>
      <c r="AK3254" s="3"/>
      <c r="AL3254" s="3"/>
      <c r="AM3254" s="3"/>
      <c r="AN3254" s="3"/>
      <c r="AO3254" s="3"/>
    </row>
    <row r="3255" spans="1:41" x14ac:dyDescent="0.15">
      <c r="A3255" s="3"/>
      <c r="B3255" s="3"/>
      <c r="C3255" s="3"/>
      <c r="D3255" s="3"/>
      <c r="E3255" s="221"/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220"/>
      <c r="Q3255" s="3"/>
      <c r="R3255" s="3"/>
      <c r="S3255" s="3"/>
      <c r="T3255" s="3"/>
      <c r="U3255" s="3"/>
      <c r="V3255" s="3"/>
      <c r="W3255" s="3"/>
      <c r="X3255" s="3"/>
      <c r="AI3255" s="3"/>
      <c r="AJ3255" s="3"/>
      <c r="AK3255" s="3"/>
      <c r="AL3255" s="3"/>
      <c r="AM3255" s="3"/>
      <c r="AN3255" s="3"/>
      <c r="AO3255" s="3"/>
    </row>
    <row r="3256" spans="1:41" x14ac:dyDescent="0.15">
      <c r="A3256" s="3"/>
      <c r="B3256" s="3"/>
      <c r="C3256" s="3"/>
      <c r="D3256" s="3"/>
      <c r="E3256" s="221"/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220"/>
      <c r="Q3256" s="3"/>
      <c r="R3256" s="3"/>
      <c r="S3256" s="3"/>
      <c r="T3256" s="3"/>
      <c r="U3256" s="3"/>
      <c r="V3256" s="3"/>
      <c r="W3256" s="3"/>
      <c r="X3256" s="3"/>
      <c r="AI3256" s="3"/>
      <c r="AJ3256" s="3"/>
      <c r="AK3256" s="3"/>
      <c r="AL3256" s="3"/>
      <c r="AM3256" s="3"/>
      <c r="AN3256" s="3"/>
      <c r="AO3256" s="3"/>
    </row>
    <row r="3257" spans="1:41" x14ac:dyDescent="0.15">
      <c r="A3257" s="3"/>
      <c r="B3257" s="3"/>
      <c r="C3257" s="3"/>
      <c r="D3257" s="3"/>
      <c r="E3257" s="221"/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220"/>
      <c r="Q3257" s="3"/>
      <c r="R3257" s="3"/>
      <c r="S3257" s="3"/>
      <c r="T3257" s="3"/>
      <c r="U3257" s="3"/>
      <c r="V3257" s="3"/>
      <c r="W3257" s="3"/>
      <c r="X3257" s="3"/>
      <c r="AI3257" s="3"/>
      <c r="AJ3257" s="3"/>
      <c r="AK3257" s="3"/>
      <c r="AL3257" s="3"/>
      <c r="AM3257" s="3"/>
      <c r="AN3257" s="3"/>
      <c r="AO3257" s="3"/>
    </row>
    <row r="3258" spans="1:41" x14ac:dyDescent="0.15">
      <c r="A3258" s="3"/>
      <c r="B3258" s="3"/>
      <c r="C3258" s="3"/>
      <c r="D3258" s="3"/>
      <c r="E3258" s="221"/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220"/>
      <c r="Q3258" s="3"/>
      <c r="R3258" s="3"/>
      <c r="S3258" s="3"/>
      <c r="T3258" s="3"/>
      <c r="U3258" s="3"/>
      <c r="V3258" s="3"/>
      <c r="W3258" s="3"/>
      <c r="X3258" s="3"/>
      <c r="AI3258" s="3"/>
      <c r="AJ3258" s="3"/>
      <c r="AK3258" s="3"/>
      <c r="AL3258" s="3"/>
      <c r="AM3258" s="3"/>
      <c r="AN3258" s="3"/>
      <c r="AO3258" s="3"/>
    </row>
    <row r="3259" spans="1:41" x14ac:dyDescent="0.15">
      <c r="A3259" s="3"/>
      <c r="B3259" s="3"/>
      <c r="C3259" s="3"/>
      <c r="D3259" s="3"/>
      <c r="E3259" s="221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220"/>
      <c r="Q3259" s="3"/>
      <c r="R3259" s="3"/>
      <c r="S3259" s="3"/>
      <c r="T3259" s="3"/>
      <c r="U3259" s="3"/>
      <c r="V3259" s="3"/>
      <c r="W3259" s="3"/>
      <c r="X3259" s="3"/>
      <c r="AI3259" s="3"/>
      <c r="AJ3259" s="3"/>
      <c r="AK3259" s="3"/>
      <c r="AL3259" s="3"/>
      <c r="AM3259" s="3"/>
      <c r="AN3259" s="3"/>
      <c r="AO3259" s="3"/>
    </row>
    <row r="3260" spans="1:41" x14ac:dyDescent="0.15">
      <c r="A3260" s="3"/>
      <c r="B3260" s="3"/>
      <c r="C3260" s="3"/>
      <c r="D3260" s="3"/>
      <c r="E3260" s="221"/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220"/>
      <c r="Q3260" s="3"/>
      <c r="R3260" s="3"/>
      <c r="S3260" s="3"/>
      <c r="T3260" s="3"/>
      <c r="U3260" s="3"/>
      <c r="V3260" s="3"/>
      <c r="W3260" s="3"/>
      <c r="X3260" s="3"/>
      <c r="AI3260" s="3"/>
      <c r="AJ3260" s="3"/>
      <c r="AK3260" s="3"/>
      <c r="AL3260" s="3"/>
      <c r="AM3260" s="3"/>
      <c r="AN3260" s="3"/>
      <c r="AO3260" s="3"/>
    </row>
    <row r="3261" spans="1:41" x14ac:dyDescent="0.15">
      <c r="A3261" s="3"/>
      <c r="B3261" s="3"/>
      <c r="C3261" s="3"/>
      <c r="D3261" s="3"/>
      <c r="E3261" s="221"/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220"/>
      <c r="Q3261" s="3"/>
      <c r="R3261" s="3"/>
      <c r="S3261" s="3"/>
      <c r="T3261" s="3"/>
      <c r="U3261" s="3"/>
      <c r="V3261" s="3"/>
      <c r="W3261" s="3"/>
      <c r="X3261" s="3"/>
      <c r="AI3261" s="3"/>
      <c r="AJ3261" s="3"/>
      <c r="AK3261" s="3"/>
      <c r="AL3261" s="3"/>
      <c r="AM3261" s="3"/>
      <c r="AN3261" s="3"/>
      <c r="AO3261" s="3"/>
    </row>
    <row r="3262" spans="1:41" x14ac:dyDescent="0.15">
      <c r="A3262" s="3"/>
      <c r="B3262" s="3"/>
      <c r="C3262" s="3"/>
      <c r="D3262" s="3"/>
      <c r="E3262" s="221"/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220"/>
      <c r="Q3262" s="3"/>
      <c r="R3262" s="3"/>
      <c r="S3262" s="3"/>
      <c r="T3262" s="3"/>
      <c r="U3262" s="3"/>
      <c r="V3262" s="3"/>
      <c r="W3262" s="3"/>
      <c r="X3262" s="3"/>
      <c r="AI3262" s="3"/>
      <c r="AJ3262" s="3"/>
      <c r="AK3262" s="3"/>
      <c r="AL3262" s="3"/>
      <c r="AM3262" s="3"/>
      <c r="AN3262" s="3"/>
      <c r="AO3262" s="3"/>
    </row>
    <row r="3263" spans="1:41" x14ac:dyDescent="0.15">
      <c r="A3263" s="3"/>
      <c r="B3263" s="3"/>
      <c r="C3263" s="3"/>
      <c r="D3263" s="3"/>
      <c r="E3263" s="221"/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220"/>
      <c r="Q3263" s="3"/>
      <c r="R3263" s="3"/>
      <c r="S3263" s="3"/>
      <c r="T3263" s="3"/>
      <c r="U3263" s="3"/>
      <c r="V3263" s="3"/>
      <c r="W3263" s="3"/>
      <c r="X3263" s="3"/>
      <c r="AI3263" s="3"/>
      <c r="AJ3263" s="3"/>
      <c r="AK3263" s="3"/>
      <c r="AL3263" s="3"/>
      <c r="AM3263" s="3"/>
      <c r="AN3263" s="3"/>
      <c r="AO3263" s="3"/>
    </row>
    <row r="3264" spans="1:41" x14ac:dyDescent="0.15">
      <c r="A3264" s="3"/>
      <c r="B3264" s="3"/>
      <c r="C3264" s="3"/>
      <c r="D3264" s="3"/>
      <c r="E3264" s="221"/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220"/>
      <c r="Q3264" s="3"/>
      <c r="R3264" s="3"/>
      <c r="S3264" s="3"/>
      <c r="T3264" s="3"/>
      <c r="U3264" s="3"/>
      <c r="V3264" s="3"/>
      <c r="W3264" s="3"/>
      <c r="X3264" s="3"/>
      <c r="AI3264" s="3"/>
      <c r="AJ3264" s="3"/>
      <c r="AK3264" s="3"/>
      <c r="AL3264" s="3"/>
      <c r="AM3264" s="3"/>
      <c r="AN3264" s="3"/>
      <c r="AO3264" s="3"/>
    </row>
    <row r="3265" spans="1:41" x14ac:dyDescent="0.15">
      <c r="A3265" s="3"/>
      <c r="B3265" s="3"/>
      <c r="C3265" s="3"/>
      <c r="D3265" s="3"/>
      <c r="E3265" s="221"/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220"/>
      <c r="Q3265" s="3"/>
      <c r="R3265" s="3"/>
      <c r="S3265" s="3"/>
      <c r="T3265" s="3"/>
      <c r="U3265" s="3"/>
      <c r="V3265" s="3"/>
      <c r="W3265" s="3"/>
      <c r="X3265" s="3"/>
      <c r="AI3265" s="3"/>
      <c r="AJ3265" s="3"/>
      <c r="AK3265" s="3"/>
      <c r="AL3265" s="3"/>
      <c r="AM3265" s="3"/>
      <c r="AN3265" s="3"/>
      <c r="AO3265" s="3"/>
    </row>
    <row r="3266" spans="1:41" x14ac:dyDescent="0.15">
      <c r="A3266" s="3"/>
      <c r="B3266" s="3"/>
      <c r="C3266" s="3"/>
      <c r="D3266" s="3"/>
      <c r="E3266" s="221"/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220"/>
      <c r="Q3266" s="3"/>
      <c r="R3266" s="3"/>
      <c r="S3266" s="3"/>
      <c r="T3266" s="3"/>
      <c r="U3266" s="3"/>
      <c r="V3266" s="3"/>
      <c r="W3266" s="3"/>
      <c r="X3266" s="3"/>
      <c r="AI3266" s="3"/>
      <c r="AJ3266" s="3"/>
      <c r="AK3266" s="3"/>
      <c r="AL3266" s="3"/>
      <c r="AM3266" s="3"/>
      <c r="AN3266" s="3"/>
      <c r="AO3266" s="3"/>
    </row>
    <row r="3267" spans="1:41" x14ac:dyDescent="0.15">
      <c r="A3267" s="3"/>
      <c r="B3267" s="3"/>
      <c r="C3267" s="3"/>
      <c r="D3267" s="3"/>
      <c r="E3267" s="221"/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220"/>
      <c r="Q3267" s="3"/>
      <c r="R3267" s="3"/>
      <c r="S3267" s="3"/>
      <c r="T3267" s="3"/>
      <c r="U3267" s="3"/>
      <c r="V3267" s="3"/>
      <c r="W3267" s="3"/>
      <c r="X3267" s="3"/>
      <c r="AI3267" s="3"/>
      <c r="AJ3267" s="3"/>
      <c r="AK3267" s="3"/>
      <c r="AL3267" s="3"/>
      <c r="AM3267" s="3"/>
      <c r="AN3267" s="3"/>
      <c r="AO3267" s="3"/>
    </row>
    <row r="3268" spans="1:41" x14ac:dyDescent="0.15">
      <c r="A3268" s="3"/>
      <c r="B3268" s="3"/>
      <c r="C3268" s="3"/>
      <c r="D3268" s="3"/>
      <c r="E3268" s="221"/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220"/>
      <c r="Q3268" s="3"/>
      <c r="R3268" s="3"/>
      <c r="S3268" s="3"/>
      <c r="T3268" s="3"/>
      <c r="U3268" s="3"/>
      <c r="V3268" s="3"/>
      <c r="W3268" s="3"/>
      <c r="X3268" s="3"/>
      <c r="AI3268" s="3"/>
      <c r="AJ3268" s="3"/>
      <c r="AK3268" s="3"/>
      <c r="AL3268" s="3"/>
      <c r="AM3268" s="3"/>
      <c r="AN3268" s="3"/>
      <c r="AO3268" s="3"/>
    </row>
    <row r="3269" spans="1:41" x14ac:dyDescent="0.15">
      <c r="A3269" s="3"/>
      <c r="B3269" s="3"/>
      <c r="C3269" s="3"/>
      <c r="D3269" s="3"/>
      <c r="E3269" s="221"/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220"/>
      <c r="Q3269" s="3"/>
      <c r="R3269" s="3"/>
      <c r="S3269" s="3"/>
      <c r="T3269" s="3"/>
      <c r="U3269" s="3"/>
      <c r="V3269" s="3"/>
      <c r="W3269" s="3"/>
      <c r="X3269" s="3"/>
      <c r="AI3269" s="3"/>
      <c r="AJ3269" s="3"/>
      <c r="AK3269" s="3"/>
      <c r="AL3269" s="3"/>
      <c r="AM3269" s="3"/>
      <c r="AN3269" s="3"/>
      <c r="AO3269" s="3"/>
    </row>
    <row r="3270" spans="1:41" x14ac:dyDescent="0.15">
      <c r="A3270" s="3"/>
      <c r="B3270" s="3"/>
      <c r="C3270" s="3"/>
      <c r="D3270" s="3"/>
      <c r="E3270" s="221"/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220"/>
      <c r="Q3270" s="3"/>
      <c r="R3270" s="3"/>
      <c r="S3270" s="3"/>
      <c r="T3270" s="3"/>
      <c r="U3270" s="3"/>
      <c r="V3270" s="3"/>
      <c r="W3270" s="3"/>
      <c r="X3270" s="3"/>
      <c r="AI3270" s="3"/>
      <c r="AJ3270" s="3"/>
      <c r="AK3270" s="3"/>
      <c r="AL3270" s="3"/>
      <c r="AM3270" s="3"/>
      <c r="AN3270" s="3"/>
      <c r="AO3270" s="3"/>
    </row>
    <row r="3271" spans="1:41" x14ac:dyDescent="0.15">
      <c r="A3271" s="3"/>
      <c r="B3271" s="3"/>
      <c r="C3271" s="3"/>
      <c r="D3271" s="3"/>
      <c r="E3271" s="221"/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220"/>
      <c r="Q3271" s="3"/>
      <c r="R3271" s="3"/>
      <c r="S3271" s="3"/>
      <c r="T3271" s="3"/>
      <c r="U3271" s="3"/>
      <c r="V3271" s="3"/>
      <c r="W3271" s="3"/>
      <c r="X3271" s="3"/>
      <c r="AI3271" s="3"/>
      <c r="AJ3271" s="3"/>
      <c r="AK3271" s="3"/>
      <c r="AL3271" s="3"/>
      <c r="AM3271" s="3"/>
      <c r="AN3271" s="3"/>
      <c r="AO3271" s="3"/>
    </row>
    <row r="3272" spans="1:41" x14ac:dyDescent="0.15">
      <c r="A3272" s="3"/>
      <c r="B3272" s="3"/>
      <c r="C3272" s="3"/>
      <c r="D3272" s="3"/>
      <c r="E3272" s="221"/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220"/>
      <c r="Q3272" s="3"/>
      <c r="R3272" s="3"/>
      <c r="S3272" s="3"/>
      <c r="T3272" s="3"/>
      <c r="U3272" s="3"/>
      <c r="V3272" s="3"/>
      <c r="W3272" s="3"/>
      <c r="X3272" s="3"/>
      <c r="AI3272" s="3"/>
      <c r="AJ3272" s="3"/>
      <c r="AK3272" s="3"/>
      <c r="AL3272" s="3"/>
      <c r="AM3272" s="3"/>
      <c r="AN3272" s="3"/>
      <c r="AO3272" s="3"/>
    </row>
    <row r="3273" spans="1:41" x14ac:dyDescent="0.15">
      <c r="A3273" s="3"/>
      <c r="B3273" s="3"/>
      <c r="C3273" s="3"/>
      <c r="D3273" s="3"/>
      <c r="E3273" s="221"/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220"/>
      <c r="Q3273" s="3"/>
      <c r="R3273" s="3"/>
      <c r="S3273" s="3"/>
      <c r="T3273" s="3"/>
      <c r="U3273" s="3"/>
      <c r="V3273" s="3"/>
      <c r="W3273" s="3"/>
      <c r="X3273" s="3"/>
      <c r="AI3273" s="3"/>
      <c r="AJ3273" s="3"/>
      <c r="AK3273" s="3"/>
      <c r="AL3273" s="3"/>
      <c r="AM3273" s="3"/>
      <c r="AN3273" s="3"/>
      <c r="AO3273" s="3"/>
    </row>
    <row r="3274" spans="1:41" x14ac:dyDescent="0.15">
      <c r="A3274" s="3"/>
      <c r="B3274" s="3"/>
      <c r="C3274" s="3"/>
      <c r="D3274" s="3"/>
      <c r="E3274" s="221"/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220"/>
      <c r="Q3274" s="3"/>
      <c r="R3274" s="3"/>
      <c r="S3274" s="3"/>
      <c r="T3274" s="3"/>
      <c r="U3274" s="3"/>
      <c r="V3274" s="3"/>
      <c r="W3274" s="3"/>
      <c r="X3274" s="3"/>
      <c r="AI3274" s="3"/>
      <c r="AJ3274" s="3"/>
      <c r="AK3274" s="3"/>
      <c r="AL3274" s="3"/>
      <c r="AM3274" s="3"/>
      <c r="AN3274" s="3"/>
      <c r="AO3274" s="3"/>
    </row>
    <row r="3275" spans="1:41" x14ac:dyDescent="0.15">
      <c r="A3275" s="3"/>
      <c r="B3275" s="3"/>
      <c r="C3275" s="3"/>
      <c r="D3275" s="3"/>
      <c r="E3275" s="221"/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220"/>
      <c r="Q3275" s="3"/>
      <c r="R3275" s="3"/>
      <c r="S3275" s="3"/>
      <c r="T3275" s="3"/>
      <c r="U3275" s="3"/>
      <c r="V3275" s="3"/>
      <c r="W3275" s="3"/>
      <c r="X3275" s="3"/>
      <c r="AI3275" s="3"/>
      <c r="AJ3275" s="3"/>
      <c r="AK3275" s="3"/>
      <c r="AL3275" s="3"/>
      <c r="AM3275" s="3"/>
      <c r="AN3275" s="3"/>
      <c r="AO3275" s="3"/>
    </row>
    <row r="3276" spans="1:41" x14ac:dyDescent="0.15">
      <c r="A3276" s="3"/>
      <c r="B3276" s="3"/>
      <c r="C3276" s="3"/>
      <c r="D3276" s="3"/>
      <c r="E3276" s="221"/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220"/>
      <c r="Q3276" s="3"/>
      <c r="R3276" s="3"/>
      <c r="S3276" s="3"/>
      <c r="T3276" s="3"/>
      <c r="U3276" s="3"/>
      <c r="V3276" s="3"/>
      <c r="W3276" s="3"/>
      <c r="X3276" s="3"/>
      <c r="AI3276" s="3"/>
      <c r="AJ3276" s="3"/>
      <c r="AK3276" s="3"/>
      <c r="AL3276" s="3"/>
      <c r="AM3276" s="3"/>
      <c r="AN3276" s="3"/>
      <c r="AO3276" s="3"/>
    </row>
    <row r="3277" spans="1:41" x14ac:dyDescent="0.15">
      <c r="A3277" s="3"/>
      <c r="B3277" s="3"/>
      <c r="C3277" s="3"/>
      <c r="D3277" s="3"/>
      <c r="E3277" s="221"/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220"/>
      <c r="Q3277" s="3"/>
      <c r="R3277" s="3"/>
      <c r="S3277" s="3"/>
      <c r="T3277" s="3"/>
      <c r="U3277" s="3"/>
      <c r="V3277" s="3"/>
      <c r="W3277" s="3"/>
      <c r="X3277" s="3"/>
      <c r="AI3277" s="3"/>
      <c r="AJ3277" s="3"/>
      <c r="AK3277" s="3"/>
      <c r="AL3277" s="3"/>
      <c r="AM3277" s="3"/>
      <c r="AN3277" s="3"/>
      <c r="AO3277" s="3"/>
    </row>
    <row r="3278" spans="1:41" x14ac:dyDescent="0.15">
      <c r="A3278" s="3"/>
      <c r="B3278" s="3"/>
      <c r="C3278" s="3"/>
      <c r="D3278" s="3"/>
      <c r="E3278" s="221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220"/>
      <c r="Q3278" s="3"/>
      <c r="R3278" s="3"/>
      <c r="S3278" s="3"/>
      <c r="T3278" s="3"/>
      <c r="U3278" s="3"/>
      <c r="V3278" s="3"/>
      <c r="W3278" s="3"/>
      <c r="X3278" s="3"/>
      <c r="AI3278" s="3"/>
      <c r="AJ3278" s="3"/>
      <c r="AK3278" s="3"/>
      <c r="AL3278" s="3"/>
      <c r="AM3278" s="3"/>
      <c r="AN3278" s="3"/>
      <c r="AO3278" s="3"/>
    </row>
    <row r="3279" spans="1:41" x14ac:dyDescent="0.15">
      <c r="A3279" s="3"/>
      <c r="B3279" s="3"/>
      <c r="C3279" s="3"/>
      <c r="D3279" s="3"/>
      <c r="E3279" s="221"/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220"/>
      <c r="Q3279" s="3"/>
      <c r="R3279" s="3"/>
      <c r="S3279" s="3"/>
      <c r="T3279" s="3"/>
      <c r="U3279" s="3"/>
      <c r="V3279" s="3"/>
      <c r="W3279" s="3"/>
      <c r="X3279" s="3"/>
      <c r="AI3279" s="3"/>
      <c r="AJ3279" s="3"/>
      <c r="AK3279" s="3"/>
      <c r="AL3279" s="3"/>
      <c r="AM3279" s="3"/>
      <c r="AN3279" s="3"/>
      <c r="AO3279" s="3"/>
    </row>
    <row r="3280" spans="1:41" x14ac:dyDescent="0.15">
      <c r="A3280" s="3"/>
      <c r="B3280" s="3"/>
      <c r="C3280" s="3"/>
      <c r="D3280" s="3"/>
      <c r="E3280" s="221"/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220"/>
      <c r="Q3280" s="3"/>
      <c r="R3280" s="3"/>
      <c r="S3280" s="3"/>
      <c r="T3280" s="3"/>
      <c r="U3280" s="3"/>
      <c r="V3280" s="3"/>
      <c r="W3280" s="3"/>
      <c r="X3280" s="3"/>
      <c r="AI3280" s="3"/>
      <c r="AJ3280" s="3"/>
      <c r="AK3280" s="3"/>
      <c r="AL3280" s="3"/>
      <c r="AM3280" s="3"/>
      <c r="AN3280" s="3"/>
      <c r="AO3280" s="3"/>
    </row>
    <row r="3281" spans="1:41" x14ac:dyDescent="0.15">
      <c r="A3281" s="3"/>
      <c r="B3281" s="3"/>
      <c r="C3281" s="3"/>
      <c r="D3281" s="3"/>
      <c r="E3281" s="221"/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220"/>
      <c r="Q3281" s="3"/>
      <c r="R3281" s="3"/>
      <c r="S3281" s="3"/>
      <c r="T3281" s="3"/>
      <c r="U3281" s="3"/>
      <c r="V3281" s="3"/>
      <c r="W3281" s="3"/>
      <c r="X3281" s="3"/>
      <c r="AI3281" s="3"/>
      <c r="AJ3281" s="3"/>
      <c r="AK3281" s="3"/>
      <c r="AL3281" s="3"/>
      <c r="AM3281" s="3"/>
      <c r="AN3281" s="3"/>
      <c r="AO3281" s="3"/>
    </row>
    <row r="3282" spans="1:41" x14ac:dyDescent="0.15">
      <c r="A3282" s="3"/>
      <c r="B3282" s="3"/>
      <c r="C3282" s="3"/>
      <c r="D3282" s="3"/>
      <c r="E3282" s="221"/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220"/>
      <c r="Q3282" s="3"/>
      <c r="R3282" s="3"/>
      <c r="S3282" s="3"/>
      <c r="T3282" s="3"/>
      <c r="U3282" s="3"/>
      <c r="V3282" s="3"/>
      <c r="W3282" s="3"/>
      <c r="X3282" s="3"/>
      <c r="AI3282" s="3"/>
      <c r="AJ3282" s="3"/>
      <c r="AK3282" s="3"/>
      <c r="AL3282" s="3"/>
      <c r="AM3282" s="3"/>
      <c r="AN3282" s="3"/>
      <c r="AO3282" s="3"/>
    </row>
    <row r="3283" spans="1:41" x14ac:dyDescent="0.15">
      <c r="A3283" s="3"/>
      <c r="B3283" s="3"/>
      <c r="C3283" s="3"/>
      <c r="D3283" s="3"/>
      <c r="E3283" s="221"/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220"/>
      <c r="Q3283" s="3"/>
      <c r="R3283" s="3"/>
      <c r="S3283" s="3"/>
      <c r="T3283" s="3"/>
      <c r="U3283" s="3"/>
      <c r="V3283" s="3"/>
      <c r="W3283" s="3"/>
      <c r="X3283" s="3"/>
      <c r="AI3283" s="3"/>
      <c r="AJ3283" s="3"/>
      <c r="AK3283" s="3"/>
      <c r="AL3283" s="3"/>
      <c r="AM3283" s="3"/>
      <c r="AN3283" s="3"/>
      <c r="AO3283" s="3"/>
    </row>
    <row r="3284" spans="1:41" x14ac:dyDescent="0.15">
      <c r="A3284" s="3"/>
      <c r="B3284" s="3"/>
      <c r="C3284" s="3"/>
      <c r="D3284" s="3"/>
      <c r="E3284" s="221"/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220"/>
      <c r="Q3284" s="3"/>
      <c r="R3284" s="3"/>
      <c r="S3284" s="3"/>
      <c r="T3284" s="3"/>
      <c r="U3284" s="3"/>
      <c r="V3284" s="3"/>
      <c r="W3284" s="3"/>
      <c r="X3284" s="3"/>
      <c r="AI3284" s="3"/>
      <c r="AJ3284" s="3"/>
      <c r="AK3284" s="3"/>
      <c r="AL3284" s="3"/>
      <c r="AM3284" s="3"/>
      <c r="AN3284" s="3"/>
      <c r="AO3284" s="3"/>
    </row>
    <row r="3285" spans="1:41" x14ac:dyDescent="0.15">
      <c r="A3285" s="3"/>
      <c r="B3285" s="3"/>
      <c r="C3285" s="3"/>
      <c r="D3285" s="3"/>
      <c r="E3285" s="221"/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220"/>
      <c r="Q3285" s="3"/>
      <c r="R3285" s="3"/>
      <c r="S3285" s="3"/>
      <c r="T3285" s="3"/>
      <c r="U3285" s="3"/>
      <c r="V3285" s="3"/>
      <c r="W3285" s="3"/>
      <c r="X3285" s="3"/>
      <c r="AI3285" s="3"/>
      <c r="AJ3285" s="3"/>
      <c r="AK3285" s="3"/>
      <c r="AL3285" s="3"/>
      <c r="AM3285" s="3"/>
      <c r="AN3285" s="3"/>
      <c r="AO3285" s="3"/>
    </row>
    <row r="3286" spans="1:41" x14ac:dyDescent="0.15">
      <c r="A3286" s="3"/>
      <c r="B3286" s="3"/>
      <c r="C3286" s="3"/>
      <c r="D3286" s="3"/>
      <c r="E3286" s="221"/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220"/>
      <c r="Q3286" s="3"/>
      <c r="R3286" s="3"/>
      <c r="S3286" s="3"/>
      <c r="T3286" s="3"/>
      <c r="U3286" s="3"/>
      <c r="V3286" s="3"/>
      <c r="W3286" s="3"/>
      <c r="X3286" s="3"/>
      <c r="AI3286" s="3"/>
      <c r="AJ3286" s="3"/>
      <c r="AK3286" s="3"/>
      <c r="AL3286" s="3"/>
      <c r="AM3286" s="3"/>
      <c r="AN3286" s="3"/>
      <c r="AO3286" s="3"/>
    </row>
    <row r="3287" spans="1:41" x14ac:dyDescent="0.15">
      <c r="A3287" s="3"/>
      <c r="B3287" s="3"/>
      <c r="C3287" s="3"/>
      <c r="D3287" s="3"/>
      <c r="E3287" s="221"/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220"/>
      <c r="Q3287" s="3"/>
      <c r="R3287" s="3"/>
      <c r="S3287" s="3"/>
      <c r="T3287" s="3"/>
      <c r="U3287" s="3"/>
      <c r="V3287" s="3"/>
      <c r="W3287" s="3"/>
      <c r="X3287" s="3"/>
      <c r="AI3287" s="3"/>
      <c r="AJ3287" s="3"/>
      <c r="AK3287" s="3"/>
      <c r="AL3287" s="3"/>
      <c r="AM3287" s="3"/>
      <c r="AN3287" s="3"/>
      <c r="AO3287" s="3"/>
    </row>
    <row r="3288" spans="1:41" x14ac:dyDescent="0.15">
      <c r="A3288" s="3"/>
      <c r="B3288" s="3"/>
      <c r="C3288" s="3"/>
      <c r="D3288" s="3"/>
      <c r="E3288" s="221"/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220"/>
      <c r="Q3288" s="3"/>
      <c r="R3288" s="3"/>
      <c r="S3288" s="3"/>
      <c r="T3288" s="3"/>
      <c r="U3288" s="3"/>
      <c r="V3288" s="3"/>
      <c r="W3288" s="3"/>
      <c r="X3288" s="3"/>
      <c r="AI3288" s="3"/>
      <c r="AJ3288" s="3"/>
      <c r="AK3288" s="3"/>
      <c r="AL3288" s="3"/>
      <c r="AM3288" s="3"/>
      <c r="AN3288" s="3"/>
      <c r="AO3288" s="3"/>
    </row>
    <row r="3289" spans="1:41" x14ac:dyDescent="0.15">
      <c r="A3289" s="3"/>
      <c r="B3289" s="3"/>
      <c r="C3289" s="3"/>
      <c r="D3289" s="3"/>
      <c r="E3289" s="221"/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220"/>
      <c r="Q3289" s="3"/>
      <c r="R3289" s="3"/>
      <c r="S3289" s="3"/>
      <c r="T3289" s="3"/>
      <c r="U3289" s="3"/>
      <c r="V3289" s="3"/>
      <c r="W3289" s="3"/>
      <c r="X3289" s="3"/>
      <c r="AI3289" s="3"/>
      <c r="AJ3289" s="3"/>
      <c r="AK3289" s="3"/>
      <c r="AL3289" s="3"/>
      <c r="AM3289" s="3"/>
      <c r="AN3289" s="3"/>
      <c r="AO3289" s="3"/>
    </row>
    <row r="3290" spans="1:41" x14ac:dyDescent="0.15">
      <c r="A3290" s="3"/>
      <c r="B3290" s="3"/>
      <c r="C3290" s="3"/>
      <c r="D3290" s="3"/>
      <c r="E3290" s="221"/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220"/>
      <c r="Q3290" s="3"/>
      <c r="R3290" s="3"/>
      <c r="S3290" s="3"/>
      <c r="T3290" s="3"/>
      <c r="U3290" s="3"/>
      <c r="V3290" s="3"/>
      <c r="W3290" s="3"/>
      <c r="X3290" s="3"/>
      <c r="AI3290" s="3"/>
      <c r="AJ3290" s="3"/>
      <c r="AK3290" s="3"/>
      <c r="AL3290" s="3"/>
      <c r="AM3290" s="3"/>
      <c r="AN3290" s="3"/>
      <c r="AO3290" s="3"/>
    </row>
    <row r="3291" spans="1:41" x14ac:dyDescent="0.15">
      <c r="A3291" s="3"/>
      <c r="B3291" s="3"/>
      <c r="C3291" s="3"/>
      <c r="D3291" s="3"/>
      <c r="E3291" s="221"/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220"/>
      <c r="Q3291" s="3"/>
      <c r="R3291" s="3"/>
      <c r="S3291" s="3"/>
      <c r="T3291" s="3"/>
      <c r="U3291" s="3"/>
      <c r="V3291" s="3"/>
      <c r="W3291" s="3"/>
      <c r="X3291" s="3"/>
      <c r="AI3291" s="3"/>
      <c r="AJ3291" s="3"/>
      <c r="AK3291" s="3"/>
      <c r="AL3291" s="3"/>
      <c r="AM3291" s="3"/>
      <c r="AN3291" s="3"/>
      <c r="AO3291" s="3"/>
    </row>
    <row r="3292" spans="1:41" x14ac:dyDescent="0.15">
      <c r="A3292" s="3"/>
      <c r="B3292" s="3"/>
      <c r="C3292" s="3"/>
      <c r="D3292" s="3"/>
      <c r="E3292" s="221"/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220"/>
      <c r="Q3292" s="3"/>
      <c r="R3292" s="3"/>
      <c r="S3292" s="3"/>
      <c r="T3292" s="3"/>
      <c r="U3292" s="3"/>
      <c r="V3292" s="3"/>
      <c r="W3292" s="3"/>
      <c r="X3292" s="3"/>
      <c r="AI3292" s="3"/>
      <c r="AJ3292" s="3"/>
      <c r="AK3292" s="3"/>
      <c r="AL3292" s="3"/>
      <c r="AM3292" s="3"/>
      <c r="AN3292" s="3"/>
      <c r="AO3292" s="3"/>
    </row>
    <row r="3293" spans="1:41" x14ac:dyDescent="0.15">
      <c r="A3293" s="3"/>
      <c r="B3293" s="3"/>
      <c r="C3293" s="3"/>
      <c r="D3293" s="3"/>
      <c r="E3293" s="221"/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220"/>
      <c r="Q3293" s="3"/>
      <c r="R3293" s="3"/>
      <c r="S3293" s="3"/>
      <c r="T3293" s="3"/>
      <c r="U3293" s="3"/>
      <c r="V3293" s="3"/>
      <c r="W3293" s="3"/>
      <c r="X3293" s="3"/>
      <c r="AI3293" s="3"/>
      <c r="AJ3293" s="3"/>
      <c r="AK3293" s="3"/>
      <c r="AL3293" s="3"/>
      <c r="AM3293" s="3"/>
      <c r="AN3293" s="3"/>
      <c r="AO3293" s="3"/>
    </row>
    <row r="3294" spans="1:41" x14ac:dyDescent="0.15">
      <c r="A3294" s="3"/>
      <c r="B3294" s="3"/>
      <c r="C3294" s="3"/>
      <c r="D3294" s="3"/>
      <c r="E3294" s="221"/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220"/>
      <c r="Q3294" s="3"/>
      <c r="R3294" s="3"/>
      <c r="S3294" s="3"/>
      <c r="T3294" s="3"/>
      <c r="U3294" s="3"/>
      <c r="V3294" s="3"/>
      <c r="W3294" s="3"/>
      <c r="X3294" s="3"/>
      <c r="AI3294" s="3"/>
      <c r="AJ3294" s="3"/>
      <c r="AK3294" s="3"/>
      <c r="AL3294" s="3"/>
      <c r="AM3294" s="3"/>
      <c r="AN3294" s="3"/>
      <c r="AO3294" s="3"/>
    </row>
    <row r="3295" spans="1:41" x14ac:dyDescent="0.15">
      <c r="A3295" s="3"/>
      <c r="B3295" s="3"/>
      <c r="C3295" s="3"/>
      <c r="D3295" s="3"/>
      <c r="E3295" s="221"/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220"/>
      <c r="Q3295" s="3"/>
      <c r="R3295" s="3"/>
      <c r="S3295" s="3"/>
      <c r="T3295" s="3"/>
      <c r="U3295" s="3"/>
      <c r="V3295" s="3"/>
      <c r="W3295" s="3"/>
      <c r="X3295" s="3"/>
      <c r="AI3295" s="3"/>
      <c r="AJ3295" s="3"/>
      <c r="AK3295" s="3"/>
      <c r="AL3295" s="3"/>
      <c r="AM3295" s="3"/>
      <c r="AN3295" s="3"/>
      <c r="AO3295" s="3"/>
    </row>
    <row r="3296" spans="1:41" x14ac:dyDescent="0.15">
      <c r="A3296" s="3"/>
      <c r="B3296" s="3"/>
      <c r="C3296" s="3"/>
      <c r="D3296" s="3"/>
      <c r="E3296" s="221"/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220"/>
      <c r="Q3296" s="3"/>
      <c r="R3296" s="3"/>
      <c r="S3296" s="3"/>
      <c r="T3296" s="3"/>
      <c r="U3296" s="3"/>
      <c r="V3296" s="3"/>
      <c r="W3296" s="3"/>
      <c r="X3296" s="3"/>
      <c r="AI3296" s="3"/>
      <c r="AJ3296" s="3"/>
      <c r="AK3296" s="3"/>
      <c r="AL3296" s="3"/>
      <c r="AM3296" s="3"/>
      <c r="AN3296" s="3"/>
      <c r="AO3296" s="3"/>
    </row>
    <row r="3297" spans="1:41" x14ac:dyDescent="0.15">
      <c r="A3297" s="3"/>
      <c r="B3297" s="3"/>
      <c r="C3297" s="3"/>
      <c r="D3297" s="3"/>
      <c r="E3297" s="221"/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220"/>
      <c r="Q3297" s="3"/>
      <c r="R3297" s="3"/>
      <c r="S3297" s="3"/>
      <c r="T3297" s="3"/>
      <c r="U3297" s="3"/>
      <c r="V3297" s="3"/>
      <c r="W3297" s="3"/>
      <c r="X3297" s="3"/>
      <c r="AI3297" s="3"/>
      <c r="AJ3297" s="3"/>
      <c r="AK3297" s="3"/>
      <c r="AL3297" s="3"/>
      <c r="AM3297" s="3"/>
      <c r="AN3297" s="3"/>
      <c r="AO3297" s="3"/>
    </row>
    <row r="3298" spans="1:41" x14ac:dyDescent="0.15">
      <c r="A3298" s="3"/>
      <c r="B3298" s="3"/>
      <c r="C3298" s="3"/>
      <c r="D3298" s="3"/>
      <c r="E3298" s="221"/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220"/>
      <c r="Q3298" s="3"/>
      <c r="R3298" s="3"/>
      <c r="S3298" s="3"/>
      <c r="T3298" s="3"/>
      <c r="U3298" s="3"/>
      <c r="V3298" s="3"/>
      <c r="W3298" s="3"/>
      <c r="X3298" s="3"/>
      <c r="AI3298" s="3"/>
      <c r="AJ3298" s="3"/>
      <c r="AK3298" s="3"/>
      <c r="AL3298" s="3"/>
      <c r="AM3298" s="3"/>
      <c r="AN3298" s="3"/>
      <c r="AO3298" s="3"/>
    </row>
    <row r="3299" spans="1:41" x14ac:dyDescent="0.15">
      <c r="A3299" s="3"/>
      <c r="B3299" s="3"/>
      <c r="C3299" s="3"/>
      <c r="D3299" s="3"/>
      <c r="E3299" s="221"/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220"/>
      <c r="Q3299" s="3"/>
      <c r="R3299" s="3"/>
      <c r="S3299" s="3"/>
      <c r="T3299" s="3"/>
      <c r="U3299" s="3"/>
      <c r="V3299" s="3"/>
      <c r="W3299" s="3"/>
      <c r="X3299" s="3"/>
      <c r="AI3299" s="3"/>
      <c r="AJ3299" s="3"/>
      <c r="AK3299" s="3"/>
      <c r="AL3299" s="3"/>
      <c r="AM3299" s="3"/>
      <c r="AN3299" s="3"/>
      <c r="AO3299" s="3"/>
    </row>
    <row r="3300" spans="1:41" x14ac:dyDescent="0.15">
      <c r="A3300" s="3"/>
      <c r="B3300" s="3"/>
      <c r="C3300" s="3"/>
      <c r="D3300" s="3"/>
      <c r="E3300" s="221"/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220"/>
      <c r="Q3300" s="3"/>
      <c r="R3300" s="3"/>
      <c r="S3300" s="3"/>
      <c r="T3300" s="3"/>
      <c r="U3300" s="3"/>
      <c r="V3300" s="3"/>
      <c r="W3300" s="3"/>
      <c r="X3300" s="3"/>
      <c r="AI3300" s="3"/>
      <c r="AJ3300" s="3"/>
      <c r="AK3300" s="3"/>
      <c r="AL3300" s="3"/>
      <c r="AM3300" s="3"/>
      <c r="AN3300" s="3"/>
      <c r="AO3300" s="3"/>
    </row>
    <row r="3301" spans="1:41" x14ac:dyDescent="0.15">
      <c r="A3301" s="3"/>
      <c r="B3301" s="3"/>
      <c r="C3301" s="3"/>
      <c r="D3301" s="3"/>
      <c r="E3301" s="221"/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220"/>
      <c r="Q3301" s="3"/>
      <c r="R3301" s="3"/>
      <c r="S3301" s="3"/>
      <c r="T3301" s="3"/>
      <c r="U3301" s="3"/>
      <c r="V3301" s="3"/>
      <c r="W3301" s="3"/>
      <c r="X3301" s="3"/>
      <c r="AI3301" s="3"/>
      <c r="AJ3301" s="3"/>
      <c r="AK3301" s="3"/>
      <c r="AL3301" s="3"/>
      <c r="AM3301" s="3"/>
      <c r="AN3301" s="3"/>
      <c r="AO3301" s="3"/>
    </row>
    <row r="3302" spans="1:41" x14ac:dyDescent="0.15">
      <c r="A3302" s="3"/>
      <c r="B3302" s="3"/>
      <c r="C3302" s="3"/>
      <c r="D3302" s="3"/>
      <c r="E3302" s="221"/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220"/>
      <c r="Q3302" s="3"/>
      <c r="R3302" s="3"/>
      <c r="S3302" s="3"/>
      <c r="T3302" s="3"/>
      <c r="U3302" s="3"/>
      <c r="V3302" s="3"/>
      <c r="W3302" s="3"/>
      <c r="X3302" s="3"/>
      <c r="AI3302" s="3"/>
      <c r="AJ3302" s="3"/>
      <c r="AK3302" s="3"/>
      <c r="AL3302" s="3"/>
      <c r="AM3302" s="3"/>
      <c r="AN3302" s="3"/>
      <c r="AO3302" s="3"/>
    </row>
    <row r="3303" spans="1:41" x14ac:dyDescent="0.15">
      <c r="A3303" s="3"/>
      <c r="B3303" s="3"/>
      <c r="C3303" s="3"/>
      <c r="D3303" s="3"/>
      <c r="E3303" s="221"/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220"/>
      <c r="Q3303" s="3"/>
      <c r="R3303" s="3"/>
      <c r="S3303" s="3"/>
      <c r="T3303" s="3"/>
      <c r="U3303" s="3"/>
      <c r="V3303" s="3"/>
      <c r="W3303" s="3"/>
      <c r="X3303" s="3"/>
      <c r="AI3303" s="3"/>
      <c r="AJ3303" s="3"/>
      <c r="AK3303" s="3"/>
      <c r="AL3303" s="3"/>
      <c r="AM3303" s="3"/>
      <c r="AN3303" s="3"/>
      <c r="AO3303" s="3"/>
    </row>
    <row r="3304" spans="1:41" x14ac:dyDescent="0.15">
      <c r="A3304" s="3"/>
      <c r="B3304" s="3"/>
      <c r="C3304" s="3"/>
      <c r="D3304" s="3"/>
      <c r="E3304" s="221"/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220"/>
      <c r="Q3304" s="3"/>
      <c r="R3304" s="3"/>
      <c r="S3304" s="3"/>
      <c r="T3304" s="3"/>
      <c r="U3304" s="3"/>
      <c r="V3304" s="3"/>
      <c r="W3304" s="3"/>
      <c r="X3304" s="3"/>
      <c r="AI3304" s="3"/>
      <c r="AJ3304" s="3"/>
      <c r="AK3304" s="3"/>
      <c r="AL3304" s="3"/>
      <c r="AM3304" s="3"/>
      <c r="AN3304" s="3"/>
      <c r="AO3304" s="3"/>
    </row>
    <row r="3305" spans="1:41" x14ac:dyDescent="0.15">
      <c r="A3305" s="3"/>
      <c r="B3305" s="3"/>
      <c r="C3305" s="3"/>
      <c r="D3305" s="3"/>
      <c r="E3305" s="221"/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220"/>
      <c r="Q3305" s="3"/>
      <c r="R3305" s="3"/>
      <c r="S3305" s="3"/>
      <c r="T3305" s="3"/>
      <c r="U3305" s="3"/>
      <c r="V3305" s="3"/>
      <c r="W3305" s="3"/>
      <c r="X3305" s="3"/>
      <c r="AI3305" s="3"/>
      <c r="AJ3305" s="3"/>
      <c r="AK3305" s="3"/>
      <c r="AL3305" s="3"/>
      <c r="AM3305" s="3"/>
      <c r="AN3305" s="3"/>
      <c r="AO3305" s="3"/>
    </row>
    <row r="3306" spans="1:41" x14ac:dyDescent="0.15">
      <c r="A3306" s="3"/>
      <c r="B3306" s="3"/>
      <c r="C3306" s="3"/>
      <c r="D3306" s="3"/>
      <c r="E3306" s="221"/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220"/>
      <c r="Q3306" s="3"/>
      <c r="R3306" s="3"/>
      <c r="S3306" s="3"/>
      <c r="T3306" s="3"/>
      <c r="U3306" s="3"/>
      <c r="V3306" s="3"/>
      <c r="W3306" s="3"/>
      <c r="X3306" s="3"/>
      <c r="AI3306" s="3"/>
      <c r="AJ3306" s="3"/>
      <c r="AK3306" s="3"/>
      <c r="AL3306" s="3"/>
      <c r="AM3306" s="3"/>
      <c r="AN3306" s="3"/>
      <c r="AO3306" s="3"/>
    </row>
    <row r="3307" spans="1:41" x14ac:dyDescent="0.15">
      <c r="A3307" s="3"/>
      <c r="B3307" s="3"/>
      <c r="C3307" s="3"/>
      <c r="D3307" s="3"/>
      <c r="E3307" s="221"/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220"/>
      <c r="Q3307" s="3"/>
      <c r="R3307" s="3"/>
      <c r="S3307" s="3"/>
      <c r="T3307" s="3"/>
      <c r="U3307" s="3"/>
      <c r="V3307" s="3"/>
      <c r="W3307" s="3"/>
      <c r="X3307" s="3"/>
      <c r="AI3307" s="3"/>
      <c r="AJ3307" s="3"/>
      <c r="AK3307" s="3"/>
      <c r="AL3307" s="3"/>
      <c r="AM3307" s="3"/>
      <c r="AN3307" s="3"/>
      <c r="AO3307" s="3"/>
    </row>
    <row r="3308" spans="1:41" x14ac:dyDescent="0.15">
      <c r="A3308" s="3"/>
      <c r="B3308" s="3"/>
      <c r="C3308" s="3"/>
      <c r="D3308" s="3"/>
      <c r="E3308" s="221"/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220"/>
      <c r="Q3308" s="3"/>
      <c r="R3308" s="3"/>
      <c r="S3308" s="3"/>
      <c r="T3308" s="3"/>
      <c r="U3308" s="3"/>
      <c r="V3308" s="3"/>
      <c r="W3308" s="3"/>
      <c r="X3308" s="3"/>
      <c r="AI3308" s="3"/>
      <c r="AJ3308" s="3"/>
      <c r="AK3308" s="3"/>
      <c r="AL3308" s="3"/>
      <c r="AM3308" s="3"/>
      <c r="AN3308" s="3"/>
      <c r="AO3308" s="3"/>
    </row>
    <row r="3309" spans="1:41" x14ac:dyDescent="0.15">
      <c r="A3309" s="3"/>
      <c r="B3309" s="3"/>
      <c r="C3309" s="3"/>
      <c r="D3309" s="3"/>
      <c r="E3309" s="221"/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220"/>
      <c r="Q3309" s="3"/>
      <c r="R3309" s="3"/>
      <c r="S3309" s="3"/>
      <c r="T3309" s="3"/>
      <c r="U3309" s="3"/>
      <c r="V3309" s="3"/>
      <c r="W3309" s="3"/>
      <c r="X3309" s="3"/>
      <c r="AI3309" s="3"/>
      <c r="AJ3309" s="3"/>
      <c r="AK3309" s="3"/>
      <c r="AL3309" s="3"/>
      <c r="AM3309" s="3"/>
      <c r="AN3309" s="3"/>
      <c r="AO3309" s="3"/>
    </row>
    <row r="3310" spans="1:41" x14ac:dyDescent="0.15">
      <c r="A3310" s="3"/>
      <c r="B3310" s="3"/>
      <c r="C3310" s="3"/>
      <c r="D3310" s="3"/>
      <c r="E3310" s="221"/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220"/>
      <c r="Q3310" s="3"/>
      <c r="R3310" s="3"/>
      <c r="S3310" s="3"/>
      <c r="T3310" s="3"/>
      <c r="U3310" s="3"/>
      <c r="V3310" s="3"/>
      <c r="W3310" s="3"/>
      <c r="X3310" s="3"/>
      <c r="AI3310" s="3"/>
      <c r="AJ3310" s="3"/>
      <c r="AK3310" s="3"/>
      <c r="AL3310" s="3"/>
      <c r="AM3310" s="3"/>
      <c r="AN3310" s="3"/>
      <c r="AO3310" s="3"/>
    </row>
    <row r="3311" spans="1:41" x14ac:dyDescent="0.15">
      <c r="A3311" s="3"/>
      <c r="B3311" s="3"/>
      <c r="C3311" s="3"/>
      <c r="D3311" s="3"/>
      <c r="E3311" s="221"/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220"/>
      <c r="Q3311" s="3"/>
      <c r="R3311" s="3"/>
      <c r="S3311" s="3"/>
      <c r="T3311" s="3"/>
      <c r="U3311" s="3"/>
      <c r="V3311" s="3"/>
      <c r="W3311" s="3"/>
      <c r="X3311" s="3"/>
      <c r="AI3311" s="3"/>
      <c r="AJ3311" s="3"/>
      <c r="AK3311" s="3"/>
      <c r="AL3311" s="3"/>
      <c r="AM3311" s="3"/>
      <c r="AN3311" s="3"/>
      <c r="AO3311" s="3"/>
    </row>
    <row r="3312" spans="1:41" x14ac:dyDescent="0.15">
      <c r="A3312" s="3"/>
      <c r="B3312" s="3"/>
      <c r="C3312" s="3"/>
      <c r="D3312" s="3"/>
      <c r="E3312" s="221"/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220"/>
      <c r="Q3312" s="3"/>
      <c r="R3312" s="3"/>
      <c r="S3312" s="3"/>
      <c r="T3312" s="3"/>
      <c r="U3312" s="3"/>
      <c r="V3312" s="3"/>
      <c r="W3312" s="3"/>
      <c r="X3312" s="3"/>
      <c r="AI3312" s="3"/>
      <c r="AJ3312" s="3"/>
      <c r="AK3312" s="3"/>
      <c r="AL3312" s="3"/>
      <c r="AM3312" s="3"/>
      <c r="AN3312" s="3"/>
      <c r="AO3312" s="3"/>
    </row>
    <row r="3313" spans="1:41" x14ac:dyDescent="0.15">
      <c r="A3313" s="3"/>
      <c r="B3313" s="3"/>
      <c r="C3313" s="3"/>
      <c r="D3313" s="3"/>
      <c r="E3313" s="221"/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220"/>
      <c r="Q3313" s="3"/>
      <c r="R3313" s="3"/>
      <c r="S3313" s="3"/>
      <c r="T3313" s="3"/>
      <c r="U3313" s="3"/>
      <c r="V3313" s="3"/>
      <c r="W3313" s="3"/>
      <c r="X3313" s="3"/>
      <c r="AI3313" s="3"/>
      <c r="AJ3313" s="3"/>
      <c r="AK3313" s="3"/>
      <c r="AL3313" s="3"/>
      <c r="AM3313" s="3"/>
      <c r="AN3313" s="3"/>
      <c r="AO3313" s="3"/>
    </row>
    <row r="3314" spans="1:41" x14ac:dyDescent="0.15">
      <c r="A3314" s="3"/>
      <c r="B3314" s="3"/>
      <c r="C3314" s="3"/>
      <c r="D3314" s="3"/>
      <c r="E3314" s="221"/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220"/>
      <c r="Q3314" s="3"/>
      <c r="R3314" s="3"/>
      <c r="S3314" s="3"/>
      <c r="T3314" s="3"/>
      <c r="U3314" s="3"/>
      <c r="V3314" s="3"/>
      <c r="W3314" s="3"/>
      <c r="X3314" s="3"/>
      <c r="AI3314" s="3"/>
      <c r="AJ3314" s="3"/>
      <c r="AK3314" s="3"/>
      <c r="AL3314" s="3"/>
      <c r="AM3314" s="3"/>
      <c r="AN3314" s="3"/>
      <c r="AO3314" s="3"/>
    </row>
    <row r="3315" spans="1:41" x14ac:dyDescent="0.15">
      <c r="A3315" s="3"/>
      <c r="B3315" s="3"/>
      <c r="C3315" s="3"/>
      <c r="D3315" s="3"/>
      <c r="E3315" s="221"/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220"/>
      <c r="Q3315" s="3"/>
      <c r="R3315" s="3"/>
      <c r="S3315" s="3"/>
      <c r="T3315" s="3"/>
      <c r="U3315" s="3"/>
      <c r="V3315" s="3"/>
      <c r="W3315" s="3"/>
      <c r="X3315" s="3"/>
      <c r="AI3315" s="3"/>
      <c r="AJ3315" s="3"/>
      <c r="AK3315" s="3"/>
      <c r="AL3315" s="3"/>
      <c r="AM3315" s="3"/>
      <c r="AN3315" s="3"/>
      <c r="AO3315" s="3"/>
    </row>
    <row r="3316" spans="1:41" x14ac:dyDescent="0.15">
      <c r="A3316" s="3"/>
      <c r="B3316" s="3"/>
      <c r="C3316" s="3"/>
      <c r="D3316" s="3"/>
      <c r="E3316" s="221"/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220"/>
      <c r="Q3316" s="3"/>
      <c r="R3316" s="3"/>
      <c r="S3316" s="3"/>
      <c r="T3316" s="3"/>
      <c r="U3316" s="3"/>
      <c r="V3316" s="3"/>
      <c r="W3316" s="3"/>
      <c r="X3316" s="3"/>
      <c r="AI3316" s="3"/>
      <c r="AJ3316" s="3"/>
      <c r="AK3316" s="3"/>
      <c r="AL3316" s="3"/>
      <c r="AM3316" s="3"/>
      <c r="AN3316" s="3"/>
      <c r="AO3316" s="3"/>
    </row>
    <row r="3317" spans="1:41" x14ac:dyDescent="0.15">
      <c r="A3317" s="3"/>
      <c r="B3317" s="3"/>
      <c r="C3317" s="3"/>
      <c r="D3317" s="3"/>
      <c r="E3317" s="221"/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220"/>
      <c r="Q3317" s="3"/>
      <c r="R3317" s="3"/>
      <c r="S3317" s="3"/>
      <c r="T3317" s="3"/>
      <c r="U3317" s="3"/>
      <c r="V3317" s="3"/>
      <c r="W3317" s="3"/>
      <c r="X3317" s="3"/>
      <c r="AI3317" s="3"/>
      <c r="AJ3317" s="3"/>
      <c r="AK3317" s="3"/>
      <c r="AL3317" s="3"/>
      <c r="AM3317" s="3"/>
      <c r="AN3317" s="3"/>
      <c r="AO3317" s="3"/>
    </row>
    <row r="3318" spans="1:41" x14ac:dyDescent="0.15">
      <c r="A3318" s="3"/>
      <c r="B3318" s="3"/>
      <c r="C3318" s="3"/>
      <c r="D3318" s="3"/>
      <c r="E3318" s="221"/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220"/>
      <c r="Q3318" s="3"/>
      <c r="R3318" s="3"/>
      <c r="S3318" s="3"/>
      <c r="T3318" s="3"/>
      <c r="U3318" s="3"/>
      <c r="V3318" s="3"/>
      <c r="W3318" s="3"/>
      <c r="X3318" s="3"/>
      <c r="AI3318" s="3"/>
      <c r="AJ3318" s="3"/>
      <c r="AK3318" s="3"/>
      <c r="AL3318" s="3"/>
      <c r="AM3318" s="3"/>
      <c r="AN3318" s="3"/>
      <c r="AO3318" s="3"/>
    </row>
    <row r="3319" spans="1:41" x14ac:dyDescent="0.15">
      <c r="A3319" s="3"/>
      <c r="B3319" s="3"/>
      <c r="C3319" s="3"/>
      <c r="D3319" s="3"/>
      <c r="E3319" s="221"/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220"/>
      <c r="Q3319" s="3"/>
      <c r="R3319" s="3"/>
      <c r="S3319" s="3"/>
      <c r="T3319" s="3"/>
      <c r="U3319" s="3"/>
      <c r="V3319" s="3"/>
      <c r="W3319" s="3"/>
      <c r="X3319" s="3"/>
      <c r="AI3319" s="3"/>
      <c r="AJ3319" s="3"/>
      <c r="AK3319" s="3"/>
      <c r="AL3319" s="3"/>
      <c r="AM3319" s="3"/>
      <c r="AN3319" s="3"/>
      <c r="AO3319" s="3"/>
    </row>
    <row r="3320" spans="1:41" x14ac:dyDescent="0.15">
      <c r="A3320" s="3"/>
      <c r="B3320" s="3"/>
      <c r="C3320" s="3"/>
      <c r="D3320" s="3"/>
      <c r="E3320" s="221"/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220"/>
      <c r="Q3320" s="3"/>
      <c r="R3320" s="3"/>
      <c r="S3320" s="3"/>
      <c r="T3320" s="3"/>
      <c r="U3320" s="3"/>
      <c r="V3320" s="3"/>
      <c r="W3320" s="3"/>
      <c r="X3320" s="3"/>
      <c r="AI3320" s="3"/>
      <c r="AJ3320" s="3"/>
      <c r="AK3320" s="3"/>
      <c r="AL3320" s="3"/>
      <c r="AM3320" s="3"/>
      <c r="AN3320" s="3"/>
      <c r="AO3320" s="3"/>
    </row>
    <row r="3321" spans="1:41" x14ac:dyDescent="0.15">
      <c r="A3321" s="3"/>
      <c r="B3321" s="3"/>
      <c r="C3321" s="3"/>
      <c r="D3321" s="3"/>
      <c r="E3321" s="221"/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220"/>
      <c r="Q3321" s="3"/>
      <c r="R3321" s="3"/>
      <c r="S3321" s="3"/>
      <c r="T3321" s="3"/>
      <c r="U3321" s="3"/>
      <c r="V3321" s="3"/>
      <c r="W3321" s="3"/>
      <c r="X3321" s="3"/>
      <c r="AI3321" s="3"/>
      <c r="AJ3321" s="3"/>
      <c r="AK3321" s="3"/>
      <c r="AL3321" s="3"/>
      <c r="AM3321" s="3"/>
      <c r="AN3321" s="3"/>
      <c r="AO3321" s="3"/>
    </row>
    <row r="3322" spans="1:41" x14ac:dyDescent="0.15">
      <c r="A3322" s="3"/>
      <c r="B3322" s="3"/>
      <c r="C3322" s="3"/>
      <c r="D3322" s="3"/>
      <c r="E3322" s="221"/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220"/>
      <c r="Q3322" s="3"/>
      <c r="R3322" s="3"/>
      <c r="S3322" s="3"/>
      <c r="T3322" s="3"/>
      <c r="U3322" s="3"/>
      <c r="V3322" s="3"/>
      <c r="W3322" s="3"/>
      <c r="X3322" s="3"/>
      <c r="AI3322" s="3"/>
      <c r="AJ3322" s="3"/>
      <c r="AK3322" s="3"/>
      <c r="AL3322" s="3"/>
      <c r="AM3322" s="3"/>
      <c r="AN3322" s="3"/>
      <c r="AO3322" s="3"/>
    </row>
    <row r="3323" spans="1:41" x14ac:dyDescent="0.15">
      <c r="A3323" s="3"/>
      <c r="B3323" s="3"/>
      <c r="C3323" s="3"/>
      <c r="D3323" s="3"/>
      <c r="E3323" s="221"/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220"/>
      <c r="Q3323" s="3"/>
      <c r="R3323" s="3"/>
      <c r="S3323" s="3"/>
      <c r="T3323" s="3"/>
      <c r="U3323" s="3"/>
      <c r="V3323" s="3"/>
      <c r="W3323" s="3"/>
      <c r="X3323" s="3"/>
      <c r="AI3323" s="3"/>
      <c r="AJ3323" s="3"/>
      <c r="AK3323" s="3"/>
      <c r="AL3323" s="3"/>
      <c r="AM3323" s="3"/>
      <c r="AN3323" s="3"/>
      <c r="AO3323" s="3"/>
    </row>
    <row r="3324" spans="1:41" x14ac:dyDescent="0.15">
      <c r="A3324" s="3"/>
      <c r="B3324" s="3"/>
      <c r="C3324" s="3"/>
      <c r="D3324" s="3"/>
      <c r="E3324" s="221"/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220"/>
      <c r="Q3324" s="3"/>
      <c r="R3324" s="3"/>
      <c r="S3324" s="3"/>
      <c r="T3324" s="3"/>
      <c r="U3324" s="3"/>
      <c r="V3324" s="3"/>
      <c r="W3324" s="3"/>
      <c r="X3324" s="3"/>
      <c r="AI3324" s="3"/>
      <c r="AJ3324" s="3"/>
      <c r="AK3324" s="3"/>
      <c r="AL3324" s="3"/>
      <c r="AM3324" s="3"/>
      <c r="AN3324" s="3"/>
      <c r="AO3324" s="3"/>
    </row>
    <row r="3325" spans="1:41" x14ac:dyDescent="0.15">
      <c r="A3325" s="3"/>
      <c r="B3325" s="3"/>
      <c r="C3325" s="3"/>
      <c r="D3325" s="3"/>
      <c r="E3325" s="221"/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220"/>
      <c r="Q3325" s="3"/>
      <c r="R3325" s="3"/>
      <c r="S3325" s="3"/>
      <c r="T3325" s="3"/>
      <c r="U3325" s="3"/>
      <c r="V3325" s="3"/>
      <c r="W3325" s="3"/>
      <c r="X3325" s="3"/>
      <c r="AI3325" s="3"/>
      <c r="AJ3325" s="3"/>
      <c r="AK3325" s="3"/>
      <c r="AL3325" s="3"/>
      <c r="AM3325" s="3"/>
      <c r="AN3325" s="3"/>
      <c r="AO3325" s="3"/>
    </row>
    <row r="3326" spans="1:41" x14ac:dyDescent="0.15">
      <c r="A3326" s="3"/>
      <c r="B3326" s="3"/>
      <c r="C3326" s="3"/>
      <c r="D3326" s="3"/>
      <c r="E3326" s="221"/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220"/>
      <c r="Q3326" s="3"/>
      <c r="R3326" s="3"/>
      <c r="S3326" s="3"/>
      <c r="T3326" s="3"/>
      <c r="U3326" s="3"/>
      <c r="V3326" s="3"/>
      <c r="W3326" s="3"/>
      <c r="X3326" s="3"/>
      <c r="AI3326" s="3"/>
      <c r="AJ3326" s="3"/>
      <c r="AK3326" s="3"/>
      <c r="AL3326" s="3"/>
      <c r="AM3326" s="3"/>
      <c r="AN3326" s="3"/>
      <c r="AO3326" s="3"/>
    </row>
    <row r="3327" spans="1:41" x14ac:dyDescent="0.15">
      <c r="A3327" s="3"/>
      <c r="B3327" s="3"/>
      <c r="C3327" s="3"/>
      <c r="D3327" s="3"/>
      <c r="E3327" s="221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220"/>
      <c r="Q3327" s="3"/>
      <c r="R3327" s="3"/>
      <c r="S3327" s="3"/>
      <c r="T3327" s="3"/>
      <c r="U3327" s="3"/>
      <c r="V3327" s="3"/>
      <c r="W3327" s="3"/>
      <c r="X3327" s="3"/>
      <c r="AI3327" s="3"/>
      <c r="AJ3327" s="3"/>
      <c r="AK3327" s="3"/>
      <c r="AL3327" s="3"/>
      <c r="AM3327" s="3"/>
      <c r="AN3327" s="3"/>
      <c r="AO3327" s="3"/>
    </row>
    <row r="3328" spans="1:41" x14ac:dyDescent="0.15">
      <c r="A3328" s="3"/>
      <c r="B3328" s="3"/>
      <c r="C3328" s="3"/>
      <c r="D3328" s="3"/>
      <c r="E3328" s="221"/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220"/>
      <c r="Q3328" s="3"/>
      <c r="R3328" s="3"/>
      <c r="S3328" s="3"/>
      <c r="T3328" s="3"/>
      <c r="U3328" s="3"/>
      <c r="V3328" s="3"/>
      <c r="W3328" s="3"/>
      <c r="X3328" s="3"/>
      <c r="AI3328" s="3"/>
      <c r="AJ3328" s="3"/>
      <c r="AK3328" s="3"/>
      <c r="AL3328" s="3"/>
      <c r="AM3328" s="3"/>
      <c r="AN3328" s="3"/>
      <c r="AO3328" s="3"/>
    </row>
    <row r="3329" spans="1:41" x14ac:dyDescent="0.15">
      <c r="A3329" s="3"/>
      <c r="B3329" s="3"/>
      <c r="C3329" s="3"/>
      <c r="D3329" s="3"/>
      <c r="E3329" s="221"/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220"/>
      <c r="Q3329" s="3"/>
      <c r="R3329" s="3"/>
      <c r="S3329" s="3"/>
      <c r="T3329" s="3"/>
      <c r="U3329" s="3"/>
      <c r="V3329" s="3"/>
      <c r="W3329" s="3"/>
      <c r="X3329" s="3"/>
      <c r="AI3329" s="3"/>
      <c r="AJ3329" s="3"/>
      <c r="AK3329" s="3"/>
      <c r="AL3329" s="3"/>
      <c r="AM3329" s="3"/>
      <c r="AN3329" s="3"/>
      <c r="AO3329" s="3"/>
    </row>
    <row r="3330" spans="1:41" x14ac:dyDescent="0.15">
      <c r="A3330" s="3"/>
      <c r="B3330" s="3"/>
      <c r="C3330" s="3"/>
      <c r="D3330" s="3"/>
      <c r="E3330" s="221"/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220"/>
      <c r="Q3330" s="3"/>
      <c r="R3330" s="3"/>
      <c r="S3330" s="3"/>
      <c r="T3330" s="3"/>
      <c r="U3330" s="3"/>
      <c r="V3330" s="3"/>
      <c r="W3330" s="3"/>
      <c r="X3330" s="3"/>
      <c r="AI3330" s="3"/>
      <c r="AJ3330" s="3"/>
      <c r="AK3330" s="3"/>
      <c r="AL3330" s="3"/>
      <c r="AM3330" s="3"/>
      <c r="AN3330" s="3"/>
      <c r="AO3330" s="3"/>
    </row>
    <row r="3331" spans="1:41" x14ac:dyDescent="0.15">
      <c r="A3331" s="3"/>
      <c r="B3331" s="3"/>
      <c r="C3331" s="3"/>
      <c r="D3331" s="3"/>
      <c r="E3331" s="221"/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220"/>
      <c r="Q3331" s="3"/>
      <c r="R3331" s="3"/>
      <c r="S3331" s="3"/>
      <c r="T3331" s="3"/>
      <c r="U3331" s="3"/>
      <c r="V3331" s="3"/>
      <c r="W3331" s="3"/>
      <c r="X3331" s="3"/>
      <c r="AI3331" s="3"/>
      <c r="AJ3331" s="3"/>
      <c r="AK3331" s="3"/>
      <c r="AL3331" s="3"/>
      <c r="AM3331" s="3"/>
      <c r="AN3331" s="3"/>
      <c r="AO3331" s="3"/>
    </row>
    <row r="3332" spans="1:41" x14ac:dyDescent="0.15">
      <c r="A3332" s="3"/>
      <c r="B3332" s="3"/>
      <c r="C3332" s="3"/>
      <c r="D3332" s="3"/>
      <c r="E3332" s="221"/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220"/>
      <c r="Q3332" s="3"/>
      <c r="R3332" s="3"/>
      <c r="S3332" s="3"/>
      <c r="T3332" s="3"/>
      <c r="U3332" s="3"/>
      <c r="V3332" s="3"/>
      <c r="W3332" s="3"/>
      <c r="X3332" s="3"/>
      <c r="AI3332" s="3"/>
      <c r="AJ3332" s="3"/>
      <c r="AK3332" s="3"/>
      <c r="AL3332" s="3"/>
      <c r="AM3332" s="3"/>
      <c r="AN3332" s="3"/>
      <c r="AO3332" s="3"/>
    </row>
    <row r="3333" spans="1:41" x14ac:dyDescent="0.15">
      <c r="A3333" s="3"/>
      <c r="B3333" s="3"/>
      <c r="C3333" s="3"/>
      <c r="D3333" s="3"/>
      <c r="E3333" s="221"/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220"/>
      <c r="Q3333" s="3"/>
      <c r="R3333" s="3"/>
      <c r="S3333" s="3"/>
      <c r="T3333" s="3"/>
      <c r="U3333" s="3"/>
      <c r="V3333" s="3"/>
      <c r="W3333" s="3"/>
      <c r="X3333" s="3"/>
      <c r="AI3333" s="3"/>
      <c r="AJ3333" s="3"/>
      <c r="AK3333" s="3"/>
      <c r="AL3333" s="3"/>
      <c r="AM3333" s="3"/>
      <c r="AN3333" s="3"/>
      <c r="AO3333" s="3"/>
    </row>
    <row r="3334" spans="1:41" x14ac:dyDescent="0.15">
      <c r="A3334" s="3"/>
      <c r="B3334" s="3"/>
      <c r="C3334" s="3"/>
      <c r="D3334" s="3"/>
      <c r="E3334" s="221"/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220"/>
      <c r="Q3334" s="3"/>
      <c r="R3334" s="3"/>
      <c r="S3334" s="3"/>
      <c r="T3334" s="3"/>
      <c r="U3334" s="3"/>
      <c r="V3334" s="3"/>
      <c r="W3334" s="3"/>
      <c r="X3334" s="3"/>
      <c r="AI3334" s="3"/>
      <c r="AJ3334" s="3"/>
      <c r="AK3334" s="3"/>
      <c r="AL3334" s="3"/>
      <c r="AM3334" s="3"/>
      <c r="AN3334" s="3"/>
      <c r="AO3334" s="3"/>
    </row>
    <row r="3335" spans="1:41" x14ac:dyDescent="0.15">
      <c r="A3335" s="3"/>
      <c r="B3335" s="3"/>
      <c r="C3335" s="3"/>
      <c r="D3335" s="3"/>
      <c r="E3335" s="221"/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220"/>
      <c r="Q3335" s="3"/>
      <c r="R3335" s="3"/>
      <c r="S3335" s="3"/>
      <c r="T3335" s="3"/>
      <c r="U3335" s="3"/>
      <c r="V3335" s="3"/>
      <c r="W3335" s="3"/>
      <c r="X3335" s="3"/>
      <c r="AI3335" s="3"/>
      <c r="AJ3335" s="3"/>
      <c r="AK3335" s="3"/>
      <c r="AL3335" s="3"/>
      <c r="AM3335" s="3"/>
      <c r="AN3335" s="3"/>
      <c r="AO3335" s="3"/>
    </row>
    <row r="3336" spans="1:41" x14ac:dyDescent="0.15">
      <c r="A3336" s="3"/>
      <c r="B3336" s="3"/>
      <c r="C3336" s="3"/>
      <c r="D3336" s="3"/>
      <c r="E3336" s="221"/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220"/>
      <c r="Q3336" s="3"/>
      <c r="R3336" s="3"/>
      <c r="S3336" s="3"/>
      <c r="T3336" s="3"/>
      <c r="U3336" s="3"/>
      <c r="V3336" s="3"/>
      <c r="W3336" s="3"/>
      <c r="X3336" s="3"/>
      <c r="AI3336" s="3"/>
      <c r="AJ3336" s="3"/>
      <c r="AK3336" s="3"/>
      <c r="AL3336" s="3"/>
      <c r="AM3336" s="3"/>
      <c r="AN3336" s="3"/>
      <c r="AO3336" s="3"/>
    </row>
    <row r="3337" spans="1:41" x14ac:dyDescent="0.15">
      <c r="A3337" s="3"/>
      <c r="B3337" s="3"/>
      <c r="C3337" s="3"/>
      <c r="D3337" s="3"/>
      <c r="E3337" s="221"/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220"/>
      <c r="Q3337" s="3"/>
      <c r="R3337" s="3"/>
      <c r="S3337" s="3"/>
      <c r="T3337" s="3"/>
      <c r="U3337" s="3"/>
      <c r="V3337" s="3"/>
      <c r="W3337" s="3"/>
      <c r="X3337" s="3"/>
      <c r="AI3337" s="3"/>
      <c r="AJ3337" s="3"/>
      <c r="AK3337" s="3"/>
      <c r="AL3337" s="3"/>
      <c r="AM3337" s="3"/>
      <c r="AN3337" s="3"/>
      <c r="AO3337" s="3"/>
    </row>
    <row r="3338" spans="1:41" x14ac:dyDescent="0.15">
      <c r="A3338" s="3"/>
      <c r="B3338" s="3"/>
      <c r="C3338" s="3"/>
      <c r="D3338" s="3"/>
      <c r="E3338" s="221"/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220"/>
      <c r="Q3338" s="3"/>
      <c r="R3338" s="3"/>
      <c r="S3338" s="3"/>
      <c r="T3338" s="3"/>
      <c r="U3338" s="3"/>
      <c r="V3338" s="3"/>
      <c r="W3338" s="3"/>
      <c r="X3338" s="3"/>
      <c r="AI3338" s="3"/>
      <c r="AJ3338" s="3"/>
      <c r="AK3338" s="3"/>
      <c r="AL3338" s="3"/>
      <c r="AM3338" s="3"/>
      <c r="AN3338" s="3"/>
      <c r="AO3338" s="3"/>
    </row>
    <row r="3339" spans="1:41" x14ac:dyDescent="0.15">
      <c r="A3339" s="3"/>
      <c r="B3339" s="3"/>
      <c r="C3339" s="3"/>
      <c r="D3339" s="3"/>
      <c r="E3339" s="221"/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220"/>
      <c r="Q3339" s="3"/>
      <c r="R3339" s="3"/>
      <c r="S3339" s="3"/>
      <c r="T3339" s="3"/>
      <c r="U3339" s="3"/>
      <c r="V3339" s="3"/>
      <c r="W3339" s="3"/>
      <c r="X3339" s="3"/>
      <c r="AI3339" s="3"/>
      <c r="AJ3339" s="3"/>
      <c r="AK3339" s="3"/>
      <c r="AL3339" s="3"/>
      <c r="AM3339" s="3"/>
      <c r="AN3339" s="3"/>
      <c r="AO3339" s="3"/>
    </row>
    <row r="3340" spans="1:41" x14ac:dyDescent="0.15">
      <c r="A3340" s="3"/>
      <c r="B3340" s="3"/>
      <c r="C3340" s="3"/>
      <c r="D3340" s="3"/>
      <c r="E3340" s="221"/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220"/>
      <c r="Q3340" s="3"/>
      <c r="R3340" s="3"/>
      <c r="S3340" s="3"/>
      <c r="T3340" s="3"/>
      <c r="U3340" s="3"/>
      <c r="V3340" s="3"/>
      <c r="W3340" s="3"/>
      <c r="X3340" s="3"/>
      <c r="AI3340" s="3"/>
      <c r="AJ3340" s="3"/>
      <c r="AK3340" s="3"/>
      <c r="AL3340" s="3"/>
      <c r="AM3340" s="3"/>
      <c r="AN3340" s="3"/>
      <c r="AO3340" s="3"/>
    </row>
    <row r="3341" spans="1:41" x14ac:dyDescent="0.15">
      <c r="A3341" s="3"/>
      <c r="B3341" s="3"/>
      <c r="C3341" s="3"/>
      <c r="D3341" s="3"/>
      <c r="E3341" s="221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220"/>
      <c r="Q3341" s="3"/>
      <c r="R3341" s="3"/>
      <c r="S3341" s="3"/>
      <c r="T3341" s="3"/>
      <c r="U3341" s="3"/>
      <c r="V3341" s="3"/>
      <c r="W3341" s="3"/>
      <c r="X3341" s="3"/>
      <c r="AI3341" s="3"/>
      <c r="AJ3341" s="3"/>
      <c r="AK3341" s="3"/>
      <c r="AL3341" s="3"/>
      <c r="AM3341" s="3"/>
      <c r="AN3341" s="3"/>
      <c r="AO3341" s="3"/>
    </row>
    <row r="3342" spans="1:41" x14ac:dyDescent="0.15">
      <c r="A3342" s="3"/>
      <c r="B3342" s="3"/>
      <c r="C3342" s="3"/>
      <c r="D3342" s="3"/>
      <c r="E3342" s="221"/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220"/>
      <c r="Q3342" s="3"/>
      <c r="R3342" s="3"/>
      <c r="S3342" s="3"/>
      <c r="T3342" s="3"/>
      <c r="U3342" s="3"/>
      <c r="V3342" s="3"/>
      <c r="W3342" s="3"/>
      <c r="X3342" s="3"/>
      <c r="AI3342" s="3"/>
      <c r="AJ3342" s="3"/>
      <c r="AK3342" s="3"/>
      <c r="AL3342" s="3"/>
      <c r="AM3342" s="3"/>
      <c r="AN3342" s="3"/>
      <c r="AO3342" s="3"/>
    </row>
    <row r="3343" spans="1:41" x14ac:dyDescent="0.15">
      <c r="A3343" s="3"/>
      <c r="B3343" s="3"/>
      <c r="C3343" s="3"/>
      <c r="D3343" s="3"/>
      <c r="E3343" s="221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220"/>
      <c r="Q3343" s="3"/>
      <c r="R3343" s="3"/>
      <c r="S3343" s="3"/>
      <c r="T3343" s="3"/>
      <c r="U3343" s="3"/>
      <c r="V3343" s="3"/>
      <c r="W3343" s="3"/>
      <c r="X3343" s="3"/>
      <c r="AI3343" s="3"/>
      <c r="AJ3343" s="3"/>
      <c r="AK3343" s="3"/>
      <c r="AL3343" s="3"/>
      <c r="AM3343" s="3"/>
      <c r="AN3343" s="3"/>
      <c r="AO3343" s="3"/>
    </row>
    <row r="3344" spans="1:41" x14ac:dyDescent="0.15">
      <c r="A3344" s="3"/>
      <c r="B3344" s="3"/>
      <c r="C3344" s="3"/>
      <c r="D3344" s="3"/>
      <c r="E3344" s="221"/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220"/>
      <c r="Q3344" s="3"/>
      <c r="R3344" s="3"/>
      <c r="S3344" s="3"/>
      <c r="T3344" s="3"/>
      <c r="U3344" s="3"/>
      <c r="V3344" s="3"/>
      <c r="W3344" s="3"/>
      <c r="X3344" s="3"/>
      <c r="AI3344" s="3"/>
      <c r="AJ3344" s="3"/>
      <c r="AK3344" s="3"/>
      <c r="AL3344" s="3"/>
      <c r="AM3344" s="3"/>
      <c r="AN3344" s="3"/>
      <c r="AO3344" s="3"/>
    </row>
    <row r="3345" spans="1:41" x14ac:dyDescent="0.15">
      <c r="A3345" s="3"/>
      <c r="B3345" s="3"/>
      <c r="C3345" s="3"/>
      <c r="D3345" s="3"/>
      <c r="E3345" s="221"/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220"/>
      <c r="Q3345" s="3"/>
      <c r="R3345" s="3"/>
      <c r="S3345" s="3"/>
      <c r="T3345" s="3"/>
      <c r="U3345" s="3"/>
      <c r="V3345" s="3"/>
      <c r="W3345" s="3"/>
      <c r="X3345" s="3"/>
      <c r="AI3345" s="3"/>
      <c r="AJ3345" s="3"/>
      <c r="AK3345" s="3"/>
      <c r="AL3345" s="3"/>
      <c r="AM3345" s="3"/>
      <c r="AN3345" s="3"/>
      <c r="AO3345" s="3"/>
    </row>
    <row r="3346" spans="1:41" x14ac:dyDescent="0.15">
      <c r="A3346" s="3"/>
      <c r="B3346" s="3"/>
      <c r="C3346" s="3"/>
      <c r="D3346" s="3"/>
      <c r="E3346" s="221"/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220"/>
      <c r="Q3346" s="3"/>
      <c r="R3346" s="3"/>
      <c r="S3346" s="3"/>
      <c r="T3346" s="3"/>
      <c r="U3346" s="3"/>
      <c r="V3346" s="3"/>
      <c r="W3346" s="3"/>
      <c r="X3346" s="3"/>
      <c r="AI3346" s="3"/>
      <c r="AJ3346" s="3"/>
      <c r="AK3346" s="3"/>
      <c r="AL3346" s="3"/>
      <c r="AM3346" s="3"/>
      <c r="AN3346" s="3"/>
      <c r="AO3346" s="3"/>
    </row>
    <row r="3347" spans="1:41" x14ac:dyDescent="0.15">
      <c r="A3347" s="3"/>
      <c r="B3347" s="3"/>
      <c r="C3347" s="3"/>
      <c r="D3347" s="3"/>
      <c r="E3347" s="221"/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220"/>
      <c r="Q3347" s="3"/>
      <c r="R3347" s="3"/>
      <c r="S3347" s="3"/>
      <c r="T3347" s="3"/>
      <c r="U3347" s="3"/>
      <c r="V3347" s="3"/>
      <c r="W3347" s="3"/>
      <c r="X3347" s="3"/>
      <c r="AI3347" s="3"/>
      <c r="AJ3347" s="3"/>
      <c r="AK3347" s="3"/>
      <c r="AL3347" s="3"/>
      <c r="AM3347" s="3"/>
      <c r="AN3347" s="3"/>
      <c r="AO3347" s="3"/>
    </row>
    <row r="3348" spans="1:41" x14ac:dyDescent="0.15">
      <c r="A3348" s="3"/>
      <c r="B3348" s="3"/>
      <c r="C3348" s="3"/>
      <c r="D3348" s="3"/>
      <c r="E3348" s="221"/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220"/>
      <c r="Q3348" s="3"/>
      <c r="R3348" s="3"/>
      <c r="S3348" s="3"/>
      <c r="T3348" s="3"/>
      <c r="U3348" s="3"/>
      <c r="V3348" s="3"/>
      <c r="W3348" s="3"/>
      <c r="X3348" s="3"/>
      <c r="AI3348" s="3"/>
      <c r="AJ3348" s="3"/>
      <c r="AK3348" s="3"/>
      <c r="AL3348" s="3"/>
      <c r="AM3348" s="3"/>
      <c r="AN3348" s="3"/>
      <c r="AO3348" s="3"/>
    </row>
    <row r="3349" spans="1:41" x14ac:dyDescent="0.15">
      <c r="A3349" s="3"/>
      <c r="B3349" s="3"/>
      <c r="C3349" s="3"/>
      <c r="D3349" s="3"/>
      <c r="E3349" s="221"/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220"/>
      <c r="Q3349" s="3"/>
      <c r="R3349" s="3"/>
      <c r="S3349" s="3"/>
      <c r="T3349" s="3"/>
      <c r="U3349" s="3"/>
      <c r="V3349" s="3"/>
      <c r="W3349" s="3"/>
      <c r="X3349" s="3"/>
      <c r="AI3349" s="3"/>
      <c r="AJ3349" s="3"/>
      <c r="AK3349" s="3"/>
      <c r="AL3349" s="3"/>
      <c r="AM3349" s="3"/>
      <c r="AN3349" s="3"/>
      <c r="AO3349" s="3"/>
    </row>
    <row r="3350" spans="1:41" x14ac:dyDescent="0.15">
      <c r="A3350" s="3"/>
      <c r="B3350" s="3"/>
      <c r="C3350" s="3"/>
      <c r="D3350" s="3"/>
      <c r="E3350" s="221"/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220"/>
      <c r="Q3350" s="3"/>
      <c r="R3350" s="3"/>
      <c r="S3350" s="3"/>
      <c r="T3350" s="3"/>
      <c r="U3350" s="3"/>
      <c r="V3350" s="3"/>
      <c r="W3350" s="3"/>
      <c r="X3350" s="3"/>
      <c r="AI3350" s="3"/>
      <c r="AJ3350" s="3"/>
      <c r="AK3350" s="3"/>
      <c r="AL3350" s="3"/>
      <c r="AM3350" s="3"/>
      <c r="AN3350" s="3"/>
      <c r="AO3350" s="3"/>
    </row>
    <row r="3351" spans="1:41" x14ac:dyDescent="0.15">
      <c r="A3351" s="3"/>
      <c r="B3351" s="3"/>
      <c r="C3351" s="3"/>
      <c r="D3351" s="3"/>
      <c r="E3351" s="221"/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220"/>
      <c r="Q3351" s="3"/>
      <c r="R3351" s="3"/>
      <c r="S3351" s="3"/>
      <c r="T3351" s="3"/>
      <c r="U3351" s="3"/>
      <c r="V3351" s="3"/>
      <c r="W3351" s="3"/>
      <c r="X3351" s="3"/>
      <c r="AI3351" s="3"/>
      <c r="AJ3351" s="3"/>
      <c r="AK3351" s="3"/>
      <c r="AL3351" s="3"/>
      <c r="AM3351" s="3"/>
      <c r="AN3351" s="3"/>
      <c r="AO3351" s="3"/>
    </row>
    <row r="3352" spans="1:41" x14ac:dyDescent="0.15">
      <c r="A3352" s="3"/>
      <c r="B3352" s="3"/>
      <c r="C3352" s="3"/>
      <c r="D3352" s="3"/>
      <c r="E3352" s="221"/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220"/>
      <c r="Q3352" s="3"/>
      <c r="R3352" s="3"/>
      <c r="S3352" s="3"/>
      <c r="T3352" s="3"/>
      <c r="U3352" s="3"/>
      <c r="V3352" s="3"/>
      <c r="W3352" s="3"/>
      <c r="X3352" s="3"/>
      <c r="AI3352" s="3"/>
      <c r="AJ3352" s="3"/>
      <c r="AK3352" s="3"/>
      <c r="AL3352" s="3"/>
      <c r="AM3352" s="3"/>
      <c r="AN3352" s="3"/>
      <c r="AO3352" s="3"/>
    </row>
    <row r="3353" spans="1:41" x14ac:dyDescent="0.15">
      <c r="A3353" s="3"/>
      <c r="B3353" s="3"/>
      <c r="C3353" s="3"/>
      <c r="D3353" s="3"/>
      <c r="E3353" s="221"/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220"/>
      <c r="Q3353" s="3"/>
      <c r="R3353" s="3"/>
      <c r="S3353" s="3"/>
      <c r="T3353" s="3"/>
      <c r="U3353" s="3"/>
      <c r="V3353" s="3"/>
      <c r="W3353" s="3"/>
      <c r="X3353" s="3"/>
      <c r="AI3353" s="3"/>
      <c r="AJ3353" s="3"/>
      <c r="AK3353" s="3"/>
      <c r="AL3353" s="3"/>
      <c r="AM3353" s="3"/>
      <c r="AN3353" s="3"/>
      <c r="AO3353" s="3"/>
    </row>
    <row r="3354" spans="1:41" x14ac:dyDescent="0.15">
      <c r="A3354" s="3"/>
      <c r="B3354" s="3"/>
      <c r="C3354" s="3"/>
      <c r="D3354" s="3"/>
      <c r="E3354" s="221"/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220"/>
      <c r="Q3354" s="3"/>
      <c r="R3354" s="3"/>
      <c r="S3354" s="3"/>
      <c r="T3354" s="3"/>
      <c r="U3354" s="3"/>
      <c r="V3354" s="3"/>
      <c r="W3354" s="3"/>
      <c r="X3354" s="3"/>
      <c r="AI3354" s="3"/>
      <c r="AJ3354" s="3"/>
      <c r="AK3354" s="3"/>
      <c r="AL3354" s="3"/>
      <c r="AM3354" s="3"/>
      <c r="AN3354" s="3"/>
      <c r="AO3354" s="3"/>
    </row>
    <row r="3355" spans="1:41" x14ac:dyDescent="0.15">
      <c r="A3355" s="3"/>
      <c r="B3355" s="3"/>
      <c r="C3355" s="3"/>
      <c r="D3355" s="3"/>
      <c r="E3355" s="221"/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220"/>
      <c r="Q3355" s="3"/>
      <c r="R3355" s="3"/>
      <c r="S3355" s="3"/>
      <c r="T3355" s="3"/>
      <c r="U3355" s="3"/>
      <c r="V3355" s="3"/>
      <c r="W3355" s="3"/>
      <c r="X3355" s="3"/>
      <c r="AI3355" s="3"/>
      <c r="AJ3355" s="3"/>
      <c r="AK3355" s="3"/>
      <c r="AL3355" s="3"/>
      <c r="AM3355" s="3"/>
      <c r="AN3355" s="3"/>
      <c r="AO3355" s="3"/>
    </row>
    <row r="3356" spans="1:41" x14ac:dyDescent="0.15">
      <c r="A3356" s="3"/>
      <c r="B3356" s="3"/>
      <c r="C3356" s="3"/>
      <c r="D3356" s="3"/>
      <c r="E3356" s="221"/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220"/>
      <c r="Q3356" s="3"/>
      <c r="R3356" s="3"/>
      <c r="S3356" s="3"/>
      <c r="T3356" s="3"/>
      <c r="U3356" s="3"/>
      <c r="V3356" s="3"/>
      <c r="W3356" s="3"/>
      <c r="X3356" s="3"/>
      <c r="AI3356" s="3"/>
      <c r="AJ3356" s="3"/>
      <c r="AK3356" s="3"/>
      <c r="AL3356" s="3"/>
      <c r="AM3356" s="3"/>
      <c r="AN3356" s="3"/>
      <c r="AO3356" s="3"/>
    </row>
    <row r="3357" spans="1:41" x14ac:dyDescent="0.15">
      <c r="A3357" s="3"/>
      <c r="B3357" s="3"/>
      <c r="C3357" s="3"/>
      <c r="D3357" s="3"/>
      <c r="E3357" s="221"/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220"/>
      <c r="Q3357" s="3"/>
      <c r="R3357" s="3"/>
      <c r="S3357" s="3"/>
      <c r="T3357" s="3"/>
      <c r="U3357" s="3"/>
      <c r="V3357" s="3"/>
      <c r="W3357" s="3"/>
      <c r="X3357" s="3"/>
      <c r="AI3357" s="3"/>
      <c r="AJ3357" s="3"/>
      <c r="AK3357" s="3"/>
      <c r="AL3357" s="3"/>
      <c r="AM3357" s="3"/>
      <c r="AN3357" s="3"/>
      <c r="AO3357" s="3"/>
    </row>
    <row r="3358" spans="1:41" x14ac:dyDescent="0.15">
      <c r="A3358" s="3"/>
      <c r="B3358" s="3"/>
      <c r="C3358" s="3"/>
      <c r="D3358" s="3"/>
      <c r="E3358" s="221"/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220"/>
      <c r="Q3358" s="3"/>
      <c r="R3358" s="3"/>
      <c r="S3358" s="3"/>
      <c r="T3358" s="3"/>
      <c r="U3358" s="3"/>
      <c r="V3358" s="3"/>
      <c r="W3358" s="3"/>
      <c r="X3358" s="3"/>
      <c r="AI3358" s="3"/>
      <c r="AJ3358" s="3"/>
      <c r="AK3358" s="3"/>
      <c r="AL3358" s="3"/>
      <c r="AM3358" s="3"/>
      <c r="AN3358" s="3"/>
      <c r="AO3358" s="3"/>
    </row>
    <row r="3359" spans="1:41" x14ac:dyDescent="0.15">
      <c r="A3359" s="3"/>
      <c r="B3359" s="3"/>
      <c r="C3359" s="3"/>
      <c r="D3359" s="3"/>
      <c r="E3359" s="221"/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220"/>
      <c r="Q3359" s="3"/>
      <c r="R3359" s="3"/>
      <c r="S3359" s="3"/>
      <c r="T3359" s="3"/>
      <c r="U3359" s="3"/>
      <c r="V3359" s="3"/>
      <c r="W3359" s="3"/>
      <c r="X3359" s="3"/>
      <c r="AI3359" s="3"/>
      <c r="AJ3359" s="3"/>
      <c r="AK3359" s="3"/>
      <c r="AL3359" s="3"/>
      <c r="AM3359" s="3"/>
      <c r="AN3359" s="3"/>
      <c r="AO3359" s="3"/>
    </row>
    <row r="3360" spans="1:41" x14ac:dyDescent="0.15">
      <c r="A3360" s="3"/>
      <c r="B3360" s="3"/>
      <c r="C3360" s="3"/>
      <c r="D3360" s="3"/>
      <c r="E3360" s="221"/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220"/>
      <c r="Q3360" s="3"/>
      <c r="R3360" s="3"/>
      <c r="S3360" s="3"/>
      <c r="T3360" s="3"/>
      <c r="U3360" s="3"/>
      <c r="V3360" s="3"/>
      <c r="W3360" s="3"/>
      <c r="X3360" s="3"/>
      <c r="AI3360" s="3"/>
      <c r="AJ3360" s="3"/>
      <c r="AK3360" s="3"/>
      <c r="AL3360" s="3"/>
      <c r="AM3360" s="3"/>
      <c r="AN3360" s="3"/>
      <c r="AO3360" s="3"/>
    </row>
    <row r="3361" spans="1:41" x14ac:dyDescent="0.15">
      <c r="A3361" s="3"/>
      <c r="B3361" s="3"/>
      <c r="C3361" s="3"/>
      <c r="D3361" s="3"/>
      <c r="E3361" s="221"/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220"/>
      <c r="Q3361" s="3"/>
      <c r="R3361" s="3"/>
      <c r="S3361" s="3"/>
      <c r="T3361" s="3"/>
      <c r="U3361" s="3"/>
      <c r="V3361" s="3"/>
      <c r="W3361" s="3"/>
      <c r="X3361" s="3"/>
      <c r="AI3361" s="3"/>
      <c r="AJ3361" s="3"/>
      <c r="AK3361" s="3"/>
      <c r="AL3361" s="3"/>
      <c r="AM3361" s="3"/>
      <c r="AN3361" s="3"/>
      <c r="AO3361" s="3"/>
    </row>
    <row r="3362" spans="1:41" x14ac:dyDescent="0.15">
      <c r="A3362" s="3"/>
      <c r="B3362" s="3"/>
      <c r="C3362" s="3"/>
      <c r="D3362" s="3"/>
      <c r="E3362" s="221"/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220"/>
      <c r="Q3362" s="3"/>
      <c r="R3362" s="3"/>
      <c r="S3362" s="3"/>
      <c r="T3362" s="3"/>
      <c r="U3362" s="3"/>
      <c r="V3362" s="3"/>
      <c r="W3362" s="3"/>
      <c r="X3362" s="3"/>
      <c r="AI3362" s="3"/>
      <c r="AJ3362" s="3"/>
      <c r="AK3362" s="3"/>
      <c r="AL3362" s="3"/>
      <c r="AM3362" s="3"/>
      <c r="AN3362" s="3"/>
      <c r="AO3362" s="3"/>
    </row>
    <row r="3363" spans="1:41" x14ac:dyDescent="0.15">
      <c r="A3363" s="3"/>
      <c r="B3363" s="3"/>
      <c r="C3363" s="3"/>
      <c r="D3363" s="3"/>
      <c r="E3363" s="221"/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220"/>
      <c r="Q3363" s="3"/>
      <c r="R3363" s="3"/>
      <c r="S3363" s="3"/>
      <c r="T3363" s="3"/>
      <c r="U3363" s="3"/>
      <c r="V3363" s="3"/>
      <c r="W3363" s="3"/>
      <c r="X3363" s="3"/>
      <c r="AI3363" s="3"/>
      <c r="AJ3363" s="3"/>
      <c r="AK3363" s="3"/>
      <c r="AL3363" s="3"/>
      <c r="AM3363" s="3"/>
      <c r="AN3363" s="3"/>
      <c r="AO3363" s="3"/>
    </row>
    <row r="3364" spans="1:41" x14ac:dyDescent="0.15">
      <c r="A3364" s="3"/>
      <c r="B3364" s="3"/>
      <c r="C3364" s="3"/>
      <c r="D3364" s="3"/>
      <c r="E3364" s="221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220"/>
      <c r="Q3364" s="3"/>
      <c r="R3364" s="3"/>
      <c r="S3364" s="3"/>
      <c r="T3364" s="3"/>
      <c r="U3364" s="3"/>
      <c r="V3364" s="3"/>
      <c r="W3364" s="3"/>
      <c r="X3364" s="3"/>
      <c r="AI3364" s="3"/>
      <c r="AJ3364" s="3"/>
      <c r="AK3364" s="3"/>
      <c r="AL3364" s="3"/>
      <c r="AM3364" s="3"/>
      <c r="AN3364" s="3"/>
      <c r="AO3364" s="3"/>
    </row>
    <row r="3365" spans="1:41" x14ac:dyDescent="0.15">
      <c r="A3365" s="3"/>
      <c r="B3365" s="3"/>
      <c r="C3365" s="3"/>
      <c r="D3365" s="3"/>
      <c r="E3365" s="221"/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220"/>
      <c r="Q3365" s="3"/>
      <c r="R3365" s="3"/>
      <c r="S3365" s="3"/>
      <c r="T3365" s="3"/>
      <c r="U3365" s="3"/>
      <c r="V3365" s="3"/>
      <c r="W3365" s="3"/>
      <c r="X3365" s="3"/>
      <c r="AI3365" s="3"/>
      <c r="AJ3365" s="3"/>
      <c r="AK3365" s="3"/>
      <c r="AL3365" s="3"/>
      <c r="AM3365" s="3"/>
      <c r="AN3365" s="3"/>
      <c r="AO3365" s="3"/>
    </row>
    <row r="3366" spans="1:41" x14ac:dyDescent="0.15">
      <c r="A3366" s="3"/>
      <c r="B3366" s="3"/>
      <c r="C3366" s="3"/>
      <c r="D3366" s="3"/>
      <c r="E3366" s="221"/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220"/>
      <c r="Q3366" s="3"/>
      <c r="R3366" s="3"/>
      <c r="S3366" s="3"/>
      <c r="T3366" s="3"/>
      <c r="U3366" s="3"/>
      <c r="V3366" s="3"/>
      <c r="W3366" s="3"/>
      <c r="X3366" s="3"/>
      <c r="AI3366" s="3"/>
      <c r="AJ3366" s="3"/>
      <c r="AK3366" s="3"/>
      <c r="AL3366" s="3"/>
      <c r="AM3366" s="3"/>
      <c r="AN3366" s="3"/>
      <c r="AO3366" s="3"/>
    </row>
    <row r="3367" spans="1:41" x14ac:dyDescent="0.15">
      <c r="A3367" s="3"/>
      <c r="B3367" s="3"/>
      <c r="C3367" s="3"/>
      <c r="D3367" s="3"/>
      <c r="E3367" s="221"/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220"/>
      <c r="Q3367" s="3"/>
      <c r="R3367" s="3"/>
      <c r="S3367" s="3"/>
      <c r="T3367" s="3"/>
      <c r="U3367" s="3"/>
      <c r="V3367" s="3"/>
      <c r="W3367" s="3"/>
      <c r="X3367" s="3"/>
      <c r="AI3367" s="3"/>
      <c r="AJ3367" s="3"/>
      <c r="AK3367" s="3"/>
      <c r="AL3367" s="3"/>
      <c r="AM3367" s="3"/>
      <c r="AN3367" s="3"/>
      <c r="AO3367" s="3"/>
    </row>
    <row r="3368" spans="1:41" x14ac:dyDescent="0.15">
      <c r="A3368" s="3"/>
      <c r="B3368" s="3"/>
      <c r="C3368" s="3"/>
      <c r="D3368" s="3"/>
      <c r="E3368" s="221"/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220"/>
      <c r="Q3368" s="3"/>
      <c r="R3368" s="3"/>
      <c r="S3368" s="3"/>
      <c r="T3368" s="3"/>
      <c r="U3368" s="3"/>
      <c r="V3368" s="3"/>
      <c r="W3368" s="3"/>
      <c r="X3368" s="3"/>
      <c r="AI3368" s="3"/>
      <c r="AJ3368" s="3"/>
      <c r="AK3368" s="3"/>
      <c r="AL3368" s="3"/>
      <c r="AM3368" s="3"/>
      <c r="AN3368" s="3"/>
      <c r="AO3368" s="3"/>
    </row>
    <row r="3369" spans="1:41" x14ac:dyDescent="0.15">
      <c r="A3369" s="3"/>
      <c r="B3369" s="3"/>
      <c r="C3369" s="3"/>
      <c r="D3369" s="3"/>
      <c r="E3369" s="221"/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220"/>
      <c r="Q3369" s="3"/>
      <c r="R3369" s="3"/>
      <c r="S3369" s="3"/>
      <c r="T3369" s="3"/>
      <c r="U3369" s="3"/>
      <c r="V3369" s="3"/>
      <c r="W3369" s="3"/>
      <c r="X3369" s="3"/>
      <c r="AI3369" s="3"/>
      <c r="AJ3369" s="3"/>
      <c r="AK3369" s="3"/>
      <c r="AL3369" s="3"/>
      <c r="AM3369" s="3"/>
      <c r="AN3369" s="3"/>
      <c r="AO3369" s="3"/>
    </row>
    <row r="3370" spans="1:41" x14ac:dyDescent="0.15">
      <c r="A3370" s="3"/>
      <c r="B3370" s="3"/>
      <c r="C3370" s="3"/>
      <c r="D3370" s="3"/>
      <c r="E3370" s="221"/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220"/>
      <c r="Q3370" s="3"/>
      <c r="R3370" s="3"/>
      <c r="S3370" s="3"/>
      <c r="T3370" s="3"/>
      <c r="U3370" s="3"/>
      <c r="V3370" s="3"/>
      <c r="W3370" s="3"/>
      <c r="X3370" s="3"/>
      <c r="AI3370" s="3"/>
      <c r="AJ3370" s="3"/>
      <c r="AK3370" s="3"/>
      <c r="AL3370" s="3"/>
      <c r="AM3370" s="3"/>
      <c r="AN3370" s="3"/>
      <c r="AO3370" s="3"/>
    </row>
    <row r="3371" spans="1:41" x14ac:dyDescent="0.15">
      <c r="A3371" s="3"/>
      <c r="B3371" s="3"/>
      <c r="C3371" s="3"/>
      <c r="D3371" s="3"/>
      <c r="E3371" s="221"/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220"/>
      <c r="Q3371" s="3"/>
      <c r="R3371" s="3"/>
      <c r="S3371" s="3"/>
      <c r="T3371" s="3"/>
      <c r="U3371" s="3"/>
      <c r="V3371" s="3"/>
      <c r="W3371" s="3"/>
      <c r="X3371" s="3"/>
      <c r="AI3371" s="3"/>
      <c r="AJ3371" s="3"/>
      <c r="AK3371" s="3"/>
      <c r="AL3371" s="3"/>
      <c r="AM3371" s="3"/>
      <c r="AN3371" s="3"/>
      <c r="AO3371" s="3"/>
    </row>
    <row r="3372" spans="1:41" x14ac:dyDescent="0.15">
      <c r="A3372" s="3"/>
      <c r="B3372" s="3"/>
      <c r="C3372" s="3"/>
      <c r="D3372" s="3"/>
      <c r="E3372" s="221"/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220"/>
      <c r="Q3372" s="3"/>
      <c r="R3372" s="3"/>
      <c r="S3372" s="3"/>
      <c r="T3372" s="3"/>
      <c r="U3372" s="3"/>
      <c r="V3372" s="3"/>
      <c r="W3372" s="3"/>
      <c r="X3372" s="3"/>
      <c r="AI3372" s="3"/>
      <c r="AJ3372" s="3"/>
      <c r="AK3372" s="3"/>
      <c r="AL3372" s="3"/>
      <c r="AM3372" s="3"/>
      <c r="AN3372" s="3"/>
      <c r="AO3372" s="3"/>
    </row>
    <row r="3373" spans="1:41" x14ac:dyDescent="0.15">
      <c r="A3373" s="3"/>
      <c r="B3373" s="3"/>
      <c r="C3373" s="3"/>
      <c r="D3373" s="3"/>
      <c r="E3373" s="221"/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220"/>
      <c r="Q3373" s="3"/>
      <c r="R3373" s="3"/>
      <c r="S3373" s="3"/>
      <c r="T3373" s="3"/>
      <c r="U3373" s="3"/>
      <c r="V3373" s="3"/>
      <c r="W3373" s="3"/>
      <c r="X3373" s="3"/>
      <c r="AI3373" s="3"/>
      <c r="AJ3373" s="3"/>
      <c r="AK3373" s="3"/>
      <c r="AL3373" s="3"/>
      <c r="AM3373" s="3"/>
      <c r="AN3373" s="3"/>
      <c r="AO3373" s="3"/>
    </row>
    <row r="3374" spans="1:41" x14ac:dyDescent="0.15">
      <c r="A3374" s="3"/>
      <c r="B3374" s="3"/>
      <c r="C3374" s="3"/>
      <c r="D3374" s="3"/>
      <c r="E3374" s="221"/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220"/>
      <c r="Q3374" s="3"/>
      <c r="R3374" s="3"/>
      <c r="S3374" s="3"/>
      <c r="T3374" s="3"/>
      <c r="U3374" s="3"/>
      <c r="V3374" s="3"/>
      <c r="W3374" s="3"/>
      <c r="X3374" s="3"/>
      <c r="AI3374" s="3"/>
      <c r="AJ3374" s="3"/>
      <c r="AK3374" s="3"/>
      <c r="AL3374" s="3"/>
      <c r="AM3374" s="3"/>
      <c r="AN3374" s="3"/>
      <c r="AO3374" s="3"/>
    </row>
    <row r="3375" spans="1:41" x14ac:dyDescent="0.15">
      <c r="A3375" s="3"/>
      <c r="B3375" s="3"/>
      <c r="C3375" s="3"/>
      <c r="D3375" s="3"/>
      <c r="E3375" s="221"/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220"/>
      <c r="Q3375" s="3"/>
      <c r="R3375" s="3"/>
      <c r="S3375" s="3"/>
      <c r="T3375" s="3"/>
      <c r="U3375" s="3"/>
      <c r="V3375" s="3"/>
      <c r="W3375" s="3"/>
      <c r="X3375" s="3"/>
      <c r="AI3375" s="3"/>
      <c r="AJ3375" s="3"/>
      <c r="AK3375" s="3"/>
      <c r="AL3375" s="3"/>
      <c r="AM3375" s="3"/>
      <c r="AN3375" s="3"/>
      <c r="AO3375" s="3"/>
    </row>
    <row r="3376" spans="1:41" x14ac:dyDescent="0.15">
      <c r="A3376" s="3"/>
      <c r="B3376" s="3"/>
      <c r="C3376" s="3"/>
      <c r="D3376" s="3"/>
      <c r="E3376" s="221"/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220"/>
      <c r="Q3376" s="3"/>
      <c r="R3376" s="3"/>
      <c r="S3376" s="3"/>
      <c r="T3376" s="3"/>
      <c r="U3376" s="3"/>
      <c r="V3376" s="3"/>
      <c r="W3376" s="3"/>
      <c r="X3376" s="3"/>
      <c r="AI3376" s="3"/>
      <c r="AJ3376" s="3"/>
      <c r="AK3376" s="3"/>
      <c r="AL3376" s="3"/>
      <c r="AM3376" s="3"/>
      <c r="AN3376" s="3"/>
      <c r="AO3376" s="3"/>
    </row>
    <row r="3377" spans="1:41" x14ac:dyDescent="0.15">
      <c r="A3377" s="3"/>
      <c r="B3377" s="3"/>
      <c r="C3377" s="3"/>
      <c r="D3377" s="3"/>
      <c r="E3377" s="221"/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220"/>
      <c r="Q3377" s="3"/>
      <c r="R3377" s="3"/>
      <c r="S3377" s="3"/>
      <c r="T3377" s="3"/>
      <c r="U3377" s="3"/>
      <c r="V3377" s="3"/>
      <c r="W3377" s="3"/>
      <c r="X3377" s="3"/>
      <c r="AI3377" s="3"/>
      <c r="AJ3377" s="3"/>
      <c r="AK3377" s="3"/>
      <c r="AL3377" s="3"/>
      <c r="AM3377" s="3"/>
      <c r="AN3377" s="3"/>
      <c r="AO3377" s="3"/>
    </row>
    <row r="3378" spans="1:41" x14ac:dyDescent="0.15">
      <c r="A3378" s="3"/>
      <c r="B3378" s="3"/>
      <c r="C3378" s="3"/>
      <c r="D3378" s="3"/>
      <c r="E3378" s="221"/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220"/>
      <c r="Q3378" s="3"/>
      <c r="R3378" s="3"/>
      <c r="S3378" s="3"/>
      <c r="T3378" s="3"/>
      <c r="U3378" s="3"/>
      <c r="V3378" s="3"/>
      <c r="W3378" s="3"/>
      <c r="X3378" s="3"/>
      <c r="AI3378" s="3"/>
      <c r="AJ3378" s="3"/>
      <c r="AK3378" s="3"/>
      <c r="AL3378" s="3"/>
      <c r="AM3378" s="3"/>
      <c r="AN3378" s="3"/>
      <c r="AO3378" s="3"/>
    </row>
    <row r="3379" spans="1:41" x14ac:dyDescent="0.15">
      <c r="A3379" s="3"/>
      <c r="B3379" s="3"/>
      <c r="C3379" s="3"/>
      <c r="D3379" s="3"/>
      <c r="E3379" s="221"/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220"/>
      <c r="Q3379" s="3"/>
      <c r="R3379" s="3"/>
      <c r="S3379" s="3"/>
      <c r="T3379" s="3"/>
      <c r="U3379" s="3"/>
      <c r="V3379" s="3"/>
      <c r="W3379" s="3"/>
      <c r="X3379" s="3"/>
      <c r="AI3379" s="3"/>
      <c r="AJ3379" s="3"/>
      <c r="AK3379" s="3"/>
      <c r="AL3379" s="3"/>
      <c r="AM3379" s="3"/>
      <c r="AN3379" s="3"/>
      <c r="AO3379" s="3"/>
    </row>
    <row r="3380" spans="1:41" x14ac:dyDescent="0.15">
      <c r="A3380" s="3"/>
      <c r="B3380" s="3"/>
      <c r="C3380" s="3"/>
      <c r="D3380" s="3"/>
      <c r="E3380" s="221"/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220"/>
      <c r="Q3380" s="3"/>
      <c r="R3380" s="3"/>
      <c r="S3380" s="3"/>
      <c r="T3380" s="3"/>
      <c r="U3380" s="3"/>
      <c r="V3380" s="3"/>
      <c r="W3380" s="3"/>
      <c r="X3380" s="3"/>
      <c r="AI3380" s="3"/>
      <c r="AJ3380" s="3"/>
      <c r="AK3380" s="3"/>
      <c r="AL3380" s="3"/>
      <c r="AM3380" s="3"/>
      <c r="AN3380" s="3"/>
      <c r="AO3380" s="3"/>
    </row>
    <row r="3381" spans="1:41" x14ac:dyDescent="0.15">
      <c r="A3381" s="3"/>
      <c r="B3381" s="3"/>
      <c r="C3381" s="3"/>
      <c r="D3381" s="3"/>
      <c r="E3381" s="221"/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220"/>
      <c r="Q3381" s="3"/>
      <c r="R3381" s="3"/>
      <c r="S3381" s="3"/>
      <c r="T3381" s="3"/>
      <c r="U3381" s="3"/>
      <c r="V3381" s="3"/>
      <c r="W3381" s="3"/>
      <c r="X3381" s="3"/>
      <c r="AI3381" s="3"/>
      <c r="AJ3381" s="3"/>
      <c r="AK3381" s="3"/>
      <c r="AL3381" s="3"/>
      <c r="AM3381" s="3"/>
      <c r="AN3381" s="3"/>
      <c r="AO3381" s="3"/>
    </row>
    <row r="3382" spans="1:41" x14ac:dyDescent="0.15">
      <c r="A3382" s="3"/>
      <c r="B3382" s="3"/>
      <c r="C3382" s="3"/>
      <c r="D3382" s="3"/>
      <c r="E3382" s="221"/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220"/>
      <c r="Q3382" s="3"/>
      <c r="R3382" s="3"/>
      <c r="S3382" s="3"/>
      <c r="T3382" s="3"/>
      <c r="U3382" s="3"/>
      <c r="V3382" s="3"/>
      <c r="W3382" s="3"/>
      <c r="X3382" s="3"/>
      <c r="AI3382" s="3"/>
      <c r="AJ3382" s="3"/>
      <c r="AK3382" s="3"/>
      <c r="AL3382" s="3"/>
      <c r="AM3382" s="3"/>
      <c r="AN3382" s="3"/>
      <c r="AO3382" s="3"/>
    </row>
    <row r="3383" spans="1:41" x14ac:dyDescent="0.15">
      <c r="A3383" s="3"/>
      <c r="B3383" s="3"/>
      <c r="C3383" s="3"/>
      <c r="D3383" s="3"/>
      <c r="E3383" s="221"/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220"/>
      <c r="Q3383" s="3"/>
      <c r="R3383" s="3"/>
      <c r="S3383" s="3"/>
      <c r="T3383" s="3"/>
      <c r="U3383" s="3"/>
      <c r="V3383" s="3"/>
      <c r="W3383" s="3"/>
      <c r="X3383" s="3"/>
      <c r="AI3383" s="3"/>
      <c r="AJ3383" s="3"/>
      <c r="AK3383" s="3"/>
      <c r="AL3383" s="3"/>
      <c r="AM3383" s="3"/>
      <c r="AN3383" s="3"/>
      <c r="AO3383" s="3"/>
    </row>
    <row r="3384" spans="1:41" x14ac:dyDescent="0.15">
      <c r="A3384" s="3"/>
      <c r="B3384" s="3"/>
      <c r="C3384" s="3"/>
      <c r="D3384" s="3"/>
      <c r="E3384" s="221"/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220"/>
      <c r="Q3384" s="3"/>
      <c r="R3384" s="3"/>
      <c r="S3384" s="3"/>
      <c r="T3384" s="3"/>
      <c r="U3384" s="3"/>
      <c r="V3384" s="3"/>
      <c r="W3384" s="3"/>
      <c r="X3384" s="3"/>
      <c r="AI3384" s="3"/>
      <c r="AJ3384" s="3"/>
      <c r="AK3384" s="3"/>
      <c r="AL3384" s="3"/>
      <c r="AM3384" s="3"/>
      <c r="AN3384" s="3"/>
      <c r="AO3384" s="3"/>
    </row>
    <row r="3385" spans="1:41" x14ac:dyDescent="0.15">
      <c r="A3385" s="3"/>
      <c r="B3385" s="3"/>
      <c r="C3385" s="3"/>
      <c r="D3385" s="3"/>
      <c r="E3385" s="221"/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220"/>
      <c r="Q3385" s="3"/>
      <c r="R3385" s="3"/>
      <c r="S3385" s="3"/>
      <c r="T3385" s="3"/>
      <c r="U3385" s="3"/>
      <c r="V3385" s="3"/>
      <c r="W3385" s="3"/>
      <c r="X3385" s="3"/>
      <c r="AI3385" s="3"/>
      <c r="AJ3385" s="3"/>
      <c r="AK3385" s="3"/>
      <c r="AL3385" s="3"/>
      <c r="AM3385" s="3"/>
      <c r="AN3385" s="3"/>
      <c r="AO3385" s="3"/>
    </row>
    <row r="3386" spans="1:41" x14ac:dyDescent="0.15">
      <c r="A3386" s="3"/>
      <c r="B3386" s="3"/>
      <c r="C3386" s="3"/>
      <c r="D3386" s="3"/>
      <c r="E3386" s="221"/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220"/>
      <c r="Q3386" s="3"/>
      <c r="R3386" s="3"/>
      <c r="S3386" s="3"/>
      <c r="T3386" s="3"/>
      <c r="U3386" s="3"/>
      <c r="V3386" s="3"/>
      <c r="W3386" s="3"/>
      <c r="X3386" s="3"/>
      <c r="AI3386" s="3"/>
      <c r="AJ3386" s="3"/>
      <c r="AK3386" s="3"/>
      <c r="AL3386" s="3"/>
      <c r="AM3386" s="3"/>
      <c r="AN3386" s="3"/>
      <c r="AO3386" s="3"/>
    </row>
    <row r="3387" spans="1:41" x14ac:dyDescent="0.15">
      <c r="A3387" s="3"/>
      <c r="B3387" s="3"/>
      <c r="C3387" s="3"/>
      <c r="D3387" s="3"/>
      <c r="E3387" s="221"/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220"/>
      <c r="Q3387" s="3"/>
      <c r="R3387" s="3"/>
      <c r="S3387" s="3"/>
      <c r="T3387" s="3"/>
      <c r="U3387" s="3"/>
      <c r="V3387" s="3"/>
      <c r="W3387" s="3"/>
      <c r="X3387" s="3"/>
      <c r="AI3387" s="3"/>
      <c r="AJ3387" s="3"/>
      <c r="AK3387" s="3"/>
      <c r="AL3387" s="3"/>
      <c r="AM3387" s="3"/>
      <c r="AN3387" s="3"/>
      <c r="AO3387" s="3"/>
    </row>
    <row r="3388" spans="1:41" x14ac:dyDescent="0.15">
      <c r="A3388" s="3"/>
      <c r="B3388" s="3"/>
      <c r="C3388" s="3"/>
      <c r="D3388" s="3"/>
      <c r="E3388" s="221"/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220"/>
      <c r="Q3388" s="3"/>
      <c r="R3388" s="3"/>
      <c r="S3388" s="3"/>
      <c r="T3388" s="3"/>
      <c r="U3388" s="3"/>
      <c r="V3388" s="3"/>
      <c r="W3388" s="3"/>
      <c r="X3388" s="3"/>
      <c r="AI3388" s="3"/>
      <c r="AJ3388" s="3"/>
      <c r="AK3388" s="3"/>
      <c r="AL3388" s="3"/>
      <c r="AM3388" s="3"/>
      <c r="AN3388" s="3"/>
      <c r="AO3388" s="3"/>
    </row>
    <row r="3389" spans="1:41" x14ac:dyDescent="0.15">
      <c r="A3389" s="3"/>
      <c r="B3389" s="3"/>
      <c r="C3389" s="3"/>
      <c r="D3389" s="3"/>
      <c r="E3389" s="221"/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220"/>
      <c r="Q3389" s="3"/>
      <c r="R3389" s="3"/>
      <c r="S3389" s="3"/>
      <c r="T3389" s="3"/>
      <c r="U3389" s="3"/>
      <c r="V3389" s="3"/>
      <c r="W3389" s="3"/>
      <c r="X3389" s="3"/>
      <c r="AI3389" s="3"/>
      <c r="AJ3389" s="3"/>
      <c r="AK3389" s="3"/>
      <c r="AL3389" s="3"/>
      <c r="AM3389" s="3"/>
      <c r="AN3389" s="3"/>
      <c r="AO3389" s="3"/>
    </row>
    <row r="3390" spans="1:41" x14ac:dyDescent="0.15">
      <c r="A3390" s="3"/>
      <c r="B3390" s="3"/>
      <c r="C3390" s="3"/>
      <c r="D3390" s="3"/>
      <c r="E3390" s="221"/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220"/>
      <c r="Q3390" s="3"/>
      <c r="R3390" s="3"/>
      <c r="S3390" s="3"/>
      <c r="T3390" s="3"/>
      <c r="U3390" s="3"/>
      <c r="V3390" s="3"/>
      <c r="W3390" s="3"/>
      <c r="X3390" s="3"/>
      <c r="AI3390" s="3"/>
      <c r="AJ3390" s="3"/>
      <c r="AK3390" s="3"/>
      <c r="AL3390" s="3"/>
      <c r="AM3390" s="3"/>
      <c r="AN3390" s="3"/>
      <c r="AO3390" s="3"/>
    </row>
    <row r="3391" spans="1:41" x14ac:dyDescent="0.15">
      <c r="A3391" s="3"/>
      <c r="B3391" s="3"/>
      <c r="C3391" s="3"/>
      <c r="D3391" s="3"/>
      <c r="E3391" s="221"/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220"/>
      <c r="Q3391" s="3"/>
      <c r="R3391" s="3"/>
      <c r="S3391" s="3"/>
      <c r="T3391" s="3"/>
      <c r="U3391" s="3"/>
      <c r="V3391" s="3"/>
      <c r="W3391" s="3"/>
      <c r="X3391" s="3"/>
      <c r="AI3391" s="3"/>
      <c r="AJ3391" s="3"/>
      <c r="AK3391" s="3"/>
      <c r="AL3391" s="3"/>
      <c r="AM3391" s="3"/>
      <c r="AN3391" s="3"/>
      <c r="AO3391" s="3"/>
    </row>
    <row r="3392" spans="1:41" x14ac:dyDescent="0.15">
      <c r="A3392" s="3"/>
      <c r="B3392" s="3"/>
      <c r="C3392" s="3"/>
      <c r="D3392" s="3"/>
      <c r="E3392" s="221"/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220"/>
      <c r="Q3392" s="3"/>
      <c r="R3392" s="3"/>
      <c r="S3392" s="3"/>
      <c r="T3392" s="3"/>
      <c r="U3392" s="3"/>
      <c r="V3392" s="3"/>
      <c r="W3392" s="3"/>
      <c r="X3392" s="3"/>
      <c r="AI3392" s="3"/>
      <c r="AJ3392" s="3"/>
      <c r="AK3392" s="3"/>
      <c r="AL3392" s="3"/>
      <c r="AM3392" s="3"/>
      <c r="AN3392" s="3"/>
      <c r="AO3392" s="3"/>
    </row>
    <row r="3393" spans="1:41" x14ac:dyDescent="0.15">
      <c r="A3393" s="3"/>
      <c r="B3393" s="3"/>
      <c r="C3393" s="3"/>
      <c r="D3393" s="3"/>
      <c r="E3393" s="221"/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220"/>
      <c r="Q3393" s="3"/>
      <c r="R3393" s="3"/>
      <c r="S3393" s="3"/>
      <c r="T3393" s="3"/>
      <c r="U3393" s="3"/>
      <c r="V3393" s="3"/>
      <c r="W3393" s="3"/>
      <c r="X3393" s="3"/>
      <c r="AI3393" s="3"/>
      <c r="AJ3393" s="3"/>
      <c r="AK3393" s="3"/>
      <c r="AL3393" s="3"/>
      <c r="AM3393" s="3"/>
      <c r="AN3393" s="3"/>
      <c r="AO3393" s="3"/>
    </row>
    <row r="3394" spans="1:41" x14ac:dyDescent="0.15">
      <c r="A3394" s="3"/>
      <c r="B3394" s="3"/>
      <c r="C3394" s="3"/>
      <c r="D3394" s="3"/>
      <c r="E3394" s="221"/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220"/>
      <c r="Q3394" s="3"/>
      <c r="R3394" s="3"/>
      <c r="S3394" s="3"/>
      <c r="T3394" s="3"/>
      <c r="U3394" s="3"/>
      <c r="V3394" s="3"/>
      <c r="W3394" s="3"/>
      <c r="X3394" s="3"/>
      <c r="AI3394" s="3"/>
      <c r="AJ3394" s="3"/>
      <c r="AK3394" s="3"/>
      <c r="AL3394" s="3"/>
      <c r="AM3394" s="3"/>
      <c r="AN3394" s="3"/>
      <c r="AO3394" s="3"/>
    </row>
    <row r="3395" spans="1:41" x14ac:dyDescent="0.15">
      <c r="A3395" s="3"/>
      <c r="B3395" s="3"/>
      <c r="C3395" s="3"/>
      <c r="D3395" s="3"/>
      <c r="E3395" s="221"/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220"/>
      <c r="Q3395" s="3"/>
      <c r="R3395" s="3"/>
      <c r="S3395" s="3"/>
      <c r="T3395" s="3"/>
      <c r="U3395" s="3"/>
      <c r="V3395" s="3"/>
      <c r="W3395" s="3"/>
      <c r="X3395" s="3"/>
      <c r="AI3395" s="3"/>
      <c r="AJ3395" s="3"/>
      <c r="AK3395" s="3"/>
      <c r="AL3395" s="3"/>
      <c r="AM3395" s="3"/>
      <c r="AN3395" s="3"/>
      <c r="AO3395" s="3"/>
    </row>
    <row r="3396" spans="1:41" x14ac:dyDescent="0.15">
      <c r="A3396" s="3"/>
      <c r="B3396" s="3"/>
      <c r="C3396" s="3"/>
      <c r="D3396" s="3"/>
      <c r="E3396" s="221"/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220"/>
      <c r="Q3396" s="3"/>
      <c r="R3396" s="3"/>
      <c r="S3396" s="3"/>
      <c r="T3396" s="3"/>
      <c r="U3396" s="3"/>
      <c r="V3396" s="3"/>
      <c r="W3396" s="3"/>
      <c r="X3396" s="3"/>
      <c r="AI3396" s="3"/>
      <c r="AJ3396" s="3"/>
      <c r="AK3396" s="3"/>
      <c r="AL3396" s="3"/>
      <c r="AM3396" s="3"/>
      <c r="AN3396" s="3"/>
      <c r="AO3396" s="3"/>
    </row>
    <row r="3397" spans="1:41" x14ac:dyDescent="0.15">
      <c r="A3397" s="3"/>
      <c r="B3397" s="3"/>
      <c r="C3397" s="3"/>
      <c r="D3397" s="3"/>
      <c r="E3397" s="221"/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220"/>
      <c r="Q3397" s="3"/>
      <c r="R3397" s="3"/>
      <c r="S3397" s="3"/>
      <c r="T3397" s="3"/>
      <c r="U3397" s="3"/>
      <c r="V3397" s="3"/>
      <c r="W3397" s="3"/>
      <c r="X3397" s="3"/>
      <c r="AI3397" s="3"/>
      <c r="AJ3397" s="3"/>
      <c r="AK3397" s="3"/>
      <c r="AL3397" s="3"/>
      <c r="AM3397" s="3"/>
      <c r="AN3397" s="3"/>
      <c r="AO3397" s="3"/>
    </row>
    <row r="3398" spans="1:41" x14ac:dyDescent="0.15">
      <c r="A3398" s="3"/>
      <c r="B3398" s="3"/>
      <c r="C3398" s="3"/>
      <c r="D3398" s="3"/>
      <c r="E3398" s="221"/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220"/>
      <c r="Q3398" s="3"/>
      <c r="R3398" s="3"/>
      <c r="S3398" s="3"/>
      <c r="T3398" s="3"/>
      <c r="U3398" s="3"/>
      <c r="V3398" s="3"/>
      <c r="W3398" s="3"/>
      <c r="X3398" s="3"/>
      <c r="AI3398" s="3"/>
      <c r="AJ3398" s="3"/>
      <c r="AK3398" s="3"/>
      <c r="AL3398" s="3"/>
      <c r="AM3398" s="3"/>
      <c r="AN3398" s="3"/>
      <c r="AO3398" s="3"/>
    </row>
    <row r="3399" spans="1:41" x14ac:dyDescent="0.15">
      <c r="A3399" s="3"/>
      <c r="B3399" s="3"/>
      <c r="C3399" s="3"/>
      <c r="D3399" s="3"/>
      <c r="E3399" s="221"/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220"/>
      <c r="Q3399" s="3"/>
      <c r="R3399" s="3"/>
      <c r="S3399" s="3"/>
      <c r="T3399" s="3"/>
      <c r="U3399" s="3"/>
      <c r="V3399" s="3"/>
      <c r="W3399" s="3"/>
      <c r="X3399" s="3"/>
      <c r="AI3399" s="3"/>
      <c r="AJ3399" s="3"/>
      <c r="AK3399" s="3"/>
      <c r="AL3399" s="3"/>
      <c r="AM3399" s="3"/>
      <c r="AN3399" s="3"/>
      <c r="AO3399" s="3"/>
    </row>
    <row r="3400" spans="1:41" x14ac:dyDescent="0.15">
      <c r="A3400" s="3"/>
      <c r="B3400" s="3"/>
      <c r="C3400" s="3"/>
      <c r="D3400" s="3"/>
      <c r="E3400" s="221"/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220"/>
      <c r="Q3400" s="3"/>
      <c r="R3400" s="3"/>
      <c r="S3400" s="3"/>
      <c r="T3400" s="3"/>
      <c r="U3400" s="3"/>
      <c r="V3400" s="3"/>
      <c r="W3400" s="3"/>
      <c r="X3400" s="3"/>
      <c r="AI3400" s="3"/>
      <c r="AJ3400" s="3"/>
      <c r="AK3400" s="3"/>
      <c r="AL3400" s="3"/>
      <c r="AM3400" s="3"/>
      <c r="AN3400" s="3"/>
      <c r="AO3400" s="3"/>
    </row>
    <row r="3401" spans="1:41" x14ac:dyDescent="0.15">
      <c r="A3401" s="3"/>
      <c r="B3401" s="3"/>
      <c r="C3401" s="3"/>
      <c r="D3401" s="3"/>
      <c r="E3401" s="221"/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220"/>
      <c r="Q3401" s="3"/>
      <c r="R3401" s="3"/>
      <c r="S3401" s="3"/>
      <c r="T3401" s="3"/>
      <c r="U3401" s="3"/>
      <c r="V3401" s="3"/>
      <c r="W3401" s="3"/>
      <c r="X3401" s="3"/>
      <c r="AI3401" s="3"/>
      <c r="AJ3401" s="3"/>
      <c r="AK3401" s="3"/>
      <c r="AL3401" s="3"/>
      <c r="AM3401" s="3"/>
      <c r="AN3401" s="3"/>
      <c r="AO3401" s="3"/>
    </row>
    <row r="3402" spans="1:41" x14ac:dyDescent="0.15">
      <c r="A3402" s="3"/>
      <c r="B3402" s="3"/>
      <c r="C3402" s="3"/>
      <c r="D3402" s="3"/>
      <c r="E3402" s="221"/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220"/>
      <c r="Q3402" s="3"/>
      <c r="R3402" s="3"/>
      <c r="S3402" s="3"/>
      <c r="T3402" s="3"/>
      <c r="U3402" s="3"/>
      <c r="V3402" s="3"/>
      <c r="W3402" s="3"/>
      <c r="X3402" s="3"/>
      <c r="AI3402" s="3"/>
      <c r="AJ3402" s="3"/>
      <c r="AK3402" s="3"/>
      <c r="AL3402" s="3"/>
      <c r="AM3402" s="3"/>
      <c r="AN3402" s="3"/>
      <c r="AO3402" s="3"/>
    </row>
    <row r="3403" spans="1:41" x14ac:dyDescent="0.15">
      <c r="A3403" s="3"/>
      <c r="B3403" s="3"/>
      <c r="C3403" s="3"/>
      <c r="D3403" s="3"/>
      <c r="E3403" s="221"/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220"/>
      <c r="Q3403" s="3"/>
      <c r="R3403" s="3"/>
      <c r="S3403" s="3"/>
      <c r="T3403" s="3"/>
      <c r="U3403" s="3"/>
      <c r="V3403" s="3"/>
      <c r="W3403" s="3"/>
      <c r="X3403" s="3"/>
      <c r="AI3403" s="3"/>
      <c r="AJ3403" s="3"/>
      <c r="AK3403" s="3"/>
      <c r="AL3403" s="3"/>
      <c r="AM3403" s="3"/>
      <c r="AN3403" s="3"/>
      <c r="AO3403" s="3"/>
    </row>
    <row r="3404" spans="1:41" x14ac:dyDescent="0.15">
      <c r="A3404" s="3"/>
      <c r="B3404" s="3"/>
      <c r="C3404" s="3"/>
      <c r="D3404" s="3"/>
      <c r="E3404" s="221"/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220"/>
      <c r="Q3404" s="3"/>
      <c r="R3404" s="3"/>
      <c r="S3404" s="3"/>
      <c r="T3404" s="3"/>
      <c r="U3404" s="3"/>
      <c r="V3404" s="3"/>
      <c r="W3404" s="3"/>
      <c r="X3404" s="3"/>
      <c r="AI3404" s="3"/>
      <c r="AJ3404" s="3"/>
      <c r="AK3404" s="3"/>
      <c r="AL3404" s="3"/>
      <c r="AM3404" s="3"/>
      <c r="AN3404" s="3"/>
      <c r="AO3404" s="3"/>
    </row>
    <row r="3405" spans="1:41" x14ac:dyDescent="0.15">
      <c r="A3405" s="3"/>
      <c r="B3405" s="3"/>
      <c r="C3405" s="3"/>
      <c r="D3405" s="3"/>
      <c r="E3405" s="221"/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220"/>
      <c r="Q3405" s="3"/>
      <c r="R3405" s="3"/>
      <c r="S3405" s="3"/>
      <c r="T3405" s="3"/>
      <c r="U3405" s="3"/>
      <c r="V3405" s="3"/>
      <c r="W3405" s="3"/>
      <c r="X3405" s="3"/>
      <c r="AI3405" s="3"/>
      <c r="AJ3405" s="3"/>
      <c r="AK3405" s="3"/>
      <c r="AL3405" s="3"/>
      <c r="AM3405" s="3"/>
      <c r="AN3405" s="3"/>
      <c r="AO3405" s="3"/>
    </row>
    <row r="3406" spans="1:41" x14ac:dyDescent="0.15">
      <c r="A3406" s="3"/>
      <c r="B3406" s="3"/>
      <c r="C3406" s="3"/>
      <c r="D3406" s="3"/>
      <c r="E3406" s="221"/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220"/>
      <c r="Q3406" s="3"/>
      <c r="R3406" s="3"/>
      <c r="S3406" s="3"/>
      <c r="T3406" s="3"/>
      <c r="U3406" s="3"/>
      <c r="V3406" s="3"/>
      <c r="W3406" s="3"/>
      <c r="X3406" s="3"/>
      <c r="AI3406" s="3"/>
      <c r="AJ3406" s="3"/>
      <c r="AK3406" s="3"/>
      <c r="AL3406" s="3"/>
      <c r="AM3406" s="3"/>
      <c r="AN3406" s="3"/>
      <c r="AO3406" s="3"/>
    </row>
    <row r="3407" spans="1:41" x14ac:dyDescent="0.15">
      <c r="A3407" s="3"/>
      <c r="B3407" s="3"/>
      <c r="C3407" s="3"/>
      <c r="D3407" s="3"/>
      <c r="E3407" s="221"/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220"/>
      <c r="Q3407" s="3"/>
      <c r="R3407" s="3"/>
      <c r="S3407" s="3"/>
      <c r="T3407" s="3"/>
      <c r="U3407" s="3"/>
      <c r="V3407" s="3"/>
      <c r="W3407" s="3"/>
      <c r="X3407" s="3"/>
      <c r="AI3407" s="3"/>
      <c r="AJ3407" s="3"/>
      <c r="AK3407" s="3"/>
      <c r="AL3407" s="3"/>
      <c r="AM3407" s="3"/>
      <c r="AN3407" s="3"/>
      <c r="AO3407" s="3"/>
    </row>
    <row r="3408" spans="1:41" x14ac:dyDescent="0.15">
      <c r="A3408" s="3"/>
      <c r="B3408" s="3"/>
      <c r="C3408" s="3"/>
      <c r="D3408" s="3"/>
      <c r="E3408" s="221"/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220"/>
      <c r="Q3408" s="3"/>
      <c r="R3408" s="3"/>
      <c r="S3408" s="3"/>
      <c r="T3408" s="3"/>
      <c r="U3408" s="3"/>
      <c r="V3408" s="3"/>
      <c r="W3408" s="3"/>
      <c r="X3408" s="3"/>
      <c r="AI3408" s="3"/>
      <c r="AJ3408" s="3"/>
      <c r="AK3408" s="3"/>
      <c r="AL3408" s="3"/>
      <c r="AM3408" s="3"/>
      <c r="AN3408" s="3"/>
      <c r="AO3408" s="3"/>
    </row>
    <row r="3409" spans="1:41" x14ac:dyDescent="0.15">
      <c r="A3409" s="3"/>
      <c r="B3409" s="3"/>
      <c r="C3409" s="3"/>
      <c r="D3409" s="3"/>
      <c r="E3409" s="221"/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220"/>
      <c r="Q3409" s="3"/>
      <c r="R3409" s="3"/>
      <c r="S3409" s="3"/>
      <c r="T3409" s="3"/>
      <c r="U3409" s="3"/>
      <c r="V3409" s="3"/>
      <c r="W3409" s="3"/>
      <c r="X3409" s="3"/>
      <c r="AI3409" s="3"/>
      <c r="AJ3409" s="3"/>
      <c r="AK3409" s="3"/>
      <c r="AL3409" s="3"/>
      <c r="AM3409" s="3"/>
      <c r="AN3409" s="3"/>
      <c r="AO3409" s="3"/>
    </row>
    <row r="3410" spans="1:41" x14ac:dyDescent="0.15">
      <c r="A3410" s="3"/>
      <c r="B3410" s="3"/>
      <c r="C3410" s="3"/>
      <c r="D3410" s="3"/>
      <c r="E3410" s="221"/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220"/>
      <c r="Q3410" s="3"/>
      <c r="R3410" s="3"/>
      <c r="S3410" s="3"/>
      <c r="T3410" s="3"/>
      <c r="U3410" s="3"/>
      <c r="V3410" s="3"/>
      <c r="W3410" s="3"/>
      <c r="X3410" s="3"/>
      <c r="AI3410" s="3"/>
      <c r="AJ3410" s="3"/>
      <c r="AK3410" s="3"/>
      <c r="AL3410" s="3"/>
      <c r="AM3410" s="3"/>
      <c r="AN3410" s="3"/>
      <c r="AO3410" s="3"/>
    </row>
    <row r="3411" spans="1:41" x14ac:dyDescent="0.15">
      <c r="A3411" s="3"/>
      <c r="B3411" s="3"/>
      <c r="C3411" s="3"/>
      <c r="D3411" s="3"/>
      <c r="E3411" s="221"/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220"/>
      <c r="Q3411" s="3"/>
      <c r="R3411" s="3"/>
      <c r="S3411" s="3"/>
      <c r="T3411" s="3"/>
      <c r="U3411" s="3"/>
      <c r="V3411" s="3"/>
      <c r="W3411" s="3"/>
      <c r="X3411" s="3"/>
      <c r="AI3411" s="3"/>
      <c r="AJ3411" s="3"/>
      <c r="AK3411" s="3"/>
      <c r="AL3411" s="3"/>
      <c r="AM3411" s="3"/>
      <c r="AN3411" s="3"/>
      <c r="AO3411" s="3"/>
    </row>
    <row r="3412" spans="1:41" x14ac:dyDescent="0.15">
      <c r="A3412" s="3"/>
      <c r="B3412" s="3"/>
      <c r="C3412" s="3"/>
      <c r="D3412" s="3"/>
      <c r="E3412" s="221"/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220"/>
      <c r="Q3412" s="3"/>
      <c r="R3412" s="3"/>
      <c r="S3412" s="3"/>
      <c r="T3412" s="3"/>
      <c r="U3412" s="3"/>
      <c r="V3412" s="3"/>
      <c r="W3412" s="3"/>
      <c r="X3412" s="3"/>
      <c r="AI3412" s="3"/>
      <c r="AJ3412" s="3"/>
      <c r="AK3412" s="3"/>
      <c r="AL3412" s="3"/>
      <c r="AM3412" s="3"/>
      <c r="AN3412" s="3"/>
      <c r="AO3412" s="3"/>
    </row>
    <row r="3413" spans="1:41" x14ac:dyDescent="0.15">
      <c r="A3413" s="3"/>
      <c r="B3413" s="3"/>
      <c r="C3413" s="3"/>
      <c r="D3413" s="3"/>
      <c r="E3413" s="221"/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220"/>
      <c r="Q3413" s="3"/>
      <c r="R3413" s="3"/>
      <c r="S3413" s="3"/>
      <c r="T3413" s="3"/>
      <c r="U3413" s="3"/>
      <c r="V3413" s="3"/>
      <c r="W3413" s="3"/>
      <c r="X3413" s="3"/>
      <c r="AI3413" s="3"/>
      <c r="AJ3413" s="3"/>
      <c r="AK3413" s="3"/>
      <c r="AL3413" s="3"/>
      <c r="AM3413" s="3"/>
      <c r="AN3413" s="3"/>
      <c r="AO3413" s="3"/>
    </row>
    <row r="3414" spans="1:41" x14ac:dyDescent="0.15">
      <c r="A3414" s="3"/>
      <c r="B3414" s="3"/>
      <c r="C3414" s="3"/>
      <c r="D3414" s="3"/>
      <c r="E3414" s="221"/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220"/>
      <c r="Q3414" s="3"/>
      <c r="R3414" s="3"/>
      <c r="S3414" s="3"/>
      <c r="T3414" s="3"/>
      <c r="U3414" s="3"/>
      <c r="V3414" s="3"/>
      <c r="W3414" s="3"/>
      <c r="X3414" s="3"/>
      <c r="AI3414" s="3"/>
      <c r="AJ3414" s="3"/>
      <c r="AK3414" s="3"/>
      <c r="AL3414" s="3"/>
      <c r="AM3414" s="3"/>
      <c r="AN3414" s="3"/>
      <c r="AO3414" s="3"/>
    </row>
    <row r="3415" spans="1:41" x14ac:dyDescent="0.15">
      <c r="A3415" s="3"/>
      <c r="B3415" s="3"/>
      <c r="C3415" s="3"/>
      <c r="D3415" s="3"/>
      <c r="E3415" s="221"/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220"/>
      <c r="Q3415" s="3"/>
      <c r="R3415" s="3"/>
      <c r="S3415" s="3"/>
      <c r="T3415" s="3"/>
      <c r="U3415" s="3"/>
      <c r="V3415" s="3"/>
      <c r="W3415" s="3"/>
      <c r="X3415" s="3"/>
      <c r="AI3415" s="3"/>
      <c r="AJ3415" s="3"/>
      <c r="AK3415" s="3"/>
      <c r="AL3415" s="3"/>
      <c r="AM3415" s="3"/>
      <c r="AN3415" s="3"/>
      <c r="AO3415" s="3"/>
    </row>
    <row r="3416" spans="1:41" x14ac:dyDescent="0.15">
      <c r="A3416" s="3"/>
      <c r="B3416" s="3"/>
      <c r="C3416" s="3"/>
      <c r="D3416" s="3"/>
      <c r="E3416" s="221"/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220"/>
      <c r="Q3416" s="3"/>
      <c r="R3416" s="3"/>
      <c r="S3416" s="3"/>
      <c r="T3416" s="3"/>
      <c r="U3416" s="3"/>
      <c r="V3416" s="3"/>
      <c r="W3416" s="3"/>
      <c r="X3416" s="3"/>
      <c r="AI3416" s="3"/>
      <c r="AJ3416" s="3"/>
      <c r="AK3416" s="3"/>
      <c r="AL3416" s="3"/>
      <c r="AM3416" s="3"/>
      <c r="AN3416" s="3"/>
      <c r="AO3416" s="3"/>
    </row>
    <row r="3417" spans="1:41" x14ac:dyDescent="0.15">
      <c r="A3417" s="3"/>
      <c r="B3417" s="3"/>
      <c r="C3417" s="3"/>
      <c r="D3417" s="3"/>
      <c r="E3417" s="221"/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220"/>
      <c r="Q3417" s="3"/>
      <c r="R3417" s="3"/>
      <c r="S3417" s="3"/>
      <c r="T3417" s="3"/>
      <c r="U3417" s="3"/>
      <c r="V3417" s="3"/>
      <c r="W3417" s="3"/>
      <c r="X3417" s="3"/>
      <c r="AI3417" s="3"/>
      <c r="AJ3417" s="3"/>
      <c r="AK3417" s="3"/>
      <c r="AL3417" s="3"/>
      <c r="AM3417" s="3"/>
      <c r="AN3417" s="3"/>
      <c r="AO3417" s="3"/>
    </row>
    <row r="3418" spans="1:41" x14ac:dyDescent="0.15">
      <c r="A3418" s="3"/>
      <c r="B3418" s="3"/>
      <c r="C3418" s="3"/>
      <c r="D3418" s="3"/>
      <c r="E3418" s="221"/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220"/>
      <c r="Q3418" s="3"/>
      <c r="R3418" s="3"/>
      <c r="S3418" s="3"/>
      <c r="T3418" s="3"/>
      <c r="U3418" s="3"/>
      <c r="V3418" s="3"/>
      <c r="W3418" s="3"/>
      <c r="X3418" s="3"/>
      <c r="AI3418" s="3"/>
      <c r="AJ3418" s="3"/>
      <c r="AK3418" s="3"/>
      <c r="AL3418" s="3"/>
      <c r="AM3418" s="3"/>
      <c r="AN3418" s="3"/>
      <c r="AO3418" s="3"/>
    </row>
    <row r="3419" spans="1:41" x14ac:dyDescent="0.15">
      <c r="A3419" s="3"/>
      <c r="B3419" s="3"/>
      <c r="C3419" s="3"/>
      <c r="D3419" s="3"/>
      <c r="E3419" s="221"/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220"/>
      <c r="Q3419" s="3"/>
      <c r="R3419" s="3"/>
      <c r="S3419" s="3"/>
      <c r="T3419" s="3"/>
      <c r="U3419" s="3"/>
      <c r="V3419" s="3"/>
      <c r="W3419" s="3"/>
      <c r="X3419" s="3"/>
      <c r="AI3419" s="3"/>
      <c r="AJ3419" s="3"/>
      <c r="AK3419" s="3"/>
      <c r="AL3419" s="3"/>
      <c r="AM3419" s="3"/>
      <c r="AN3419" s="3"/>
      <c r="AO3419" s="3"/>
    </row>
    <row r="3420" spans="1:41" x14ac:dyDescent="0.15">
      <c r="A3420" s="3"/>
      <c r="B3420" s="3"/>
      <c r="C3420" s="3"/>
      <c r="D3420" s="3"/>
      <c r="E3420" s="221"/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220"/>
      <c r="Q3420" s="3"/>
      <c r="R3420" s="3"/>
      <c r="S3420" s="3"/>
      <c r="T3420" s="3"/>
      <c r="U3420" s="3"/>
      <c r="V3420" s="3"/>
      <c r="W3420" s="3"/>
      <c r="X3420" s="3"/>
      <c r="AI3420" s="3"/>
      <c r="AJ3420" s="3"/>
      <c r="AK3420" s="3"/>
      <c r="AL3420" s="3"/>
      <c r="AM3420" s="3"/>
      <c r="AN3420" s="3"/>
      <c r="AO3420" s="3"/>
    </row>
    <row r="3421" spans="1:41" x14ac:dyDescent="0.15">
      <c r="A3421" s="3"/>
      <c r="B3421" s="3"/>
      <c r="C3421" s="3"/>
      <c r="D3421" s="3"/>
      <c r="E3421" s="221"/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220"/>
      <c r="Q3421" s="3"/>
      <c r="R3421" s="3"/>
      <c r="S3421" s="3"/>
      <c r="T3421" s="3"/>
      <c r="U3421" s="3"/>
      <c r="V3421" s="3"/>
      <c r="W3421" s="3"/>
      <c r="X3421" s="3"/>
      <c r="AI3421" s="3"/>
      <c r="AJ3421" s="3"/>
      <c r="AK3421" s="3"/>
      <c r="AL3421" s="3"/>
      <c r="AM3421" s="3"/>
      <c r="AN3421" s="3"/>
      <c r="AO3421" s="3"/>
    </row>
    <row r="3422" spans="1:41" x14ac:dyDescent="0.15">
      <c r="A3422" s="3"/>
      <c r="B3422" s="3"/>
      <c r="C3422" s="3"/>
      <c r="D3422" s="3"/>
      <c r="E3422" s="221"/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220"/>
      <c r="Q3422" s="3"/>
      <c r="R3422" s="3"/>
      <c r="S3422" s="3"/>
      <c r="T3422" s="3"/>
      <c r="U3422" s="3"/>
      <c r="V3422" s="3"/>
      <c r="W3422" s="3"/>
      <c r="X3422" s="3"/>
      <c r="AI3422" s="3"/>
      <c r="AJ3422" s="3"/>
      <c r="AK3422" s="3"/>
      <c r="AL3422" s="3"/>
      <c r="AM3422" s="3"/>
      <c r="AN3422" s="3"/>
      <c r="AO3422" s="3"/>
    </row>
    <row r="3423" spans="1:41" x14ac:dyDescent="0.15">
      <c r="A3423" s="3"/>
      <c r="B3423" s="3"/>
      <c r="C3423" s="3"/>
      <c r="D3423" s="3"/>
      <c r="E3423" s="221"/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220"/>
      <c r="Q3423" s="3"/>
      <c r="R3423" s="3"/>
      <c r="S3423" s="3"/>
      <c r="T3423" s="3"/>
      <c r="U3423" s="3"/>
      <c r="V3423" s="3"/>
      <c r="W3423" s="3"/>
      <c r="X3423" s="3"/>
      <c r="AI3423" s="3"/>
      <c r="AJ3423" s="3"/>
      <c r="AK3423" s="3"/>
      <c r="AL3423" s="3"/>
      <c r="AM3423" s="3"/>
      <c r="AN3423" s="3"/>
      <c r="AO3423" s="3"/>
    </row>
    <row r="3424" spans="1:41" x14ac:dyDescent="0.15">
      <c r="A3424" s="3"/>
      <c r="B3424" s="3"/>
      <c r="C3424" s="3"/>
      <c r="D3424" s="3"/>
      <c r="E3424" s="221"/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220"/>
      <c r="Q3424" s="3"/>
      <c r="R3424" s="3"/>
      <c r="S3424" s="3"/>
      <c r="T3424" s="3"/>
      <c r="U3424" s="3"/>
      <c r="V3424" s="3"/>
      <c r="W3424" s="3"/>
      <c r="X3424" s="3"/>
      <c r="AI3424" s="3"/>
      <c r="AJ3424" s="3"/>
      <c r="AK3424" s="3"/>
      <c r="AL3424" s="3"/>
      <c r="AM3424" s="3"/>
      <c r="AN3424" s="3"/>
      <c r="AO3424" s="3"/>
    </row>
    <row r="3425" spans="1:41" x14ac:dyDescent="0.15">
      <c r="A3425" s="3"/>
      <c r="B3425" s="3"/>
      <c r="C3425" s="3"/>
      <c r="D3425" s="3"/>
      <c r="E3425" s="221"/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220"/>
      <c r="Q3425" s="3"/>
      <c r="R3425" s="3"/>
      <c r="S3425" s="3"/>
      <c r="T3425" s="3"/>
      <c r="U3425" s="3"/>
      <c r="V3425" s="3"/>
      <c r="W3425" s="3"/>
      <c r="X3425" s="3"/>
      <c r="AI3425" s="3"/>
      <c r="AJ3425" s="3"/>
      <c r="AK3425" s="3"/>
      <c r="AL3425" s="3"/>
      <c r="AM3425" s="3"/>
      <c r="AN3425" s="3"/>
      <c r="AO3425" s="3"/>
    </row>
    <row r="3426" spans="1:41" x14ac:dyDescent="0.15">
      <c r="A3426" s="3"/>
      <c r="B3426" s="3"/>
      <c r="C3426" s="3"/>
      <c r="D3426" s="3"/>
      <c r="E3426" s="221"/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220"/>
      <c r="Q3426" s="3"/>
      <c r="R3426" s="3"/>
      <c r="S3426" s="3"/>
      <c r="T3426" s="3"/>
      <c r="U3426" s="3"/>
      <c r="V3426" s="3"/>
      <c r="W3426" s="3"/>
      <c r="X3426" s="3"/>
      <c r="AI3426" s="3"/>
      <c r="AJ3426" s="3"/>
      <c r="AK3426" s="3"/>
      <c r="AL3426" s="3"/>
      <c r="AM3426" s="3"/>
      <c r="AN3426" s="3"/>
      <c r="AO3426" s="3"/>
    </row>
    <row r="3427" spans="1:41" x14ac:dyDescent="0.15">
      <c r="A3427" s="3"/>
      <c r="B3427" s="3"/>
      <c r="C3427" s="3"/>
      <c r="D3427" s="3"/>
      <c r="E3427" s="221"/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220"/>
      <c r="Q3427" s="3"/>
      <c r="R3427" s="3"/>
      <c r="S3427" s="3"/>
      <c r="T3427" s="3"/>
      <c r="U3427" s="3"/>
      <c r="V3427" s="3"/>
      <c r="W3427" s="3"/>
      <c r="X3427" s="3"/>
      <c r="AI3427" s="3"/>
      <c r="AJ3427" s="3"/>
      <c r="AK3427" s="3"/>
      <c r="AL3427" s="3"/>
      <c r="AM3427" s="3"/>
      <c r="AN3427" s="3"/>
      <c r="AO3427" s="3"/>
    </row>
    <row r="3428" spans="1:41" x14ac:dyDescent="0.15">
      <c r="A3428" s="3"/>
      <c r="B3428" s="3"/>
      <c r="C3428" s="3"/>
      <c r="D3428" s="3"/>
      <c r="E3428" s="221"/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220"/>
      <c r="Q3428" s="3"/>
      <c r="R3428" s="3"/>
      <c r="S3428" s="3"/>
      <c r="T3428" s="3"/>
      <c r="U3428" s="3"/>
      <c r="V3428" s="3"/>
      <c r="W3428" s="3"/>
      <c r="X3428" s="3"/>
      <c r="AI3428" s="3"/>
      <c r="AJ3428" s="3"/>
      <c r="AK3428" s="3"/>
      <c r="AL3428" s="3"/>
      <c r="AM3428" s="3"/>
      <c r="AN3428" s="3"/>
      <c r="AO3428" s="3"/>
    </row>
    <row r="3429" spans="1:41" x14ac:dyDescent="0.15">
      <c r="A3429" s="3"/>
      <c r="B3429" s="3"/>
      <c r="C3429" s="3"/>
      <c r="D3429" s="3"/>
      <c r="E3429" s="221"/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220"/>
      <c r="Q3429" s="3"/>
      <c r="R3429" s="3"/>
      <c r="S3429" s="3"/>
      <c r="T3429" s="3"/>
      <c r="U3429" s="3"/>
      <c r="V3429" s="3"/>
      <c r="W3429" s="3"/>
      <c r="X3429" s="3"/>
      <c r="AI3429" s="3"/>
      <c r="AJ3429" s="3"/>
      <c r="AK3429" s="3"/>
      <c r="AL3429" s="3"/>
      <c r="AM3429" s="3"/>
      <c r="AN3429" s="3"/>
      <c r="AO3429" s="3"/>
    </row>
    <row r="3430" spans="1:41" x14ac:dyDescent="0.15">
      <c r="A3430" s="3"/>
      <c r="B3430" s="3"/>
      <c r="C3430" s="3"/>
      <c r="D3430" s="3"/>
      <c r="E3430" s="221"/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220"/>
      <c r="Q3430" s="3"/>
      <c r="R3430" s="3"/>
      <c r="S3430" s="3"/>
      <c r="T3430" s="3"/>
      <c r="U3430" s="3"/>
      <c r="V3430" s="3"/>
      <c r="W3430" s="3"/>
      <c r="X3430" s="3"/>
      <c r="AI3430" s="3"/>
      <c r="AJ3430" s="3"/>
      <c r="AK3430" s="3"/>
      <c r="AL3430" s="3"/>
      <c r="AM3430" s="3"/>
      <c r="AN3430" s="3"/>
      <c r="AO3430" s="3"/>
    </row>
    <row r="3431" spans="1:41" x14ac:dyDescent="0.15">
      <c r="A3431" s="3"/>
      <c r="B3431" s="3"/>
      <c r="C3431" s="3"/>
      <c r="D3431" s="3"/>
      <c r="E3431" s="221"/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220"/>
      <c r="Q3431" s="3"/>
      <c r="R3431" s="3"/>
      <c r="S3431" s="3"/>
      <c r="T3431" s="3"/>
      <c r="U3431" s="3"/>
      <c r="V3431" s="3"/>
      <c r="W3431" s="3"/>
      <c r="X3431" s="3"/>
      <c r="AI3431" s="3"/>
      <c r="AJ3431" s="3"/>
      <c r="AK3431" s="3"/>
      <c r="AL3431" s="3"/>
      <c r="AM3431" s="3"/>
      <c r="AN3431" s="3"/>
      <c r="AO3431" s="3"/>
    </row>
    <row r="3432" spans="1:41" x14ac:dyDescent="0.15">
      <c r="A3432" s="3"/>
      <c r="B3432" s="3"/>
      <c r="C3432" s="3"/>
      <c r="D3432" s="3"/>
      <c r="E3432" s="221"/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220"/>
      <c r="Q3432" s="3"/>
      <c r="R3432" s="3"/>
      <c r="S3432" s="3"/>
      <c r="T3432" s="3"/>
      <c r="U3432" s="3"/>
      <c r="V3432" s="3"/>
      <c r="W3432" s="3"/>
      <c r="X3432" s="3"/>
      <c r="AI3432" s="3"/>
      <c r="AJ3432" s="3"/>
      <c r="AK3432" s="3"/>
      <c r="AL3432" s="3"/>
      <c r="AM3432" s="3"/>
      <c r="AN3432" s="3"/>
      <c r="AO3432" s="3"/>
    </row>
    <row r="3433" spans="1:41" x14ac:dyDescent="0.15">
      <c r="A3433" s="3"/>
      <c r="B3433" s="3"/>
      <c r="C3433" s="3"/>
      <c r="D3433" s="3"/>
      <c r="E3433" s="221"/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220"/>
      <c r="Q3433" s="3"/>
      <c r="R3433" s="3"/>
      <c r="S3433" s="3"/>
      <c r="T3433" s="3"/>
      <c r="U3433" s="3"/>
      <c r="V3433" s="3"/>
      <c r="W3433" s="3"/>
      <c r="X3433" s="3"/>
      <c r="AI3433" s="3"/>
      <c r="AJ3433" s="3"/>
      <c r="AK3433" s="3"/>
      <c r="AL3433" s="3"/>
      <c r="AM3433" s="3"/>
      <c r="AN3433" s="3"/>
      <c r="AO3433" s="3"/>
    </row>
    <row r="3434" spans="1:41" x14ac:dyDescent="0.15">
      <c r="A3434" s="3"/>
      <c r="B3434" s="3"/>
      <c r="C3434" s="3"/>
      <c r="D3434" s="3"/>
      <c r="E3434" s="221"/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220"/>
      <c r="Q3434" s="3"/>
      <c r="R3434" s="3"/>
      <c r="S3434" s="3"/>
      <c r="T3434" s="3"/>
      <c r="U3434" s="3"/>
      <c r="V3434" s="3"/>
      <c r="W3434" s="3"/>
      <c r="X3434" s="3"/>
      <c r="AI3434" s="3"/>
      <c r="AJ3434" s="3"/>
      <c r="AK3434" s="3"/>
      <c r="AL3434" s="3"/>
      <c r="AM3434" s="3"/>
      <c r="AN3434" s="3"/>
      <c r="AO3434" s="3"/>
    </row>
    <row r="3435" spans="1:41" x14ac:dyDescent="0.15">
      <c r="A3435" s="3"/>
      <c r="B3435" s="3"/>
      <c r="C3435" s="3"/>
      <c r="D3435" s="3"/>
      <c r="E3435" s="221"/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220"/>
      <c r="Q3435" s="3"/>
      <c r="R3435" s="3"/>
      <c r="S3435" s="3"/>
      <c r="T3435" s="3"/>
      <c r="U3435" s="3"/>
      <c r="V3435" s="3"/>
      <c r="W3435" s="3"/>
      <c r="X3435" s="3"/>
      <c r="AI3435" s="3"/>
      <c r="AJ3435" s="3"/>
      <c r="AK3435" s="3"/>
      <c r="AL3435" s="3"/>
      <c r="AM3435" s="3"/>
      <c r="AN3435" s="3"/>
      <c r="AO3435" s="3"/>
    </row>
    <row r="3436" spans="1:41" x14ac:dyDescent="0.15">
      <c r="A3436" s="3"/>
      <c r="B3436" s="3"/>
      <c r="C3436" s="3"/>
      <c r="D3436" s="3"/>
      <c r="E3436" s="221"/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220"/>
      <c r="Q3436" s="3"/>
      <c r="R3436" s="3"/>
      <c r="S3436" s="3"/>
      <c r="T3436" s="3"/>
      <c r="U3436" s="3"/>
      <c r="V3436" s="3"/>
      <c r="W3436" s="3"/>
      <c r="X3436" s="3"/>
      <c r="AI3436" s="3"/>
      <c r="AJ3436" s="3"/>
      <c r="AK3436" s="3"/>
      <c r="AL3436" s="3"/>
      <c r="AM3436" s="3"/>
      <c r="AN3436" s="3"/>
      <c r="AO3436" s="3"/>
    </row>
    <row r="3437" spans="1:41" x14ac:dyDescent="0.15">
      <c r="A3437" s="3"/>
      <c r="B3437" s="3"/>
      <c r="C3437" s="3"/>
      <c r="D3437" s="3"/>
      <c r="E3437" s="221"/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220"/>
      <c r="Q3437" s="3"/>
      <c r="R3437" s="3"/>
      <c r="S3437" s="3"/>
      <c r="T3437" s="3"/>
      <c r="U3437" s="3"/>
      <c r="V3437" s="3"/>
      <c r="W3437" s="3"/>
      <c r="X3437" s="3"/>
      <c r="AI3437" s="3"/>
      <c r="AJ3437" s="3"/>
      <c r="AK3437" s="3"/>
      <c r="AL3437" s="3"/>
      <c r="AM3437" s="3"/>
      <c r="AN3437" s="3"/>
      <c r="AO3437" s="3"/>
    </row>
    <row r="3438" spans="1:41" x14ac:dyDescent="0.15">
      <c r="A3438" s="3"/>
      <c r="B3438" s="3"/>
      <c r="C3438" s="3"/>
      <c r="D3438" s="3"/>
      <c r="E3438" s="221"/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220"/>
      <c r="Q3438" s="3"/>
      <c r="R3438" s="3"/>
      <c r="S3438" s="3"/>
      <c r="T3438" s="3"/>
      <c r="U3438" s="3"/>
      <c r="V3438" s="3"/>
      <c r="W3438" s="3"/>
      <c r="X3438" s="3"/>
      <c r="AI3438" s="3"/>
      <c r="AJ3438" s="3"/>
      <c r="AK3438" s="3"/>
      <c r="AL3438" s="3"/>
      <c r="AM3438" s="3"/>
      <c r="AN3438" s="3"/>
      <c r="AO3438" s="3"/>
    </row>
    <row r="3439" spans="1:41" x14ac:dyDescent="0.15">
      <c r="A3439" s="3"/>
      <c r="B3439" s="3"/>
      <c r="C3439" s="3"/>
      <c r="D3439" s="3"/>
      <c r="E3439" s="221"/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220"/>
      <c r="Q3439" s="3"/>
      <c r="R3439" s="3"/>
      <c r="S3439" s="3"/>
      <c r="T3439" s="3"/>
      <c r="U3439" s="3"/>
      <c r="V3439" s="3"/>
      <c r="W3439" s="3"/>
      <c r="X3439" s="3"/>
      <c r="AI3439" s="3"/>
      <c r="AJ3439" s="3"/>
      <c r="AK3439" s="3"/>
      <c r="AL3439" s="3"/>
      <c r="AM3439" s="3"/>
      <c r="AN3439" s="3"/>
      <c r="AO3439" s="3"/>
    </row>
    <row r="3440" spans="1:41" x14ac:dyDescent="0.15">
      <c r="A3440" s="3"/>
      <c r="B3440" s="3"/>
      <c r="C3440" s="3"/>
      <c r="D3440" s="3"/>
      <c r="E3440" s="221"/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220"/>
      <c r="Q3440" s="3"/>
      <c r="R3440" s="3"/>
      <c r="S3440" s="3"/>
      <c r="T3440" s="3"/>
      <c r="U3440" s="3"/>
      <c r="V3440" s="3"/>
      <c r="W3440" s="3"/>
      <c r="X3440" s="3"/>
      <c r="AI3440" s="3"/>
      <c r="AJ3440" s="3"/>
      <c r="AK3440" s="3"/>
      <c r="AL3440" s="3"/>
      <c r="AM3440" s="3"/>
      <c r="AN3440" s="3"/>
      <c r="AO3440" s="3"/>
    </row>
    <row r="3441" spans="1:41" x14ac:dyDescent="0.15">
      <c r="A3441" s="3"/>
      <c r="B3441" s="3"/>
      <c r="C3441" s="3"/>
      <c r="D3441" s="3"/>
      <c r="E3441" s="221"/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220"/>
      <c r="Q3441" s="3"/>
      <c r="R3441" s="3"/>
      <c r="S3441" s="3"/>
      <c r="T3441" s="3"/>
      <c r="U3441" s="3"/>
      <c r="V3441" s="3"/>
      <c r="W3441" s="3"/>
      <c r="X3441" s="3"/>
      <c r="AI3441" s="3"/>
      <c r="AJ3441" s="3"/>
      <c r="AK3441" s="3"/>
      <c r="AL3441" s="3"/>
      <c r="AM3441" s="3"/>
      <c r="AN3441" s="3"/>
      <c r="AO3441" s="3"/>
    </row>
    <row r="3442" spans="1:41" x14ac:dyDescent="0.15">
      <c r="A3442" s="3"/>
      <c r="B3442" s="3"/>
      <c r="C3442" s="3"/>
      <c r="D3442" s="3"/>
      <c r="E3442" s="221"/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220"/>
      <c r="Q3442" s="3"/>
      <c r="R3442" s="3"/>
      <c r="S3442" s="3"/>
      <c r="T3442" s="3"/>
      <c r="U3442" s="3"/>
      <c r="V3442" s="3"/>
      <c r="W3442" s="3"/>
      <c r="X3442" s="3"/>
      <c r="AI3442" s="3"/>
      <c r="AJ3442" s="3"/>
      <c r="AK3442" s="3"/>
      <c r="AL3442" s="3"/>
      <c r="AM3442" s="3"/>
      <c r="AN3442" s="3"/>
      <c r="AO3442" s="3"/>
    </row>
    <row r="3443" spans="1:41" x14ac:dyDescent="0.15">
      <c r="A3443" s="3"/>
      <c r="B3443" s="3"/>
      <c r="C3443" s="3"/>
      <c r="D3443" s="3"/>
      <c r="E3443" s="221"/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220"/>
      <c r="Q3443" s="3"/>
      <c r="R3443" s="3"/>
      <c r="S3443" s="3"/>
      <c r="T3443" s="3"/>
      <c r="U3443" s="3"/>
      <c r="V3443" s="3"/>
      <c r="W3443" s="3"/>
      <c r="X3443" s="3"/>
      <c r="AI3443" s="3"/>
      <c r="AJ3443" s="3"/>
      <c r="AK3443" s="3"/>
      <c r="AL3443" s="3"/>
      <c r="AM3443" s="3"/>
      <c r="AN3443" s="3"/>
      <c r="AO3443" s="3"/>
    </row>
    <row r="3444" spans="1:41" x14ac:dyDescent="0.15">
      <c r="A3444" s="3"/>
      <c r="B3444" s="3"/>
      <c r="C3444" s="3"/>
      <c r="D3444" s="3"/>
      <c r="E3444" s="221"/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220"/>
      <c r="Q3444" s="3"/>
      <c r="R3444" s="3"/>
      <c r="S3444" s="3"/>
      <c r="T3444" s="3"/>
      <c r="U3444" s="3"/>
      <c r="V3444" s="3"/>
      <c r="W3444" s="3"/>
      <c r="X3444" s="3"/>
      <c r="AI3444" s="3"/>
      <c r="AJ3444" s="3"/>
      <c r="AK3444" s="3"/>
      <c r="AL3444" s="3"/>
      <c r="AM3444" s="3"/>
      <c r="AN3444" s="3"/>
      <c r="AO3444" s="3"/>
    </row>
    <row r="3445" spans="1:41" x14ac:dyDescent="0.15">
      <c r="A3445" s="3"/>
      <c r="B3445" s="3"/>
      <c r="C3445" s="3"/>
      <c r="D3445" s="3"/>
      <c r="E3445" s="221"/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220"/>
      <c r="Q3445" s="3"/>
      <c r="R3445" s="3"/>
      <c r="S3445" s="3"/>
      <c r="T3445" s="3"/>
      <c r="U3445" s="3"/>
      <c r="V3445" s="3"/>
      <c r="W3445" s="3"/>
      <c r="X3445" s="3"/>
      <c r="AI3445" s="3"/>
      <c r="AJ3445" s="3"/>
      <c r="AK3445" s="3"/>
      <c r="AL3445" s="3"/>
      <c r="AM3445" s="3"/>
      <c r="AN3445" s="3"/>
      <c r="AO3445" s="3"/>
    </row>
    <row r="3446" spans="1:41" x14ac:dyDescent="0.15">
      <c r="A3446" s="3"/>
      <c r="B3446" s="3"/>
      <c r="C3446" s="3"/>
      <c r="D3446" s="3"/>
      <c r="E3446" s="221"/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220"/>
      <c r="Q3446" s="3"/>
      <c r="R3446" s="3"/>
      <c r="S3446" s="3"/>
      <c r="T3446" s="3"/>
      <c r="U3446" s="3"/>
      <c r="V3446" s="3"/>
      <c r="W3446" s="3"/>
      <c r="X3446" s="3"/>
      <c r="AI3446" s="3"/>
      <c r="AJ3446" s="3"/>
      <c r="AK3446" s="3"/>
      <c r="AL3446" s="3"/>
      <c r="AM3446" s="3"/>
      <c r="AN3446" s="3"/>
      <c r="AO3446" s="3"/>
    </row>
    <row r="3447" spans="1:41" x14ac:dyDescent="0.15">
      <c r="A3447" s="3"/>
      <c r="B3447" s="3"/>
      <c r="C3447" s="3"/>
      <c r="D3447" s="3"/>
      <c r="E3447" s="221"/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220"/>
      <c r="Q3447" s="3"/>
      <c r="R3447" s="3"/>
      <c r="S3447" s="3"/>
      <c r="T3447" s="3"/>
      <c r="U3447" s="3"/>
      <c r="V3447" s="3"/>
      <c r="W3447" s="3"/>
      <c r="X3447" s="3"/>
      <c r="AI3447" s="3"/>
      <c r="AJ3447" s="3"/>
      <c r="AK3447" s="3"/>
      <c r="AL3447" s="3"/>
      <c r="AM3447" s="3"/>
      <c r="AN3447" s="3"/>
      <c r="AO3447" s="3"/>
    </row>
    <row r="3448" spans="1:41" x14ac:dyDescent="0.15">
      <c r="A3448" s="3"/>
      <c r="B3448" s="3"/>
      <c r="C3448" s="3"/>
      <c r="D3448" s="3"/>
      <c r="E3448" s="221"/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220"/>
      <c r="Q3448" s="3"/>
      <c r="R3448" s="3"/>
      <c r="S3448" s="3"/>
      <c r="T3448" s="3"/>
      <c r="U3448" s="3"/>
      <c r="V3448" s="3"/>
      <c r="W3448" s="3"/>
      <c r="X3448" s="3"/>
      <c r="AI3448" s="3"/>
      <c r="AJ3448" s="3"/>
      <c r="AK3448" s="3"/>
      <c r="AL3448" s="3"/>
      <c r="AM3448" s="3"/>
      <c r="AN3448" s="3"/>
      <c r="AO3448" s="3"/>
    </row>
    <row r="3449" spans="1:41" x14ac:dyDescent="0.15">
      <c r="A3449" s="3"/>
      <c r="B3449" s="3"/>
      <c r="C3449" s="3"/>
      <c r="D3449" s="3"/>
      <c r="E3449" s="221"/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220"/>
      <c r="Q3449" s="3"/>
      <c r="R3449" s="3"/>
      <c r="S3449" s="3"/>
      <c r="T3449" s="3"/>
      <c r="U3449" s="3"/>
      <c r="V3449" s="3"/>
      <c r="W3449" s="3"/>
      <c r="X3449" s="3"/>
      <c r="AI3449" s="3"/>
      <c r="AJ3449" s="3"/>
      <c r="AK3449" s="3"/>
      <c r="AL3449" s="3"/>
      <c r="AM3449" s="3"/>
      <c r="AN3449" s="3"/>
      <c r="AO3449" s="3"/>
    </row>
    <row r="3450" spans="1:41" x14ac:dyDescent="0.15">
      <c r="A3450" s="3"/>
      <c r="B3450" s="3"/>
      <c r="C3450" s="3"/>
      <c r="D3450" s="3"/>
      <c r="E3450" s="221"/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220"/>
      <c r="Q3450" s="3"/>
      <c r="R3450" s="3"/>
      <c r="S3450" s="3"/>
      <c r="T3450" s="3"/>
      <c r="U3450" s="3"/>
      <c r="V3450" s="3"/>
      <c r="W3450" s="3"/>
      <c r="X3450" s="3"/>
      <c r="AI3450" s="3"/>
      <c r="AJ3450" s="3"/>
      <c r="AK3450" s="3"/>
      <c r="AL3450" s="3"/>
      <c r="AM3450" s="3"/>
      <c r="AN3450" s="3"/>
      <c r="AO3450" s="3"/>
    </row>
    <row r="3451" spans="1:41" x14ac:dyDescent="0.15">
      <c r="A3451" s="3"/>
      <c r="B3451" s="3"/>
      <c r="C3451" s="3"/>
      <c r="D3451" s="3"/>
      <c r="E3451" s="221"/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220"/>
      <c r="Q3451" s="3"/>
      <c r="R3451" s="3"/>
      <c r="S3451" s="3"/>
      <c r="T3451" s="3"/>
      <c r="U3451" s="3"/>
      <c r="V3451" s="3"/>
      <c r="W3451" s="3"/>
      <c r="X3451" s="3"/>
      <c r="AI3451" s="3"/>
      <c r="AJ3451" s="3"/>
      <c r="AK3451" s="3"/>
      <c r="AL3451" s="3"/>
      <c r="AM3451" s="3"/>
      <c r="AN3451" s="3"/>
      <c r="AO3451" s="3"/>
    </row>
    <row r="3452" spans="1:41" x14ac:dyDescent="0.15">
      <c r="A3452" s="3"/>
      <c r="B3452" s="3"/>
      <c r="C3452" s="3"/>
      <c r="D3452" s="3"/>
      <c r="E3452" s="221"/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220"/>
      <c r="Q3452" s="3"/>
      <c r="R3452" s="3"/>
      <c r="S3452" s="3"/>
      <c r="T3452" s="3"/>
      <c r="U3452" s="3"/>
      <c r="V3452" s="3"/>
      <c r="W3452" s="3"/>
      <c r="X3452" s="3"/>
      <c r="AI3452" s="3"/>
      <c r="AJ3452" s="3"/>
      <c r="AK3452" s="3"/>
      <c r="AL3452" s="3"/>
      <c r="AM3452" s="3"/>
      <c r="AN3452" s="3"/>
      <c r="AO3452" s="3"/>
    </row>
    <row r="3453" spans="1:41" x14ac:dyDescent="0.15">
      <c r="A3453" s="3"/>
      <c r="B3453" s="3"/>
      <c r="C3453" s="3"/>
      <c r="D3453" s="3"/>
      <c r="E3453" s="221"/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220"/>
      <c r="Q3453" s="3"/>
      <c r="R3453" s="3"/>
      <c r="S3453" s="3"/>
      <c r="T3453" s="3"/>
      <c r="U3453" s="3"/>
      <c r="V3453" s="3"/>
      <c r="W3453" s="3"/>
      <c r="X3453" s="3"/>
      <c r="AI3453" s="3"/>
      <c r="AJ3453" s="3"/>
      <c r="AK3453" s="3"/>
      <c r="AL3453" s="3"/>
      <c r="AM3453" s="3"/>
      <c r="AN3453" s="3"/>
      <c r="AO3453" s="3"/>
    </row>
    <row r="3454" spans="1:41" x14ac:dyDescent="0.15">
      <c r="A3454" s="3"/>
      <c r="B3454" s="3"/>
      <c r="C3454" s="3"/>
      <c r="D3454" s="3"/>
      <c r="E3454" s="221"/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220"/>
      <c r="Q3454" s="3"/>
      <c r="R3454" s="3"/>
      <c r="S3454" s="3"/>
      <c r="T3454" s="3"/>
      <c r="U3454" s="3"/>
      <c r="V3454" s="3"/>
      <c r="W3454" s="3"/>
      <c r="X3454" s="3"/>
      <c r="AI3454" s="3"/>
      <c r="AJ3454" s="3"/>
      <c r="AK3454" s="3"/>
      <c r="AL3454" s="3"/>
      <c r="AM3454" s="3"/>
      <c r="AN3454" s="3"/>
      <c r="AO3454" s="3"/>
    </row>
    <row r="3455" spans="1:41" x14ac:dyDescent="0.15">
      <c r="A3455" s="3"/>
      <c r="B3455" s="3"/>
      <c r="C3455" s="3"/>
      <c r="D3455" s="3"/>
      <c r="E3455" s="221"/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220"/>
      <c r="Q3455" s="3"/>
      <c r="R3455" s="3"/>
      <c r="S3455" s="3"/>
      <c r="T3455" s="3"/>
      <c r="U3455" s="3"/>
      <c r="V3455" s="3"/>
      <c r="W3455" s="3"/>
      <c r="X3455" s="3"/>
      <c r="AI3455" s="3"/>
      <c r="AJ3455" s="3"/>
      <c r="AK3455" s="3"/>
      <c r="AL3455" s="3"/>
      <c r="AM3455" s="3"/>
      <c r="AN3455" s="3"/>
      <c r="AO3455" s="3"/>
    </row>
    <row r="3456" spans="1:41" x14ac:dyDescent="0.15">
      <c r="A3456" s="3"/>
      <c r="B3456" s="3"/>
      <c r="C3456" s="3"/>
      <c r="D3456" s="3"/>
      <c r="E3456" s="221"/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220"/>
      <c r="Q3456" s="3"/>
      <c r="R3456" s="3"/>
      <c r="S3456" s="3"/>
      <c r="T3456" s="3"/>
      <c r="U3456" s="3"/>
      <c r="V3456" s="3"/>
      <c r="W3456" s="3"/>
      <c r="X3456" s="3"/>
      <c r="AI3456" s="3"/>
      <c r="AJ3456" s="3"/>
      <c r="AK3456" s="3"/>
      <c r="AL3456" s="3"/>
      <c r="AM3456" s="3"/>
      <c r="AN3456" s="3"/>
      <c r="AO3456" s="3"/>
    </row>
    <row r="3457" spans="1:41" x14ac:dyDescent="0.15">
      <c r="A3457" s="3"/>
      <c r="B3457" s="3"/>
      <c r="C3457" s="3"/>
      <c r="D3457" s="3"/>
      <c r="E3457" s="221"/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220"/>
      <c r="Q3457" s="3"/>
      <c r="R3457" s="3"/>
      <c r="S3457" s="3"/>
      <c r="T3457" s="3"/>
      <c r="U3457" s="3"/>
      <c r="V3457" s="3"/>
      <c r="W3457" s="3"/>
      <c r="X3457" s="3"/>
      <c r="AI3457" s="3"/>
      <c r="AJ3457" s="3"/>
      <c r="AK3457" s="3"/>
      <c r="AL3457" s="3"/>
      <c r="AM3457" s="3"/>
      <c r="AN3457" s="3"/>
      <c r="AO3457" s="3"/>
    </row>
    <row r="3458" spans="1:41" x14ac:dyDescent="0.15">
      <c r="A3458" s="3"/>
      <c r="B3458" s="3"/>
      <c r="C3458" s="3"/>
      <c r="D3458" s="3"/>
      <c r="E3458" s="221"/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220"/>
      <c r="Q3458" s="3"/>
      <c r="R3458" s="3"/>
      <c r="S3458" s="3"/>
      <c r="T3458" s="3"/>
      <c r="U3458" s="3"/>
      <c r="V3458" s="3"/>
      <c r="W3458" s="3"/>
      <c r="X3458" s="3"/>
      <c r="AI3458" s="3"/>
      <c r="AJ3458" s="3"/>
      <c r="AK3458" s="3"/>
      <c r="AL3458" s="3"/>
      <c r="AM3458" s="3"/>
      <c r="AN3458" s="3"/>
      <c r="AO3458" s="3"/>
    </row>
    <row r="3459" spans="1:41" x14ac:dyDescent="0.15">
      <c r="A3459" s="3"/>
      <c r="B3459" s="3"/>
      <c r="C3459" s="3"/>
      <c r="D3459" s="3"/>
      <c r="E3459" s="221"/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220"/>
      <c r="Q3459" s="3"/>
      <c r="R3459" s="3"/>
      <c r="S3459" s="3"/>
      <c r="T3459" s="3"/>
      <c r="U3459" s="3"/>
      <c r="V3459" s="3"/>
      <c r="W3459" s="3"/>
      <c r="X3459" s="3"/>
      <c r="AI3459" s="3"/>
      <c r="AJ3459" s="3"/>
      <c r="AK3459" s="3"/>
      <c r="AL3459" s="3"/>
      <c r="AM3459" s="3"/>
      <c r="AN3459" s="3"/>
      <c r="AO3459" s="3"/>
    </row>
    <row r="3460" spans="1:41" x14ac:dyDescent="0.15">
      <c r="A3460" s="3"/>
      <c r="B3460" s="3"/>
      <c r="C3460" s="3"/>
      <c r="D3460" s="3"/>
      <c r="E3460" s="221"/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220"/>
      <c r="Q3460" s="3"/>
      <c r="R3460" s="3"/>
      <c r="S3460" s="3"/>
      <c r="T3460" s="3"/>
      <c r="U3460" s="3"/>
      <c r="V3460" s="3"/>
      <c r="W3460" s="3"/>
      <c r="X3460" s="3"/>
      <c r="AI3460" s="3"/>
      <c r="AJ3460" s="3"/>
      <c r="AK3460" s="3"/>
      <c r="AL3460" s="3"/>
      <c r="AM3460" s="3"/>
      <c r="AN3460" s="3"/>
      <c r="AO3460" s="3"/>
    </row>
    <row r="3461" spans="1:41" x14ac:dyDescent="0.15">
      <c r="A3461" s="3"/>
      <c r="B3461" s="3"/>
      <c r="C3461" s="3"/>
      <c r="D3461" s="3"/>
      <c r="E3461" s="221"/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220"/>
      <c r="Q3461" s="3"/>
      <c r="R3461" s="3"/>
      <c r="S3461" s="3"/>
      <c r="T3461" s="3"/>
      <c r="U3461" s="3"/>
      <c r="V3461" s="3"/>
      <c r="W3461" s="3"/>
      <c r="X3461" s="3"/>
      <c r="AI3461" s="3"/>
      <c r="AJ3461" s="3"/>
      <c r="AK3461" s="3"/>
      <c r="AL3461" s="3"/>
      <c r="AM3461" s="3"/>
      <c r="AN3461" s="3"/>
      <c r="AO3461" s="3"/>
    </row>
    <row r="3462" spans="1:41" x14ac:dyDescent="0.15">
      <c r="A3462" s="3"/>
      <c r="B3462" s="3"/>
      <c r="C3462" s="3"/>
      <c r="D3462" s="3"/>
      <c r="E3462" s="221"/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220"/>
      <c r="Q3462" s="3"/>
      <c r="R3462" s="3"/>
      <c r="S3462" s="3"/>
      <c r="T3462" s="3"/>
      <c r="U3462" s="3"/>
      <c r="V3462" s="3"/>
      <c r="W3462" s="3"/>
      <c r="X3462" s="3"/>
      <c r="AI3462" s="3"/>
      <c r="AJ3462" s="3"/>
      <c r="AK3462" s="3"/>
      <c r="AL3462" s="3"/>
      <c r="AM3462" s="3"/>
      <c r="AN3462" s="3"/>
      <c r="AO3462" s="3"/>
    </row>
    <row r="3463" spans="1:41" x14ac:dyDescent="0.15">
      <c r="A3463" s="3"/>
      <c r="B3463" s="3"/>
      <c r="C3463" s="3"/>
      <c r="D3463" s="3"/>
      <c r="E3463" s="221"/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220"/>
      <c r="Q3463" s="3"/>
      <c r="R3463" s="3"/>
      <c r="S3463" s="3"/>
      <c r="T3463" s="3"/>
      <c r="U3463" s="3"/>
      <c r="V3463" s="3"/>
      <c r="W3463" s="3"/>
      <c r="X3463" s="3"/>
      <c r="AI3463" s="3"/>
      <c r="AJ3463" s="3"/>
      <c r="AK3463" s="3"/>
      <c r="AL3463" s="3"/>
      <c r="AM3463" s="3"/>
      <c r="AN3463" s="3"/>
      <c r="AO3463" s="3"/>
    </row>
    <row r="3464" spans="1:41" x14ac:dyDescent="0.15">
      <c r="A3464" s="3"/>
      <c r="B3464" s="3"/>
      <c r="C3464" s="3"/>
      <c r="D3464" s="3"/>
      <c r="E3464" s="221"/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220"/>
      <c r="Q3464" s="3"/>
      <c r="R3464" s="3"/>
      <c r="S3464" s="3"/>
      <c r="T3464" s="3"/>
      <c r="U3464" s="3"/>
      <c r="V3464" s="3"/>
      <c r="W3464" s="3"/>
      <c r="X3464" s="3"/>
      <c r="AI3464" s="3"/>
      <c r="AJ3464" s="3"/>
      <c r="AK3464" s="3"/>
      <c r="AL3464" s="3"/>
      <c r="AM3464" s="3"/>
      <c r="AN3464" s="3"/>
      <c r="AO3464" s="3"/>
    </row>
    <row r="3465" spans="1:41" x14ac:dyDescent="0.15">
      <c r="A3465" s="3"/>
      <c r="B3465" s="3"/>
      <c r="C3465" s="3"/>
      <c r="D3465" s="3"/>
      <c r="E3465" s="221"/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220"/>
      <c r="Q3465" s="3"/>
      <c r="R3465" s="3"/>
      <c r="S3465" s="3"/>
      <c r="T3465" s="3"/>
      <c r="U3465" s="3"/>
      <c r="V3465" s="3"/>
      <c r="W3465" s="3"/>
      <c r="X3465" s="3"/>
      <c r="AI3465" s="3"/>
      <c r="AJ3465" s="3"/>
      <c r="AK3465" s="3"/>
      <c r="AL3465" s="3"/>
      <c r="AM3465" s="3"/>
      <c r="AN3465" s="3"/>
      <c r="AO3465" s="3"/>
    </row>
    <row r="3466" spans="1:41" x14ac:dyDescent="0.15">
      <c r="A3466" s="3"/>
      <c r="B3466" s="3"/>
      <c r="C3466" s="3"/>
      <c r="D3466" s="3"/>
      <c r="E3466" s="221"/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220"/>
      <c r="Q3466" s="3"/>
      <c r="R3466" s="3"/>
      <c r="S3466" s="3"/>
      <c r="T3466" s="3"/>
      <c r="U3466" s="3"/>
      <c r="V3466" s="3"/>
      <c r="W3466" s="3"/>
      <c r="X3466" s="3"/>
      <c r="AI3466" s="3"/>
      <c r="AJ3466" s="3"/>
      <c r="AK3466" s="3"/>
      <c r="AL3466" s="3"/>
      <c r="AM3466" s="3"/>
      <c r="AN3466" s="3"/>
      <c r="AO3466" s="3"/>
    </row>
    <row r="3467" spans="1:41" x14ac:dyDescent="0.15">
      <c r="A3467" s="3"/>
      <c r="B3467" s="3"/>
      <c r="C3467" s="3"/>
      <c r="D3467" s="3"/>
      <c r="E3467" s="221"/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220"/>
      <c r="Q3467" s="3"/>
      <c r="R3467" s="3"/>
      <c r="S3467" s="3"/>
      <c r="T3467" s="3"/>
      <c r="U3467" s="3"/>
      <c r="V3467" s="3"/>
      <c r="W3467" s="3"/>
      <c r="X3467" s="3"/>
      <c r="AI3467" s="3"/>
      <c r="AJ3467" s="3"/>
      <c r="AK3467" s="3"/>
      <c r="AL3467" s="3"/>
      <c r="AM3467" s="3"/>
      <c r="AN3467" s="3"/>
      <c r="AO3467" s="3"/>
    </row>
    <row r="3468" spans="1:41" x14ac:dyDescent="0.15">
      <c r="A3468" s="3"/>
      <c r="B3468" s="3"/>
      <c r="C3468" s="3"/>
      <c r="D3468" s="3"/>
      <c r="E3468" s="221"/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220"/>
      <c r="Q3468" s="3"/>
      <c r="R3468" s="3"/>
      <c r="S3468" s="3"/>
      <c r="T3468" s="3"/>
      <c r="U3468" s="3"/>
      <c r="V3468" s="3"/>
      <c r="W3468" s="3"/>
      <c r="X3468" s="3"/>
      <c r="AI3468" s="3"/>
      <c r="AJ3468" s="3"/>
      <c r="AK3468" s="3"/>
      <c r="AL3468" s="3"/>
      <c r="AM3468" s="3"/>
      <c r="AN3468" s="3"/>
      <c r="AO3468" s="3"/>
    </row>
    <row r="3469" spans="1:41" x14ac:dyDescent="0.15">
      <c r="A3469" s="3"/>
      <c r="B3469" s="3"/>
      <c r="C3469" s="3"/>
      <c r="D3469" s="3"/>
      <c r="E3469" s="221"/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220"/>
      <c r="Q3469" s="3"/>
      <c r="R3469" s="3"/>
      <c r="S3469" s="3"/>
      <c r="T3469" s="3"/>
      <c r="U3469" s="3"/>
      <c r="V3469" s="3"/>
      <c r="W3469" s="3"/>
      <c r="X3469" s="3"/>
      <c r="AI3469" s="3"/>
      <c r="AJ3469" s="3"/>
      <c r="AK3469" s="3"/>
      <c r="AL3469" s="3"/>
      <c r="AM3469" s="3"/>
      <c r="AN3469" s="3"/>
      <c r="AO3469" s="3"/>
    </row>
    <row r="3470" spans="1:41" x14ac:dyDescent="0.15">
      <c r="A3470" s="3"/>
      <c r="B3470" s="3"/>
      <c r="C3470" s="3"/>
      <c r="D3470" s="3"/>
      <c r="E3470" s="221"/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220"/>
      <c r="Q3470" s="3"/>
      <c r="R3470" s="3"/>
      <c r="S3470" s="3"/>
      <c r="T3470" s="3"/>
      <c r="U3470" s="3"/>
      <c r="V3470" s="3"/>
      <c r="W3470" s="3"/>
      <c r="X3470" s="3"/>
      <c r="AI3470" s="3"/>
      <c r="AJ3470" s="3"/>
      <c r="AK3470" s="3"/>
      <c r="AL3470" s="3"/>
      <c r="AM3470" s="3"/>
      <c r="AN3470" s="3"/>
      <c r="AO3470" s="3"/>
    </row>
    <row r="3471" spans="1:41" x14ac:dyDescent="0.15">
      <c r="A3471" s="3"/>
      <c r="B3471" s="3"/>
      <c r="C3471" s="3"/>
      <c r="D3471" s="3"/>
      <c r="E3471" s="221"/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220"/>
      <c r="Q3471" s="3"/>
      <c r="R3471" s="3"/>
      <c r="S3471" s="3"/>
      <c r="T3471" s="3"/>
      <c r="U3471" s="3"/>
      <c r="V3471" s="3"/>
      <c r="W3471" s="3"/>
      <c r="X3471" s="3"/>
      <c r="AI3471" s="3"/>
      <c r="AJ3471" s="3"/>
      <c r="AK3471" s="3"/>
      <c r="AL3471" s="3"/>
      <c r="AM3471" s="3"/>
      <c r="AN3471" s="3"/>
      <c r="AO3471" s="3"/>
    </row>
    <row r="3472" spans="1:41" x14ac:dyDescent="0.15">
      <c r="A3472" s="3"/>
      <c r="B3472" s="3"/>
      <c r="C3472" s="3"/>
      <c r="D3472" s="3"/>
      <c r="E3472" s="221"/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220"/>
      <c r="Q3472" s="3"/>
      <c r="R3472" s="3"/>
      <c r="S3472" s="3"/>
      <c r="T3472" s="3"/>
      <c r="U3472" s="3"/>
      <c r="V3472" s="3"/>
      <c r="W3472" s="3"/>
      <c r="X3472" s="3"/>
      <c r="AI3472" s="3"/>
      <c r="AJ3472" s="3"/>
      <c r="AK3472" s="3"/>
      <c r="AL3472" s="3"/>
      <c r="AM3472" s="3"/>
      <c r="AN3472" s="3"/>
      <c r="AO3472" s="3"/>
    </row>
    <row r="3473" spans="1:41" x14ac:dyDescent="0.15">
      <c r="A3473" s="3"/>
      <c r="B3473" s="3"/>
      <c r="C3473" s="3"/>
      <c r="D3473" s="3"/>
      <c r="E3473" s="221"/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220"/>
      <c r="Q3473" s="3"/>
      <c r="R3473" s="3"/>
      <c r="S3473" s="3"/>
      <c r="T3473" s="3"/>
      <c r="U3473" s="3"/>
      <c r="V3473" s="3"/>
      <c r="W3473" s="3"/>
      <c r="X3473" s="3"/>
      <c r="AI3473" s="3"/>
      <c r="AJ3473" s="3"/>
      <c r="AK3473" s="3"/>
      <c r="AL3473" s="3"/>
      <c r="AM3473" s="3"/>
      <c r="AN3473" s="3"/>
      <c r="AO3473" s="3"/>
    </row>
    <row r="3474" spans="1:41" x14ac:dyDescent="0.15">
      <c r="A3474" s="3"/>
      <c r="B3474" s="3"/>
      <c r="C3474" s="3"/>
      <c r="D3474" s="3"/>
      <c r="E3474" s="221"/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220"/>
      <c r="Q3474" s="3"/>
      <c r="R3474" s="3"/>
      <c r="S3474" s="3"/>
      <c r="T3474" s="3"/>
      <c r="U3474" s="3"/>
      <c r="V3474" s="3"/>
      <c r="W3474" s="3"/>
      <c r="X3474" s="3"/>
      <c r="AI3474" s="3"/>
      <c r="AJ3474" s="3"/>
      <c r="AK3474" s="3"/>
      <c r="AL3474" s="3"/>
      <c r="AM3474" s="3"/>
      <c r="AN3474" s="3"/>
      <c r="AO3474" s="3"/>
    </row>
    <row r="3475" spans="1:41" x14ac:dyDescent="0.15">
      <c r="A3475" s="3"/>
      <c r="B3475" s="3"/>
      <c r="C3475" s="3"/>
      <c r="D3475" s="3"/>
      <c r="E3475" s="221"/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220"/>
      <c r="Q3475" s="3"/>
      <c r="R3475" s="3"/>
      <c r="S3475" s="3"/>
      <c r="T3475" s="3"/>
      <c r="U3475" s="3"/>
      <c r="V3475" s="3"/>
      <c r="W3475" s="3"/>
      <c r="X3475" s="3"/>
      <c r="AI3475" s="3"/>
      <c r="AJ3475" s="3"/>
      <c r="AK3475" s="3"/>
      <c r="AL3475" s="3"/>
      <c r="AM3475" s="3"/>
      <c r="AN3475" s="3"/>
      <c r="AO3475" s="3"/>
    </row>
    <row r="3476" spans="1:41" x14ac:dyDescent="0.15">
      <c r="A3476" s="3"/>
      <c r="B3476" s="3"/>
      <c r="C3476" s="3"/>
      <c r="D3476" s="3"/>
      <c r="E3476" s="221"/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220"/>
      <c r="Q3476" s="3"/>
      <c r="R3476" s="3"/>
      <c r="S3476" s="3"/>
      <c r="T3476" s="3"/>
      <c r="U3476" s="3"/>
      <c r="V3476" s="3"/>
      <c r="W3476" s="3"/>
      <c r="X3476" s="3"/>
      <c r="AI3476" s="3"/>
      <c r="AJ3476" s="3"/>
      <c r="AK3476" s="3"/>
      <c r="AL3476" s="3"/>
      <c r="AM3476" s="3"/>
      <c r="AN3476" s="3"/>
      <c r="AO3476" s="3"/>
    </row>
    <row r="3477" spans="1:41" x14ac:dyDescent="0.15">
      <c r="A3477" s="3"/>
      <c r="B3477" s="3"/>
      <c r="C3477" s="3"/>
      <c r="D3477" s="3"/>
      <c r="E3477" s="221"/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220"/>
      <c r="Q3477" s="3"/>
      <c r="R3477" s="3"/>
      <c r="S3477" s="3"/>
      <c r="T3477" s="3"/>
      <c r="U3477" s="3"/>
      <c r="V3477" s="3"/>
      <c r="W3477" s="3"/>
      <c r="X3477" s="3"/>
      <c r="AI3477" s="3"/>
      <c r="AJ3477" s="3"/>
      <c r="AK3477" s="3"/>
      <c r="AL3477" s="3"/>
      <c r="AM3477" s="3"/>
      <c r="AN3477" s="3"/>
      <c r="AO3477" s="3"/>
    </row>
    <row r="3478" spans="1:41" x14ac:dyDescent="0.15">
      <c r="A3478" s="3"/>
      <c r="B3478" s="3"/>
      <c r="C3478" s="3"/>
      <c r="D3478" s="3"/>
      <c r="E3478" s="221"/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220"/>
      <c r="Q3478" s="3"/>
      <c r="R3478" s="3"/>
      <c r="S3478" s="3"/>
      <c r="T3478" s="3"/>
      <c r="U3478" s="3"/>
      <c r="V3478" s="3"/>
      <c r="W3478" s="3"/>
      <c r="X3478" s="3"/>
      <c r="AI3478" s="3"/>
      <c r="AJ3478" s="3"/>
      <c r="AK3478" s="3"/>
      <c r="AL3478" s="3"/>
      <c r="AM3478" s="3"/>
      <c r="AN3478" s="3"/>
      <c r="AO3478" s="3"/>
    </row>
    <row r="3479" spans="1:41" x14ac:dyDescent="0.15">
      <c r="A3479" s="3"/>
      <c r="B3479" s="3"/>
      <c r="C3479" s="3"/>
      <c r="D3479" s="3"/>
      <c r="E3479" s="221"/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220"/>
      <c r="Q3479" s="3"/>
      <c r="R3479" s="3"/>
      <c r="S3479" s="3"/>
      <c r="T3479" s="3"/>
      <c r="U3479" s="3"/>
      <c r="V3479" s="3"/>
      <c r="W3479" s="3"/>
      <c r="X3479" s="3"/>
      <c r="AI3479" s="3"/>
      <c r="AJ3479" s="3"/>
      <c r="AK3479" s="3"/>
      <c r="AL3479" s="3"/>
      <c r="AM3479" s="3"/>
      <c r="AN3479" s="3"/>
      <c r="AO3479" s="3"/>
    </row>
    <row r="3480" spans="1:41" x14ac:dyDescent="0.15">
      <c r="A3480" s="3"/>
      <c r="B3480" s="3"/>
      <c r="C3480" s="3"/>
      <c r="D3480" s="3"/>
      <c r="E3480" s="221"/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220"/>
      <c r="Q3480" s="3"/>
      <c r="R3480" s="3"/>
      <c r="S3480" s="3"/>
      <c r="T3480" s="3"/>
      <c r="U3480" s="3"/>
      <c r="V3480" s="3"/>
      <c r="W3480" s="3"/>
      <c r="X3480" s="3"/>
      <c r="AI3480" s="3"/>
      <c r="AJ3480" s="3"/>
      <c r="AK3480" s="3"/>
      <c r="AL3480" s="3"/>
      <c r="AM3480" s="3"/>
      <c r="AN3480" s="3"/>
      <c r="AO3480" s="3"/>
    </row>
    <row r="3481" spans="1:41" x14ac:dyDescent="0.15">
      <c r="A3481" s="3"/>
      <c r="B3481" s="3"/>
      <c r="C3481" s="3"/>
      <c r="D3481" s="3"/>
      <c r="E3481" s="221"/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220"/>
      <c r="Q3481" s="3"/>
      <c r="R3481" s="3"/>
      <c r="S3481" s="3"/>
      <c r="T3481" s="3"/>
      <c r="U3481" s="3"/>
      <c r="V3481" s="3"/>
      <c r="W3481" s="3"/>
      <c r="X3481" s="3"/>
      <c r="AI3481" s="3"/>
      <c r="AJ3481" s="3"/>
      <c r="AK3481" s="3"/>
      <c r="AL3481" s="3"/>
      <c r="AM3481" s="3"/>
      <c r="AN3481" s="3"/>
      <c r="AO3481" s="3"/>
    </row>
    <row r="3482" spans="1:41" x14ac:dyDescent="0.15">
      <c r="A3482" s="3"/>
      <c r="B3482" s="3"/>
      <c r="C3482" s="3"/>
      <c r="D3482" s="3"/>
      <c r="E3482" s="221"/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220"/>
      <c r="Q3482" s="3"/>
      <c r="R3482" s="3"/>
      <c r="S3482" s="3"/>
      <c r="T3482" s="3"/>
      <c r="U3482" s="3"/>
      <c r="V3482" s="3"/>
      <c r="W3482" s="3"/>
      <c r="X3482" s="3"/>
      <c r="AI3482" s="3"/>
      <c r="AJ3482" s="3"/>
      <c r="AK3482" s="3"/>
      <c r="AL3482" s="3"/>
      <c r="AM3482" s="3"/>
      <c r="AN3482" s="3"/>
      <c r="AO3482" s="3"/>
    </row>
    <row r="3483" spans="1:41" x14ac:dyDescent="0.15">
      <c r="A3483" s="3"/>
      <c r="B3483" s="3"/>
      <c r="C3483" s="3"/>
      <c r="D3483" s="3"/>
      <c r="E3483" s="221"/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220"/>
      <c r="Q3483" s="3"/>
      <c r="R3483" s="3"/>
      <c r="S3483" s="3"/>
      <c r="T3483" s="3"/>
      <c r="U3483" s="3"/>
      <c r="V3483" s="3"/>
      <c r="W3483" s="3"/>
      <c r="X3483" s="3"/>
      <c r="AI3483" s="3"/>
      <c r="AJ3483" s="3"/>
      <c r="AK3483" s="3"/>
      <c r="AL3483" s="3"/>
      <c r="AM3483" s="3"/>
      <c r="AN3483" s="3"/>
      <c r="AO3483" s="3"/>
    </row>
    <row r="3484" spans="1:41" x14ac:dyDescent="0.15">
      <c r="A3484" s="3"/>
      <c r="B3484" s="3"/>
      <c r="C3484" s="3"/>
      <c r="D3484" s="3"/>
      <c r="E3484" s="221"/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220"/>
      <c r="Q3484" s="3"/>
      <c r="R3484" s="3"/>
      <c r="S3484" s="3"/>
      <c r="T3484" s="3"/>
      <c r="U3484" s="3"/>
      <c r="V3484" s="3"/>
      <c r="W3484" s="3"/>
      <c r="X3484" s="3"/>
      <c r="AI3484" s="3"/>
      <c r="AJ3484" s="3"/>
      <c r="AK3484" s="3"/>
      <c r="AL3484" s="3"/>
      <c r="AM3484" s="3"/>
      <c r="AN3484" s="3"/>
      <c r="AO3484" s="3"/>
    </row>
    <row r="3485" spans="1:41" x14ac:dyDescent="0.15">
      <c r="A3485" s="3"/>
      <c r="B3485" s="3"/>
      <c r="C3485" s="3"/>
      <c r="D3485" s="3"/>
      <c r="E3485" s="221"/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220"/>
      <c r="Q3485" s="3"/>
      <c r="R3485" s="3"/>
      <c r="S3485" s="3"/>
      <c r="T3485" s="3"/>
      <c r="U3485" s="3"/>
      <c r="V3485" s="3"/>
      <c r="W3485" s="3"/>
      <c r="X3485" s="3"/>
      <c r="AI3485" s="3"/>
      <c r="AJ3485" s="3"/>
      <c r="AK3485" s="3"/>
      <c r="AL3485" s="3"/>
      <c r="AM3485" s="3"/>
      <c r="AN3485" s="3"/>
      <c r="AO3485" s="3"/>
    </row>
    <row r="3486" spans="1:41" x14ac:dyDescent="0.15">
      <c r="A3486" s="3"/>
      <c r="B3486" s="3"/>
      <c r="C3486" s="3"/>
      <c r="D3486" s="3"/>
      <c r="E3486" s="221"/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220"/>
      <c r="Q3486" s="3"/>
      <c r="R3486" s="3"/>
      <c r="S3486" s="3"/>
      <c r="T3486" s="3"/>
      <c r="U3486" s="3"/>
      <c r="V3486" s="3"/>
      <c r="W3486" s="3"/>
      <c r="X3486" s="3"/>
      <c r="AI3486" s="3"/>
      <c r="AJ3486" s="3"/>
      <c r="AK3486" s="3"/>
      <c r="AL3486" s="3"/>
      <c r="AM3486" s="3"/>
      <c r="AN3486" s="3"/>
      <c r="AO3486" s="3"/>
    </row>
    <row r="3487" spans="1:41" x14ac:dyDescent="0.15">
      <c r="A3487" s="3"/>
      <c r="B3487" s="3"/>
      <c r="C3487" s="3"/>
      <c r="D3487" s="3"/>
      <c r="E3487" s="221"/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220"/>
      <c r="Q3487" s="3"/>
      <c r="R3487" s="3"/>
      <c r="S3487" s="3"/>
      <c r="T3487" s="3"/>
      <c r="U3487" s="3"/>
      <c r="V3487" s="3"/>
      <c r="W3487" s="3"/>
      <c r="X3487" s="3"/>
      <c r="AI3487" s="3"/>
      <c r="AJ3487" s="3"/>
      <c r="AK3487" s="3"/>
      <c r="AL3487" s="3"/>
      <c r="AM3487" s="3"/>
      <c r="AN3487" s="3"/>
      <c r="AO3487" s="3"/>
    </row>
    <row r="3488" spans="1:41" x14ac:dyDescent="0.15">
      <c r="A3488" s="3"/>
      <c r="B3488" s="3"/>
      <c r="C3488" s="3"/>
      <c r="D3488" s="3"/>
      <c r="E3488" s="221"/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220"/>
      <c r="Q3488" s="3"/>
      <c r="R3488" s="3"/>
      <c r="S3488" s="3"/>
      <c r="T3488" s="3"/>
      <c r="U3488" s="3"/>
      <c r="V3488" s="3"/>
      <c r="W3488" s="3"/>
      <c r="X3488" s="3"/>
      <c r="AI3488" s="3"/>
      <c r="AJ3488" s="3"/>
      <c r="AK3488" s="3"/>
      <c r="AL3488" s="3"/>
      <c r="AM3488" s="3"/>
      <c r="AN3488" s="3"/>
      <c r="AO3488" s="3"/>
    </row>
    <row r="3489" spans="1:41" x14ac:dyDescent="0.15">
      <c r="A3489" s="3"/>
      <c r="B3489" s="3"/>
      <c r="C3489" s="3"/>
      <c r="D3489" s="3"/>
      <c r="E3489" s="221"/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220"/>
      <c r="Q3489" s="3"/>
      <c r="R3489" s="3"/>
      <c r="S3489" s="3"/>
      <c r="T3489" s="3"/>
      <c r="U3489" s="3"/>
      <c r="V3489" s="3"/>
      <c r="W3489" s="3"/>
      <c r="X3489" s="3"/>
      <c r="AI3489" s="3"/>
      <c r="AJ3489" s="3"/>
      <c r="AK3489" s="3"/>
      <c r="AL3489" s="3"/>
      <c r="AM3489" s="3"/>
      <c r="AN3489" s="3"/>
      <c r="AO3489" s="3"/>
    </row>
    <row r="3490" spans="1:41" x14ac:dyDescent="0.15">
      <c r="A3490" s="3"/>
      <c r="B3490" s="3"/>
      <c r="C3490" s="3"/>
      <c r="D3490" s="3"/>
      <c r="E3490" s="221"/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220"/>
      <c r="Q3490" s="3"/>
      <c r="R3490" s="3"/>
      <c r="S3490" s="3"/>
      <c r="T3490" s="3"/>
      <c r="U3490" s="3"/>
      <c r="V3490" s="3"/>
      <c r="W3490" s="3"/>
      <c r="X3490" s="3"/>
      <c r="AI3490" s="3"/>
      <c r="AJ3490" s="3"/>
      <c r="AK3490" s="3"/>
      <c r="AL3490" s="3"/>
      <c r="AM3490" s="3"/>
      <c r="AN3490" s="3"/>
      <c r="AO3490" s="3"/>
    </row>
    <row r="3491" spans="1:41" x14ac:dyDescent="0.15">
      <c r="A3491" s="3"/>
      <c r="B3491" s="3"/>
      <c r="C3491" s="3"/>
      <c r="D3491" s="3"/>
      <c r="E3491" s="221"/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220"/>
      <c r="Q3491" s="3"/>
      <c r="R3491" s="3"/>
      <c r="S3491" s="3"/>
      <c r="T3491" s="3"/>
      <c r="U3491" s="3"/>
      <c r="V3491" s="3"/>
      <c r="W3491" s="3"/>
      <c r="X3491" s="3"/>
      <c r="AI3491" s="3"/>
      <c r="AJ3491" s="3"/>
      <c r="AK3491" s="3"/>
      <c r="AL3491" s="3"/>
      <c r="AM3491" s="3"/>
      <c r="AN3491" s="3"/>
      <c r="AO3491" s="3"/>
    </row>
    <row r="3492" spans="1:41" x14ac:dyDescent="0.15">
      <c r="A3492" s="3"/>
      <c r="B3492" s="3"/>
      <c r="C3492" s="3"/>
      <c r="D3492" s="3"/>
      <c r="E3492" s="221"/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220"/>
      <c r="Q3492" s="3"/>
      <c r="R3492" s="3"/>
      <c r="S3492" s="3"/>
      <c r="T3492" s="3"/>
      <c r="U3492" s="3"/>
      <c r="V3492" s="3"/>
      <c r="W3492" s="3"/>
      <c r="X3492" s="3"/>
      <c r="AI3492" s="3"/>
      <c r="AJ3492" s="3"/>
      <c r="AK3492" s="3"/>
      <c r="AL3492" s="3"/>
      <c r="AM3492" s="3"/>
      <c r="AN3492" s="3"/>
      <c r="AO3492" s="3"/>
    </row>
    <row r="3493" spans="1:41" x14ac:dyDescent="0.15">
      <c r="A3493" s="3"/>
      <c r="B3493" s="3"/>
      <c r="C3493" s="3"/>
      <c r="D3493" s="3"/>
      <c r="E3493" s="221"/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220"/>
      <c r="Q3493" s="3"/>
      <c r="R3493" s="3"/>
      <c r="S3493" s="3"/>
      <c r="T3493" s="3"/>
      <c r="U3493" s="3"/>
      <c r="V3493" s="3"/>
      <c r="W3493" s="3"/>
      <c r="X3493" s="3"/>
      <c r="AI3493" s="3"/>
      <c r="AJ3493" s="3"/>
      <c r="AK3493" s="3"/>
      <c r="AL3493" s="3"/>
      <c r="AM3493" s="3"/>
      <c r="AN3493" s="3"/>
      <c r="AO3493" s="3"/>
    </row>
    <row r="3494" spans="1:41" x14ac:dyDescent="0.15">
      <c r="A3494" s="3"/>
      <c r="B3494" s="3"/>
      <c r="C3494" s="3"/>
      <c r="D3494" s="3"/>
      <c r="E3494" s="221"/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220"/>
      <c r="Q3494" s="3"/>
      <c r="R3494" s="3"/>
      <c r="S3494" s="3"/>
      <c r="T3494" s="3"/>
      <c r="U3494" s="3"/>
      <c r="V3494" s="3"/>
      <c r="W3494" s="3"/>
      <c r="X3494" s="3"/>
      <c r="AI3494" s="3"/>
      <c r="AJ3494" s="3"/>
      <c r="AK3494" s="3"/>
      <c r="AL3494" s="3"/>
      <c r="AM3494" s="3"/>
      <c r="AN3494" s="3"/>
      <c r="AO3494" s="3"/>
    </row>
    <row r="3495" spans="1:41" x14ac:dyDescent="0.15">
      <c r="A3495" s="3"/>
      <c r="B3495" s="3"/>
      <c r="C3495" s="3"/>
      <c r="D3495" s="3"/>
      <c r="E3495" s="221"/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220"/>
      <c r="Q3495" s="3"/>
      <c r="R3495" s="3"/>
      <c r="S3495" s="3"/>
      <c r="T3495" s="3"/>
      <c r="U3495" s="3"/>
      <c r="V3495" s="3"/>
      <c r="W3495" s="3"/>
      <c r="X3495" s="3"/>
      <c r="AI3495" s="3"/>
      <c r="AJ3495" s="3"/>
      <c r="AK3495" s="3"/>
      <c r="AL3495" s="3"/>
      <c r="AM3495" s="3"/>
      <c r="AN3495" s="3"/>
      <c r="AO3495" s="3"/>
    </row>
    <row r="3496" spans="1:41" x14ac:dyDescent="0.15">
      <c r="A3496" s="3"/>
      <c r="B3496" s="3"/>
      <c r="C3496" s="3"/>
      <c r="D3496" s="3"/>
      <c r="E3496" s="221"/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220"/>
      <c r="Q3496" s="3"/>
      <c r="R3496" s="3"/>
      <c r="S3496" s="3"/>
      <c r="T3496" s="3"/>
      <c r="U3496" s="3"/>
      <c r="V3496" s="3"/>
      <c r="W3496" s="3"/>
      <c r="X3496" s="3"/>
      <c r="AI3496" s="3"/>
      <c r="AJ3496" s="3"/>
      <c r="AK3496" s="3"/>
      <c r="AL3496" s="3"/>
      <c r="AM3496" s="3"/>
      <c r="AN3496" s="3"/>
      <c r="AO3496" s="3"/>
    </row>
    <row r="3497" spans="1:41" x14ac:dyDescent="0.15">
      <c r="A3497" s="3"/>
      <c r="B3497" s="3"/>
      <c r="C3497" s="3"/>
      <c r="D3497" s="3"/>
      <c r="E3497" s="221"/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220"/>
      <c r="Q3497" s="3"/>
      <c r="R3497" s="3"/>
      <c r="S3497" s="3"/>
      <c r="T3497" s="3"/>
      <c r="U3497" s="3"/>
      <c r="V3497" s="3"/>
      <c r="W3497" s="3"/>
      <c r="X3497" s="3"/>
      <c r="AI3497" s="3"/>
      <c r="AJ3497" s="3"/>
      <c r="AK3497" s="3"/>
      <c r="AL3497" s="3"/>
      <c r="AM3497" s="3"/>
      <c r="AN3497" s="3"/>
      <c r="AO3497" s="3"/>
    </row>
    <row r="3498" spans="1:41" x14ac:dyDescent="0.15">
      <c r="A3498" s="3"/>
      <c r="B3498" s="3"/>
      <c r="C3498" s="3"/>
      <c r="D3498" s="3"/>
      <c r="E3498" s="221"/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220"/>
      <c r="Q3498" s="3"/>
      <c r="R3498" s="3"/>
      <c r="S3498" s="3"/>
      <c r="T3498" s="3"/>
      <c r="U3498" s="3"/>
      <c r="V3498" s="3"/>
      <c r="W3498" s="3"/>
      <c r="X3498" s="3"/>
      <c r="AI3498" s="3"/>
      <c r="AJ3498" s="3"/>
      <c r="AK3498" s="3"/>
      <c r="AL3498" s="3"/>
      <c r="AM3498" s="3"/>
      <c r="AN3498" s="3"/>
      <c r="AO3498" s="3"/>
    </row>
    <row r="3499" spans="1:41" x14ac:dyDescent="0.15">
      <c r="A3499" s="3"/>
      <c r="B3499" s="3"/>
      <c r="C3499" s="3"/>
      <c r="D3499" s="3"/>
      <c r="E3499" s="221"/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220"/>
      <c r="Q3499" s="3"/>
      <c r="R3499" s="3"/>
      <c r="S3499" s="3"/>
      <c r="T3499" s="3"/>
      <c r="U3499" s="3"/>
      <c r="V3499" s="3"/>
      <c r="W3499" s="3"/>
      <c r="X3499" s="3"/>
      <c r="AI3499" s="3"/>
      <c r="AJ3499" s="3"/>
      <c r="AK3499" s="3"/>
      <c r="AL3499" s="3"/>
      <c r="AM3499" s="3"/>
      <c r="AN3499" s="3"/>
      <c r="AO3499" s="3"/>
    </row>
    <row r="3500" spans="1:41" x14ac:dyDescent="0.15">
      <c r="A3500" s="3"/>
      <c r="B3500" s="3"/>
      <c r="C3500" s="3"/>
      <c r="D3500" s="3"/>
      <c r="E3500" s="221"/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220"/>
      <c r="Q3500" s="3"/>
      <c r="R3500" s="3"/>
      <c r="S3500" s="3"/>
      <c r="T3500" s="3"/>
      <c r="U3500" s="3"/>
      <c r="V3500" s="3"/>
      <c r="W3500" s="3"/>
      <c r="X3500" s="3"/>
      <c r="AI3500" s="3"/>
      <c r="AJ3500" s="3"/>
      <c r="AK3500" s="3"/>
      <c r="AL3500" s="3"/>
      <c r="AM3500" s="3"/>
      <c r="AN3500" s="3"/>
      <c r="AO3500" s="3"/>
    </row>
    <row r="3501" spans="1:41" x14ac:dyDescent="0.15">
      <c r="A3501" s="3"/>
      <c r="B3501" s="3"/>
      <c r="C3501" s="3"/>
      <c r="D3501" s="3"/>
      <c r="E3501" s="221"/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220"/>
      <c r="Q3501" s="3"/>
      <c r="R3501" s="3"/>
      <c r="S3501" s="3"/>
      <c r="T3501" s="3"/>
      <c r="U3501" s="3"/>
      <c r="V3501" s="3"/>
      <c r="W3501" s="3"/>
      <c r="X3501" s="3"/>
      <c r="AI3501" s="3"/>
      <c r="AJ3501" s="3"/>
      <c r="AK3501" s="3"/>
      <c r="AL3501" s="3"/>
      <c r="AM3501" s="3"/>
      <c r="AN3501" s="3"/>
      <c r="AO3501" s="3"/>
    </row>
    <row r="3502" spans="1:41" x14ac:dyDescent="0.15">
      <c r="A3502" s="3"/>
      <c r="B3502" s="3"/>
      <c r="C3502" s="3"/>
      <c r="D3502" s="3"/>
      <c r="E3502" s="221"/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220"/>
      <c r="Q3502" s="3"/>
      <c r="R3502" s="3"/>
      <c r="S3502" s="3"/>
      <c r="T3502" s="3"/>
      <c r="U3502" s="3"/>
      <c r="V3502" s="3"/>
      <c r="W3502" s="3"/>
      <c r="X3502" s="3"/>
      <c r="AI3502" s="3"/>
      <c r="AJ3502" s="3"/>
      <c r="AK3502" s="3"/>
      <c r="AL3502" s="3"/>
      <c r="AM3502" s="3"/>
      <c r="AN3502" s="3"/>
      <c r="AO3502" s="3"/>
    </row>
    <row r="3503" spans="1:41" x14ac:dyDescent="0.15">
      <c r="A3503" s="3"/>
      <c r="B3503" s="3"/>
      <c r="C3503" s="3"/>
      <c r="D3503" s="3"/>
      <c r="E3503" s="221"/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220"/>
      <c r="Q3503" s="3"/>
      <c r="R3503" s="3"/>
      <c r="S3503" s="3"/>
      <c r="T3503" s="3"/>
      <c r="U3503" s="3"/>
      <c r="V3503" s="3"/>
      <c r="W3503" s="3"/>
      <c r="X3503" s="3"/>
      <c r="AI3503" s="3"/>
      <c r="AJ3503" s="3"/>
      <c r="AK3503" s="3"/>
      <c r="AL3503" s="3"/>
      <c r="AM3503" s="3"/>
      <c r="AN3503" s="3"/>
      <c r="AO3503" s="3"/>
    </row>
    <row r="3504" spans="1:41" x14ac:dyDescent="0.15">
      <c r="A3504" s="3"/>
      <c r="B3504" s="3"/>
      <c r="C3504" s="3"/>
      <c r="D3504" s="3"/>
      <c r="E3504" s="221"/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220"/>
      <c r="Q3504" s="3"/>
      <c r="R3504" s="3"/>
      <c r="S3504" s="3"/>
      <c r="T3504" s="3"/>
      <c r="U3504" s="3"/>
      <c r="V3504" s="3"/>
      <c r="W3504" s="3"/>
      <c r="X3504" s="3"/>
      <c r="AI3504" s="3"/>
      <c r="AJ3504" s="3"/>
      <c r="AK3504" s="3"/>
      <c r="AL3504" s="3"/>
      <c r="AM3504" s="3"/>
      <c r="AN3504" s="3"/>
      <c r="AO3504" s="3"/>
    </row>
    <row r="3505" spans="1:41" x14ac:dyDescent="0.15">
      <c r="A3505" s="3"/>
      <c r="B3505" s="3"/>
      <c r="C3505" s="3"/>
      <c r="D3505" s="3"/>
      <c r="E3505" s="221"/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220"/>
      <c r="Q3505" s="3"/>
      <c r="R3505" s="3"/>
      <c r="S3505" s="3"/>
      <c r="T3505" s="3"/>
      <c r="U3505" s="3"/>
      <c r="V3505" s="3"/>
      <c r="W3505" s="3"/>
      <c r="X3505" s="3"/>
      <c r="AI3505" s="3"/>
      <c r="AJ3505" s="3"/>
      <c r="AK3505" s="3"/>
      <c r="AL3505" s="3"/>
      <c r="AM3505" s="3"/>
      <c r="AN3505" s="3"/>
      <c r="AO3505" s="3"/>
    </row>
    <row r="3506" spans="1:41" x14ac:dyDescent="0.15">
      <c r="A3506" s="3"/>
      <c r="B3506" s="3"/>
      <c r="C3506" s="3"/>
      <c r="D3506" s="3"/>
      <c r="E3506" s="221"/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220"/>
      <c r="Q3506" s="3"/>
      <c r="R3506" s="3"/>
      <c r="S3506" s="3"/>
      <c r="T3506" s="3"/>
      <c r="U3506" s="3"/>
      <c r="V3506" s="3"/>
      <c r="W3506" s="3"/>
      <c r="X3506" s="3"/>
      <c r="AI3506" s="3"/>
      <c r="AJ3506" s="3"/>
      <c r="AK3506" s="3"/>
      <c r="AL3506" s="3"/>
      <c r="AM3506" s="3"/>
      <c r="AN3506" s="3"/>
      <c r="AO3506" s="3"/>
    </row>
    <row r="3507" spans="1:41" x14ac:dyDescent="0.15">
      <c r="A3507" s="3"/>
      <c r="B3507" s="3"/>
      <c r="C3507" s="3"/>
      <c r="D3507" s="3"/>
      <c r="E3507" s="221"/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220"/>
      <c r="Q3507" s="3"/>
      <c r="R3507" s="3"/>
      <c r="S3507" s="3"/>
      <c r="T3507" s="3"/>
      <c r="U3507" s="3"/>
      <c r="V3507" s="3"/>
      <c r="W3507" s="3"/>
      <c r="X3507" s="3"/>
      <c r="AI3507" s="3"/>
      <c r="AJ3507" s="3"/>
      <c r="AK3507" s="3"/>
      <c r="AL3507" s="3"/>
      <c r="AM3507" s="3"/>
      <c r="AN3507" s="3"/>
      <c r="AO3507" s="3"/>
    </row>
    <row r="3508" spans="1:41" x14ac:dyDescent="0.15">
      <c r="A3508" s="3"/>
      <c r="B3508" s="3"/>
      <c r="C3508" s="3"/>
      <c r="D3508" s="3"/>
      <c r="E3508" s="221"/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220"/>
      <c r="Q3508" s="3"/>
      <c r="R3508" s="3"/>
      <c r="S3508" s="3"/>
      <c r="T3508" s="3"/>
      <c r="U3508" s="3"/>
      <c r="V3508" s="3"/>
      <c r="W3508" s="3"/>
      <c r="X3508" s="3"/>
      <c r="AI3508" s="3"/>
      <c r="AJ3508" s="3"/>
      <c r="AK3508" s="3"/>
      <c r="AL3508" s="3"/>
      <c r="AM3508" s="3"/>
      <c r="AN3508" s="3"/>
      <c r="AO3508" s="3"/>
    </row>
    <row r="3509" spans="1:41" x14ac:dyDescent="0.15">
      <c r="A3509" s="3"/>
      <c r="B3509" s="3"/>
      <c r="C3509" s="3"/>
      <c r="D3509" s="3"/>
      <c r="E3509" s="221"/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220"/>
      <c r="Q3509" s="3"/>
      <c r="R3509" s="3"/>
      <c r="S3509" s="3"/>
      <c r="T3509" s="3"/>
      <c r="U3509" s="3"/>
      <c r="V3509" s="3"/>
      <c r="W3509" s="3"/>
      <c r="X3509" s="3"/>
      <c r="AI3509" s="3"/>
      <c r="AJ3509" s="3"/>
      <c r="AK3509" s="3"/>
      <c r="AL3509" s="3"/>
      <c r="AM3509" s="3"/>
      <c r="AN3509" s="3"/>
      <c r="AO3509" s="3"/>
    </row>
    <row r="3510" spans="1:41" x14ac:dyDescent="0.15">
      <c r="A3510" s="3"/>
      <c r="B3510" s="3"/>
      <c r="C3510" s="3"/>
      <c r="D3510" s="3"/>
      <c r="E3510" s="221"/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220"/>
      <c r="Q3510" s="3"/>
      <c r="R3510" s="3"/>
      <c r="S3510" s="3"/>
      <c r="T3510" s="3"/>
      <c r="U3510" s="3"/>
      <c r="V3510" s="3"/>
      <c r="W3510" s="3"/>
      <c r="X3510" s="3"/>
      <c r="AI3510" s="3"/>
      <c r="AJ3510" s="3"/>
      <c r="AK3510" s="3"/>
      <c r="AL3510" s="3"/>
      <c r="AM3510" s="3"/>
      <c r="AN3510" s="3"/>
      <c r="AO3510" s="3"/>
    </row>
    <row r="3511" spans="1:41" x14ac:dyDescent="0.15">
      <c r="A3511" s="3"/>
      <c r="B3511" s="3"/>
      <c r="C3511" s="3"/>
      <c r="D3511" s="3"/>
      <c r="E3511" s="221"/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220"/>
      <c r="Q3511" s="3"/>
      <c r="R3511" s="3"/>
      <c r="S3511" s="3"/>
      <c r="T3511" s="3"/>
      <c r="U3511" s="3"/>
      <c r="V3511" s="3"/>
      <c r="W3511" s="3"/>
      <c r="X3511" s="3"/>
      <c r="AI3511" s="3"/>
      <c r="AJ3511" s="3"/>
      <c r="AK3511" s="3"/>
      <c r="AL3511" s="3"/>
      <c r="AM3511" s="3"/>
      <c r="AN3511" s="3"/>
      <c r="AO3511" s="3"/>
    </row>
    <row r="3512" spans="1:41" x14ac:dyDescent="0.15">
      <c r="A3512" s="3"/>
      <c r="B3512" s="3"/>
      <c r="C3512" s="3"/>
      <c r="D3512" s="3"/>
      <c r="E3512" s="221"/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220"/>
      <c r="Q3512" s="3"/>
      <c r="R3512" s="3"/>
      <c r="S3512" s="3"/>
      <c r="T3512" s="3"/>
      <c r="U3512" s="3"/>
      <c r="V3512" s="3"/>
      <c r="W3512" s="3"/>
      <c r="X3512" s="3"/>
      <c r="AI3512" s="3"/>
      <c r="AJ3512" s="3"/>
      <c r="AK3512" s="3"/>
      <c r="AL3512" s="3"/>
      <c r="AM3512" s="3"/>
      <c r="AN3512" s="3"/>
      <c r="AO3512" s="3"/>
    </row>
    <row r="3513" spans="1:41" x14ac:dyDescent="0.15">
      <c r="A3513" s="3"/>
      <c r="B3513" s="3"/>
      <c r="C3513" s="3"/>
      <c r="D3513" s="3"/>
      <c r="E3513" s="221"/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220"/>
      <c r="Q3513" s="3"/>
      <c r="R3513" s="3"/>
      <c r="S3513" s="3"/>
      <c r="T3513" s="3"/>
      <c r="U3513" s="3"/>
      <c r="V3513" s="3"/>
      <c r="W3513" s="3"/>
      <c r="X3513" s="3"/>
      <c r="AI3513" s="3"/>
      <c r="AJ3513" s="3"/>
      <c r="AK3513" s="3"/>
      <c r="AL3513" s="3"/>
      <c r="AM3513" s="3"/>
      <c r="AN3513" s="3"/>
      <c r="AO3513" s="3"/>
    </row>
    <row r="3514" spans="1:41" x14ac:dyDescent="0.15">
      <c r="A3514" s="3"/>
      <c r="B3514" s="3"/>
      <c r="C3514" s="3"/>
      <c r="D3514" s="3"/>
      <c r="E3514" s="221"/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220"/>
      <c r="Q3514" s="3"/>
      <c r="R3514" s="3"/>
      <c r="S3514" s="3"/>
      <c r="T3514" s="3"/>
      <c r="U3514" s="3"/>
      <c r="V3514" s="3"/>
      <c r="W3514" s="3"/>
      <c r="X3514" s="3"/>
      <c r="AI3514" s="3"/>
      <c r="AJ3514" s="3"/>
      <c r="AK3514" s="3"/>
      <c r="AL3514" s="3"/>
      <c r="AM3514" s="3"/>
      <c r="AN3514" s="3"/>
      <c r="AO3514" s="3"/>
    </row>
    <row r="3515" spans="1:41" x14ac:dyDescent="0.15">
      <c r="A3515" s="3"/>
      <c r="B3515" s="3"/>
      <c r="C3515" s="3"/>
      <c r="D3515" s="3"/>
      <c r="E3515" s="221"/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220"/>
      <c r="Q3515" s="3"/>
      <c r="R3515" s="3"/>
      <c r="S3515" s="3"/>
      <c r="T3515" s="3"/>
      <c r="U3515" s="3"/>
      <c r="V3515" s="3"/>
      <c r="W3515" s="3"/>
      <c r="X3515" s="3"/>
      <c r="AI3515" s="3"/>
      <c r="AJ3515" s="3"/>
      <c r="AK3515" s="3"/>
      <c r="AL3515" s="3"/>
      <c r="AM3515" s="3"/>
      <c r="AN3515" s="3"/>
      <c r="AO3515" s="3"/>
    </row>
    <row r="3516" spans="1:41" x14ac:dyDescent="0.15">
      <c r="A3516" s="3"/>
      <c r="B3516" s="3"/>
      <c r="C3516" s="3"/>
      <c r="D3516" s="3"/>
      <c r="E3516" s="221"/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220"/>
      <c r="Q3516" s="3"/>
      <c r="R3516" s="3"/>
      <c r="S3516" s="3"/>
      <c r="T3516" s="3"/>
      <c r="U3516" s="3"/>
      <c r="V3516" s="3"/>
      <c r="W3516" s="3"/>
      <c r="X3516" s="3"/>
      <c r="AI3516" s="3"/>
      <c r="AJ3516" s="3"/>
      <c r="AK3516" s="3"/>
      <c r="AL3516" s="3"/>
      <c r="AM3516" s="3"/>
      <c r="AN3516" s="3"/>
      <c r="AO3516" s="3"/>
    </row>
    <row r="3517" spans="1:41" x14ac:dyDescent="0.15">
      <c r="A3517" s="3"/>
      <c r="B3517" s="3"/>
      <c r="C3517" s="3"/>
      <c r="D3517" s="3"/>
      <c r="E3517" s="221"/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220"/>
      <c r="Q3517" s="3"/>
      <c r="R3517" s="3"/>
      <c r="S3517" s="3"/>
      <c r="T3517" s="3"/>
      <c r="U3517" s="3"/>
      <c r="V3517" s="3"/>
      <c r="W3517" s="3"/>
      <c r="X3517" s="3"/>
      <c r="AI3517" s="3"/>
      <c r="AJ3517" s="3"/>
      <c r="AK3517" s="3"/>
      <c r="AL3517" s="3"/>
      <c r="AM3517" s="3"/>
      <c r="AN3517" s="3"/>
      <c r="AO3517" s="3"/>
    </row>
    <row r="3518" spans="1:41" x14ac:dyDescent="0.15">
      <c r="A3518" s="3"/>
      <c r="B3518" s="3"/>
      <c r="C3518" s="3"/>
      <c r="D3518" s="3"/>
      <c r="E3518" s="221"/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220"/>
      <c r="Q3518" s="3"/>
      <c r="R3518" s="3"/>
      <c r="S3518" s="3"/>
      <c r="T3518" s="3"/>
      <c r="U3518" s="3"/>
      <c r="V3518" s="3"/>
      <c r="W3518" s="3"/>
      <c r="X3518" s="3"/>
      <c r="AI3518" s="3"/>
      <c r="AJ3518" s="3"/>
      <c r="AK3518" s="3"/>
      <c r="AL3518" s="3"/>
      <c r="AM3518" s="3"/>
      <c r="AN3518" s="3"/>
      <c r="AO3518" s="3"/>
    </row>
    <row r="3519" spans="1:41" x14ac:dyDescent="0.15">
      <c r="A3519" s="3"/>
      <c r="B3519" s="3"/>
      <c r="C3519" s="3"/>
      <c r="D3519" s="3"/>
      <c r="E3519" s="221"/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220"/>
      <c r="Q3519" s="3"/>
      <c r="R3519" s="3"/>
      <c r="S3519" s="3"/>
      <c r="T3519" s="3"/>
      <c r="U3519" s="3"/>
      <c r="V3519" s="3"/>
      <c r="W3519" s="3"/>
      <c r="X3519" s="3"/>
      <c r="AI3519" s="3"/>
      <c r="AJ3519" s="3"/>
      <c r="AK3519" s="3"/>
      <c r="AL3519" s="3"/>
      <c r="AM3519" s="3"/>
      <c r="AN3519" s="3"/>
      <c r="AO3519" s="3"/>
    </row>
    <row r="3520" spans="1:41" x14ac:dyDescent="0.15">
      <c r="A3520" s="3"/>
      <c r="B3520" s="3"/>
      <c r="C3520" s="3"/>
      <c r="D3520" s="3"/>
      <c r="E3520" s="221"/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220"/>
      <c r="Q3520" s="3"/>
      <c r="R3520" s="3"/>
      <c r="S3520" s="3"/>
      <c r="T3520" s="3"/>
      <c r="U3520" s="3"/>
      <c r="V3520" s="3"/>
      <c r="W3520" s="3"/>
      <c r="X3520" s="3"/>
      <c r="AI3520" s="3"/>
      <c r="AJ3520" s="3"/>
      <c r="AK3520" s="3"/>
      <c r="AL3520" s="3"/>
      <c r="AM3520" s="3"/>
      <c r="AN3520" s="3"/>
      <c r="AO3520" s="3"/>
    </row>
    <row r="3521" spans="1:41" x14ac:dyDescent="0.15">
      <c r="A3521" s="3"/>
      <c r="B3521" s="3"/>
      <c r="C3521" s="3"/>
      <c r="D3521" s="3"/>
      <c r="E3521" s="221"/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220"/>
      <c r="Q3521" s="3"/>
      <c r="R3521" s="3"/>
      <c r="S3521" s="3"/>
      <c r="T3521" s="3"/>
      <c r="U3521" s="3"/>
      <c r="V3521" s="3"/>
      <c r="W3521" s="3"/>
      <c r="X3521" s="3"/>
      <c r="AI3521" s="3"/>
      <c r="AJ3521" s="3"/>
      <c r="AK3521" s="3"/>
      <c r="AL3521" s="3"/>
      <c r="AM3521" s="3"/>
      <c r="AN3521" s="3"/>
      <c r="AO3521" s="3"/>
    </row>
    <row r="3522" spans="1:41" x14ac:dyDescent="0.15">
      <c r="A3522" s="3"/>
      <c r="B3522" s="3"/>
      <c r="C3522" s="3"/>
      <c r="D3522" s="3"/>
      <c r="E3522" s="221"/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220"/>
      <c r="Q3522" s="3"/>
      <c r="R3522" s="3"/>
      <c r="S3522" s="3"/>
      <c r="T3522" s="3"/>
      <c r="U3522" s="3"/>
      <c r="V3522" s="3"/>
      <c r="W3522" s="3"/>
      <c r="X3522" s="3"/>
      <c r="AI3522" s="3"/>
      <c r="AJ3522" s="3"/>
      <c r="AK3522" s="3"/>
      <c r="AL3522" s="3"/>
      <c r="AM3522" s="3"/>
      <c r="AN3522" s="3"/>
      <c r="AO3522" s="3"/>
    </row>
    <row r="3523" spans="1:41" x14ac:dyDescent="0.15">
      <c r="A3523" s="3"/>
      <c r="B3523" s="3"/>
      <c r="C3523" s="3"/>
      <c r="D3523" s="3"/>
      <c r="E3523" s="221"/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220"/>
      <c r="Q3523" s="3"/>
      <c r="R3523" s="3"/>
      <c r="S3523" s="3"/>
      <c r="T3523" s="3"/>
      <c r="U3523" s="3"/>
      <c r="V3523" s="3"/>
      <c r="W3523" s="3"/>
      <c r="X3523" s="3"/>
      <c r="AI3523" s="3"/>
      <c r="AJ3523" s="3"/>
      <c r="AK3523" s="3"/>
      <c r="AL3523" s="3"/>
      <c r="AM3523" s="3"/>
      <c r="AN3523" s="3"/>
      <c r="AO3523" s="3"/>
    </row>
    <row r="3524" spans="1:41" x14ac:dyDescent="0.15">
      <c r="A3524" s="3"/>
      <c r="B3524" s="3"/>
      <c r="C3524" s="3"/>
      <c r="D3524" s="3"/>
      <c r="E3524" s="221"/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220"/>
      <c r="Q3524" s="3"/>
      <c r="R3524" s="3"/>
      <c r="S3524" s="3"/>
      <c r="T3524" s="3"/>
      <c r="U3524" s="3"/>
      <c r="V3524" s="3"/>
      <c r="W3524" s="3"/>
      <c r="X3524" s="3"/>
      <c r="AI3524" s="3"/>
      <c r="AJ3524" s="3"/>
      <c r="AK3524" s="3"/>
      <c r="AL3524" s="3"/>
      <c r="AM3524" s="3"/>
      <c r="AN3524" s="3"/>
      <c r="AO3524" s="3"/>
    </row>
    <row r="3525" spans="1:41" x14ac:dyDescent="0.15">
      <c r="A3525" s="3"/>
      <c r="B3525" s="3"/>
      <c r="C3525" s="3"/>
      <c r="D3525" s="3"/>
      <c r="E3525" s="221"/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220"/>
      <c r="Q3525" s="3"/>
      <c r="R3525" s="3"/>
      <c r="S3525" s="3"/>
      <c r="T3525" s="3"/>
      <c r="U3525" s="3"/>
      <c r="V3525" s="3"/>
      <c r="W3525" s="3"/>
      <c r="X3525" s="3"/>
      <c r="AI3525" s="3"/>
      <c r="AJ3525" s="3"/>
      <c r="AK3525" s="3"/>
      <c r="AL3525" s="3"/>
      <c r="AM3525" s="3"/>
      <c r="AN3525" s="3"/>
      <c r="AO3525" s="3"/>
    </row>
    <row r="3526" spans="1:41" x14ac:dyDescent="0.15">
      <c r="A3526" s="3"/>
      <c r="B3526" s="3"/>
      <c r="C3526" s="3"/>
      <c r="D3526" s="3"/>
      <c r="E3526" s="221"/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220"/>
      <c r="Q3526" s="3"/>
      <c r="R3526" s="3"/>
      <c r="S3526" s="3"/>
      <c r="T3526" s="3"/>
      <c r="U3526" s="3"/>
      <c r="V3526" s="3"/>
      <c r="W3526" s="3"/>
      <c r="X3526" s="3"/>
      <c r="AI3526" s="3"/>
      <c r="AJ3526" s="3"/>
      <c r="AK3526" s="3"/>
      <c r="AL3526" s="3"/>
      <c r="AM3526" s="3"/>
      <c r="AN3526" s="3"/>
      <c r="AO3526" s="3"/>
    </row>
    <row r="3527" spans="1:41" x14ac:dyDescent="0.15">
      <c r="A3527" s="3"/>
      <c r="B3527" s="3"/>
      <c r="C3527" s="3"/>
      <c r="D3527" s="3"/>
      <c r="E3527" s="221"/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220"/>
      <c r="Q3527" s="3"/>
      <c r="R3527" s="3"/>
      <c r="S3527" s="3"/>
      <c r="T3527" s="3"/>
      <c r="U3527" s="3"/>
      <c r="V3527" s="3"/>
      <c r="W3527" s="3"/>
      <c r="X3527" s="3"/>
      <c r="AI3527" s="3"/>
      <c r="AJ3527" s="3"/>
      <c r="AK3527" s="3"/>
      <c r="AL3527" s="3"/>
      <c r="AM3527" s="3"/>
      <c r="AN3527" s="3"/>
      <c r="AO3527" s="3"/>
    </row>
    <row r="3528" spans="1:41" x14ac:dyDescent="0.15">
      <c r="A3528" s="3"/>
      <c r="B3528" s="3"/>
      <c r="C3528" s="3"/>
      <c r="D3528" s="3"/>
      <c r="E3528" s="221"/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220"/>
      <c r="Q3528" s="3"/>
      <c r="R3528" s="3"/>
      <c r="S3528" s="3"/>
      <c r="T3528" s="3"/>
      <c r="U3528" s="3"/>
      <c r="V3528" s="3"/>
      <c r="W3528" s="3"/>
      <c r="X3528" s="3"/>
      <c r="AI3528" s="3"/>
      <c r="AJ3528" s="3"/>
      <c r="AK3528" s="3"/>
      <c r="AL3528" s="3"/>
      <c r="AM3528" s="3"/>
      <c r="AN3528" s="3"/>
      <c r="AO3528" s="3"/>
    </row>
    <row r="3529" spans="1:41" x14ac:dyDescent="0.15">
      <c r="A3529" s="3"/>
      <c r="B3529" s="3"/>
      <c r="C3529" s="3"/>
      <c r="D3529" s="3"/>
      <c r="E3529" s="221"/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220"/>
      <c r="Q3529" s="3"/>
      <c r="R3529" s="3"/>
      <c r="S3529" s="3"/>
      <c r="T3529" s="3"/>
      <c r="U3529" s="3"/>
      <c r="V3529" s="3"/>
      <c r="W3529" s="3"/>
      <c r="X3529" s="3"/>
      <c r="AI3529" s="3"/>
      <c r="AJ3529" s="3"/>
      <c r="AK3529" s="3"/>
      <c r="AL3529" s="3"/>
      <c r="AM3529" s="3"/>
      <c r="AN3529" s="3"/>
      <c r="AO3529" s="3"/>
    </row>
    <row r="3530" spans="1:41" x14ac:dyDescent="0.15">
      <c r="A3530" s="3"/>
      <c r="B3530" s="3"/>
      <c r="C3530" s="3"/>
      <c r="D3530" s="3"/>
      <c r="E3530" s="221"/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220"/>
      <c r="Q3530" s="3"/>
      <c r="R3530" s="3"/>
      <c r="S3530" s="3"/>
      <c r="T3530" s="3"/>
      <c r="U3530" s="3"/>
      <c r="V3530" s="3"/>
      <c r="W3530" s="3"/>
      <c r="X3530" s="3"/>
      <c r="AI3530" s="3"/>
      <c r="AJ3530" s="3"/>
      <c r="AK3530" s="3"/>
      <c r="AL3530" s="3"/>
      <c r="AM3530" s="3"/>
      <c r="AN3530" s="3"/>
      <c r="AO3530" s="3"/>
    </row>
    <row r="3531" spans="1:41" x14ac:dyDescent="0.15">
      <c r="A3531" s="3"/>
      <c r="B3531" s="3"/>
      <c r="C3531" s="3"/>
      <c r="D3531" s="3"/>
      <c r="E3531" s="221"/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220"/>
      <c r="Q3531" s="3"/>
      <c r="R3531" s="3"/>
      <c r="S3531" s="3"/>
      <c r="T3531" s="3"/>
      <c r="U3531" s="3"/>
      <c r="V3531" s="3"/>
      <c r="W3531" s="3"/>
      <c r="X3531" s="3"/>
      <c r="AI3531" s="3"/>
      <c r="AJ3531" s="3"/>
      <c r="AK3531" s="3"/>
      <c r="AL3531" s="3"/>
      <c r="AM3531" s="3"/>
      <c r="AN3531" s="3"/>
      <c r="AO3531" s="3"/>
    </row>
    <row r="3532" spans="1:41" x14ac:dyDescent="0.15">
      <c r="A3532" s="3"/>
      <c r="B3532" s="3"/>
      <c r="C3532" s="3"/>
      <c r="D3532" s="3"/>
      <c r="E3532" s="221"/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220"/>
      <c r="Q3532" s="3"/>
      <c r="R3532" s="3"/>
      <c r="S3532" s="3"/>
      <c r="T3532" s="3"/>
      <c r="U3532" s="3"/>
      <c r="V3532" s="3"/>
      <c r="W3532" s="3"/>
      <c r="X3532" s="3"/>
      <c r="AI3532" s="3"/>
      <c r="AJ3532" s="3"/>
      <c r="AK3532" s="3"/>
      <c r="AL3532" s="3"/>
      <c r="AM3532" s="3"/>
      <c r="AN3532" s="3"/>
      <c r="AO3532" s="3"/>
    </row>
    <row r="3533" spans="1:41" x14ac:dyDescent="0.15">
      <c r="A3533" s="3"/>
      <c r="B3533" s="3"/>
      <c r="C3533" s="3"/>
      <c r="D3533" s="3"/>
      <c r="E3533" s="221"/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220"/>
      <c r="Q3533" s="3"/>
      <c r="R3533" s="3"/>
      <c r="S3533" s="3"/>
      <c r="T3533" s="3"/>
      <c r="U3533" s="3"/>
      <c r="V3533" s="3"/>
      <c r="W3533" s="3"/>
      <c r="X3533" s="3"/>
      <c r="AI3533" s="3"/>
      <c r="AJ3533" s="3"/>
      <c r="AK3533" s="3"/>
      <c r="AL3533" s="3"/>
      <c r="AM3533" s="3"/>
      <c r="AN3533" s="3"/>
      <c r="AO3533" s="3"/>
    </row>
    <row r="3534" spans="1:41" x14ac:dyDescent="0.15">
      <c r="A3534" s="3"/>
      <c r="B3534" s="3"/>
      <c r="C3534" s="3"/>
      <c r="D3534" s="3"/>
      <c r="E3534" s="221"/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220"/>
      <c r="Q3534" s="3"/>
      <c r="R3534" s="3"/>
      <c r="S3534" s="3"/>
      <c r="T3534" s="3"/>
      <c r="U3534" s="3"/>
      <c r="V3534" s="3"/>
      <c r="W3534" s="3"/>
      <c r="X3534" s="3"/>
      <c r="AI3534" s="3"/>
      <c r="AJ3534" s="3"/>
      <c r="AK3534" s="3"/>
      <c r="AL3534" s="3"/>
      <c r="AM3534" s="3"/>
      <c r="AN3534" s="3"/>
      <c r="AO3534" s="3"/>
    </row>
    <row r="3535" spans="1:41" x14ac:dyDescent="0.15">
      <c r="A3535" s="3"/>
      <c r="B3535" s="3"/>
      <c r="C3535" s="3"/>
      <c r="D3535" s="3"/>
      <c r="E3535" s="221"/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220"/>
      <c r="Q3535" s="3"/>
      <c r="R3535" s="3"/>
      <c r="S3535" s="3"/>
      <c r="T3535" s="3"/>
      <c r="U3535" s="3"/>
      <c r="V3535" s="3"/>
      <c r="W3535" s="3"/>
      <c r="X3535" s="3"/>
      <c r="AI3535" s="3"/>
      <c r="AJ3535" s="3"/>
      <c r="AK3535" s="3"/>
      <c r="AL3535" s="3"/>
      <c r="AM3535" s="3"/>
      <c r="AN3535" s="3"/>
      <c r="AO3535" s="3"/>
    </row>
    <row r="3536" spans="1:41" x14ac:dyDescent="0.15">
      <c r="A3536" s="3"/>
      <c r="B3536" s="3"/>
      <c r="C3536" s="3"/>
      <c r="D3536" s="3"/>
      <c r="E3536" s="221"/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220"/>
      <c r="Q3536" s="3"/>
      <c r="R3536" s="3"/>
      <c r="S3536" s="3"/>
      <c r="T3536" s="3"/>
      <c r="U3536" s="3"/>
      <c r="V3536" s="3"/>
      <c r="W3536" s="3"/>
      <c r="X3536" s="3"/>
      <c r="AI3536" s="3"/>
      <c r="AJ3536" s="3"/>
      <c r="AK3536" s="3"/>
      <c r="AL3536" s="3"/>
      <c r="AM3536" s="3"/>
      <c r="AN3536" s="3"/>
      <c r="AO3536" s="3"/>
    </row>
    <row r="3537" spans="1:41" x14ac:dyDescent="0.15">
      <c r="A3537" s="3"/>
      <c r="B3537" s="3"/>
      <c r="C3537" s="3"/>
      <c r="D3537" s="3"/>
      <c r="E3537" s="221"/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220"/>
      <c r="Q3537" s="3"/>
      <c r="R3537" s="3"/>
      <c r="S3537" s="3"/>
      <c r="T3537" s="3"/>
      <c r="U3537" s="3"/>
      <c r="V3537" s="3"/>
      <c r="W3537" s="3"/>
      <c r="X3537" s="3"/>
      <c r="AI3537" s="3"/>
      <c r="AJ3537" s="3"/>
      <c r="AK3537" s="3"/>
      <c r="AL3537" s="3"/>
      <c r="AM3537" s="3"/>
      <c r="AN3537" s="3"/>
      <c r="AO3537" s="3"/>
    </row>
    <row r="3538" spans="1:41" x14ac:dyDescent="0.15">
      <c r="A3538" s="3"/>
      <c r="B3538" s="3"/>
      <c r="C3538" s="3"/>
      <c r="D3538" s="3"/>
      <c r="E3538" s="221"/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220"/>
      <c r="Q3538" s="3"/>
      <c r="R3538" s="3"/>
      <c r="S3538" s="3"/>
      <c r="T3538" s="3"/>
      <c r="U3538" s="3"/>
      <c r="V3538" s="3"/>
      <c r="W3538" s="3"/>
      <c r="X3538" s="3"/>
      <c r="AI3538" s="3"/>
      <c r="AJ3538" s="3"/>
      <c r="AK3538" s="3"/>
      <c r="AL3538" s="3"/>
      <c r="AM3538" s="3"/>
      <c r="AN3538" s="3"/>
      <c r="AO3538" s="3"/>
    </row>
    <row r="3539" spans="1:41" x14ac:dyDescent="0.15">
      <c r="A3539" s="3"/>
      <c r="B3539" s="3"/>
      <c r="C3539" s="3"/>
      <c r="D3539" s="3"/>
      <c r="E3539" s="221"/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220"/>
      <c r="Q3539" s="3"/>
      <c r="R3539" s="3"/>
      <c r="S3539" s="3"/>
      <c r="T3539" s="3"/>
      <c r="U3539" s="3"/>
      <c r="V3539" s="3"/>
      <c r="W3539" s="3"/>
      <c r="X3539" s="3"/>
      <c r="AI3539" s="3"/>
      <c r="AJ3539" s="3"/>
      <c r="AK3539" s="3"/>
      <c r="AL3539" s="3"/>
      <c r="AM3539" s="3"/>
      <c r="AN3539" s="3"/>
      <c r="AO3539" s="3"/>
    </row>
    <row r="3540" spans="1:41" x14ac:dyDescent="0.15">
      <c r="A3540" s="3"/>
      <c r="B3540" s="3"/>
      <c r="C3540" s="3"/>
      <c r="D3540" s="3"/>
      <c r="E3540" s="221"/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220"/>
      <c r="Q3540" s="3"/>
      <c r="R3540" s="3"/>
      <c r="S3540" s="3"/>
      <c r="T3540" s="3"/>
      <c r="U3540" s="3"/>
      <c r="V3540" s="3"/>
      <c r="W3540" s="3"/>
      <c r="X3540" s="3"/>
      <c r="AI3540" s="3"/>
      <c r="AJ3540" s="3"/>
      <c r="AK3540" s="3"/>
      <c r="AL3540" s="3"/>
      <c r="AM3540" s="3"/>
      <c r="AN3540" s="3"/>
      <c r="AO3540" s="3"/>
    </row>
    <row r="3541" spans="1:41" x14ac:dyDescent="0.15">
      <c r="A3541" s="3"/>
      <c r="B3541" s="3"/>
      <c r="C3541" s="3"/>
      <c r="D3541" s="3"/>
      <c r="E3541" s="221"/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220"/>
      <c r="Q3541" s="3"/>
      <c r="R3541" s="3"/>
      <c r="S3541" s="3"/>
      <c r="T3541" s="3"/>
      <c r="U3541" s="3"/>
      <c r="V3541" s="3"/>
      <c r="W3541" s="3"/>
      <c r="X3541" s="3"/>
      <c r="AI3541" s="3"/>
      <c r="AJ3541" s="3"/>
      <c r="AK3541" s="3"/>
      <c r="AL3541" s="3"/>
      <c r="AM3541" s="3"/>
      <c r="AN3541" s="3"/>
      <c r="AO3541" s="3"/>
    </row>
    <row r="3542" spans="1:41" x14ac:dyDescent="0.15">
      <c r="A3542" s="3"/>
      <c r="B3542" s="3"/>
      <c r="C3542" s="3"/>
      <c r="D3542" s="3"/>
      <c r="E3542" s="221"/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220"/>
      <c r="Q3542" s="3"/>
      <c r="R3542" s="3"/>
      <c r="S3542" s="3"/>
      <c r="T3542" s="3"/>
      <c r="U3542" s="3"/>
      <c r="V3542" s="3"/>
      <c r="W3542" s="3"/>
      <c r="X3542" s="3"/>
      <c r="AI3542" s="3"/>
      <c r="AJ3542" s="3"/>
      <c r="AK3542" s="3"/>
      <c r="AL3542" s="3"/>
      <c r="AM3542" s="3"/>
      <c r="AN3542" s="3"/>
      <c r="AO3542" s="3"/>
    </row>
    <row r="3543" spans="1:41" x14ac:dyDescent="0.15">
      <c r="A3543" s="3"/>
      <c r="B3543" s="3"/>
      <c r="C3543" s="3"/>
      <c r="D3543" s="3"/>
      <c r="E3543" s="221"/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220"/>
      <c r="Q3543" s="3"/>
      <c r="R3543" s="3"/>
      <c r="S3543" s="3"/>
      <c r="T3543" s="3"/>
      <c r="U3543" s="3"/>
      <c r="V3543" s="3"/>
      <c r="W3543" s="3"/>
      <c r="X3543" s="3"/>
      <c r="AI3543" s="3"/>
      <c r="AJ3543" s="3"/>
      <c r="AK3543" s="3"/>
      <c r="AL3543" s="3"/>
      <c r="AM3543" s="3"/>
      <c r="AN3543" s="3"/>
      <c r="AO3543" s="3"/>
    </row>
    <row r="3544" spans="1:41" x14ac:dyDescent="0.15">
      <c r="A3544" s="3"/>
      <c r="B3544" s="3"/>
      <c r="C3544" s="3"/>
      <c r="D3544" s="3"/>
      <c r="E3544" s="221"/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220"/>
      <c r="Q3544" s="3"/>
      <c r="R3544" s="3"/>
      <c r="S3544" s="3"/>
      <c r="T3544" s="3"/>
      <c r="U3544" s="3"/>
      <c r="V3544" s="3"/>
      <c r="W3544" s="3"/>
      <c r="X3544" s="3"/>
      <c r="AI3544" s="3"/>
      <c r="AJ3544" s="3"/>
      <c r="AK3544" s="3"/>
      <c r="AL3544" s="3"/>
      <c r="AM3544" s="3"/>
      <c r="AN3544" s="3"/>
      <c r="AO3544" s="3"/>
    </row>
    <row r="3545" spans="1:41" x14ac:dyDescent="0.15">
      <c r="A3545" s="3"/>
      <c r="B3545" s="3"/>
      <c r="C3545" s="3"/>
      <c r="D3545" s="3"/>
      <c r="E3545" s="221"/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220"/>
      <c r="Q3545" s="3"/>
      <c r="R3545" s="3"/>
      <c r="S3545" s="3"/>
      <c r="T3545" s="3"/>
      <c r="U3545" s="3"/>
      <c r="V3545" s="3"/>
      <c r="W3545" s="3"/>
      <c r="X3545" s="3"/>
      <c r="AI3545" s="3"/>
      <c r="AJ3545" s="3"/>
      <c r="AK3545" s="3"/>
      <c r="AL3545" s="3"/>
      <c r="AM3545" s="3"/>
      <c r="AN3545" s="3"/>
      <c r="AO3545" s="3"/>
    </row>
    <row r="3546" spans="1:41" x14ac:dyDescent="0.15">
      <c r="A3546" s="3"/>
      <c r="B3546" s="3"/>
      <c r="C3546" s="3"/>
      <c r="D3546" s="3"/>
      <c r="E3546" s="221"/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220"/>
      <c r="Q3546" s="3"/>
      <c r="R3546" s="3"/>
      <c r="S3546" s="3"/>
      <c r="T3546" s="3"/>
      <c r="U3546" s="3"/>
      <c r="V3546" s="3"/>
      <c r="W3546" s="3"/>
      <c r="X3546" s="3"/>
      <c r="AI3546" s="3"/>
      <c r="AJ3546" s="3"/>
      <c r="AK3546" s="3"/>
      <c r="AL3546" s="3"/>
      <c r="AM3546" s="3"/>
      <c r="AN3546" s="3"/>
      <c r="AO3546" s="3"/>
    </row>
    <row r="3547" spans="1:41" x14ac:dyDescent="0.15">
      <c r="A3547" s="3"/>
      <c r="B3547" s="3"/>
      <c r="C3547" s="3"/>
      <c r="D3547" s="3"/>
      <c r="E3547" s="221"/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220"/>
      <c r="Q3547" s="3"/>
      <c r="R3547" s="3"/>
      <c r="S3547" s="3"/>
      <c r="T3547" s="3"/>
      <c r="U3547" s="3"/>
      <c r="V3547" s="3"/>
      <c r="W3547" s="3"/>
      <c r="X3547" s="3"/>
      <c r="AI3547" s="3"/>
      <c r="AJ3547" s="3"/>
      <c r="AK3547" s="3"/>
      <c r="AL3547" s="3"/>
      <c r="AM3547" s="3"/>
      <c r="AN3547" s="3"/>
      <c r="AO3547" s="3"/>
    </row>
    <row r="3548" spans="1:41" x14ac:dyDescent="0.15">
      <c r="A3548" s="3"/>
      <c r="B3548" s="3"/>
      <c r="C3548" s="3"/>
      <c r="D3548" s="3"/>
      <c r="E3548" s="221"/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220"/>
      <c r="Q3548" s="3"/>
      <c r="R3548" s="3"/>
      <c r="S3548" s="3"/>
      <c r="T3548" s="3"/>
      <c r="U3548" s="3"/>
      <c r="V3548" s="3"/>
      <c r="W3548" s="3"/>
      <c r="X3548" s="3"/>
      <c r="AI3548" s="3"/>
      <c r="AJ3548" s="3"/>
      <c r="AK3548" s="3"/>
      <c r="AL3548" s="3"/>
      <c r="AM3548" s="3"/>
      <c r="AN3548" s="3"/>
      <c r="AO3548" s="3"/>
    </row>
    <row r="3549" spans="1:41" x14ac:dyDescent="0.15">
      <c r="A3549" s="3"/>
      <c r="B3549" s="3"/>
      <c r="C3549" s="3"/>
      <c r="D3549" s="3"/>
      <c r="E3549" s="221"/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220"/>
      <c r="Q3549" s="3"/>
      <c r="R3549" s="3"/>
      <c r="S3549" s="3"/>
      <c r="T3549" s="3"/>
      <c r="U3549" s="3"/>
      <c r="V3549" s="3"/>
      <c r="W3549" s="3"/>
      <c r="X3549" s="3"/>
      <c r="AI3549" s="3"/>
      <c r="AJ3549" s="3"/>
      <c r="AK3549" s="3"/>
      <c r="AL3549" s="3"/>
      <c r="AM3549" s="3"/>
      <c r="AN3549" s="3"/>
      <c r="AO3549" s="3"/>
    </row>
    <row r="3550" spans="1:41" x14ac:dyDescent="0.15">
      <c r="A3550" s="3"/>
      <c r="B3550" s="3"/>
      <c r="C3550" s="3"/>
      <c r="D3550" s="3"/>
      <c r="E3550" s="221"/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220"/>
      <c r="Q3550" s="3"/>
      <c r="R3550" s="3"/>
      <c r="S3550" s="3"/>
      <c r="T3550" s="3"/>
      <c r="U3550" s="3"/>
      <c r="V3550" s="3"/>
      <c r="W3550" s="3"/>
      <c r="X3550" s="3"/>
      <c r="AI3550" s="3"/>
      <c r="AJ3550" s="3"/>
      <c r="AK3550" s="3"/>
      <c r="AL3550" s="3"/>
      <c r="AM3550" s="3"/>
      <c r="AN3550" s="3"/>
      <c r="AO3550" s="3"/>
    </row>
    <row r="3551" spans="1:41" x14ac:dyDescent="0.15">
      <c r="A3551" s="3"/>
      <c r="B3551" s="3"/>
      <c r="C3551" s="3"/>
      <c r="D3551" s="3"/>
      <c r="E3551" s="221"/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220"/>
      <c r="Q3551" s="3"/>
      <c r="R3551" s="3"/>
      <c r="S3551" s="3"/>
      <c r="T3551" s="3"/>
      <c r="U3551" s="3"/>
      <c r="V3551" s="3"/>
      <c r="W3551" s="3"/>
      <c r="X3551" s="3"/>
      <c r="AI3551" s="3"/>
      <c r="AJ3551" s="3"/>
      <c r="AK3551" s="3"/>
      <c r="AL3551" s="3"/>
      <c r="AM3551" s="3"/>
      <c r="AN3551" s="3"/>
      <c r="AO3551" s="3"/>
    </row>
    <row r="3552" spans="1:41" x14ac:dyDescent="0.15">
      <c r="A3552" s="3"/>
      <c r="B3552" s="3"/>
      <c r="C3552" s="3"/>
      <c r="D3552" s="3"/>
      <c r="E3552" s="221"/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220"/>
      <c r="Q3552" s="3"/>
      <c r="R3552" s="3"/>
      <c r="S3552" s="3"/>
      <c r="T3552" s="3"/>
      <c r="U3552" s="3"/>
      <c r="V3552" s="3"/>
      <c r="W3552" s="3"/>
      <c r="X3552" s="3"/>
      <c r="AI3552" s="3"/>
      <c r="AJ3552" s="3"/>
      <c r="AK3552" s="3"/>
      <c r="AL3552" s="3"/>
      <c r="AM3552" s="3"/>
      <c r="AN3552" s="3"/>
      <c r="AO3552" s="3"/>
    </row>
    <row r="3553" spans="1:41" x14ac:dyDescent="0.15">
      <c r="A3553" s="3"/>
      <c r="B3553" s="3"/>
      <c r="C3553" s="3"/>
      <c r="D3553" s="3"/>
      <c r="E3553" s="221"/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220"/>
      <c r="Q3553" s="3"/>
      <c r="R3553" s="3"/>
      <c r="S3553" s="3"/>
      <c r="T3553" s="3"/>
      <c r="U3553" s="3"/>
      <c r="V3553" s="3"/>
      <c r="W3553" s="3"/>
      <c r="X3553" s="3"/>
      <c r="AI3553" s="3"/>
      <c r="AJ3553" s="3"/>
      <c r="AK3553" s="3"/>
      <c r="AL3553" s="3"/>
      <c r="AM3553" s="3"/>
      <c r="AN3553" s="3"/>
      <c r="AO3553" s="3"/>
    </row>
    <row r="3554" spans="1:41" x14ac:dyDescent="0.15">
      <c r="A3554" s="3"/>
      <c r="B3554" s="3"/>
      <c r="C3554" s="3"/>
      <c r="D3554" s="3"/>
      <c r="E3554" s="221"/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220"/>
      <c r="Q3554" s="3"/>
      <c r="R3554" s="3"/>
      <c r="S3554" s="3"/>
      <c r="T3554" s="3"/>
      <c r="U3554" s="3"/>
      <c r="V3554" s="3"/>
      <c r="W3554" s="3"/>
      <c r="X3554" s="3"/>
      <c r="AI3554" s="3"/>
      <c r="AJ3554" s="3"/>
      <c r="AK3554" s="3"/>
      <c r="AL3554" s="3"/>
      <c r="AM3554" s="3"/>
      <c r="AN3554" s="3"/>
      <c r="AO3554" s="3"/>
    </row>
    <row r="3555" spans="1:41" x14ac:dyDescent="0.15">
      <c r="A3555" s="3"/>
      <c r="B3555" s="3"/>
      <c r="C3555" s="3"/>
      <c r="D3555" s="3"/>
      <c r="E3555" s="221"/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220"/>
      <c r="Q3555" s="3"/>
      <c r="R3555" s="3"/>
      <c r="S3555" s="3"/>
      <c r="T3555" s="3"/>
      <c r="U3555" s="3"/>
      <c r="V3555" s="3"/>
      <c r="W3555" s="3"/>
      <c r="X3555" s="3"/>
      <c r="AI3555" s="3"/>
      <c r="AJ3555" s="3"/>
      <c r="AK3555" s="3"/>
      <c r="AL3555" s="3"/>
      <c r="AM3555" s="3"/>
      <c r="AN3555" s="3"/>
      <c r="AO3555" s="3"/>
    </row>
    <row r="3556" spans="1:41" x14ac:dyDescent="0.15">
      <c r="A3556" s="3"/>
      <c r="B3556" s="3"/>
      <c r="C3556" s="3"/>
      <c r="D3556" s="3"/>
      <c r="E3556" s="221"/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220"/>
      <c r="Q3556" s="3"/>
      <c r="R3556" s="3"/>
      <c r="S3556" s="3"/>
      <c r="T3556" s="3"/>
      <c r="U3556" s="3"/>
      <c r="V3556" s="3"/>
      <c r="W3556" s="3"/>
      <c r="X3556" s="3"/>
      <c r="AI3556" s="3"/>
      <c r="AJ3556" s="3"/>
      <c r="AK3556" s="3"/>
      <c r="AL3556" s="3"/>
      <c r="AM3556" s="3"/>
      <c r="AN3556" s="3"/>
      <c r="AO3556" s="3"/>
    </row>
    <row r="3557" spans="1:41" x14ac:dyDescent="0.15">
      <c r="A3557" s="3"/>
      <c r="B3557" s="3"/>
      <c r="C3557" s="3"/>
      <c r="D3557" s="3"/>
      <c r="E3557" s="221"/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220"/>
      <c r="Q3557" s="3"/>
      <c r="R3557" s="3"/>
      <c r="S3557" s="3"/>
      <c r="T3557" s="3"/>
      <c r="U3557" s="3"/>
      <c r="V3557" s="3"/>
      <c r="W3557" s="3"/>
      <c r="X3557" s="3"/>
      <c r="AI3557" s="3"/>
      <c r="AJ3557" s="3"/>
      <c r="AK3557" s="3"/>
      <c r="AL3557" s="3"/>
      <c r="AM3557" s="3"/>
      <c r="AN3557" s="3"/>
      <c r="AO3557" s="3"/>
    </row>
    <row r="3558" spans="1:41" x14ac:dyDescent="0.15">
      <c r="A3558" s="3"/>
      <c r="B3558" s="3"/>
      <c r="C3558" s="3"/>
      <c r="D3558" s="3"/>
      <c r="E3558" s="221"/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220"/>
      <c r="Q3558" s="3"/>
      <c r="R3558" s="3"/>
      <c r="S3558" s="3"/>
      <c r="T3558" s="3"/>
      <c r="U3558" s="3"/>
      <c r="V3558" s="3"/>
      <c r="W3558" s="3"/>
      <c r="X3558" s="3"/>
      <c r="AI3558" s="3"/>
      <c r="AJ3558" s="3"/>
      <c r="AK3558" s="3"/>
      <c r="AL3558" s="3"/>
      <c r="AM3558" s="3"/>
      <c r="AN3558" s="3"/>
      <c r="AO3558" s="3"/>
    </row>
    <row r="3559" spans="1:41" x14ac:dyDescent="0.15">
      <c r="A3559" s="3"/>
      <c r="B3559" s="3"/>
      <c r="C3559" s="3"/>
      <c r="D3559" s="3"/>
      <c r="E3559" s="221"/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220"/>
      <c r="Q3559" s="3"/>
      <c r="R3559" s="3"/>
      <c r="S3559" s="3"/>
      <c r="T3559" s="3"/>
      <c r="U3559" s="3"/>
      <c r="V3559" s="3"/>
      <c r="W3559" s="3"/>
      <c r="X3559" s="3"/>
      <c r="AI3559" s="3"/>
      <c r="AJ3559" s="3"/>
      <c r="AK3559" s="3"/>
      <c r="AL3559" s="3"/>
      <c r="AM3559" s="3"/>
      <c r="AN3559" s="3"/>
      <c r="AO3559" s="3"/>
    </row>
    <row r="3560" spans="1:41" x14ac:dyDescent="0.15">
      <c r="A3560" s="3"/>
      <c r="B3560" s="3"/>
      <c r="C3560" s="3"/>
      <c r="D3560" s="3"/>
      <c r="E3560" s="221"/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220"/>
      <c r="Q3560" s="3"/>
      <c r="R3560" s="3"/>
      <c r="S3560" s="3"/>
      <c r="T3560" s="3"/>
      <c r="U3560" s="3"/>
      <c r="V3560" s="3"/>
      <c r="W3560" s="3"/>
      <c r="X3560" s="3"/>
      <c r="AI3560" s="3"/>
      <c r="AJ3560" s="3"/>
      <c r="AK3560" s="3"/>
      <c r="AL3560" s="3"/>
      <c r="AM3560" s="3"/>
      <c r="AN3560" s="3"/>
      <c r="AO3560" s="3"/>
    </row>
    <row r="3561" spans="1:41" x14ac:dyDescent="0.15">
      <c r="A3561" s="3"/>
      <c r="B3561" s="3"/>
      <c r="C3561" s="3"/>
      <c r="D3561" s="3"/>
      <c r="E3561" s="221"/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220"/>
      <c r="Q3561" s="3"/>
      <c r="R3561" s="3"/>
      <c r="S3561" s="3"/>
      <c r="T3561" s="3"/>
      <c r="U3561" s="3"/>
      <c r="V3561" s="3"/>
      <c r="W3561" s="3"/>
      <c r="X3561" s="3"/>
      <c r="AI3561" s="3"/>
      <c r="AJ3561" s="3"/>
      <c r="AK3561" s="3"/>
      <c r="AL3561" s="3"/>
      <c r="AM3561" s="3"/>
      <c r="AN3561" s="3"/>
      <c r="AO3561" s="3"/>
    </row>
    <row r="3562" spans="1:41" x14ac:dyDescent="0.15">
      <c r="A3562" s="3"/>
      <c r="B3562" s="3"/>
      <c r="C3562" s="3"/>
      <c r="D3562" s="3"/>
      <c r="E3562" s="221"/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220"/>
      <c r="Q3562" s="3"/>
      <c r="R3562" s="3"/>
      <c r="S3562" s="3"/>
      <c r="T3562" s="3"/>
      <c r="U3562" s="3"/>
      <c r="V3562" s="3"/>
      <c r="W3562" s="3"/>
      <c r="X3562" s="3"/>
      <c r="AI3562" s="3"/>
      <c r="AJ3562" s="3"/>
      <c r="AK3562" s="3"/>
      <c r="AL3562" s="3"/>
      <c r="AM3562" s="3"/>
      <c r="AN3562" s="3"/>
      <c r="AO3562" s="3"/>
    </row>
    <row r="3563" spans="1:41" x14ac:dyDescent="0.15">
      <c r="A3563" s="3"/>
      <c r="B3563" s="3"/>
      <c r="C3563" s="3"/>
      <c r="D3563" s="3"/>
      <c r="E3563" s="221"/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220"/>
      <c r="Q3563" s="3"/>
      <c r="R3563" s="3"/>
      <c r="S3563" s="3"/>
      <c r="T3563" s="3"/>
      <c r="U3563" s="3"/>
      <c r="V3563" s="3"/>
      <c r="W3563" s="3"/>
      <c r="X3563" s="3"/>
      <c r="AI3563" s="3"/>
      <c r="AJ3563" s="3"/>
      <c r="AK3563" s="3"/>
      <c r="AL3563" s="3"/>
      <c r="AM3563" s="3"/>
      <c r="AN3563" s="3"/>
      <c r="AO3563" s="3"/>
    </row>
    <row r="3564" spans="1:41" x14ac:dyDescent="0.15">
      <c r="A3564" s="3"/>
      <c r="B3564" s="3"/>
      <c r="C3564" s="3"/>
      <c r="D3564" s="3"/>
      <c r="E3564" s="221"/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220"/>
      <c r="Q3564" s="3"/>
      <c r="R3564" s="3"/>
      <c r="S3564" s="3"/>
      <c r="T3564" s="3"/>
      <c r="U3564" s="3"/>
      <c r="V3564" s="3"/>
      <c r="W3564" s="3"/>
      <c r="X3564" s="3"/>
      <c r="AI3564" s="3"/>
      <c r="AJ3564" s="3"/>
      <c r="AK3564" s="3"/>
      <c r="AL3564" s="3"/>
      <c r="AM3564" s="3"/>
      <c r="AN3564" s="3"/>
      <c r="AO3564" s="3"/>
    </row>
    <row r="3565" spans="1:41" x14ac:dyDescent="0.15">
      <c r="A3565" s="3"/>
      <c r="B3565" s="3"/>
      <c r="C3565" s="3"/>
      <c r="D3565" s="3"/>
      <c r="E3565" s="221"/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220"/>
      <c r="Q3565" s="3"/>
      <c r="R3565" s="3"/>
      <c r="S3565" s="3"/>
      <c r="T3565" s="3"/>
      <c r="U3565" s="3"/>
      <c r="V3565" s="3"/>
      <c r="W3565" s="3"/>
      <c r="X3565" s="3"/>
      <c r="AI3565" s="3"/>
      <c r="AJ3565" s="3"/>
      <c r="AK3565" s="3"/>
      <c r="AL3565" s="3"/>
      <c r="AM3565" s="3"/>
      <c r="AN3565" s="3"/>
      <c r="AO3565" s="3"/>
    </row>
    <row r="3566" spans="1:41" x14ac:dyDescent="0.15">
      <c r="A3566" s="3"/>
      <c r="B3566" s="3"/>
      <c r="C3566" s="3"/>
      <c r="D3566" s="3"/>
      <c r="E3566" s="221"/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220"/>
      <c r="Q3566" s="3"/>
      <c r="R3566" s="3"/>
      <c r="S3566" s="3"/>
      <c r="T3566" s="3"/>
      <c r="U3566" s="3"/>
      <c r="V3566" s="3"/>
      <c r="W3566" s="3"/>
      <c r="X3566" s="3"/>
      <c r="AI3566" s="3"/>
      <c r="AJ3566" s="3"/>
      <c r="AK3566" s="3"/>
      <c r="AL3566" s="3"/>
      <c r="AM3566" s="3"/>
      <c r="AN3566" s="3"/>
      <c r="AO3566" s="3"/>
    </row>
    <row r="3567" spans="1:41" x14ac:dyDescent="0.15">
      <c r="A3567" s="3"/>
      <c r="B3567" s="3"/>
      <c r="C3567" s="3"/>
      <c r="D3567" s="3"/>
      <c r="E3567" s="221"/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220"/>
      <c r="Q3567" s="3"/>
      <c r="R3567" s="3"/>
      <c r="S3567" s="3"/>
      <c r="T3567" s="3"/>
      <c r="U3567" s="3"/>
      <c r="V3567" s="3"/>
      <c r="W3567" s="3"/>
      <c r="X3567" s="3"/>
      <c r="AI3567" s="3"/>
      <c r="AJ3567" s="3"/>
      <c r="AK3567" s="3"/>
      <c r="AL3567" s="3"/>
      <c r="AM3567" s="3"/>
      <c r="AN3567" s="3"/>
      <c r="AO3567" s="3"/>
    </row>
    <row r="3568" spans="1:41" x14ac:dyDescent="0.15">
      <c r="A3568" s="3"/>
      <c r="B3568" s="3"/>
      <c r="C3568" s="3"/>
      <c r="D3568" s="3"/>
      <c r="E3568" s="221"/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220"/>
      <c r="Q3568" s="3"/>
      <c r="R3568" s="3"/>
      <c r="S3568" s="3"/>
      <c r="T3568" s="3"/>
      <c r="U3568" s="3"/>
      <c r="V3568" s="3"/>
      <c r="W3568" s="3"/>
      <c r="X3568" s="3"/>
      <c r="AI3568" s="3"/>
      <c r="AJ3568" s="3"/>
      <c r="AK3568" s="3"/>
      <c r="AL3568" s="3"/>
      <c r="AM3568" s="3"/>
      <c r="AN3568" s="3"/>
      <c r="AO3568" s="3"/>
    </row>
    <row r="3569" spans="1:41" x14ac:dyDescent="0.15">
      <c r="A3569" s="3"/>
      <c r="B3569" s="3"/>
      <c r="C3569" s="3"/>
      <c r="D3569" s="3"/>
      <c r="E3569" s="221"/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220"/>
      <c r="Q3569" s="3"/>
      <c r="R3569" s="3"/>
      <c r="S3569" s="3"/>
      <c r="T3569" s="3"/>
      <c r="U3569" s="3"/>
      <c r="V3569" s="3"/>
      <c r="W3569" s="3"/>
      <c r="X3569" s="3"/>
      <c r="AI3569" s="3"/>
      <c r="AJ3569" s="3"/>
      <c r="AK3569" s="3"/>
      <c r="AL3569" s="3"/>
      <c r="AM3569" s="3"/>
      <c r="AN3569" s="3"/>
      <c r="AO3569" s="3"/>
    </row>
    <row r="3570" spans="1:41" x14ac:dyDescent="0.15">
      <c r="A3570" s="3"/>
      <c r="B3570" s="3"/>
      <c r="C3570" s="3"/>
      <c r="D3570" s="3"/>
      <c r="E3570" s="221"/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220"/>
      <c r="Q3570" s="3"/>
      <c r="R3570" s="3"/>
      <c r="S3570" s="3"/>
      <c r="T3570" s="3"/>
      <c r="U3570" s="3"/>
      <c r="V3570" s="3"/>
      <c r="W3570" s="3"/>
      <c r="X3570" s="3"/>
      <c r="AI3570" s="3"/>
      <c r="AJ3570" s="3"/>
      <c r="AK3570" s="3"/>
      <c r="AL3570" s="3"/>
      <c r="AM3570" s="3"/>
      <c r="AN3570" s="3"/>
      <c r="AO3570" s="3"/>
    </row>
    <row r="3571" spans="1:41" x14ac:dyDescent="0.15">
      <c r="A3571" s="3"/>
      <c r="B3571" s="3"/>
      <c r="C3571" s="3"/>
      <c r="D3571" s="3"/>
      <c r="E3571" s="221"/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220"/>
      <c r="Q3571" s="3"/>
      <c r="R3571" s="3"/>
      <c r="S3571" s="3"/>
      <c r="T3571" s="3"/>
      <c r="U3571" s="3"/>
      <c r="V3571" s="3"/>
      <c r="W3571" s="3"/>
      <c r="X3571" s="3"/>
      <c r="AI3571" s="3"/>
      <c r="AJ3571" s="3"/>
      <c r="AK3571" s="3"/>
      <c r="AL3571" s="3"/>
      <c r="AM3571" s="3"/>
      <c r="AN3571" s="3"/>
      <c r="AO3571" s="3"/>
    </row>
    <row r="3572" spans="1:41" x14ac:dyDescent="0.15">
      <c r="A3572" s="3"/>
      <c r="B3572" s="3"/>
      <c r="C3572" s="3"/>
      <c r="D3572" s="3"/>
      <c r="E3572" s="221"/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220"/>
      <c r="Q3572" s="3"/>
      <c r="R3572" s="3"/>
      <c r="S3572" s="3"/>
      <c r="T3572" s="3"/>
      <c r="U3572" s="3"/>
      <c r="V3572" s="3"/>
      <c r="W3572" s="3"/>
      <c r="X3572" s="3"/>
      <c r="AI3572" s="3"/>
      <c r="AJ3572" s="3"/>
      <c r="AK3572" s="3"/>
      <c r="AL3572" s="3"/>
      <c r="AM3572" s="3"/>
      <c r="AN3572" s="3"/>
      <c r="AO3572" s="3"/>
    </row>
    <row r="3573" spans="1:41" x14ac:dyDescent="0.15">
      <c r="A3573" s="3"/>
      <c r="B3573" s="3"/>
      <c r="C3573" s="3"/>
      <c r="D3573" s="3"/>
      <c r="E3573" s="221"/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220"/>
      <c r="Q3573" s="3"/>
      <c r="R3573" s="3"/>
      <c r="S3573" s="3"/>
      <c r="T3573" s="3"/>
      <c r="U3573" s="3"/>
      <c r="V3573" s="3"/>
      <c r="W3573" s="3"/>
      <c r="X3573" s="3"/>
      <c r="AI3573" s="3"/>
      <c r="AJ3573" s="3"/>
      <c r="AK3573" s="3"/>
      <c r="AL3573" s="3"/>
      <c r="AM3573" s="3"/>
      <c r="AN3573" s="3"/>
      <c r="AO3573" s="3"/>
    </row>
    <row r="3574" spans="1:41" x14ac:dyDescent="0.15">
      <c r="A3574" s="3"/>
      <c r="B3574" s="3"/>
      <c r="C3574" s="3"/>
      <c r="D3574" s="3"/>
      <c r="E3574" s="221"/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220"/>
      <c r="Q3574" s="3"/>
      <c r="R3574" s="3"/>
      <c r="S3574" s="3"/>
      <c r="T3574" s="3"/>
      <c r="U3574" s="3"/>
      <c r="V3574" s="3"/>
      <c r="W3574" s="3"/>
      <c r="X3574" s="3"/>
      <c r="AI3574" s="3"/>
      <c r="AJ3574" s="3"/>
      <c r="AK3574" s="3"/>
      <c r="AL3574" s="3"/>
      <c r="AM3574" s="3"/>
      <c r="AN3574" s="3"/>
      <c r="AO3574" s="3"/>
    </row>
    <row r="3575" spans="1:41" x14ac:dyDescent="0.15">
      <c r="A3575" s="3"/>
      <c r="B3575" s="3"/>
      <c r="C3575" s="3"/>
      <c r="D3575" s="3"/>
      <c r="E3575" s="221"/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220"/>
      <c r="Q3575" s="3"/>
      <c r="R3575" s="3"/>
      <c r="S3575" s="3"/>
      <c r="T3575" s="3"/>
      <c r="U3575" s="3"/>
      <c r="V3575" s="3"/>
      <c r="W3575" s="3"/>
      <c r="X3575" s="3"/>
      <c r="AI3575" s="3"/>
      <c r="AJ3575" s="3"/>
      <c r="AK3575" s="3"/>
      <c r="AL3575" s="3"/>
      <c r="AM3575" s="3"/>
      <c r="AN3575" s="3"/>
      <c r="AO3575" s="3"/>
    </row>
    <row r="3576" spans="1:41" x14ac:dyDescent="0.15">
      <c r="A3576" s="3"/>
      <c r="B3576" s="3"/>
      <c r="C3576" s="3"/>
      <c r="D3576" s="3"/>
      <c r="E3576" s="221"/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220"/>
      <c r="Q3576" s="3"/>
      <c r="R3576" s="3"/>
      <c r="S3576" s="3"/>
      <c r="T3576" s="3"/>
      <c r="U3576" s="3"/>
      <c r="V3576" s="3"/>
      <c r="W3576" s="3"/>
      <c r="X3576" s="3"/>
      <c r="AI3576" s="3"/>
      <c r="AJ3576" s="3"/>
      <c r="AK3576" s="3"/>
      <c r="AL3576" s="3"/>
      <c r="AM3576" s="3"/>
      <c r="AN3576" s="3"/>
      <c r="AO3576" s="3"/>
    </row>
    <row r="3577" spans="1:41" x14ac:dyDescent="0.15">
      <c r="A3577" s="3"/>
      <c r="B3577" s="3"/>
      <c r="C3577" s="3"/>
      <c r="D3577" s="3"/>
      <c r="E3577" s="221"/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220"/>
      <c r="Q3577" s="3"/>
      <c r="R3577" s="3"/>
      <c r="S3577" s="3"/>
      <c r="T3577" s="3"/>
      <c r="U3577" s="3"/>
      <c r="V3577" s="3"/>
      <c r="W3577" s="3"/>
      <c r="X3577" s="3"/>
      <c r="AI3577" s="3"/>
      <c r="AJ3577" s="3"/>
      <c r="AK3577" s="3"/>
      <c r="AL3577" s="3"/>
      <c r="AM3577" s="3"/>
      <c r="AN3577" s="3"/>
      <c r="AO3577" s="3"/>
    </row>
    <row r="3578" spans="1:41" x14ac:dyDescent="0.15">
      <c r="A3578" s="3"/>
      <c r="B3578" s="3"/>
      <c r="C3578" s="3"/>
      <c r="D3578" s="3"/>
      <c r="E3578" s="221"/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220"/>
      <c r="Q3578" s="3"/>
      <c r="R3578" s="3"/>
      <c r="S3578" s="3"/>
      <c r="T3578" s="3"/>
      <c r="U3578" s="3"/>
      <c r="V3578" s="3"/>
      <c r="W3578" s="3"/>
      <c r="X3578" s="3"/>
      <c r="AI3578" s="3"/>
      <c r="AJ3578" s="3"/>
      <c r="AK3578" s="3"/>
      <c r="AL3578" s="3"/>
      <c r="AM3578" s="3"/>
      <c r="AN3578" s="3"/>
      <c r="AO3578" s="3"/>
    </row>
    <row r="3579" spans="1:41" x14ac:dyDescent="0.15">
      <c r="A3579" s="3"/>
      <c r="B3579" s="3"/>
      <c r="C3579" s="3"/>
      <c r="D3579" s="3"/>
      <c r="E3579" s="221"/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220"/>
      <c r="Q3579" s="3"/>
      <c r="R3579" s="3"/>
      <c r="S3579" s="3"/>
      <c r="T3579" s="3"/>
      <c r="U3579" s="3"/>
      <c r="V3579" s="3"/>
      <c r="W3579" s="3"/>
      <c r="X3579" s="3"/>
      <c r="AI3579" s="3"/>
      <c r="AJ3579" s="3"/>
      <c r="AK3579" s="3"/>
      <c r="AL3579" s="3"/>
      <c r="AM3579" s="3"/>
      <c r="AN3579" s="3"/>
      <c r="AO3579" s="3"/>
    </row>
    <row r="3580" spans="1:41" x14ac:dyDescent="0.15">
      <c r="A3580" s="3"/>
      <c r="B3580" s="3"/>
      <c r="C3580" s="3"/>
      <c r="D3580" s="3"/>
      <c r="E3580" s="221"/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220"/>
      <c r="Q3580" s="3"/>
      <c r="R3580" s="3"/>
      <c r="S3580" s="3"/>
      <c r="T3580" s="3"/>
      <c r="U3580" s="3"/>
      <c r="V3580" s="3"/>
      <c r="W3580" s="3"/>
      <c r="X3580" s="3"/>
      <c r="AI3580" s="3"/>
      <c r="AJ3580" s="3"/>
      <c r="AK3580" s="3"/>
      <c r="AL3580" s="3"/>
      <c r="AM3580" s="3"/>
      <c r="AN3580" s="3"/>
      <c r="AO3580" s="3"/>
    </row>
    <row r="3581" spans="1:41" x14ac:dyDescent="0.15">
      <c r="A3581" s="3"/>
      <c r="B3581" s="3"/>
      <c r="C3581" s="3"/>
      <c r="D3581" s="3"/>
      <c r="E3581" s="221"/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220"/>
      <c r="Q3581" s="3"/>
      <c r="R3581" s="3"/>
      <c r="S3581" s="3"/>
      <c r="T3581" s="3"/>
      <c r="U3581" s="3"/>
      <c r="V3581" s="3"/>
      <c r="W3581" s="3"/>
      <c r="X3581" s="3"/>
      <c r="AI3581" s="3"/>
      <c r="AJ3581" s="3"/>
      <c r="AK3581" s="3"/>
      <c r="AL3581" s="3"/>
      <c r="AM3581" s="3"/>
      <c r="AN3581" s="3"/>
      <c r="AO3581" s="3"/>
    </row>
    <row r="3582" spans="1:41" x14ac:dyDescent="0.15">
      <c r="A3582" s="3"/>
      <c r="B3582" s="3"/>
      <c r="C3582" s="3"/>
      <c r="D3582" s="3"/>
      <c r="E3582" s="221"/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220"/>
      <c r="Q3582" s="3"/>
      <c r="R3582" s="3"/>
      <c r="S3582" s="3"/>
      <c r="T3582" s="3"/>
      <c r="U3582" s="3"/>
      <c r="V3582" s="3"/>
      <c r="W3582" s="3"/>
      <c r="X3582" s="3"/>
      <c r="AI3582" s="3"/>
      <c r="AJ3582" s="3"/>
      <c r="AK3582" s="3"/>
      <c r="AL3582" s="3"/>
      <c r="AM3582" s="3"/>
      <c r="AN3582" s="3"/>
      <c r="AO3582" s="3"/>
    </row>
    <row r="3583" spans="1:41" x14ac:dyDescent="0.15">
      <c r="A3583" s="3"/>
      <c r="B3583" s="3"/>
      <c r="C3583" s="3"/>
      <c r="D3583" s="3"/>
      <c r="E3583" s="221"/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220"/>
      <c r="Q3583" s="3"/>
      <c r="R3583" s="3"/>
      <c r="S3583" s="3"/>
      <c r="T3583" s="3"/>
      <c r="U3583" s="3"/>
      <c r="V3583" s="3"/>
      <c r="W3583" s="3"/>
      <c r="X3583" s="3"/>
      <c r="AI3583" s="3"/>
      <c r="AJ3583" s="3"/>
      <c r="AK3583" s="3"/>
      <c r="AL3583" s="3"/>
      <c r="AM3583" s="3"/>
      <c r="AN3583" s="3"/>
      <c r="AO3583" s="3"/>
    </row>
    <row r="3584" spans="1:41" x14ac:dyDescent="0.15">
      <c r="A3584" s="3"/>
      <c r="B3584" s="3"/>
      <c r="C3584" s="3"/>
      <c r="D3584" s="3"/>
      <c r="E3584" s="221"/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220"/>
      <c r="Q3584" s="3"/>
      <c r="R3584" s="3"/>
      <c r="S3584" s="3"/>
      <c r="T3584" s="3"/>
      <c r="U3584" s="3"/>
      <c r="V3584" s="3"/>
      <c r="W3584" s="3"/>
      <c r="X3584" s="3"/>
      <c r="AI3584" s="3"/>
      <c r="AJ3584" s="3"/>
      <c r="AK3584" s="3"/>
      <c r="AL3584" s="3"/>
      <c r="AM3584" s="3"/>
      <c r="AN3584" s="3"/>
      <c r="AO3584" s="3"/>
    </row>
    <row r="3585" spans="1:41" x14ac:dyDescent="0.15">
      <c r="A3585" s="3"/>
      <c r="B3585" s="3"/>
      <c r="C3585" s="3"/>
      <c r="D3585" s="3"/>
      <c r="E3585" s="221"/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220"/>
      <c r="Q3585" s="3"/>
      <c r="R3585" s="3"/>
      <c r="S3585" s="3"/>
      <c r="T3585" s="3"/>
      <c r="U3585" s="3"/>
      <c r="V3585" s="3"/>
      <c r="W3585" s="3"/>
      <c r="X3585" s="3"/>
      <c r="AI3585" s="3"/>
      <c r="AJ3585" s="3"/>
      <c r="AK3585" s="3"/>
      <c r="AL3585" s="3"/>
      <c r="AM3585" s="3"/>
      <c r="AN3585" s="3"/>
      <c r="AO3585" s="3"/>
    </row>
    <row r="3586" spans="1:41" x14ac:dyDescent="0.15">
      <c r="A3586" s="3"/>
      <c r="B3586" s="3"/>
      <c r="C3586" s="3"/>
      <c r="D3586" s="3"/>
      <c r="E3586" s="221"/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220"/>
      <c r="Q3586" s="3"/>
      <c r="R3586" s="3"/>
      <c r="S3586" s="3"/>
      <c r="T3586" s="3"/>
      <c r="U3586" s="3"/>
      <c r="V3586" s="3"/>
      <c r="W3586" s="3"/>
      <c r="X3586" s="3"/>
      <c r="AI3586" s="3"/>
      <c r="AJ3586" s="3"/>
      <c r="AK3586" s="3"/>
      <c r="AL3586" s="3"/>
      <c r="AM3586" s="3"/>
      <c r="AN3586" s="3"/>
      <c r="AO3586" s="3"/>
    </row>
    <row r="3587" spans="1:41" x14ac:dyDescent="0.15">
      <c r="A3587" s="3"/>
      <c r="B3587" s="3"/>
      <c r="C3587" s="3"/>
      <c r="D3587" s="3"/>
      <c r="E3587" s="221"/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220"/>
      <c r="Q3587" s="3"/>
      <c r="R3587" s="3"/>
      <c r="S3587" s="3"/>
      <c r="T3587" s="3"/>
      <c r="U3587" s="3"/>
      <c r="V3587" s="3"/>
      <c r="W3587" s="3"/>
      <c r="X3587" s="3"/>
      <c r="AI3587" s="3"/>
      <c r="AJ3587" s="3"/>
      <c r="AK3587" s="3"/>
      <c r="AL3587" s="3"/>
      <c r="AM3587" s="3"/>
      <c r="AN3587" s="3"/>
      <c r="AO3587" s="3"/>
    </row>
    <row r="3588" spans="1:41" x14ac:dyDescent="0.15">
      <c r="A3588" s="3"/>
      <c r="B3588" s="3"/>
      <c r="C3588" s="3"/>
      <c r="D3588" s="3"/>
      <c r="E3588" s="221"/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220"/>
      <c r="Q3588" s="3"/>
      <c r="R3588" s="3"/>
      <c r="S3588" s="3"/>
      <c r="T3588" s="3"/>
      <c r="U3588" s="3"/>
      <c r="V3588" s="3"/>
      <c r="W3588" s="3"/>
      <c r="X3588" s="3"/>
      <c r="AI3588" s="3"/>
      <c r="AJ3588" s="3"/>
      <c r="AK3588" s="3"/>
      <c r="AL3588" s="3"/>
      <c r="AM3588" s="3"/>
      <c r="AN3588" s="3"/>
      <c r="AO3588" s="3"/>
    </row>
    <row r="3589" spans="1:41" x14ac:dyDescent="0.15">
      <c r="A3589" s="3"/>
      <c r="B3589" s="3"/>
      <c r="C3589" s="3"/>
      <c r="D3589" s="3"/>
      <c r="E3589" s="221"/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220"/>
      <c r="Q3589" s="3"/>
      <c r="R3589" s="3"/>
      <c r="S3589" s="3"/>
      <c r="T3589" s="3"/>
      <c r="U3589" s="3"/>
      <c r="V3589" s="3"/>
      <c r="W3589" s="3"/>
      <c r="X3589" s="3"/>
      <c r="AI3589" s="3"/>
      <c r="AJ3589" s="3"/>
      <c r="AK3589" s="3"/>
      <c r="AL3589" s="3"/>
      <c r="AM3589" s="3"/>
      <c r="AN3589" s="3"/>
      <c r="AO3589" s="3"/>
    </row>
    <row r="3590" spans="1:41" x14ac:dyDescent="0.15">
      <c r="A3590" s="3"/>
      <c r="B3590" s="3"/>
      <c r="C3590" s="3"/>
      <c r="D3590" s="3"/>
      <c r="E3590" s="221"/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220"/>
      <c r="Q3590" s="3"/>
      <c r="R3590" s="3"/>
      <c r="S3590" s="3"/>
      <c r="T3590" s="3"/>
      <c r="U3590" s="3"/>
      <c r="V3590" s="3"/>
      <c r="W3590" s="3"/>
      <c r="X3590" s="3"/>
      <c r="AI3590" s="3"/>
      <c r="AJ3590" s="3"/>
      <c r="AK3590" s="3"/>
      <c r="AL3590" s="3"/>
      <c r="AM3590" s="3"/>
      <c r="AN3590" s="3"/>
      <c r="AO3590" s="3"/>
    </row>
    <row r="3591" spans="1:41" x14ac:dyDescent="0.15">
      <c r="A3591" s="3"/>
      <c r="B3591" s="3"/>
      <c r="C3591" s="3"/>
      <c r="D3591" s="3"/>
      <c r="E3591" s="221"/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220"/>
      <c r="Q3591" s="3"/>
      <c r="R3591" s="3"/>
      <c r="S3591" s="3"/>
      <c r="T3591" s="3"/>
      <c r="U3591" s="3"/>
      <c r="V3591" s="3"/>
      <c r="W3591" s="3"/>
      <c r="X3591" s="3"/>
      <c r="AI3591" s="3"/>
      <c r="AJ3591" s="3"/>
      <c r="AK3591" s="3"/>
      <c r="AL3591" s="3"/>
      <c r="AM3591" s="3"/>
      <c r="AN3591" s="3"/>
      <c r="AO3591" s="3"/>
    </row>
    <row r="3592" spans="1:41" x14ac:dyDescent="0.15">
      <c r="A3592" s="3"/>
      <c r="B3592" s="3"/>
      <c r="C3592" s="3"/>
      <c r="D3592" s="3"/>
      <c r="E3592" s="221"/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220"/>
      <c r="Q3592" s="3"/>
      <c r="R3592" s="3"/>
      <c r="S3592" s="3"/>
      <c r="T3592" s="3"/>
      <c r="U3592" s="3"/>
      <c r="V3592" s="3"/>
      <c r="W3592" s="3"/>
      <c r="X3592" s="3"/>
      <c r="AI3592" s="3"/>
      <c r="AJ3592" s="3"/>
      <c r="AK3592" s="3"/>
      <c r="AL3592" s="3"/>
      <c r="AM3592" s="3"/>
      <c r="AN3592" s="3"/>
      <c r="AO3592" s="3"/>
    </row>
    <row r="3593" spans="1:41" x14ac:dyDescent="0.15">
      <c r="A3593" s="3"/>
      <c r="B3593" s="3"/>
      <c r="C3593" s="3"/>
      <c r="D3593" s="3"/>
      <c r="E3593" s="221"/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220"/>
      <c r="Q3593" s="3"/>
      <c r="R3593" s="3"/>
      <c r="S3593" s="3"/>
      <c r="T3593" s="3"/>
      <c r="U3593" s="3"/>
      <c r="V3593" s="3"/>
      <c r="W3593" s="3"/>
      <c r="X3593" s="3"/>
      <c r="AI3593" s="3"/>
      <c r="AJ3593" s="3"/>
      <c r="AK3593" s="3"/>
      <c r="AL3593" s="3"/>
      <c r="AM3593" s="3"/>
      <c r="AN3593" s="3"/>
      <c r="AO3593" s="3"/>
    </row>
    <row r="3594" spans="1:41" x14ac:dyDescent="0.15">
      <c r="A3594" s="3"/>
      <c r="B3594" s="3"/>
      <c r="C3594" s="3"/>
      <c r="D3594" s="3"/>
      <c r="E3594" s="221"/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220"/>
      <c r="Q3594" s="3"/>
      <c r="R3594" s="3"/>
      <c r="S3594" s="3"/>
      <c r="T3594" s="3"/>
      <c r="U3594" s="3"/>
      <c r="V3594" s="3"/>
      <c r="W3594" s="3"/>
      <c r="X3594" s="3"/>
      <c r="AI3594" s="3"/>
      <c r="AJ3594" s="3"/>
      <c r="AK3594" s="3"/>
      <c r="AL3594" s="3"/>
      <c r="AM3594" s="3"/>
      <c r="AN3594" s="3"/>
      <c r="AO3594" s="3"/>
    </row>
    <row r="3595" spans="1:41" x14ac:dyDescent="0.15">
      <c r="A3595" s="3"/>
      <c r="B3595" s="3"/>
      <c r="C3595" s="3"/>
      <c r="D3595" s="3"/>
      <c r="E3595" s="221"/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220"/>
      <c r="Q3595" s="3"/>
      <c r="R3595" s="3"/>
      <c r="S3595" s="3"/>
      <c r="T3595" s="3"/>
      <c r="U3595" s="3"/>
      <c r="V3595" s="3"/>
      <c r="W3595" s="3"/>
      <c r="X3595" s="3"/>
      <c r="AI3595" s="3"/>
      <c r="AJ3595" s="3"/>
      <c r="AK3595" s="3"/>
      <c r="AL3595" s="3"/>
      <c r="AM3595" s="3"/>
      <c r="AN3595" s="3"/>
      <c r="AO3595" s="3"/>
    </row>
    <row r="3596" spans="1:41" x14ac:dyDescent="0.15">
      <c r="A3596" s="3"/>
      <c r="B3596" s="3"/>
      <c r="C3596" s="3"/>
      <c r="D3596" s="3"/>
      <c r="E3596" s="221"/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220"/>
      <c r="Q3596" s="3"/>
      <c r="R3596" s="3"/>
      <c r="S3596" s="3"/>
      <c r="T3596" s="3"/>
      <c r="U3596" s="3"/>
      <c r="V3596" s="3"/>
      <c r="W3596" s="3"/>
      <c r="X3596" s="3"/>
      <c r="AI3596" s="3"/>
      <c r="AJ3596" s="3"/>
      <c r="AK3596" s="3"/>
      <c r="AL3596" s="3"/>
      <c r="AM3596" s="3"/>
      <c r="AN3596" s="3"/>
      <c r="AO3596" s="3"/>
    </row>
    <row r="3597" spans="1:41" x14ac:dyDescent="0.15">
      <c r="A3597" s="3"/>
      <c r="B3597" s="3"/>
      <c r="C3597" s="3"/>
      <c r="D3597" s="3"/>
      <c r="E3597" s="221"/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220"/>
      <c r="Q3597" s="3"/>
      <c r="R3597" s="3"/>
      <c r="S3597" s="3"/>
      <c r="T3597" s="3"/>
      <c r="U3597" s="3"/>
      <c r="V3597" s="3"/>
      <c r="W3597" s="3"/>
      <c r="X3597" s="3"/>
      <c r="AI3597" s="3"/>
      <c r="AJ3597" s="3"/>
      <c r="AK3597" s="3"/>
      <c r="AL3597" s="3"/>
      <c r="AM3597" s="3"/>
      <c r="AN3597" s="3"/>
      <c r="AO3597" s="3"/>
    </row>
    <row r="3598" spans="1:41" x14ac:dyDescent="0.15">
      <c r="A3598" s="3"/>
      <c r="B3598" s="3"/>
      <c r="C3598" s="3"/>
      <c r="D3598" s="3"/>
      <c r="E3598" s="221"/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220"/>
      <c r="Q3598" s="3"/>
      <c r="R3598" s="3"/>
      <c r="S3598" s="3"/>
      <c r="T3598" s="3"/>
      <c r="U3598" s="3"/>
      <c r="V3598" s="3"/>
      <c r="W3598" s="3"/>
      <c r="X3598" s="3"/>
      <c r="AI3598" s="3"/>
      <c r="AJ3598" s="3"/>
      <c r="AK3598" s="3"/>
      <c r="AL3598" s="3"/>
      <c r="AM3598" s="3"/>
      <c r="AN3598" s="3"/>
      <c r="AO3598" s="3"/>
    </row>
    <row r="3599" spans="1:41" x14ac:dyDescent="0.15">
      <c r="A3599" s="3"/>
      <c r="B3599" s="3"/>
      <c r="C3599" s="3"/>
      <c r="D3599" s="3"/>
      <c r="E3599" s="221"/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220"/>
      <c r="Q3599" s="3"/>
      <c r="R3599" s="3"/>
      <c r="S3599" s="3"/>
      <c r="T3599" s="3"/>
      <c r="U3599" s="3"/>
      <c r="V3599" s="3"/>
      <c r="W3599" s="3"/>
      <c r="X3599" s="3"/>
      <c r="AI3599" s="3"/>
      <c r="AJ3599" s="3"/>
      <c r="AK3599" s="3"/>
      <c r="AL3599" s="3"/>
      <c r="AM3599" s="3"/>
      <c r="AN3599" s="3"/>
      <c r="AO3599" s="3"/>
    </row>
    <row r="3600" spans="1:41" x14ac:dyDescent="0.15">
      <c r="A3600" s="3"/>
      <c r="B3600" s="3"/>
      <c r="C3600" s="3"/>
      <c r="D3600" s="3"/>
      <c r="E3600" s="221"/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220"/>
      <c r="Q3600" s="3"/>
      <c r="R3600" s="3"/>
      <c r="S3600" s="3"/>
      <c r="T3600" s="3"/>
      <c r="U3600" s="3"/>
      <c r="V3600" s="3"/>
      <c r="W3600" s="3"/>
      <c r="X3600" s="3"/>
      <c r="AI3600" s="3"/>
      <c r="AJ3600" s="3"/>
      <c r="AK3600" s="3"/>
      <c r="AL3600" s="3"/>
      <c r="AM3600" s="3"/>
      <c r="AN3600" s="3"/>
      <c r="AO3600" s="3"/>
    </row>
    <row r="3601" spans="1:41" x14ac:dyDescent="0.15">
      <c r="A3601" s="3"/>
      <c r="B3601" s="3"/>
      <c r="C3601" s="3"/>
      <c r="D3601" s="3"/>
      <c r="E3601" s="221"/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220"/>
      <c r="Q3601" s="3"/>
      <c r="R3601" s="3"/>
      <c r="S3601" s="3"/>
      <c r="T3601" s="3"/>
      <c r="U3601" s="3"/>
      <c r="V3601" s="3"/>
      <c r="W3601" s="3"/>
      <c r="X3601" s="3"/>
      <c r="AI3601" s="3"/>
      <c r="AJ3601" s="3"/>
      <c r="AK3601" s="3"/>
      <c r="AL3601" s="3"/>
      <c r="AM3601" s="3"/>
      <c r="AN3601" s="3"/>
      <c r="AO3601" s="3"/>
    </row>
    <row r="3602" spans="1:41" x14ac:dyDescent="0.15">
      <c r="A3602" s="3"/>
      <c r="B3602" s="3"/>
      <c r="C3602" s="3"/>
      <c r="D3602" s="3"/>
      <c r="E3602" s="221"/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220"/>
      <c r="Q3602" s="3"/>
      <c r="R3602" s="3"/>
      <c r="S3602" s="3"/>
      <c r="T3602" s="3"/>
      <c r="U3602" s="3"/>
      <c r="V3602" s="3"/>
      <c r="W3602" s="3"/>
      <c r="X3602" s="3"/>
      <c r="AI3602" s="3"/>
      <c r="AJ3602" s="3"/>
      <c r="AK3602" s="3"/>
      <c r="AL3602" s="3"/>
      <c r="AM3602" s="3"/>
      <c r="AN3602" s="3"/>
      <c r="AO3602" s="3"/>
    </row>
    <row r="3603" spans="1:41" x14ac:dyDescent="0.15">
      <c r="A3603" s="3"/>
      <c r="B3603" s="3"/>
      <c r="C3603" s="3"/>
      <c r="D3603" s="3"/>
      <c r="E3603" s="221"/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220"/>
      <c r="Q3603" s="3"/>
      <c r="R3603" s="3"/>
      <c r="S3603" s="3"/>
      <c r="T3603" s="3"/>
      <c r="U3603" s="3"/>
      <c r="V3603" s="3"/>
      <c r="W3603" s="3"/>
      <c r="X3603" s="3"/>
      <c r="AI3603" s="3"/>
      <c r="AJ3603" s="3"/>
      <c r="AK3603" s="3"/>
      <c r="AL3603" s="3"/>
      <c r="AM3603" s="3"/>
      <c r="AN3603" s="3"/>
      <c r="AO3603" s="3"/>
    </row>
    <row r="3604" spans="1:41" x14ac:dyDescent="0.15">
      <c r="A3604" s="3"/>
      <c r="B3604" s="3"/>
      <c r="C3604" s="3"/>
      <c r="D3604" s="3"/>
      <c r="E3604" s="221"/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220"/>
      <c r="Q3604" s="3"/>
      <c r="R3604" s="3"/>
      <c r="S3604" s="3"/>
      <c r="T3604" s="3"/>
      <c r="U3604" s="3"/>
      <c r="V3604" s="3"/>
      <c r="W3604" s="3"/>
      <c r="X3604" s="3"/>
      <c r="AI3604" s="3"/>
      <c r="AJ3604" s="3"/>
      <c r="AK3604" s="3"/>
      <c r="AL3604" s="3"/>
      <c r="AM3604" s="3"/>
      <c r="AN3604" s="3"/>
      <c r="AO3604" s="3"/>
    </row>
    <row r="3605" spans="1:41" x14ac:dyDescent="0.15">
      <c r="A3605" s="3"/>
      <c r="B3605" s="3"/>
      <c r="C3605" s="3"/>
      <c r="D3605" s="3"/>
      <c r="E3605" s="221"/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220"/>
      <c r="Q3605" s="3"/>
      <c r="R3605" s="3"/>
      <c r="S3605" s="3"/>
      <c r="T3605" s="3"/>
      <c r="U3605" s="3"/>
      <c r="V3605" s="3"/>
      <c r="W3605" s="3"/>
      <c r="X3605" s="3"/>
      <c r="AI3605" s="3"/>
      <c r="AJ3605" s="3"/>
      <c r="AK3605" s="3"/>
      <c r="AL3605" s="3"/>
      <c r="AM3605" s="3"/>
      <c r="AN3605" s="3"/>
      <c r="AO3605" s="3"/>
    </row>
    <row r="3606" spans="1:41" x14ac:dyDescent="0.15">
      <c r="A3606" s="3"/>
      <c r="B3606" s="3"/>
      <c r="C3606" s="3"/>
      <c r="D3606" s="3"/>
      <c r="E3606" s="221"/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220"/>
      <c r="Q3606" s="3"/>
      <c r="R3606" s="3"/>
      <c r="S3606" s="3"/>
      <c r="T3606" s="3"/>
      <c r="U3606" s="3"/>
      <c r="V3606" s="3"/>
      <c r="W3606" s="3"/>
      <c r="X3606" s="3"/>
      <c r="AI3606" s="3"/>
      <c r="AJ3606" s="3"/>
      <c r="AK3606" s="3"/>
      <c r="AL3606" s="3"/>
      <c r="AM3606" s="3"/>
      <c r="AN3606" s="3"/>
      <c r="AO3606" s="3"/>
    </row>
    <row r="3607" spans="1:41" x14ac:dyDescent="0.15">
      <c r="A3607" s="3"/>
      <c r="B3607" s="3"/>
      <c r="C3607" s="3"/>
      <c r="D3607" s="3"/>
      <c r="E3607" s="221"/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220"/>
      <c r="Q3607" s="3"/>
      <c r="R3607" s="3"/>
      <c r="S3607" s="3"/>
      <c r="T3607" s="3"/>
      <c r="U3607" s="3"/>
      <c r="V3607" s="3"/>
      <c r="W3607" s="3"/>
      <c r="X3607" s="3"/>
      <c r="AI3607" s="3"/>
      <c r="AJ3607" s="3"/>
      <c r="AK3607" s="3"/>
      <c r="AL3607" s="3"/>
      <c r="AM3607" s="3"/>
      <c r="AN3607" s="3"/>
      <c r="AO3607" s="3"/>
    </row>
    <row r="3608" spans="1:41" x14ac:dyDescent="0.15">
      <c r="A3608" s="3"/>
      <c r="B3608" s="3"/>
      <c r="C3608" s="3"/>
      <c r="D3608" s="3"/>
      <c r="E3608" s="221"/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220"/>
      <c r="Q3608" s="3"/>
      <c r="R3608" s="3"/>
      <c r="S3608" s="3"/>
      <c r="T3608" s="3"/>
      <c r="U3608" s="3"/>
      <c r="V3608" s="3"/>
      <c r="W3608" s="3"/>
      <c r="X3608" s="3"/>
      <c r="AI3608" s="3"/>
      <c r="AJ3608" s="3"/>
      <c r="AK3608" s="3"/>
      <c r="AL3608" s="3"/>
      <c r="AM3608" s="3"/>
      <c r="AN3608" s="3"/>
      <c r="AO3608" s="3"/>
    </row>
    <row r="3609" spans="1:41" x14ac:dyDescent="0.15">
      <c r="A3609" s="3"/>
      <c r="B3609" s="3"/>
      <c r="C3609" s="3"/>
      <c r="D3609" s="3"/>
      <c r="E3609" s="221"/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220"/>
      <c r="Q3609" s="3"/>
      <c r="R3609" s="3"/>
      <c r="S3609" s="3"/>
      <c r="T3609" s="3"/>
      <c r="U3609" s="3"/>
      <c r="V3609" s="3"/>
      <c r="W3609" s="3"/>
      <c r="X3609" s="3"/>
      <c r="AI3609" s="3"/>
      <c r="AJ3609" s="3"/>
      <c r="AK3609" s="3"/>
      <c r="AL3609" s="3"/>
      <c r="AM3609" s="3"/>
      <c r="AN3609" s="3"/>
      <c r="AO3609" s="3"/>
    </row>
    <row r="3610" spans="1:41" x14ac:dyDescent="0.15">
      <c r="A3610" s="3"/>
      <c r="B3610" s="3"/>
      <c r="C3610" s="3"/>
      <c r="D3610" s="3"/>
      <c r="E3610" s="221"/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220"/>
      <c r="Q3610" s="3"/>
      <c r="R3610" s="3"/>
      <c r="S3610" s="3"/>
      <c r="T3610" s="3"/>
      <c r="U3610" s="3"/>
      <c r="V3610" s="3"/>
      <c r="W3610" s="3"/>
      <c r="X3610" s="3"/>
      <c r="AI3610" s="3"/>
      <c r="AJ3610" s="3"/>
      <c r="AK3610" s="3"/>
      <c r="AL3610" s="3"/>
      <c r="AM3610" s="3"/>
      <c r="AN3610" s="3"/>
      <c r="AO3610" s="3"/>
    </row>
    <row r="3611" spans="1:41" x14ac:dyDescent="0.15">
      <c r="A3611" s="3"/>
      <c r="B3611" s="3"/>
      <c r="C3611" s="3"/>
      <c r="D3611" s="3"/>
      <c r="E3611" s="221"/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220"/>
      <c r="Q3611" s="3"/>
      <c r="R3611" s="3"/>
      <c r="S3611" s="3"/>
      <c r="T3611" s="3"/>
      <c r="U3611" s="3"/>
      <c r="V3611" s="3"/>
      <c r="W3611" s="3"/>
      <c r="X3611" s="3"/>
      <c r="AI3611" s="3"/>
      <c r="AJ3611" s="3"/>
      <c r="AK3611" s="3"/>
      <c r="AL3611" s="3"/>
      <c r="AM3611" s="3"/>
      <c r="AN3611" s="3"/>
      <c r="AO3611" s="3"/>
    </row>
    <row r="3612" spans="1:41" x14ac:dyDescent="0.15">
      <c r="A3612" s="3"/>
      <c r="B3612" s="3"/>
      <c r="C3612" s="3"/>
      <c r="D3612" s="3"/>
      <c r="E3612" s="221"/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220"/>
      <c r="Q3612" s="3"/>
      <c r="R3612" s="3"/>
      <c r="S3612" s="3"/>
      <c r="T3612" s="3"/>
      <c r="U3612" s="3"/>
      <c r="V3612" s="3"/>
      <c r="W3612" s="3"/>
      <c r="X3612" s="3"/>
      <c r="AI3612" s="3"/>
      <c r="AJ3612" s="3"/>
      <c r="AK3612" s="3"/>
      <c r="AL3612" s="3"/>
      <c r="AM3612" s="3"/>
      <c r="AN3612" s="3"/>
      <c r="AO3612" s="3"/>
    </row>
    <row r="3613" spans="1:41" x14ac:dyDescent="0.15">
      <c r="A3613" s="3"/>
      <c r="B3613" s="3"/>
      <c r="C3613" s="3"/>
      <c r="D3613" s="3"/>
      <c r="E3613" s="221"/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220"/>
      <c r="Q3613" s="3"/>
      <c r="R3613" s="3"/>
      <c r="S3613" s="3"/>
      <c r="T3613" s="3"/>
      <c r="U3613" s="3"/>
      <c r="V3613" s="3"/>
      <c r="W3613" s="3"/>
      <c r="X3613" s="3"/>
      <c r="AI3613" s="3"/>
      <c r="AJ3613" s="3"/>
      <c r="AK3613" s="3"/>
      <c r="AL3613" s="3"/>
      <c r="AM3613" s="3"/>
      <c r="AN3613" s="3"/>
      <c r="AO3613" s="3"/>
    </row>
    <row r="3614" spans="1:41" x14ac:dyDescent="0.15">
      <c r="A3614" s="3"/>
      <c r="B3614" s="3"/>
      <c r="C3614" s="3"/>
      <c r="D3614" s="3"/>
      <c r="E3614" s="221"/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220"/>
      <c r="Q3614" s="3"/>
      <c r="R3614" s="3"/>
      <c r="S3614" s="3"/>
      <c r="T3614" s="3"/>
      <c r="U3614" s="3"/>
      <c r="V3614" s="3"/>
      <c r="W3614" s="3"/>
      <c r="X3614" s="3"/>
      <c r="AI3614" s="3"/>
      <c r="AJ3614" s="3"/>
      <c r="AK3614" s="3"/>
      <c r="AL3614" s="3"/>
      <c r="AM3614" s="3"/>
      <c r="AN3614" s="3"/>
      <c r="AO3614" s="3"/>
    </row>
    <row r="3615" spans="1:41" x14ac:dyDescent="0.15">
      <c r="A3615" s="3"/>
      <c r="B3615" s="3"/>
      <c r="C3615" s="3"/>
      <c r="D3615" s="3"/>
      <c r="E3615" s="221"/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220"/>
      <c r="Q3615" s="3"/>
      <c r="R3615" s="3"/>
      <c r="S3615" s="3"/>
      <c r="T3615" s="3"/>
      <c r="U3615" s="3"/>
      <c r="V3615" s="3"/>
      <c r="W3615" s="3"/>
      <c r="X3615" s="3"/>
      <c r="AI3615" s="3"/>
      <c r="AJ3615" s="3"/>
      <c r="AK3615" s="3"/>
      <c r="AL3615" s="3"/>
      <c r="AM3615" s="3"/>
      <c r="AN3615" s="3"/>
      <c r="AO3615" s="3"/>
    </row>
    <row r="3616" spans="1:41" x14ac:dyDescent="0.15">
      <c r="A3616" s="3"/>
      <c r="B3616" s="3"/>
      <c r="C3616" s="3"/>
      <c r="D3616" s="3"/>
      <c r="E3616" s="221"/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220"/>
      <c r="Q3616" s="3"/>
      <c r="R3616" s="3"/>
      <c r="S3616" s="3"/>
      <c r="T3616" s="3"/>
      <c r="U3616" s="3"/>
      <c r="V3616" s="3"/>
      <c r="W3616" s="3"/>
      <c r="X3616" s="3"/>
      <c r="AI3616" s="3"/>
      <c r="AJ3616" s="3"/>
      <c r="AK3616" s="3"/>
      <c r="AL3616" s="3"/>
      <c r="AM3616" s="3"/>
      <c r="AN3616" s="3"/>
      <c r="AO3616" s="3"/>
    </row>
    <row r="3617" spans="1:41" x14ac:dyDescent="0.15">
      <c r="A3617" s="3"/>
      <c r="B3617" s="3"/>
      <c r="C3617" s="3"/>
      <c r="D3617" s="3"/>
      <c r="E3617" s="221"/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220"/>
      <c r="Q3617" s="3"/>
      <c r="R3617" s="3"/>
      <c r="S3617" s="3"/>
      <c r="T3617" s="3"/>
      <c r="U3617" s="3"/>
      <c r="V3617" s="3"/>
      <c r="W3617" s="3"/>
      <c r="X3617" s="3"/>
      <c r="AI3617" s="3"/>
      <c r="AJ3617" s="3"/>
      <c r="AK3617" s="3"/>
      <c r="AL3617" s="3"/>
      <c r="AM3617" s="3"/>
      <c r="AN3617" s="3"/>
      <c r="AO3617" s="3"/>
    </row>
    <row r="3618" spans="1:41" x14ac:dyDescent="0.15">
      <c r="A3618" s="3"/>
      <c r="B3618" s="3"/>
      <c r="C3618" s="3"/>
      <c r="D3618" s="3"/>
      <c r="E3618" s="221"/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220"/>
      <c r="Q3618" s="3"/>
      <c r="R3618" s="3"/>
      <c r="S3618" s="3"/>
      <c r="T3618" s="3"/>
      <c r="U3618" s="3"/>
      <c r="V3618" s="3"/>
      <c r="W3618" s="3"/>
      <c r="X3618" s="3"/>
      <c r="AI3618" s="3"/>
      <c r="AJ3618" s="3"/>
      <c r="AK3618" s="3"/>
      <c r="AL3618" s="3"/>
      <c r="AM3618" s="3"/>
      <c r="AN3618" s="3"/>
      <c r="AO3618" s="3"/>
    </row>
    <row r="3619" spans="1:41" x14ac:dyDescent="0.15">
      <c r="A3619" s="3"/>
      <c r="B3619" s="3"/>
      <c r="C3619" s="3"/>
      <c r="D3619" s="3"/>
      <c r="E3619" s="221"/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220"/>
      <c r="Q3619" s="3"/>
      <c r="R3619" s="3"/>
      <c r="S3619" s="3"/>
      <c r="T3619" s="3"/>
      <c r="U3619" s="3"/>
      <c r="V3619" s="3"/>
      <c r="W3619" s="3"/>
      <c r="X3619" s="3"/>
      <c r="AI3619" s="3"/>
      <c r="AJ3619" s="3"/>
      <c r="AK3619" s="3"/>
      <c r="AL3619" s="3"/>
      <c r="AM3619" s="3"/>
      <c r="AN3619" s="3"/>
      <c r="AO3619" s="3"/>
    </row>
    <row r="3620" spans="1:41" x14ac:dyDescent="0.15">
      <c r="A3620" s="3"/>
      <c r="B3620" s="3"/>
      <c r="C3620" s="3"/>
      <c r="D3620" s="3"/>
      <c r="E3620" s="221"/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220"/>
      <c r="Q3620" s="3"/>
      <c r="R3620" s="3"/>
      <c r="S3620" s="3"/>
      <c r="T3620" s="3"/>
      <c r="U3620" s="3"/>
      <c r="V3620" s="3"/>
      <c r="W3620" s="3"/>
      <c r="X3620" s="3"/>
      <c r="AI3620" s="3"/>
      <c r="AJ3620" s="3"/>
      <c r="AK3620" s="3"/>
      <c r="AL3620" s="3"/>
      <c r="AM3620" s="3"/>
      <c r="AN3620" s="3"/>
      <c r="AO3620" s="3"/>
    </row>
    <row r="3621" spans="1:41" x14ac:dyDescent="0.15">
      <c r="A3621" s="3"/>
      <c r="B3621" s="3"/>
      <c r="C3621" s="3"/>
      <c r="D3621" s="3"/>
      <c r="E3621" s="221"/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220"/>
      <c r="Q3621" s="3"/>
      <c r="R3621" s="3"/>
      <c r="S3621" s="3"/>
      <c r="T3621" s="3"/>
      <c r="U3621" s="3"/>
      <c r="V3621" s="3"/>
      <c r="W3621" s="3"/>
      <c r="X3621" s="3"/>
      <c r="AI3621" s="3"/>
      <c r="AJ3621" s="3"/>
      <c r="AK3621" s="3"/>
      <c r="AL3621" s="3"/>
      <c r="AM3621" s="3"/>
      <c r="AN3621" s="3"/>
      <c r="AO3621" s="3"/>
    </row>
    <row r="3622" spans="1:41" x14ac:dyDescent="0.15">
      <c r="A3622" s="3"/>
      <c r="B3622" s="3"/>
      <c r="C3622" s="3"/>
      <c r="D3622" s="3"/>
      <c r="E3622" s="221"/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220"/>
      <c r="Q3622" s="3"/>
      <c r="R3622" s="3"/>
      <c r="S3622" s="3"/>
      <c r="T3622" s="3"/>
      <c r="U3622" s="3"/>
      <c r="V3622" s="3"/>
      <c r="W3622" s="3"/>
      <c r="X3622" s="3"/>
      <c r="AI3622" s="3"/>
      <c r="AJ3622" s="3"/>
      <c r="AK3622" s="3"/>
      <c r="AL3622" s="3"/>
      <c r="AM3622" s="3"/>
      <c r="AN3622" s="3"/>
      <c r="AO3622" s="3"/>
    </row>
    <row r="3623" spans="1:41" x14ac:dyDescent="0.15">
      <c r="A3623" s="3"/>
      <c r="B3623" s="3"/>
      <c r="C3623" s="3"/>
      <c r="D3623" s="3"/>
      <c r="E3623" s="221"/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220"/>
      <c r="Q3623" s="3"/>
      <c r="R3623" s="3"/>
      <c r="S3623" s="3"/>
      <c r="T3623" s="3"/>
      <c r="U3623" s="3"/>
      <c r="V3623" s="3"/>
      <c r="W3623" s="3"/>
      <c r="X3623" s="3"/>
      <c r="AI3623" s="3"/>
      <c r="AJ3623" s="3"/>
      <c r="AK3623" s="3"/>
      <c r="AL3623" s="3"/>
      <c r="AM3623" s="3"/>
      <c r="AN3623" s="3"/>
      <c r="AO3623" s="3"/>
    </row>
    <row r="3624" spans="1:41" x14ac:dyDescent="0.15">
      <c r="A3624" s="3"/>
      <c r="B3624" s="3"/>
      <c r="C3624" s="3"/>
      <c r="D3624" s="3"/>
      <c r="E3624" s="221"/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220"/>
      <c r="Q3624" s="3"/>
      <c r="R3624" s="3"/>
      <c r="S3624" s="3"/>
      <c r="T3624" s="3"/>
      <c r="U3624" s="3"/>
      <c r="V3624" s="3"/>
      <c r="W3624" s="3"/>
      <c r="X3624" s="3"/>
      <c r="AI3624" s="3"/>
      <c r="AJ3624" s="3"/>
      <c r="AK3624" s="3"/>
      <c r="AL3624" s="3"/>
      <c r="AM3624" s="3"/>
      <c r="AN3624" s="3"/>
      <c r="AO3624" s="3"/>
    </row>
    <row r="3625" spans="1:41" x14ac:dyDescent="0.15">
      <c r="A3625" s="3"/>
      <c r="B3625" s="3"/>
      <c r="C3625" s="3"/>
      <c r="D3625" s="3"/>
      <c r="E3625" s="221"/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220"/>
      <c r="Q3625" s="3"/>
      <c r="R3625" s="3"/>
      <c r="S3625" s="3"/>
      <c r="T3625" s="3"/>
      <c r="U3625" s="3"/>
      <c r="V3625" s="3"/>
      <c r="W3625" s="3"/>
      <c r="X3625" s="3"/>
      <c r="AI3625" s="3"/>
      <c r="AJ3625" s="3"/>
      <c r="AK3625" s="3"/>
      <c r="AL3625" s="3"/>
      <c r="AM3625" s="3"/>
      <c r="AN3625" s="3"/>
      <c r="AO3625" s="3"/>
    </row>
    <row r="3626" spans="1:41" x14ac:dyDescent="0.15">
      <c r="A3626" s="3"/>
      <c r="B3626" s="3"/>
      <c r="C3626" s="3"/>
      <c r="D3626" s="3"/>
      <c r="E3626" s="221"/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220"/>
      <c r="Q3626" s="3"/>
      <c r="R3626" s="3"/>
      <c r="S3626" s="3"/>
      <c r="T3626" s="3"/>
      <c r="U3626" s="3"/>
      <c r="V3626" s="3"/>
      <c r="W3626" s="3"/>
      <c r="X3626" s="3"/>
      <c r="AI3626" s="3"/>
      <c r="AJ3626" s="3"/>
      <c r="AK3626" s="3"/>
      <c r="AL3626" s="3"/>
      <c r="AM3626" s="3"/>
      <c r="AN3626" s="3"/>
      <c r="AO3626" s="3"/>
    </row>
    <row r="3627" spans="1:41" x14ac:dyDescent="0.15">
      <c r="A3627" s="3"/>
      <c r="B3627" s="3"/>
      <c r="C3627" s="3"/>
      <c r="D3627" s="3"/>
      <c r="E3627" s="221"/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220"/>
      <c r="Q3627" s="3"/>
      <c r="R3627" s="3"/>
      <c r="S3627" s="3"/>
      <c r="T3627" s="3"/>
      <c r="U3627" s="3"/>
      <c r="V3627" s="3"/>
      <c r="W3627" s="3"/>
      <c r="X3627" s="3"/>
      <c r="AI3627" s="3"/>
      <c r="AJ3627" s="3"/>
      <c r="AK3627" s="3"/>
      <c r="AL3627" s="3"/>
      <c r="AM3627" s="3"/>
      <c r="AN3627" s="3"/>
      <c r="AO3627" s="3"/>
    </row>
    <row r="3628" spans="1:41" x14ac:dyDescent="0.15">
      <c r="A3628" s="3"/>
      <c r="B3628" s="3"/>
      <c r="C3628" s="3"/>
      <c r="D3628" s="3"/>
      <c r="E3628" s="221"/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220"/>
      <c r="Q3628" s="3"/>
      <c r="R3628" s="3"/>
      <c r="S3628" s="3"/>
      <c r="T3628" s="3"/>
      <c r="U3628" s="3"/>
      <c r="V3628" s="3"/>
      <c r="W3628" s="3"/>
      <c r="X3628" s="3"/>
      <c r="AI3628" s="3"/>
      <c r="AJ3628" s="3"/>
      <c r="AK3628" s="3"/>
      <c r="AL3628" s="3"/>
      <c r="AM3628" s="3"/>
      <c r="AN3628" s="3"/>
      <c r="AO3628" s="3"/>
    </row>
    <row r="3629" spans="1:41" x14ac:dyDescent="0.15">
      <c r="A3629" s="3"/>
      <c r="B3629" s="3"/>
      <c r="C3629" s="3"/>
      <c r="D3629" s="3"/>
      <c r="E3629" s="221"/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220"/>
      <c r="Q3629" s="3"/>
      <c r="R3629" s="3"/>
      <c r="S3629" s="3"/>
      <c r="T3629" s="3"/>
      <c r="U3629" s="3"/>
      <c r="V3629" s="3"/>
      <c r="W3629" s="3"/>
      <c r="X3629" s="3"/>
      <c r="AI3629" s="3"/>
      <c r="AJ3629" s="3"/>
      <c r="AK3629" s="3"/>
      <c r="AL3629" s="3"/>
      <c r="AM3629" s="3"/>
      <c r="AN3629" s="3"/>
      <c r="AO3629" s="3"/>
    </row>
    <row r="3630" spans="1:41" x14ac:dyDescent="0.15">
      <c r="A3630" s="3"/>
      <c r="B3630" s="3"/>
      <c r="C3630" s="3"/>
      <c r="D3630" s="3"/>
      <c r="E3630" s="221"/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220"/>
      <c r="Q3630" s="3"/>
      <c r="R3630" s="3"/>
      <c r="S3630" s="3"/>
      <c r="T3630" s="3"/>
      <c r="U3630" s="3"/>
      <c r="V3630" s="3"/>
      <c r="W3630" s="3"/>
      <c r="X3630" s="3"/>
      <c r="AI3630" s="3"/>
      <c r="AJ3630" s="3"/>
      <c r="AK3630" s="3"/>
      <c r="AL3630" s="3"/>
      <c r="AM3630" s="3"/>
      <c r="AN3630" s="3"/>
      <c r="AO3630" s="3"/>
    </row>
    <row r="3631" spans="1:41" x14ac:dyDescent="0.15">
      <c r="A3631" s="3"/>
      <c r="B3631" s="3"/>
      <c r="C3631" s="3"/>
      <c r="D3631" s="3"/>
      <c r="E3631" s="221"/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220"/>
      <c r="Q3631" s="3"/>
      <c r="R3631" s="3"/>
      <c r="S3631" s="3"/>
      <c r="T3631" s="3"/>
      <c r="U3631" s="3"/>
      <c r="V3631" s="3"/>
      <c r="W3631" s="3"/>
      <c r="X3631" s="3"/>
      <c r="AI3631" s="3"/>
      <c r="AJ3631" s="3"/>
      <c r="AK3631" s="3"/>
      <c r="AL3631" s="3"/>
      <c r="AM3631" s="3"/>
      <c r="AN3631" s="3"/>
      <c r="AO3631" s="3"/>
    </row>
    <row r="3632" spans="1:41" x14ac:dyDescent="0.15">
      <c r="A3632" s="3"/>
      <c r="B3632" s="3"/>
      <c r="C3632" s="3"/>
      <c r="D3632" s="3"/>
      <c r="E3632" s="221"/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220"/>
      <c r="Q3632" s="3"/>
      <c r="R3632" s="3"/>
      <c r="S3632" s="3"/>
      <c r="T3632" s="3"/>
      <c r="U3632" s="3"/>
      <c r="V3632" s="3"/>
      <c r="W3632" s="3"/>
      <c r="X3632" s="3"/>
      <c r="AI3632" s="3"/>
      <c r="AJ3632" s="3"/>
      <c r="AK3632" s="3"/>
      <c r="AL3632" s="3"/>
      <c r="AM3632" s="3"/>
      <c r="AN3632" s="3"/>
      <c r="AO3632" s="3"/>
    </row>
    <row r="3633" spans="1:41" x14ac:dyDescent="0.15">
      <c r="A3633" s="3"/>
      <c r="B3633" s="3"/>
      <c r="C3633" s="3"/>
      <c r="D3633" s="3"/>
      <c r="E3633" s="221"/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220"/>
      <c r="Q3633" s="3"/>
      <c r="R3633" s="3"/>
      <c r="S3633" s="3"/>
      <c r="T3633" s="3"/>
      <c r="U3633" s="3"/>
      <c r="V3633" s="3"/>
      <c r="W3633" s="3"/>
      <c r="X3633" s="3"/>
      <c r="AI3633" s="3"/>
      <c r="AJ3633" s="3"/>
      <c r="AK3633" s="3"/>
      <c r="AL3633" s="3"/>
      <c r="AM3633" s="3"/>
      <c r="AN3633" s="3"/>
      <c r="AO3633" s="3"/>
    </row>
    <row r="3634" spans="1:41" x14ac:dyDescent="0.15">
      <c r="A3634" s="3"/>
      <c r="B3634" s="3"/>
      <c r="C3634" s="3"/>
      <c r="D3634" s="3"/>
      <c r="E3634" s="221"/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220"/>
      <c r="Q3634" s="3"/>
      <c r="R3634" s="3"/>
      <c r="S3634" s="3"/>
      <c r="T3634" s="3"/>
      <c r="U3634" s="3"/>
      <c r="V3634" s="3"/>
      <c r="W3634" s="3"/>
      <c r="X3634" s="3"/>
      <c r="AI3634" s="3"/>
      <c r="AJ3634" s="3"/>
      <c r="AK3634" s="3"/>
      <c r="AL3634" s="3"/>
      <c r="AM3634" s="3"/>
      <c r="AN3634" s="3"/>
      <c r="AO3634" s="3"/>
    </row>
    <row r="3635" spans="1:41" x14ac:dyDescent="0.15">
      <c r="A3635" s="3"/>
      <c r="B3635" s="3"/>
      <c r="C3635" s="3"/>
      <c r="D3635" s="3"/>
      <c r="E3635" s="221"/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220"/>
      <c r="Q3635" s="3"/>
      <c r="R3635" s="3"/>
      <c r="S3635" s="3"/>
      <c r="T3635" s="3"/>
      <c r="U3635" s="3"/>
      <c r="V3635" s="3"/>
      <c r="W3635" s="3"/>
      <c r="X3635" s="3"/>
      <c r="AI3635" s="3"/>
      <c r="AJ3635" s="3"/>
      <c r="AK3635" s="3"/>
      <c r="AL3635" s="3"/>
      <c r="AM3635" s="3"/>
      <c r="AN3635" s="3"/>
      <c r="AO3635" s="3"/>
    </row>
    <row r="3636" spans="1:41" x14ac:dyDescent="0.15">
      <c r="A3636" s="3"/>
      <c r="B3636" s="3"/>
      <c r="C3636" s="3"/>
      <c r="D3636" s="3"/>
      <c r="E3636" s="221"/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220"/>
      <c r="Q3636" s="3"/>
      <c r="R3636" s="3"/>
      <c r="S3636" s="3"/>
      <c r="T3636" s="3"/>
      <c r="U3636" s="3"/>
      <c r="V3636" s="3"/>
      <c r="W3636" s="3"/>
      <c r="X3636" s="3"/>
      <c r="AI3636" s="3"/>
      <c r="AJ3636" s="3"/>
      <c r="AK3636" s="3"/>
      <c r="AL3636" s="3"/>
      <c r="AM3636" s="3"/>
      <c r="AN3636" s="3"/>
      <c r="AO3636" s="3"/>
    </row>
    <row r="3637" spans="1:41" x14ac:dyDescent="0.15">
      <c r="A3637" s="3"/>
      <c r="B3637" s="3"/>
      <c r="C3637" s="3"/>
      <c r="D3637" s="3"/>
      <c r="E3637" s="221"/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220"/>
      <c r="Q3637" s="3"/>
      <c r="R3637" s="3"/>
      <c r="S3637" s="3"/>
      <c r="T3637" s="3"/>
      <c r="U3637" s="3"/>
      <c r="V3637" s="3"/>
      <c r="W3637" s="3"/>
      <c r="X3637" s="3"/>
      <c r="AI3637" s="3"/>
      <c r="AJ3637" s="3"/>
      <c r="AK3637" s="3"/>
      <c r="AL3637" s="3"/>
      <c r="AM3637" s="3"/>
      <c r="AN3637" s="3"/>
      <c r="AO3637" s="3"/>
    </row>
    <row r="3638" spans="1:41" x14ac:dyDescent="0.15">
      <c r="A3638" s="3"/>
      <c r="B3638" s="3"/>
      <c r="C3638" s="3"/>
      <c r="D3638" s="3"/>
      <c r="E3638" s="221"/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220"/>
      <c r="Q3638" s="3"/>
      <c r="R3638" s="3"/>
      <c r="S3638" s="3"/>
      <c r="T3638" s="3"/>
      <c r="U3638" s="3"/>
      <c r="V3638" s="3"/>
      <c r="W3638" s="3"/>
      <c r="X3638" s="3"/>
      <c r="AI3638" s="3"/>
      <c r="AJ3638" s="3"/>
      <c r="AK3638" s="3"/>
      <c r="AL3638" s="3"/>
      <c r="AM3638" s="3"/>
      <c r="AN3638" s="3"/>
      <c r="AO3638" s="3"/>
    </row>
    <row r="3639" spans="1:41" x14ac:dyDescent="0.15">
      <c r="A3639" s="3"/>
      <c r="B3639" s="3"/>
      <c r="C3639" s="3"/>
      <c r="D3639" s="3"/>
      <c r="E3639" s="221"/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220"/>
      <c r="Q3639" s="3"/>
      <c r="R3639" s="3"/>
      <c r="S3639" s="3"/>
      <c r="T3639" s="3"/>
      <c r="U3639" s="3"/>
      <c r="V3639" s="3"/>
      <c r="W3639" s="3"/>
      <c r="X3639" s="3"/>
      <c r="AI3639" s="3"/>
      <c r="AJ3639" s="3"/>
      <c r="AK3639" s="3"/>
      <c r="AL3639" s="3"/>
      <c r="AM3639" s="3"/>
      <c r="AN3639" s="3"/>
      <c r="AO3639" s="3"/>
    </row>
    <row r="3640" spans="1:41" x14ac:dyDescent="0.15">
      <c r="A3640" s="3"/>
      <c r="B3640" s="3"/>
      <c r="C3640" s="3"/>
      <c r="D3640" s="3"/>
      <c r="E3640" s="221"/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220"/>
      <c r="Q3640" s="3"/>
      <c r="R3640" s="3"/>
      <c r="S3640" s="3"/>
      <c r="T3640" s="3"/>
      <c r="U3640" s="3"/>
      <c r="V3640" s="3"/>
      <c r="W3640" s="3"/>
      <c r="X3640" s="3"/>
      <c r="AI3640" s="3"/>
      <c r="AJ3640" s="3"/>
      <c r="AK3640" s="3"/>
      <c r="AL3640" s="3"/>
      <c r="AM3640" s="3"/>
      <c r="AN3640" s="3"/>
      <c r="AO3640" s="3"/>
    </row>
    <row r="3641" spans="1:41" x14ac:dyDescent="0.15">
      <c r="A3641" s="3"/>
      <c r="B3641" s="3"/>
      <c r="C3641" s="3"/>
      <c r="D3641" s="3"/>
      <c r="E3641" s="221"/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220"/>
      <c r="Q3641" s="3"/>
      <c r="R3641" s="3"/>
      <c r="S3641" s="3"/>
      <c r="T3641" s="3"/>
      <c r="U3641" s="3"/>
      <c r="V3641" s="3"/>
      <c r="W3641" s="3"/>
      <c r="X3641" s="3"/>
      <c r="AI3641" s="3"/>
      <c r="AJ3641" s="3"/>
      <c r="AK3641" s="3"/>
      <c r="AL3641" s="3"/>
      <c r="AM3641" s="3"/>
      <c r="AN3641" s="3"/>
      <c r="AO3641" s="3"/>
    </row>
    <row r="3642" spans="1:41" x14ac:dyDescent="0.15">
      <c r="A3642" s="3"/>
      <c r="B3642" s="3"/>
      <c r="C3642" s="3"/>
      <c r="D3642" s="3"/>
      <c r="E3642" s="221"/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220"/>
      <c r="Q3642" s="3"/>
      <c r="R3642" s="3"/>
      <c r="S3642" s="3"/>
      <c r="T3642" s="3"/>
      <c r="U3642" s="3"/>
      <c r="V3642" s="3"/>
      <c r="W3642" s="3"/>
      <c r="X3642" s="3"/>
      <c r="AI3642" s="3"/>
      <c r="AJ3642" s="3"/>
      <c r="AK3642" s="3"/>
      <c r="AL3642" s="3"/>
      <c r="AM3642" s="3"/>
      <c r="AN3642" s="3"/>
      <c r="AO3642" s="3"/>
    </row>
    <row r="3643" spans="1:41" x14ac:dyDescent="0.15">
      <c r="A3643" s="3"/>
      <c r="B3643" s="3"/>
      <c r="C3643" s="3"/>
      <c r="D3643" s="3"/>
      <c r="E3643" s="221"/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220"/>
      <c r="Q3643" s="3"/>
      <c r="R3643" s="3"/>
      <c r="S3643" s="3"/>
      <c r="T3643" s="3"/>
      <c r="U3643" s="3"/>
      <c r="V3643" s="3"/>
      <c r="W3643" s="3"/>
      <c r="X3643" s="3"/>
      <c r="AI3643" s="3"/>
      <c r="AJ3643" s="3"/>
      <c r="AK3643" s="3"/>
      <c r="AL3643" s="3"/>
      <c r="AM3643" s="3"/>
      <c r="AN3643" s="3"/>
      <c r="AO3643" s="3"/>
    </row>
    <row r="3644" spans="1:41" x14ac:dyDescent="0.15">
      <c r="A3644" s="3"/>
      <c r="B3644" s="3"/>
      <c r="C3644" s="3"/>
      <c r="D3644" s="3"/>
      <c r="E3644" s="221"/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220"/>
      <c r="Q3644" s="3"/>
      <c r="R3644" s="3"/>
      <c r="S3644" s="3"/>
      <c r="T3644" s="3"/>
      <c r="U3644" s="3"/>
      <c r="V3644" s="3"/>
      <c r="W3644" s="3"/>
      <c r="X3644" s="3"/>
      <c r="AI3644" s="3"/>
      <c r="AJ3644" s="3"/>
      <c r="AK3644" s="3"/>
      <c r="AL3644" s="3"/>
      <c r="AM3644" s="3"/>
      <c r="AN3644" s="3"/>
      <c r="AO3644" s="3"/>
    </row>
    <row r="3645" spans="1:41" x14ac:dyDescent="0.15">
      <c r="A3645" s="3"/>
      <c r="B3645" s="3"/>
      <c r="C3645" s="3"/>
      <c r="D3645" s="3"/>
      <c r="E3645" s="221"/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220"/>
      <c r="Q3645" s="3"/>
      <c r="R3645" s="3"/>
      <c r="S3645" s="3"/>
      <c r="T3645" s="3"/>
      <c r="U3645" s="3"/>
      <c r="V3645" s="3"/>
      <c r="W3645" s="3"/>
      <c r="X3645" s="3"/>
      <c r="AI3645" s="3"/>
      <c r="AJ3645" s="3"/>
      <c r="AK3645" s="3"/>
      <c r="AL3645" s="3"/>
      <c r="AM3645" s="3"/>
      <c r="AN3645" s="3"/>
      <c r="AO3645" s="3"/>
    </row>
    <row r="3646" spans="1:41" x14ac:dyDescent="0.15">
      <c r="A3646" s="3"/>
      <c r="B3646" s="3"/>
      <c r="C3646" s="3"/>
      <c r="D3646" s="3"/>
      <c r="E3646" s="221"/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220"/>
      <c r="Q3646" s="3"/>
      <c r="R3646" s="3"/>
      <c r="S3646" s="3"/>
      <c r="T3646" s="3"/>
      <c r="U3646" s="3"/>
      <c r="V3646" s="3"/>
      <c r="W3646" s="3"/>
      <c r="X3646" s="3"/>
      <c r="AI3646" s="3"/>
      <c r="AJ3646" s="3"/>
      <c r="AK3646" s="3"/>
      <c r="AL3646" s="3"/>
      <c r="AM3646" s="3"/>
      <c r="AN3646" s="3"/>
      <c r="AO3646" s="3"/>
    </row>
    <row r="3647" spans="1:41" x14ac:dyDescent="0.15">
      <c r="A3647" s="3"/>
      <c r="B3647" s="3"/>
      <c r="C3647" s="3"/>
      <c r="D3647" s="3"/>
      <c r="E3647" s="221"/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220"/>
      <c r="Q3647" s="3"/>
      <c r="R3647" s="3"/>
      <c r="S3647" s="3"/>
      <c r="T3647" s="3"/>
      <c r="U3647" s="3"/>
      <c r="V3647" s="3"/>
      <c r="W3647" s="3"/>
      <c r="X3647" s="3"/>
      <c r="AI3647" s="3"/>
      <c r="AJ3647" s="3"/>
      <c r="AK3647" s="3"/>
      <c r="AL3647" s="3"/>
      <c r="AM3647" s="3"/>
      <c r="AN3647" s="3"/>
      <c r="AO3647" s="3"/>
    </row>
    <row r="3648" spans="1:41" x14ac:dyDescent="0.15">
      <c r="A3648" s="3"/>
      <c r="B3648" s="3"/>
      <c r="C3648" s="3"/>
      <c r="D3648" s="3"/>
      <c r="E3648" s="221"/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220"/>
      <c r="Q3648" s="3"/>
      <c r="R3648" s="3"/>
      <c r="S3648" s="3"/>
      <c r="T3648" s="3"/>
      <c r="U3648" s="3"/>
      <c r="V3648" s="3"/>
      <c r="W3648" s="3"/>
      <c r="X3648" s="3"/>
      <c r="AI3648" s="3"/>
      <c r="AJ3648" s="3"/>
      <c r="AK3648" s="3"/>
      <c r="AL3648" s="3"/>
      <c r="AM3648" s="3"/>
      <c r="AN3648" s="3"/>
      <c r="AO3648" s="3"/>
    </row>
    <row r="3649" spans="1:41" x14ac:dyDescent="0.15">
      <c r="A3649" s="3"/>
      <c r="B3649" s="3"/>
      <c r="C3649" s="3"/>
      <c r="D3649" s="3"/>
      <c r="E3649" s="221"/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220"/>
      <c r="Q3649" s="3"/>
      <c r="R3649" s="3"/>
      <c r="S3649" s="3"/>
      <c r="T3649" s="3"/>
      <c r="U3649" s="3"/>
      <c r="V3649" s="3"/>
      <c r="W3649" s="3"/>
      <c r="X3649" s="3"/>
      <c r="AI3649" s="3"/>
      <c r="AJ3649" s="3"/>
      <c r="AK3649" s="3"/>
      <c r="AL3649" s="3"/>
      <c r="AM3649" s="3"/>
      <c r="AN3649" s="3"/>
      <c r="AO3649" s="3"/>
    </row>
    <row r="3650" spans="1:41" x14ac:dyDescent="0.15">
      <c r="A3650" s="3"/>
      <c r="B3650" s="3"/>
      <c r="C3650" s="3"/>
      <c r="D3650" s="3"/>
      <c r="E3650" s="221"/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220"/>
      <c r="Q3650" s="3"/>
      <c r="R3650" s="3"/>
      <c r="S3650" s="3"/>
      <c r="T3650" s="3"/>
      <c r="U3650" s="3"/>
      <c r="V3650" s="3"/>
      <c r="W3650" s="3"/>
      <c r="X3650" s="3"/>
      <c r="AI3650" s="3"/>
      <c r="AJ3650" s="3"/>
      <c r="AK3650" s="3"/>
      <c r="AL3650" s="3"/>
      <c r="AM3650" s="3"/>
      <c r="AN3650" s="3"/>
      <c r="AO3650" s="3"/>
    </row>
    <row r="3651" spans="1:41" x14ac:dyDescent="0.15">
      <c r="A3651" s="3"/>
      <c r="B3651" s="3"/>
      <c r="C3651" s="3"/>
      <c r="D3651" s="3"/>
      <c r="E3651" s="221"/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220"/>
      <c r="Q3651" s="3"/>
      <c r="R3651" s="3"/>
      <c r="S3651" s="3"/>
      <c r="T3651" s="3"/>
      <c r="U3651" s="3"/>
      <c r="V3651" s="3"/>
      <c r="W3651" s="3"/>
      <c r="X3651" s="3"/>
      <c r="AI3651" s="3"/>
      <c r="AJ3651" s="3"/>
      <c r="AK3651" s="3"/>
      <c r="AL3651" s="3"/>
      <c r="AM3651" s="3"/>
      <c r="AN3651" s="3"/>
      <c r="AO3651" s="3"/>
    </row>
    <row r="3652" spans="1:41" x14ac:dyDescent="0.15">
      <c r="A3652" s="3"/>
      <c r="B3652" s="3"/>
      <c r="C3652" s="3"/>
      <c r="D3652" s="3"/>
      <c r="E3652" s="221"/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220"/>
      <c r="Q3652" s="3"/>
      <c r="R3652" s="3"/>
      <c r="S3652" s="3"/>
      <c r="T3652" s="3"/>
      <c r="U3652" s="3"/>
      <c r="V3652" s="3"/>
      <c r="W3652" s="3"/>
      <c r="X3652" s="3"/>
      <c r="AI3652" s="3"/>
      <c r="AJ3652" s="3"/>
      <c r="AK3652" s="3"/>
      <c r="AL3652" s="3"/>
      <c r="AM3652" s="3"/>
      <c r="AN3652" s="3"/>
      <c r="AO3652" s="3"/>
    </row>
    <row r="3653" spans="1:41" x14ac:dyDescent="0.15">
      <c r="A3653" s="3"/>
      <c r="B3653" s="3"/>
      <c r="C3653" s="3"/>
      <c r="D3653" s="3"/>
      <c r="E3653" s="221"/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220"/>
      <c r="Q3653" s="3"/>
      <c r="R3653" s="3"/>
      <c r="S3653" s="3"/>
      <c r="T3653" s="3"/>
      <c r="U3653" s="3"/>
      <c r="V3653" s="3"/>
      <c r="W3653" s="3"/>
      <c r="X3653" s="3"/>
      <c r="AI3653" s="3"/>
      <c r="AJ3653" s="3"/>
      <c r="AK3653" s="3"/>
      <c r="AL3653" s="3"/>
      <c r="AM3653" s="3"/>
      <c r="AN3653" s="3"/>
      <c r="AO3653" s="3"/>
    </row>
    <row r="3654" spans="1:41" x14ac:dyDescent="0.15">
      <c r="A3654" s="3"/>
      <c r="B3654" s="3"/>
      <c r="C3654" s="3"/>
      <c r="D3654" s="3"/>
      <c r="E3654" s="221"/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220"/>
      <c r="Q3654" s="3"/>
      <c r="R3654" s="3"/>
      <c r="S3654" s="3"/>
      <c r="T3654" s="3"/>
      <c r="U3654" s="3"/>
      <c r="V3654" s="3"/>
      <c r="W3654" s="3"/>
      <c r="X3654" s="3"/>
      <c r="AI3654" s="3"/>
      <c r="AJ3654" s="3"/>
      <c r="AK3654" s="3"/>
      <c r="AL3654" s="3"/>
      <c r="AM3654" s="3"/>
      <c r="AN3654" s="3"/>
      <c r="AO3654" s="3"/>
    </row>
    <row r="3655" spans="1:41" x14ac:dyDescent="0.15">
      <c r="A3655" s="3"/>
      <c r="B3655" s="3"/>
      <c r="C3655" s="3"/>
      <c r="D3655" s="3"/>
      <c r="E3655" s="221"/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220"/>
      <c r="Q3655" s="3"/>
      <c r="R3655" s="3"/>
      <c r="S3655" s="3"/>
      <c r="T3655" s="3"/>
      <c r="U3655" s="3"/>
      <c r="V3655" s="3"/>
      <c r="W3655" s="3"/>
      <c r="X3655" s="3"/>
      <c r="AI3655" s="3"/>
      <c r="AJ3655" s="3"/>
      <c r="AK3655" s="3"/>
      <c r="AL3655" s="3"/>
      <c r="AM3655" s="3"/>
      <c r="AN3655" s="3"/>
      <c r="AO3655" s="3"/>
    </row>
    <row r="3656" spans="1:41" x14ac:dyDescent="0.15">
      <c r="A3656" s="3"/>
      <c r="B3656" s="3"/>
      <c r="C3656" s="3"/>
      <c r="D3656" s="3"/>
      <c r="E3656" s="221"/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220"/>
      <c r="Q3656" s="3"/>
      <c r="R3656" s="3"/>
      <c r="S3656" s="3"/>
      <c r="T3656" s="3"/>
      <c r="U3656" s="3"/>
      <c r="V3656" s="3"/>
      <c r="W3656" s="3"/>
      <c r="X3656" s="3"/>
      <c r="AI3656" s="3"/>
      <c r="AJ3656" s="3"/>
      <c r="AK3656" s="3"/>
      <c r="AL3656" s="3"/>
      <c r="AM3656" s="3"/>
      <c r="AN3656" s="3"/>
      <c r="AO3656" s="3"/>
    </row>
    <row r="3657" spans="1:41" x14ac:dyDescent="0.15">
      <c r="A3657" s="3"/>
      <c r="B3657" s="3"/>
      <c r="C3657" s="3"/>
      <c r="D3657" s="3"/>
      <c r="E3657" s="221"/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220"/>
      <c r="Q3657" s="3"/>
      <c r="R3657" s="3"/>
      <c r="S3657" s="3"/>
      <c r="T3657" s="3"/>
      <c r="U3657" s="3"/>
      <c r="V3657" s="3"/>
      <c r="W3657" s="3"/>
      <c r="X3657" s="3"/>
      <c r="AI3657" s="3"/>
      <c r="AJ3657" s="3"/>
      <c r="AK3657" s="3"/>
      <c r="AL3657" s="3"/>
      <c r="AM3657" s="3"/>
      <c r="AN3657" s="3"/>
      <c r="AO3657" s="3"/>
    </row>
    <row r="3658" spans="1:41" x14ac:dyDescent="0.15">
      <c r="A3658" s="3"/>
      <c r="B3658" s="3"/>
      <c r="C3658" s="3"/>
      <c r="D3658" s="3"/>
      <c r="E3658" s="221"/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220"/>
      <c r="Q3658" s="3"/>
      <c r="R3658" s="3"/>
      <c r="S3658" s="3"/>
      <c r="T3658" s="3"/>
      <c r="U3658" s="3"/>
      <c r="V3658" s="3"/>
      <c r="W3658" s="3"/>
      <c r="X3658" s="3"/>
      <c r="AI3658" s="3"/>
      <c r="AJ3658" s="3"/>
      <c r="AK3658" s="3"/>
      <c r="AL3658" s="3"/>
      <c r="AM3658" s="3"/>
      <c r="AN3658" s="3"/>
      <c r="AO3658" s="3"/>
    </row>
    <row r="3659" spans="1:41" x14ac:dyDescent="0.15">
      <c r="A3659" s="3"/>
      <c r="B3659" s="3"/>
      <c r="C3659" s="3"/>
      <c r="D3659" s="3"/>
      <c r="E3659" s="221"/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220"/>
      <c r="Q3659" s="3"/>
      <c r="R3659" s="3"/>
      <c r="S3659" s="3"/>
      <c r="T3659" s="3"/>
      <c r="U3659" s="3"/>
      <c r="V3659" s="3"/>
      <c r="W3659" s="3"/>
      <c r="X3659" s="3"/>
      <c r="AI3659" s="3"/>
      <c r="AJ3659" s="3"/>
      <c r="AK3659" s="3"/>
      <c r="AL3659" s="3"/>
      <c r="AM3659" s="3"/>
      <c r="AN3659" s="3"/>
      <c r="AO3659" s="3"/>
    </row>
    <row r="3660" spans="1:41" x14ac:dyDescent="0.15">
      <c r="A3660" s="3"/>
      <c r="B3660" s="3"/>
      <c r="C3660" s="3"/>
      <c r="D3660" s="3"/>
      <c r="E3660" s="221"/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220"/>
      <c r="Q3660" s="3"/>
      <c r="R3660" s="3"/>
      <c r="S3660" s="3"/>
      <c r="T3660" s="3"/>
      <c r="U3660" s="3"/>
      <c r="V3660" s="3"/>
      <c r="W3660" s="3"/>
      <c r="X3660" s="3"/>
      <c r="AI3660" s="3"/>
      <c r="AJ3660" s="3"/>
      <c r="AK3660" s="3"/>
      <c r="AL3660" s="3"/>
      <c r="AM3660" s="3"/>
      <c r="AN3660" s="3"/>
      <c r="AO3660" s="3"/>
    </row>
    <row r="3661" spans="1:41" x14ac:dyDescent="0.15">
      <c r="A3661" s="3"/>
      <c r="B3661" s="3"/>
      <c r="C3661" s="3"/>
      <c r="D3661" s="3"/>
      <c r="E3661" s="221"/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220"/>
      <c r="Q3661" s="3"/>
      <c r="R3661" s="3"/>
      <c r="S3661" s="3"/>
      <c r="T3661" s="3"/>
      <c r="U3661" s="3"/>
      <c r="V3661" s="3"/>
      <c r="W3661" s="3"/>
      <c r="X3661" s="3"/>
      <c r="AI3661" s="3"/>
      <c r="AJ3661" s="3"/>
      <c r="AK3661" s="3"/>
      <c r="AL3661" s="3"/>
      <c r="AM3661" s="3"/>
      <c r="AN3661" s="3"/>
      <c r="AO3661" s="3"/>
    </row>
    <row r="3662" spans="1:41" x14ac:dyDescent="0.15">
      <c r="A3662" s="3"/>
      <c r="B3662" s="3"/>
      <c r="C3662" s="3"/>
      <c r="D3662" s="3"/>
      <c r="E3662" s="221"/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220"/>
      <c r="Q3662" s="3"/>
      <c r="R3662" s="3"/>
      <c r="S3662" s="3"/>
      <c r="T3662" s="3"/>
      <c r="U3662" s="3"/>
      <c r="V3662" s="3"/>
      <c r="W3662" s="3"/>
      <c r="X3662" s="3"/>
      <c r="AI3662" s="3"/>
      <c r="AJ3662" s="3"/>
      <c r="AK3662" s="3"/>
      <c r="AL3662" s="3"/>
      <c r="AM3662" s="3"/>
      <c r="AN3662" s="3"/>
      <c r="AO3662" s="3"/>
    </row>
    <row r="3663" spans="1:41" x14ac:dyDescent="0.15">
      <c r="A3663" s="3"/>
      <c r="B3663" s="3"/>
      <c r="C3663" s="3"/>
      <c r="D3663" s="3"/>
      <c r="E3663" s="221"/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220"/>
      <c r="Q3663" s="3"/>
      <c r="R3663" s="3"/>
      <c r="S3663" s="3"/>
      <c r="T3663" s="3"/>
      <c r="U3663" s="3"/>
      <c r="V3663" s="3"/>
      <c r="W3663" s="3"/>
      <c r="X3663" s="3"/>
      <c r="AI3663" s="3"/>
      <c r="AJ3663" s="3"/>
      <c r="AK3663" s="3"/>
      <c r="AL3663" s="3"/>
      <c r="AM3663" s="3"/>
      <c r="AN3663" s="3"/>
      <c r="AO3663" s="3"/>
    </row>
    <row r="3664" spans="1:41" x14ac:dyDescent="0.15">
      <c r="A3664" s="3"/>
      <c r="B3664" s="3"/>
      <c r="C3664" s="3"/>
      <c r="D3664" s="3"/>
      <c r="E3664" s="221"/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220"/>
      <c r="Q3664" s="3"/>
      <c r="R3664" s="3"/>
      <c r="S3664" s="3"/>
      <c r="T3664" s="3"/>
      <c r="U3664" s="3"/>
      <c r="V3664" s="3"/>
      <c r="W3664" s="3"/>
      <c r="X3664" s="3"/>
      <c r="AI3664" s="3"/>
      <c r="AJ3664" s="3"/>
      <c r="AK3664" s="3"/>
      <c r="AL3664" s="3"/>
      <c r="AM3664" s="3"/>
      <c r="AN3664" s="3"/>
      <c r="AO3664" s="3"/>
    </row>
    <row r="3665" spans="1:41" x14ac:dyDescent="0.15">
      <c r="A3665" s="3"/>
      <c r="B3665" s="3"/>
      <c r="C3665" s="3"/>
      <c r="D3665" s="3"/>
      <c r="E3665" s="221"/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220"/>
      <c r="Q3665" s="3"/>
      <c r="R3665" s="3"/>
      <c r="S3665" s="3"/>
      <c r="T3665" s="3"/>
      <c r="U3665" s="3"/>
      <c r="V3665" s="3"/>
      <c r="W3665" s="3"/>
      <c r="X3665" s="3"/>
      <c r="AI3665" s="3"/>
      <c r="AJ3665" s="3"/>
      <c r="AK3665" s="3"/>
      <c r="AL3665" s="3"/>
      <c r="AM3665" s="3"/>
      <c r="AN3665" s="3"/>
      <c r="AO3665" s="3"/>
    </row>
    <row r="3666" spans="1:41" x14ac:dyDescent="0.15">
      <c r="A3666" s="3"/>
      <c r="B3666" s="3"/>
      <c r="C3666" s="3"/>
      <c r="D3666" s="3"/>
      <c r="E3666" s="221"/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220"/>
      <c r="Q3666" s="3"/>
      <c r="R3666" s="3"/>
      <c r="S3666" s="3"/>
      <c r="T3666" s="3"/>
      <c r="U3666" s="3"/>
      <c r="V3666" s="3"/>
      <c r="W3666" s="3"/>
      <c r="X3666" s="3"/>
      <c r="AI3666" s="3"/>
      <c r="AJ3666" s="3"/>
      <c r="AK3666" s="3"/>
      <c r="AL3666" s="3"/>
      <c r="AM3666" s="3"/>
      <c r="AN3666" s="3"/>
      <c r="AO3666" s="3"/>
    </row>
    <row r="3667" spans="1:41" x14ac:dyDescent="0.15">
      <c r="A3667" s="3"/>
      <c r="B3667" s="3"/>
      <c r="C3667" s="3"/>
      <c r="D3667" s="3"/>
      <c r="E3667" s="221"/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220"/>
      <c r="Q3667" s="3"/>
      <c r="R3667" s="3"/>
      <c r="S3667" s="3"/>
      <c r="T3667" s="3"/>
      <c r="U3667" s="3"/>
      <c r="V3667" s="3"/>
      <c r="W3667" s="3"/>
      <c r="X3667" s="3"/>
      <c r="AI3667" s="3"/>
      <c r="AJ3667" s="3"/>
      <c r="AK3667" s="3"/>
      <c r="AL3667" s="3"/>
      <c r="AM3667" s="3"/>
      <c r="AN3667" s="3"/>
      <c r="AO3667" s="3"/>
    </row>
    <row r="3668" spans="1:41" x14ac:dyDescent="0.15">
      <c r="A3668" s="3"/>
      <c r="B3668" s="3"/>
      <c r="C3668" s="3"/>
      <c r="D3668" s="3"/>
      <c r="E3668" s="221"/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220"/>
      <c r="Q3668" s="3"/>
      <c r="R3668" s="3"/>
      <c r="S3668" s="3"/>
      <c r="T3668" s="3"/>
      <c r="U3668" s="3"/>
      <c r="V3668" s="3"/>
      <c r="W3668" s="3"/>
      <c r="X3668" s="3"/>
      <c r="AI3668" s="3"/>
      <c r="AJ3668" s="3"/>
      <c r="AK3668" s="3"/>
      <c r="AL3668" s="3"/>
      <c r="AM3668" s="3"/>
      <c r="AN3668" s="3"/>
      <c r="AO3668" s="3"/>
    </row>
    <row r="3669" spans="1:41" x14ac:dyDescent="0.15">
      <c r="A3669" s="3"/>
      <c r="B3669" s="3"/>
      <c r="C3669" s="3"/>
      <c r="D3669" s="3"/>
      <c r="E3669" s="221"/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220"/>
      <c r="Q3669" s="3"/>
      <c r="R3669" s="3"/>
      <c r="S3669" s="3"/>
      <c r="T3669" s="3"/>
      <c r="U3669" s="3"/>
      <c r="V3669" s="3"/>
      <c r="W3669" s="3"/>
      <c r="X3669" s="3"/>
      <c r="AI3669" s="3"/>
      <c r="AJ3669" s="3"/>
      <c r="AK3669" s="3"/>
      <c r="AL3669" s="3"/>
      <c r="AM3669" s="3"/>
      <c r="AN3669" s="3"/>
      <c r="AO3669" s="3"/>
    </row>
    <row r="3670" spans="1:41" x14ac:dyDescent="0.15">
      <c r="A3670" s="3"/>
      <c r="B3670" s="3"/>
      <c r="C3670" s="3"/>
      <c r="D3670" s="3"/>
      <c r="E3670" s="221"/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220"/>
      <c r="Q3670" s="3"/>
      <c r="R3670" s="3"/>
      <c r="S3670" s="3"/>
      <c r="T3670" s="3"/>
      <c r="U3670" s="3"/>
      <c r="V3670" s="3"/>
      <c r="W3670" s="3"/>
      <c r="X3670" s="3"/>
      <c r="AI3670" s="3"/>
      <c r="AJ3670" s="3"/>
      <c r="AK3670" s="3"/>
      <c r="AL3670" s="3"/>
      <c r="AM3670" s="3"/>
      <c r="AN3670" s="3"/>
      <c r="AO3670" s="3"/>
    </row>
    <row r="3671" spans="1:41" x14ac:dyDescent="0.15">
      <c r="A3671" s="3"/>
      <c r="B3671" s="3"/>
      <c r="C3671" s="3"/>
      <c r="D3671" s="3"/>
      <c r="E3671" s="221"/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220"/>
      <c r="Q3671" s="3"/>
      <c r="R3671" s="3"/>
      <c r="S3671" s="3"/>
      <c r="T3671" s="3"/>
      <c r="U3671" s="3"/>
      <c r="V3671" s="3"/>
      <c r="W3671" s="3"/>
      <c r="X3671" s="3"/>
      <c r="AI3671" s="3"/>
      <c r="AJ3671" s="3"/>
      <c r="AK3671" s="3"/>
      <c r="AL3671" s="3"/>
      <c r="AM3671" s="3"/>
      <c r="AN3671" s="3"/>
      <c r="AO3671" s="3"/>
    </row>
    <row r="3672" spans="1:41" x14ac:dyDescent="0.15">
      <c r="A3672" s="3"/>
      <c r="B3672" s="3"/>
      <c r="C3672" s="3"/>
      <c r="D3672" s="3"/>
      <c r="E3672" s="221"/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220"/>
      <c r="Q3672" s="3"/>
      <c r="R3672" s="3"/>
      <c r="S3672" s="3"/>
      <c r="T3672" s="3"/>
      <c r="U3672" s="3"/>
      <c r="V3672" s="3"/>
      <c r="W3672" s="3"/>
      <c r="X3672" s="3"/>
      <c r="AI3672" s="3"/>
      <c r="AJ3672" s="3"/>
      <c r="AK3672" s="3"/>
      <c r="AL3672" s="3"/>
      <c r="AM3672" s="3"/>
      <c r="AN3672" s="3"/>
      <c r="AO3672" s="3"/>
    </row>
    <row r="3673" spans="1:41" x14ac:dyDescent="0.15">
      <c r="A3673" s="3"/>
      <c r="B3673" s="3"/>
      <c r="C3673" s="3"/>
      <c r="D3673" s="3"/>
      <c r="E3673" s="221"/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220"/>
      <c r="Q3673" s="3"/>
      <c r="R3673" s="3"/>
      <c r="S3673" s="3"/>
      <c r="T3673" s="3"/>
      <c r="U3673" s="3"/>
      <c r="V3673" s="3"/>
      <c r="W3673" s="3"/>
      <c r="X3673" s="3"/>
      <c r="AI3673" s="3"/>
      <c r="AJ3673" s="3"/>
      <c r="AK3673" s="3"/>
      <c r="AL3673" s="3"/>
      <c r="AM3673" s="3"/>
      <c r="AN3673" s="3"/>
      <c r="AO3673" s="3"/>
    </row>
    <row r="3674" spans="1:41" x14ac:dyDescent="0.15">
      <c r="A3674" s="3"/>
      <c r="B3674" s="3"/>
      <c r="C3674" s="3"/>
      <c r="D3674" s="3"/>
      <c r="E3674" s="221"/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220"/>
      <c r="Q3674" s="3"/>
      <c r="R3674" s="3"/>
      <c r="S3674" s="3"/>
      <c r="T3674" s="3"/>
      <c r="U3674" s="3"/>
      <c r="V3674" s="3"/>
      <c r="W3674" s="3"/>
      <c r="X3674" s="3"/>
      <c r="AI3674" s="3"/>
      <c r="AJ3674" s="3"/>
      <c r="AK3674" s="3"/>
      <c r="AL3674" s="3"/>
      <c r="AM3674" s="3"/>
      <c r="AN3674" s="3"/>
      <c r="AO3674" s="3"/>
    </row>
    <row r="3675" spans="1:41" x14ac:dyDescent="0.15">
      <c r="A3675" s="3"/>
      <c r="B3675" s="3"/>
      <c r="C3675" s="3"/>
      <c r="D3675" s="3"/>
      <c r="E3675" s="221"/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220"/>
      <c r="Q3675" s="3"/>
      <c r="R3675" s="3"/>
      <c r="S3675" s="3"/>
      <c r="T3675" s="3"/>
      <c r="U3675" s="3"/>
      <c r="V3675" s="3"/>
      <c r="W3675" s="3"/>
      <c r="X3675" s="3"/>
      <c r="AI3675" s="3"/>
      <c r="AJ3675" s="3"/>
      <c r="AK3675" s="3"/>
      <c r="AL3675" s="3"/>
      <c r="AM3675" s="3"/>
      <c r="AN3675" s="3"/>
      <c r="AO3675" s="3"/>
    </row>
    <row r="3676" spans="1:41" x14ac:dyDescent="0.15">
      <c r="A3676" s="3"/>
      <c r="B3676" s="3"/>
      <c r="C3676" s="3"/>
      <c r="D3676" s="3"/>
      <c r="E3676" s="221"/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220"/>
      <c r="Q3676" s="3"/>
      <c r="R3676" s="3"/>
      <c r="S3676" s="3"/>
      <c r="T3676" s="3"/>
      <c r="U3676" s="3"/>
      <c r="V3676" s="3"/>
      <c r="W3676" s="3"/>
      <c r="X3676" s="3"/>
      <c r="AI3676" s="3"/>
      <c r="AJ3676" s="3"/>
      <c r="AK3676" s="3"/>
      <c r="AL3676" s="3"/>
      <c r="AM3676" s="3"/>
      <c r="AN3676" s="3"/>
      <c r="AO3676" s="3"/>
    </row>
    <row r="3677" spans="1:41" x14ac:dyDescent="0.15">
      <c r="A3677" s="3"/>
      <c r="B3677" s="3"/>
      <c r="C3677" s="3"/>
      <c r="D3677" s="3"/>
      <c r="E3677" s="221"/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220"/>
      <c r="Q3677" s="3"/>
      <c r="R3677" s="3"/>
      <c r="S3677" s="3"/>
      <c r="T3677" s="3"/>
      <c r="U3677" s="3"/>
      <c r="V3677" s="3"/>
      <c r="W3677" s="3"/>
      <c r="X3677" s="3"/>
      <c r="AI3677" s="3"/>
      <c r="AJ3677" s="3"/>
      <c r="AK3677" s="3"/>
      <c r="AL3677" s="3"/>
      <c r="AM3677" s="3"/>
      <c r="AN3677" s="3"/>
      <c r="AO3677" s="3"/>
    </row>
    <row r="3678" spans="1:41" x14ac:dyDescent="0.15">
      <c r="A3678" s="3"/>
      <c r="B3678" s="3"/>
      <c r="C3678" s="3"/>
      <c r="D3678" s="3"/>
      <c r="E3678" s="221"/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220"/>
      <c r="Q3678" s="3"/>
      <c r="R3678" s="3"/>
      <c r="S3678" s="3"/>
      <c r="T3678" s="3"/>
      <c r="U3678" s="3"/>
      <c r="V3678" s="3"/>
      <c r="W3678" s="3"/>
      <c r="X3678" s="3"/>
      <c r="AI3678" s="3"/>
      <c r="AJ3678" s="3"/>
      <c r="AK3678" s="3"/>
      <c r="AL3678" s="3"/>
      <c r="AM3678" s="3"/>
      <c r="AN3678" s="3"/>
      <c r="AO3678" s="3"/>
    </row>
    <row r="3679" spans="1:41" x14ac:dyDescent="0.15">
      <c r="A3679" s="3"/>
      <c r="B3679" s="3"/>
      <c r="C3679" s="3"/>
      <c r="D3679" s="3"/>
      <c r="E3679" s="221"/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220"/>
      <c r="Q3679" s="3"/>
      <c r="R3679" s="3"/>
      <c r="S3679" s="3"/>
      <c r="T3679" s="3"/>
      <c r="U3679" s="3"/>
      <c r="V3679" s="3"/>
      <c r="W3679" s="3"/>
      <c r="X3679" s="3"/>
      <c r="AI3679" s="3"/>
      <c r="AJ3679" s="3"/>
      <c r="AK3679" s="3"/>
      <c r="AL3679" s="3"/>
      <c r="AM3679" s="3"/>
      <c r="AN3679" s="3"/>
      <c r="AO3679" s="3"/>
    </row>
    <row r="3680" spans="1:41" x14ac:dyDescent="0.15">
      <c r="A3680" s="3"/>
      <c r="B3680" s="3"/>
      <c r="C3680" s="3"/>
      <c r="D3680" s="3"/>
      <c r="E3680" s="221"/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220"/>
      <c r="Q3680" s="3"/>
      <c r="R3680" s="3"/>
      <c r="S3680" s="3"/>
      <c r="T3680" s="3"/>
      <c r="U3680" s="3"/>
      <c r="V3680" s="3"/>
      <c r="W3680" s="3"/>
      <c r="X3680" s="3"/>
      <c r="AI3680" s="3"/>
      <c r="AJ3680" s="3"/>
      <c r="AK3680" s="3"/>
      <c r="AL3680" s="3"/>
      <c r="AM3680" s="3"/>
      <c r="AN3680" s="3"/>
      <c r="AO3680" s="3"/>
    </row>
    <row r="3681" spans="1:41" x14ac:dyDescent="0.15">
      <c r="A3681" s="3"/>
      <c r="B3681" s="3"/>
      <c r="C3681" s="3"/>
      <c r="D3681" s="3"/>
      <c r="E3681" s="221"/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220"/>
      <c r="Q3681" s="3"/>
      <c r="R3681" s="3"/>
      <c r="S3681" s="3"/>
      <c r="T3681" s="3"/>
      <c r="U3681" s="3"/>
      <c r="V3681" s="3"/>
      <c r="W3681" s="3"/>
      <c r="X3681" s="3"/>
      <c r="AI3681" s="3"/>
      <c r="AJ3681" s="3"/>
      <c r="AK3681" s="3"/>
      <c r="AL3681" s="3"/>
      <c r="AM3681" s="3"/>
      <c r="AN3681" s="3"/>
      <c r="AO3681" s="3"/>
    </row>
    <row r="3682" spans="1:41" x14ac:dyDescent="0.15">
      <c r="A3682" s="3"/>
      <c r="B3682" s="3"/>
      <c r="C3682" s="3"/>
      <c r="D3682" s="3"/>
      <c r="E3682" s="221"/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220"/>
      <c r="Q3682" s="3"/>
      <c r="R3682" s="3"/>
      <c r="S3682" s="3"/>
      <c r="T3682" s="3"/>
      <c r="U3682" s="3"/>
      <c r="V3682" s="3"/>
      <c r="W3682" s="3"/>
      <c r="X3682" s="3"/>
      <c r="AI3682" s="3"/>
      <c r="AJ3682" s="3"/>
      <c r="AK3682" s="3"/>
      <c r="AL3682" s="3"/>
      <c r="AM3682" s="3"/>
      <c r="AN3682" s="3"/>
      <c r="AO3682" s="3"/>
    </row>
    <row r="3683" spans="1:41" x14ac:dyDescent="0.15">
      <c r="A3683" s="3"/>
      <c r="B3683" s="3"/>
      <c r="C3683" s="3"/>
      <c r="D3683" s="3"/>
      <c r="E3683" s="221"/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220"/>
      <c r="Q3683" s="3"/>
      <c r="R3683" s="3"/>
      <c r="S3683" s="3"/>
      <c r="T3683" s="3"/>
      <c r="U3683" s="3"/>
      <c r="V3683" s="3"/>
      <c r="W3683" s="3"/>
      <c r="X3683" s="3"/>
      <c r="AI3683" s="3"/>
      <c r="AJ3683" s="3"/>
      <c r="AK3683" s="3"/>
      <c r="AL3683" s="3"/>
      <c r="AM3683" s="3"/>
      <c r="AN3683" s="3"/>
      <c r="AO3683" s="3"/>
    </row>
    <row r="3684" spans="1:41" x14ac:dyDescent="0.15">
      <c r="A3684" s="3"/>
      <c r="B3684" s="3"/>
      <c r="C3684" s="3"/>
      <c r="D3684" s="3"/>
      <c r="E3684" s="221"/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220"/>
      <c r="Q3684" s="3"/>
      <c r="R3684" s="3"/>
      <c r="S3684" s="3"/>
      <c r="T3684" s="3"/>
      <c r="U3684" s="3"/>
      <c r="V3684" s="3"/>
      <c r="W3684" s="3"/>
      <c r="X3684" s="3"/>
      <c r="AI3684" s="3"/>
      <c r="AJ3684" s="3"/>
      <c r="AK3684" s="3"/>
      <c r="AL3684" s="3"/>
      <c r="AM3684" s="3"/>
      <c r="AN3684" s="3"/>
      <c r="AO3684" s="3"/>
    </row>
    <row r="3685" spans="1:41" x14ac:dyDescent="0.15">
      <c r="A3685" s="3"/>
      <c r="B3685" s="3"/>
      <c r="C3685" s="3"/>
      <c r="D3685" s="3"/>
      <c r="E3685" s="221"/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220"/>
      <c r="Q3685" s="3"/>
      <c r="R3685" s="3"/>
      <c r="S3685" s="3"/>
      <c r="T3685" s="3"/>
      <c r="U3685" s="3"/>
      <c r="V3685" s="3"/>
      <c r="W3685" s="3"/>
      <c r="X3685" s="3"/>
      <c r="AI3685" s="3"/>
      <c r="AJ3685" s="3"/>
      <c r="AK3685" s="3"/>
      <c r="AL3685" s="3"/>
      <c r="AM3685" s="3"/>
      <c r="AN3685" s="3"/>
      <c r="AO3685" s="3"/>
    </row>
    <row r="3686" spans="1:41" x14ac:dyDescent="0.15">
      <c r="A3686" s="3"/>
      <c r="B3686" s="3"/>
      <c r="C3686" s="3"/>
      <c r="D3686" s="3"/>
      <c r="E3686" s="221"/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220"/>
      <c r="Q3686" s="3"/>
      <c r="R3686" s="3"/>
      <c r="S3686" s="3"/>
      <c r="T3686" s="3"/>
      <c r="U3686" s="3"/>
      <c r="V3686" s="3"/>
      <c r="W3686" s="3"/>
      <c r="X3686" s="3"/>
      <c r="AI3686" s="3"/>
      <c r="AJ3686" s="3"/>
      <c r="AK3686" s="3"/>
      <c r="AL3686" s="3"/>
      <c r="AM3686" s="3"/>
      <c r="AN3686" s="3"/>
      <c r="AO3686" s="3"/>
    </row>
    <row r="3687" spans="1:41" x14ac:dyDescent="0.15">
      <c r="A3687" s="3"/>
      <c r="B3687" s="3"/>
      <c r="C3687" s="3"/>
      <c r="D3687" s="3"/>
      <c r="E3687" s="221"/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220"/>
      <c r="Q3687" s="3"/>
      <c r="R3687" s="3"/>
      <c r="S3687" s="3"/>
      <c r="T3687" s="3"/>
      <c r="U3687" s="3"/>
      <c r="V3687" s="3"/>
      <c r="W3687" s="3"/>
      <c r="X3687" s="3"/>
      <c r="AI3687" s="3"/>
      <c r="AJ3687" s="3"/>
      <c r="AK3687" s="3"/>
      <c r="AL3687" s="3"/>
      <c r="AM3687" s="3"/>
      <c r="AN3687" s="3"/>
      <c r="AO3687" s="3"/>
    </row>
    <row r="3688" spans="1:41" x14ac:dyDescent="0.15">
      <c r="A3688" s="3"/>
      <c r="B3688" s="3"/>
      <c r="C3688" s="3"/>
      <c r="D3688" s="3"/>
      <c r="E3688" s="221"/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220"/>
      <c r="Q3688" s="3"/>
      <c r="R3688" s="3"/>
      <c r="S3688" s="3"/>
      <c r="T3688" s="3"/>
      <c r="U3688" s="3"/>
      <c r="V3688" s="3"/>
      <c r="W3688" s="3"/>
      <c r="X3688" s="3"/>
      <c r="AI3688" s="3"/>
      <c r="AJ3688" s="3"/>
      <c r="AK3688" s="3"/>
      <c r="AL3688" s="3"/>
      <c r="AM3688" s="3"/>
      <c r="AN3688" s="3"/>
      <c r="AO3688" s="3"/>
    </row>
    <row r="3689" spans="1:41" x14ac:dyDescent="0.15">
      <c r="A3689" s="3"/>
      <c r="B3689" s="3"/>
      <c r="C3689" s="3"/>
      <c r="D3689" s="3"/>
      <c r="E3689" s="221"/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220"/>
      <c r="Q3689" s="3"/>
      <c r="R3689" s="3"/>
      <c r="S3689" s="3"/>
      <c r="T3689" s="3"/>
      <c r="U3689" s="3"/>
      <c r="V3689" s="3"/>
      <c r="W3689" s="3"/>
      <c r="X3689" s="3"/>
      <c r="AI3689" s="3"/>
      <c r="AJ3689" s="3"/>
      <c r="AK3689" s="3"/>
      <c r="AL3689" s="3"/>
      <c r="AM3689" s="3"/>
      <c r="AN3689" s="3"/>
      <c r="AO3689" s="3"/>
    </row>
    <row r="3690" spans="1:41" x14ac:dyDescent="0.15">
      <c r="A3690" s="3"/>
      <c r="B3690" s="3"/>
      <c r="C3690" s="3"/>
      <c r="D3690" s="3"/>
      <c r="E3690" s="221"/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220"/>
      <c r="Q3690" s="3"/>
      <c r="R3690" s="3"/>
      <c r="S3690" s="3"/>
      <c r="T3690" s="3"/>
      <c r="U3690" s="3"/>
      <c r="V3690" s="3"/>
      <c r="W3690" s="3"/>
      <c r="X3690" s="3"/>
      <c r="AI3690" s="3"/>
      <c r="AJ3690" s="3"/>
      <c r="AK3690" s="3"/>
      <c r="AL3690" s="3"/>
      <c r="AM3690" s="3"/>
      <c r="AN3690" s="3"/>
      <c r="AO3690" s="3"/>
    </row>
    <row r="3691" spans="1:41" x14ac:dyDescent="0.15">
      <c r="A3691" s="3"/>
      <c r="B3691" s="3"/>
      <c r="C3691" s="3"/>
      <c r="D3691" s="3"/>
      <c r="E3691" s="221"/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220"/>
      <c r="Q3691" s="3"/>
      <c r="R3691" s="3"/>
      <c r="S3691" s="3"/>
      <c r="T3691" s="3"/>
      <c r="U3691" s="3"/>
      <c r="V3691" s="3"/>
      <c r="W3691" s="3"/>
      <c r="X3691" s="3"/>
      <c r="AI3691" s="3"/>
      <c r="AJ3691" s="3"/>
      <c r="AK3691" s="3"/>
      <c r="AL3691" s="3"/>
      <c r="AM3691" s="3"/>
      <c r="AN3691" s="3"/>
      <c r="AO3691" s="3"/>
    </row>
    <row r="3692" spans="1:41" x14ac:dyDescent="0.15">
      <c r="A3692" s="3"/>
      <c r="B3692" s="3"/>
      <c r="C3692" s="3"/>
      <c r="D3692" s="3"/>
      <c r="E3692" s="221"/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220"/>
      <c r="Q3692" s="3"/>
      <c r="R3692" s="3"/>
      <c r="S3692" s="3"/>
      <c r="T3692" s="3"/>
      <c r="U3692" s="3"/>
      <c r="V3692" s="3"/>
      <c r="W3692" s="3"/>
      <c r="X3692" s="3"/>
      <c r="AI3692" s="3"/>
      <c r="AJ3692" s="3"/>
      <c r="AK3692" s="3"/>
      <c r="AL3692" s="3"/>
      <c r="AM3692" s="3"/>
      <c r="AN3692" s="3"/>
      <c r="AO3692" s="3"/>
    </row>
    <row r="3693" spans="1:41" x14ac:dyDescent="0.15">
      <c r="A3693" s="3"/>
      <c r="B3693" s="3"/>
      <c r="C3693" s="3"/>
      <c r="D3693" s="3"/>
      <c r="E3693" s="221"/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220"/>
      <c r="Q3693" s="3"/>
      <c r="R3693" s="3"/>
      <c r="S3693" s="3"/>
      <c r="T3693" s="3"/>
      <c r="U3693" s="3"/>
      <c r="V3693" s="3"/>
      <c r="W3693" s="3"/>
      <c r="X3693" s="3"/>
      <c r="AI3693" s="3"/>
      <c r="AJ3693" s="3"/>
      <c r="AK3693" s="3"/>
      <c r="AL3693" s="3"/>
      <c r="AM3693" s="3"/>
      <c r="AN3693" s="3"/>
      <c r="AO3693" s="3"/>
    </row>
    <row r="3694" spans="1:41" x14ac:dyDescent="0.15">
      <c r="A3694" s="3"/>
      <c r="B3694" s="3"/>
      <c r="C3694" s="3"/>
      <c r="D3694" s="3"/>
      <c r="E3694" s="221"/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220"/>
      <c r="Q3694" s="3"/>
      <c r="R3694" s="3"/>
      <c r="S3694" s="3"/>
      <c r="T3694" s="3"/>
      <c r="U3694" s="3"/>
      <c r="V3694" s="3"/>
      <c r="W3694" s="3"/>
      <c r="X3694" s="3"/>
      <c r="AI3694" s="3"/>
      <c r="AJ3694" s="3"/>
      <c r="AK3694" s="3"/>
      <c r="AL3694" s="3"/>
      <c r="AM3694" s="3"/>
      <c r="AN3694" s="3"/>
      <c r="AO3694" s="3"/>
    </row>
    <row r="3695" spans="1:41" x14ac:dyDescent="0.15">
      <c r="A3695" s="3"/>
      <c r="B3695" s="3"/>
      <c r="C3695" s="3"/>
      <c r="D3695" s="3"/>
      <c r="E3695" s="221"/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220"/>
      <c r="Q3695" s="3"/>
      <c r="R3695" s="3"/>
      <c r="S3695" s="3"/>
      <c r="T3695" s="3"/>
      <c r="U3695" s="3"/>
      <c r="V3695" s="3"/>
      <c r="W3695" s="3"/>
      <c r="X3695" s="3"/>
      <c r="AI3695" s="3"/>
      <c r="AJ3695" s="3"/>
      <c r="AK3695" s="3"/>
      <c r="AL3695" s="3"/>
      <c r="AM3695" s="3"/>
      <c r="AN3695" s="3"/>
      <c r="AO3695" s="3"/>
    </row>
    <row r="3696" spans="1:41" x14ac:dyDescent="0.15">
      <c r="A3696" s="3"/>
      <c r="B3696" s="3"/>
      <c r="C3696" s="3"/>
      <c r="D3696" s="3"/>
      <c r="E3696" s="221"/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220"/>
      <c r="Q3696" s="3"/>
      <c r="R3696" s="3"/>
      <c r="S3696" s="3"/>
      <c r="T3696" s="3"/>
      <c r="U3696" s="3"/>
      <c r="V3696" s="3"/>
      <c r="W3696" s="3"/>
      <c r="X3696" s="3"/>
      <c r="AI3696" s="3"/>
      <c r="AJ3696" s="3"/>
      <c r="AK3696" s="3"/>
      <c r="AL3696" s="3"/>
      <c r="AM3696" s="3"/>
      <c r="AN3696" s="3"/>
      <c r="AO3696" s="3"/>
    </row>
    <row r="3697" spans="1:41" x14ac:dyDescent="0.15">
      <c r="A3697" s="3"/>
      <c r="B3697" s="3"/>
      <c r="C3697" s="3"/>
      <c r="D3697" s="3"/>
      <c r="E3697" s="221"/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220"/>
      <c r="Q3697" s="3"/>
      <c r="R3697" s="3"/>
      <c r="S3697" s="3"/>
      <c r="T3697" s="3"/>
      <c r="U3697" s="3"/>
      <c r="V3697" s="3"/>
      <c r="W3697" s="3"/>
      <c r="X3697" s="3"/>
      <c r="AI3697" s="3"/>
      <c r="AJ3697" s="3"/>
      <c r="AK3697" s="3"/>
      <c r="AL3697" s="3"/>
      <c r="AM3697" s="3"/>
      <c r="AN3697" s="3"/>
      <c r="AO3697" s="3"/>
    </row>
    <row r="3698" spans="1:41" x14ac:dyDescent="0.15">
      <c r="A3698" s="3"/>
      <c r="B3698" s="3"/>
      <c r="C3698" s="3"/>
      <c r="D3698" s="3"/>
      <c r="E3698" s="221"/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220"/>
      <c r="Q3698" s="3"/>
      <c r="R3698" s="3"/>
      <c r="S3698" s="3"/>
      <c r="T3698" s="3"/>
      <c r="U3698" s="3"/>
      <c r="V3698" s="3"/>
      <c r="W3698" s="3"/>
      <c r="X3698" s="3"/>
      <c r="AI3698" s="3"/>
      <c r="AJ3698" s="3"/>
      <c r="AK3698" s="3"/>
      <c r="AL3698" s="3"/>
      <c r="AM3698" s="3"/>
      <c r="AN3698" s="3"/>
      <c r="AO3698" s="3"/>
    </row>
    <row r="3699" spans="1:41" x14ac:dyDescent="0.15">
      <c r="A3699" s="3"/>
      <c r="B3699" s="3"/>
      <c r="C3699" s="3"/>
      <c r="D3699" s="3"/>
      <c r="E3699" s="221"/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220"/>
      <c r="Q3699" s="3"/>
      <c r="R3699" s="3"/>
      <c r="S3699" s="3"/>
      <c r="T3699" s="3"/>
      <c r="U3699" s="3"/>
      <c r="V3699" s="3"/>
      <c r="W3699" s="3"/>
      <c r="X3699" s="3"/>
      <c r="AI3699" s="3"/>
      <c r="AJ3699" s="3"/>
      <c r="AK3699" s="3"/>
      <c r="AL3699" s="3"/>
      <c r="AM3699" s="3"/>
      <c r="AN3699" s="3"/>
      <c r="AO3699" s="3"/>
    </row>
    <row r="3700" spans="1:41" x14ac:dyDescent="0.15">
      <c r="A3700" s="3"/>
      <c r="B3700" s="3"/>
      <c r="C3700" s="3"/>
      <c r="D3700" s="3"/>
      <c r="E3700" s="221"/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220"/>
      <c r="Q3700" s="3"/>
      <c r="R3700" s="3"/>
      <c r="S3700" s="3"/>
      <c r="T3700" s="3"/>
      <c r="U3700" s="3"/>
      <c r="V3700" s="3"/>
      <c r="W3700" s="3"/>
      <c r="X3700" s="3"/>
      <c r="AI3700" s="3"/>
      <c r="AJ3700" s="3"/>
      <c r="AK3700" s="3"/>
      <c r="AL3700" s="3"/>
      <c r="AM3700" s="3"/>
      <c r="AN3700" s="3"/>
      <c r="AO3700" s="3"/>
    </row>
    <row r="3701" spans="1:41" x14ac:dyDescent="0.15">
      <c r="A3701" s="3"/>
      <c r="B3701" s="3"/>
      <c r="C3701" s="3"/>
      <c r="D3701" s="3"/>
      <c r="E3701" s="221"/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220"/>
      <c r="Q3701" s="3"/>
      <c r="R3701" s="3"/>
      <c r="S3701" s="3"/>
      <c r="T3701" s="3"/>
      <c r="U3701" s="3"/>
      <c r="V3701" s="3"/>
      <c r="W3701" s="3"/>
      <c r="X3701" s="3"/>
      <c r="AI3701" s="3"/>
      <c r="AJ3701" s="3"/>
      <c r="AK3701" s="3"/>
      <c r="AL3701" s="3"/>
      <c r="AM3701" s="3"/>
      <c r="AN3701" s="3"/>
      <c r="AO3701" s="3"/>
    </row>
    <row r="3702" spans="1:41" x14ac:dyDescent="0.15">
      <c r="A3702" s="3"/>
      <c r="B3702" s="3"/>
      <c r="C3702" s="3"/>
      <c r="D3702" s="3"/>
      <c r="E3702" s="221"/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220"/>
      <c r="Q3702" s="3"/>
      <c r="R3702" s="3"/>
      <c r="S3702" s="3"/>
      <c r="T3702" s="3"/>
      <c r="U3702" s="3"/>
      <c r="V3702" s="3"/>
      <c r="W3702" s="3"/>
      <c r="X3702" s="3"/>
      <c r="AI3702" s="3"/>
      <c r="AJ3702" s="3"/>
      <c r="AK3702" s="3"/>
      <c r="AL3702" s="3"/>
      <c r="AM3702" s="3"/>
      <c r="AN3702" s="3"/>
      <c r="AO3702" s="3"/>
    </row>
    <row r="3703" spans="1:41" x14ac:dyDescent="0.15">
      <c r="A3703" s="3"/>
      <c r="B3703" s="3"/>
      <c r="C3703" s="3"/>
      <c r="D3703" s="3"/>
      <c r="E3703" s="221"/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220"/>
      <c r="Q3703" s="3"/>
      <c r="R3703" s="3"/>
      <c r="S3703" s="3"/>
      <c r="T3703" s="3"/>
      <c r="U3703" s="3"/>
      <c r="V3703" s="3"/>
      <c r="W3703" s="3"/>
      <c r="X3703" s="3"/>
      <c r="AI3703" s="3"/>
      <c r="AJ3703" s="3"/>
      <c r="AK3703" s="3"/>
      <c r="AL3703" s="3"/>
      <c r="AM3703" s="3"/>
      <c r="AN3703" s="3"/>
      <c r="AO3703" s="3"/>
    </row>
    <row r="3704" spans="1:41" x14ac:dyDescent="0.15">
      <c r="A3704" s="3"/>
      <c r="B3704" s="3"/>
      <c r="C3704" s="3"/>
      <c r="D3704" s="3"/>
      <c r="E3704" s="221"/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220"/>
      <c r="Q3704" s="3"/>
      <c r="R3704" s="3"/>
      <c r="S3704" s="3"/>
      <c r="T3704" s="3"/>
      <c r="U3704" s="3"/>
      <c r="V3704" s="3"/>
      <c r="W3704" s="3"/>
      <c r="X3704" s="3"/>
      <c r="AI3704" s="3"/>
      <c r="AJ3704" s="3"/>
      <c r="AK3704" s="3"/>
      <c r="AL3704" s="3"/>
      <c r="AM3704" s="3"/>
      <c r="AN3704" s="3"/>
      <c r="AO3704" s="3"/>
    </row>
    <row r="3705" spans="1:41" x14ac:dyDescent="0.15">
      <c r="A3705" s="3"/>
      <c r="B3705" s="3"/>
      <c r="C3705" s="3"/>
      <c r="D3705" s="3"/>
      <c r="E3705" s="221"/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220"/>
      <c r="Q3705" s="3"/>
      <c r="R3705" s="3"/>
      <c r="S3705" s="3"/>
      <c r="T3705" s="3"/>
      <c r="U3705" s="3"/>
      <c r="V3705" s="3"/>
      <c r="W3705" s="3"/>
      <c r="X3705" s="3"/>
      <c r="AI3705" s="3"/>
      <c r="AJ3705" s="3"/>
      <c r="AK3705" s="3"/>
      <c r="AL3705" s="3"/>
      <c r="AM3705" s="3"/>
      <c r="AN3705" s="3"/>
      <c r="AO3705" s="3"/>
    </row>
    <row r="3706" spans="1:41" x14ac:dyDescent="0.15">
      <c r="A3706" s="3"/>
      <c r="B3706" s="3"/>
      <c r="C3706" s="3"/>
      <c r="D3706" s="3"/>
      <c r="E3706" s="221"/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220"/>
      <c r="Q3706" s="3"/>
      <c r="R3706" s="3"/>
      <c r="S3706" s="3"/>
      <c r="T3706" s="3"/>
      <c r="U3706" s="3"/>
      <c r="V3706" s="3"/>
      <c r="W3706" s="3"/>
      <c r="X3706" s="3"/>
      <c r="AI3706" s="3"/>
      <c r="AJ3706" s="3"/>
      <c r="AK3706" s="3"/>
      <c r="AL3706" s="3"/>
      <c r="AM3706" s="3"/>
      <c r="AN3706" s="3"/>
      <c r="AO3706" s="3"/>
    </row>
    <row r="3707" spans="1:41" x14ac:dyDescent="0.15">
      <c r="A3707" s="3"/>
      <c r="B3707" s="3"/>
      <c r="C3707" s="3"/>
      <c r="D3707" s="3"/>
      <c r="E3707" s="221"/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220"/>
      <c r="Q3707" s="3"/>
      <c r="R3707" s="3"/>
      <c r="S3707" s="3"/>
      <c r="T3707" s="3"/>
      <c r="U3707" s="3"/>
      <c r="V3707" s="3"/>
      <c r="W3707" s="3"/>
      <c r="X3707" s="3"/>
      <c r="AI3707" s="3"/>
      <c r="AJ3707" s="3"/>
      <c r="AK3707" s="3"/>
      <c r="AL3707" s="3"/>
      <c r="AM3707" s="3"/>
      <c r="AN3707" s="3"/>
      <c r="AO3707" s="3"/>
    </row>
    <row r="3708" spans="1:41" x14ac:dyDescent="0.15">
      <c r="A3708" s="3"/>
      <c r="B3708" s="3"/>
      <c r="C3708" s="3"/>
      <c r="D3708" s="3"/>
      <c r="E3708" s="221"/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220"/>
      <c r="Q3708" s="3"/>
      <c r="R3708" s="3"/>
      <c r="S3708" s="3"/>
      <c r="T3708" s="3"/>
      <c r="U3708" s="3"/>
      <c r="V3708" s="3"/>
      <c r="W3708" s="3"/>
      <c r="X3708" s="3"/>
      <c r="AI3708" s="3"/>
      <c r="AJ3708" s="3"/>
      <c r="AK3708" s="3"/>
      <c r="AL3708" s="3"/>
      <c r="AM3708" s="3"/>
      <c r="AN3708" s="3"/>
      <c r="AO3708" s="3"/>
    </row>
    <row r="3709" spans="1:41" x14ac:dyDescent="0.15">
      <c r="A3709" s="3"/>
      <c r="B3709" s="3"/>
      <c r="C3709" s="3"/>
      <c r="D3709" s="3"/>
      <c r="E3709" s="221"/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220"/>
      <c r="Q3709" s="3"/>
      <c r="R3709" s="3"/>
      <c r="S3709" s="3"/>
      <c r="T3709" s="3"/>
      <c r="U3709" s="3"/>
      <c r="V3709" s="3"/>
      <c r="W3709" s="3"/>
      <c r="X3709" s="3"/>
      <c r="AI3709" s="3"/>
      <c r="AJ3709" s="3"/>
      <c r="AK3709" s="3"/>
      <c r="AL3709" s="3"/>
      <c r="AM3709" s="3"/>
      <c r="AN3709" s="3"/>
      <c r="AO3709" s="3"/>
    </row>
    <row r="3710" spans="1:41" x14ac:dyDescent="0.15">
      <c r="A3710" s="3"/>
      <c r="B3710" s="3"/>
      <c r="C3710" s="3"/>
      <c r="D3710" s="3"/>
      <c r="E3710" s="221"/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220"/>
      <c r="Q3710" s="3"/>
      <c r="R3710" s="3"/>
      <c r="S3710" s="3"/>
      <c r="T3710" s="3"/>
      <c r="U3710" s="3"/>
      <c r="V3710" s="3"/>
      <c r="W3710" s="3"/>
      <c r="X3710" s="3"/>
      <c r="AI3710" s="3"/>
      <c r="AJ3710" s="3"/>
      <c r="AK3710" s="3"/>
      <c r="AL3710" s="3"/>
      <c r="AM3710" s="3"/>
      <c r="AN3710" s="3"/>
      <c r="AO3710" s="3"/>
    </row>
    <row r="3711" spans="1:41" x14ac:dyDescent="0.15">
      <c r="A3711" s="3"/>
      <c r="B3711" s="3"/>
      <c r="C3711" s="3"/>
      <c r="D3711" s="3"/>
      <c r="E3711" s="221"/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220"/>
      <c r="Q3711" s="3"/>
      <c r="R3711" s="3"/>
      <c r="S3711" s="3"/>
      <c r="T3711" s="3"/>
      <c r="U3711" s="3"/>
      <c r="V3711" s="3"/>
      <c r="W3711" s="3"/>
      <c r="X3711" s="3"/>
      <c r="AI3711" s="3"/>
      <c r="AJ3711" s="3"/>
      <c r="AK3711" s="3"/>
      <c r="AL3711" s="3"/>
      <c r="AM3711" s="3"/>
      <c r="AN3711" s="3"/>
      <c r="AO3711" s="3"/>
    </row>
    <row r="3712" spans="1:41" x14ac:dyDescent="0.15">
      <c r="A3712" s="3"/>
      <c r="B3712" s="3"/>
      <c r="C3712" s="3"/>
      <c r="D3712" s="3"/>
      <c r="E3712" s="221"/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220"/>
      <c r="Q3712" s="3"/>
      <c r="R3712" s="3"/>
      <c r="S3712" s="3"/>
      <c r="T3712" s="3"/>
      <c r="U3712" s="3"/>
      <c r="V3712" s="3"/>
      <c r="W3712" s="3"/>
      <c r="X3712" s="3"/>
      <c r="AI3712" s="3"/>
      <c r="AJ3712" s="3"/>
      <c r="AK3712" s="3"/>
      <c r="AL3712" s="3"/>
      <c r="AM3712" s="3"/>
      <c r="AN3712" s="3"/>
      <c r="AO3712" s="3"/>
    </row>
    <row r="3713" spans="1:41" x14ac:dyDescent="0.15">
      <c r="A3713" s="3"/>
      <c r="B3713" s="3"/>
      <c r="C3713" s="3"/>
      <c r="D3713" s="3"/>
      <c r="E3713" s="221"/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220"/>
      <c r="Q3713" s="3"/>
      <c r="R3713" s="3"/>
      <c r="S3713" s="3"/>
      <c r="T3713" s="3"/>
      <c r="U3713" s="3"/>
      <c r="V3713" s="3"/>
      <c r="W3713" s="3"/>
      <c r="X3713" s="3"/>
      <c r="AI3713" s="3"/>
      <c r="AJ3713" s="3"/>
      <c r="AK3713" s="3"/>
      <c r="AL3713" s="3"/>
      <c r="AM3713" s="3"/>
      <c r="AN3713" s="3"/>
      <c r="AO3713" s="3"/>
    </row>
    <row r="3714" spans="1:41" x14ac:dyDescent="0.15">
      <c r="A3714" s="3"/>
      <c r="B3714" s="3"/>
      <c r="C3714" s="3"/>
      <c r="D3714" s="3"/>
      <c r="E3714" s="221"/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220"/>
      <c r="Q3714" s="3"/>
      <c r="R3714" s="3"/>
      <c r="S3714" s="3"/>
      <c r="T3714" s="3"/>
      <c r="U3714" s="3"/>
      <c r="V3714" s="3"/>
      <c r="W3714" s="3"/>
      <c r="X3714" s="3"/>
      <c r="AI3714" s="3"/>
      <c r="AJ3714" s="3"/>
      <c r="AK3714" s="3"/>
      <c r="AL3714" s="3"/>
      <c r="AM3714" s="3"/>
      <c r="AN3714" s="3"/>
      <c r="AO3714" s="3"/>
    </row>
    <row r="3715" spans="1:41" x14ac:dyDescent="0.15">
      <c r="A3715" s="3"/>
      <c r="B3715" s="3"/>
      <c r="C3715" s="3"/>
      <c r="D3715" s="3"/>
      <c r="E3715" s="221"/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220"/>
      <c r="Q3715" s="3"/>
      <c r="R3715" s="3"/>
      <c r="S3715" s="3"/>
      <c r="T3715" s="3"/>
      <c r="U3715" s="3"/>
      <c r="V3715" s="3"/>
      <c r="W3715" s="3"/>
      <c r="X3715" s="3"/>
      <c r="AI3715" s="3"/>
      <c r="AJ3715" s="3"/>
      <c r="AK3715" s="3"/>
      <c r="AL3715" s="3"/>
      <c r="AM3715" s="3"/>
      <c r="AN3715" s="3"/>
      <c r="AO3715" s="3"/>
    </row>
    <row r="3716" spans="1:41" x14ac:dyDescent="0.15">
      <c r="A3716" s="3"/>
      <c r="B3716" s="3"/>
      <c r="C3716" s="3"/>
      <c r="D3716" s="3"/>
      <c r="E3716" s="221"/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220"/>
      <c r="Q3716" s="3"/>
      <c r="R3716" s="3"/>
      <c r="S3716" s="3"/>
      <c r="T3716" s="3"/>
      <c r="U3716" s="3"/>
      <c r="V3716" s="3"/>
      <c r="W3716" s="3"/>
      <c r="X3716" s="3"/>
      <c r="AI3716" s="3"/>
      <c r="AJ3716" s="3"/>
      <c r="AK3716" s="3"/>
      <c r="AL3716" s="3"/>
      <c r="AM3716" s="3"/>
      <c r="AN3716" s="3"/>
      <c r="AO3716" s="3"/>
    </row>
    <row r="3717" spans="1:41" x14ac:dyDescent="0.15">
      <c r="A3717" s="3"/>
      <c r="B3717" s="3"/>
      <c r="C3717" s="3"/>
      <c r="D3717" s="3"/>
      <c r="E3717" s="221"/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220"/>
      <c r="Q3717" s="3"/>
      <c r="R3717" s="3"/>
      <c r="S3717" s="3"/>
      <c r="T3717" s="3"/>
      <c r="U3717" s="3"/>
      <c r="V3717" s="3"/>
      <c r="W3717" s="3"/>
      <c r="X3717" s="3"/>
      <c r="AI3717" s="3"/>
      <c r="AJ3717" s="3"/>
      <c r="AK3717" s="3"/>
      <c r="AL3717" s="3"/>
      <c r="AM3717" s="3"/>
      <c r="AN3717" s="3"/>
      <c r="AO3717" s="3"/>
    </row>
    <row r="3718" spans="1:41" x14ac:dyDescent="0.15">
      <c r="A3718" s="3"/>
      <c r="B3718" s="3"/>
      <c r="C3718" s="3"/>
      <c r="D3718" s="3"/>
      <c r="E3718" s="221"/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220"/>
      <c r="Q3718" s="3"/>
      <c r="R3718" s="3"/>
      <c r="S3718" s="3"/>
      <c r="T3718" s="3"/>
      <c r="U3718" s="3"/>
      <c r="V3718" s="3"/>
      <c r="W3718" s="3"/>
      <c r="X3718" s="3"/>
      <c r="AI3718" s="3"/>
      <c r="AJ3718" s="3"/>
      <c r="AK3718" s="3"/>
      <c r="AL3718" s="3"/>
      <c r="AM3718" s="3"/>
      <c r="AN3718" s="3"/>
      <c r="AO3718" s="3"/>
    </row>
    <row r="3719" spans="1:41" x14ac:dyDescent="0.15">
      <c r="A3719" s="3"/>
      <c r="B3719" s="3"/>
      <c r="C3719" s="3"/>
      <c r="D3719" s="3"/>
      <c r="E3719" s="221"/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220"/>
      <c r="Q3719" s="3"/>
      <c r="R3719" s="3"/>
      <c r="S3719" s="3"/>
      <c r="T3719" s="3"/>
      <c r="U3719" s="3"/>
      <c r="V3719" s="3"/>
      <c r="W3719" s="3"/>
      <c r="X3719" s="3"/>
      <c r="AI3719" s="3"/>
      <c r="AJ3719" s="3"/>
      <c r="AK3719" s="3"/>
      <c r="AL3719" s="3"/>
      <c r="AM3719" s="3"/>
      <c r="AN3719" s="3"/>
      <c r="AO3719" s="3"/>
    </row>
    <row r="3720" spans="1:41" x14ac:dyDescent="0.15">
      <c r="A3720" s="3"/>
      <c r="B3720" s="3"/>
      <c r="C3720" s="3"/>
      <c r="D3720" s="3"/>
      <c r="E3720" s="221"/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220"/>
      <c r="Q3720" s="3"/>
      <c r="R3720" s="3"/>
      <c r="S3720" s="3"/>
      <c r="T3720" s="3"/>
      <c r="U3720" s="3"/>
      <c r="V3720" s="3"/>
      <c r="W3720" s="3"/>
      <c r="X3720" s="3"/>
      <c r="AI3720" s="3"/>
      <c r="AJ3720" s="3"/>
      <c r="AK3720" s="3"/>
      <c r="AL3720" s="3"/>
      <c r="AM3720" s="3"/>
      <c r="AN3720" s="3"/>
      <c r="AO3720" s="3"/>
    </row>
    <row r="3721" spans="1:41" x14ac:dyDescent="0.15">
      <c r="A3721" s="3"/>
      <c r="B3721" s="3"/>
      <c r="C3721" s="3"/>
      <c r="D3721" s="3"/>
      <c r="E3721" s="221"/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220"/>
      <c r="Q3721" s="3"/>
      <c r="R3721" s="3"/>
      <c r="S3721" s="3"/>
      <c r="T3721" s="3"/>
      <c r="U3721" s="3"/>
      <c r="V3721" s="3"/>
      <c r="W3721" s="3"/>
      <c r="X3721" s="3"/>
      <c r="AI3721" s="3"/>
      <c r="AJ3721" s="3"/>
      <c r="AK3721" s="3"/>
      <c r="AL3721" s="3"/>
      <c r="AM3721" s="3"/>
      <c r="AN3721" s="3"/>
      <c r="AO3721" s="3"/>
    </row>
    <row r="3722" spans="1:41" x14ac:dyDescent="0.15">
      <c r="A3722" s="3"/>
      <c r="B3722" s="3"/>
      <c r="C3722" s="3"/>
      <c r="D3722" s="3"/>
      <c r="E3722" s="221"/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220"/>
      <c r="Q3722" s="3"/>
      <c r="R3722" s="3"/>
      <c r="S3722" s="3"/>
      <c r="T3722" s="3"/>
      <c r="U3722" s="3"/>
      <c r="V3722" s="3"/>
      <c r="W3722" s="3"/>
      <c r="X3722" s="3"/>
      <c r="AI3722" s="3"/>
      <c r="AJ3722" s="3"/>
      <c r="AK3722" s="3"/>
      <c r="AL3722" s="3"/>
      <c r="AM3722" s="3"/>
      <c r="AN3722" s="3"/>
      <c r="AO3722" s="3"/>
    </row>
    <row r="3723" spans="1:41" x14ac:dyDescent="0.15">
      <c r="A3723" s="3"/>
      <c r="B3723" s="3"/>
      <c r="C3723" s="3"/>
      <c r="D3723" s="3"/>
      <c r="E3723" s="221"/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220"/>
      <c r="Q3723" s="3"/>
      <c r="R3723" s="3"/>
      <c r="S3723" s="3"/>
      <c r="T3723" s="3"/>
      <c r="U3723" s="3"/>
      <c r="V3723" s="3"/>
      <c r="W3723" s="3"/>
      <c r="X3723" s="3"/>
      <c r="AI3723" s="3"/>
      <c r="AJ3723" s="3"/>
      <c r="AK3723" s="3"/>
      <c r="AL3723" s="3"/>
      <c r="AM3723" s="3"/>
      <c r="AN3723" s="3"/>
      <c r="AO3723" s="3"/>
    </row>
    <row r="3724" spans="1:41" x14ac:dyDescent="0.15">
      <c r="A3724" s="3"/>
      <c r="B3724" s="3"/>
      <c r="C3724" s="3"/>
      <c r="D3724" s="3"/>
      <c r="E3724" s="221"/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220"/>
      <c r="Q3724" s="3"/>
      <c r="R3724" s="3"/>
      <c r="S3724" s="3"/>
      <c r="T3724" s="3"/>
      <c r="U3724" s="3"/>
      <c r="V3724" s="3"/>
      <c r="W3724" s="3"/>
      <c r="X3724" s="3"/>
      <c r="AI3724" s="3"/>
      <c r="AJ3724" s="3"/>
      <c r="AK3724" s="3"/>
      <c r="AL3724" s="3"/>
      <c r="AM3724" s="3"/>
      <c r="AN3724" s="3"/>
      <c r="AO3724" s="3"/>
    </row>
    <row r="3725" spans="1:41" x14ac:dyDescent="0.15">
      <c r="A3725" s="3"/>
      <c r="B3725" s="3"/>
      <c r="C3725" s="3"/>
      <c r="D3725" s="3"/>
      <c r="E3725" s="221"/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220"/>
      <c r="Q3725" s="3"/>
      <c r="R3725" s="3"/>
      <c r="S3725" s="3"/>
      <c r="T3725" s="3"/>
      <c r="U3725" s="3"/>
      <c r="V3725" s="3"/>
      <c r="W3725" s="3"/>
      <c r="X3725" s="3"/>
      <c r="AI3725" s="3"/>
      <c r="AJ3725" s="3"/>
      <c r="AK3725" s="3"/>
      <c r="AL3725" s="3"/>
      <c r="AM3725" s="3"/>
      <c r="AN3725" s="3"/>
      <c r="AO3725" s="3"/>
    </row>
    <row r="3726" spans="1:41" x14ac:dyDescent="0.15">
      <c r="A3726" s="3"/>
      <c r="B3726" s="3"/>
      <c r="C3726" s="3"/>
      <c r="D3726" s="3"/>
      <c r="E3726" s="221"/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220"/>
      <c r="Q3726" s="3"/>
      <c r="R3726" s="3"/>
      <c r="S3726" s="3"/>
      <c r="T3726" s="3"/>
      <c r="U3726" s="3"/>
      <c r="V3726" s="3"/>
      <c r="W3726" s="3"/>
      <c r="X3726" s="3"/>
      <c r="AI3726" s="3"/>
      <c r="AJ3726" s="3"/>
      <c r="AK3726" s="3"/>
      <c r="AL3726" s="3"/>
      <c r="AM3726" s="3"/>
      <c r="AN3726" s="3"/>
      <c r="AO3726" s="3"/>
    </row>
    <row r="3727" spans="1:41" x14ac:dyDescent="0.15">
      <c r="A3727" s="3"/>
      <c r="B3727" s="3"/>
      <c r="C3727" s="3"/>
      <c r="D3727" s="3"/>
      <c r="E3727" s="221"/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220"/>
      <c r="Q3727" s="3"/>
      <c r="R3727" s="3"/>
      <c r="S3727" s="3"/>
      <c r="T3727" s="3"/>
      <c r="U3727" s="3"/>
      <c r="V3727" s="3"/>
      <c r="W3727" s="3"/>
      <c r="X3727" s="3"/>
      <c r="AI3727" s="3"/>
      <c r="AJ3727" s="3"/>
      <c r="AK3727" s="3"/>
      <c r="AL3727" s="3"/>
      <c r="AM3727" s="3"/>
      <c r="AN3727" s="3"/>
      <c r="AO3727" s="3"/>
    </row>
    <row r="3728" spans="1:41" x14ac:dyDescent="0.15">
      <c r="A3728" s="3"/>
      <c r="B3728" s="3"/>
      <c r="C3728" s="3"/>
      <c r="D3728" s="3"/>
      <c r="E3728" s="221"/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220"/>
      <c r="Q3728" s="3"/>
      <c r="R3728" s="3"/>
      <c r="S3728" s="3"/>
      <c r="T3728" s="3"/>
      <c r="U3728" s="3"/>
      <c r="V3728" s="3"/>
      <c r="W3728" s="3"/>
      <c r="X3728" s="3"/>
      <c r="AI3728" s="3"/>
      <c r="AJ3728" s="3"/>
      <c r="AK3728" s="3"/>
      <c r="AL3728" s="3"/>
      <c r="AM3728" s="3"/>
      <c r="AN3728" s="3"/>
      <c r="AO3728" s="3"/>
    </row>
    <row r="3729" spans="1:41" x14ac:dyDescent="0.15">
      <c r="A3729" s="3"/>
      <c r="B3729" s="3"/>
      <c r="C3729" s="3"/>
      <c r="D3729" s="3"/>
      <c r="E3729" s="221"/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220"/>
      <c r="Q3729" s="3"/>
      <c r="R3729" s="3"/>
      <c r="S3729" s="3"/>
      <c r="T3729" s="3"/>
      <c r="U3729" s="3"/>
      <c r="V3729" s="3"/>
      <c r="W3729" s="3"/>
      <c r="X3729" s="3"/>
      <c r="AI3729" s="3"/>
      <c r="AJ3729" s="3"/>
      <c r="AK3729" s="3"/>
      <c r="AL3729" s="3"/>
      <c r="AM3729" s="3"/>
      <c r="AN3729" s="3"/>
      <c r="AO3729" s="3"/>
    </row>
    <row r="3730" spans="1:41" x14ac:dyDescent="0.15">
      <c r="A3730" s="3"/>
      <c r="B3730" s="3"/>
      <c r="C3730" s="3"/>
      <c r="D3730" s="3"/>
      <c r="E3730" s="221"/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220"/>
      <c r="Q3730" s="3"/>
      <c r="R3730" s="3"/>
      <c r="S3730" s="3"/>
      <c r="T3730" s="3"/>
      <c r="U3730" s="3"/>
      <c r="V3730" s="3"/>
      <c r="W3730" s="3"/>
      <c r="X3730" s="3"/>
      <c r="AI3730" s="3"/>
      <c r="AJ3730" s="3"/>
      <c r="AK3730" s="3"/>
      <c r="AL3730" s="3"/>
      <c r="AM3730" s="3"/>
      <c r="AN3730" s="3"/>
      <c r="AO3730" s="3"/>
    </row>
    <row r="3731" spans="1:41" x14ac:dyDescent="0.15">
      <c r="A3731" s="3"/>
      <c r="B3731" s="3"/>
      <c r="C3731" s="3"/>
      <c r="D3731" s="3"/>
      <c r="E3731" s="221"/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220"/>
      <c r="Q3731" s="3"/>
      <c r="R3731" s="3"/>
      <c r="S3731" s="3"/>
      <c r="T3731" s="3"/>
      <c r="U3731" s="3"/>
      <c r="V3731" s="3"/>
      <c r="W3731" s="3"/>
      <c r="X3731" s="3"/>
      <c r="AI3731" s="3"/>
      <c r="AJ3731" s="3"/>
      <c r="AK3731" s="3"/>
      <c r="AL3731" s="3"/>
      <c r="AM3731" s="3"/>
      <c r="AN3731" s="3"/>
      <c r="AO3731" s="3"/>
    </row>
    <row r="3732" spans="1:41" x14ac:dyDescent="0.15">
      <c r="A3732" s="3"/>
      <c r="B3732" s="3"/>
      <c r="C3732" s="3"/>
      <c r="D3732" s="3"/>
      <c r="E3732" s="221"/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220"/>
      <c r="Q3732" s="3"/>
      <c r="R3732" s="3"/>
      <c r="S3732" s="3"/>
      <c r="T3732" s="3"/>
      <c r="U3732" s="3"/>
      <c r="V3732" s="3"/>
      <c r="W3732" s="3"/>
      <c r="X3732" s="3"/>
      <c r="AI3732" s="3"/>
      <c r="AJ3732" s="3"/>
      <c r="AK3732" s="3"/>
      <c r="AL3732" s="3"/>
      <c r="AM3732" s="3"/>
      <c r="AN3732" s="3"/>
      <c r="AO3732" s="3"/>
    </row>
    <row r="3733" spans="1:41" x14ac:dyDescent="0.15">
      <c r="A3733" s="3"/>
      <c r="B3733" s="3"/>
      <c r="C3733" s="3"/>
      <c r="D3733" s="3"/>
      <c r="E3733" s="221"/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220"/>
      <c r="Q3733" s="3"/>
      <c r="R3733" s="3"/>
      <c r="S3733" s="3"/>
      <c r="T3733" s="3"/>
      <c r="U3733" s="3"/>
      <c r="V3733" s="3"/>
      <c r="W3733" s="3"/>
      <c r="X3733" s="3"/>
      <c r="AI3733" s="3"/>
      <c r="AJ3733" s="3"/>
      <c r="AK3733" s="3"/>
      <c r="AL3733" s="3"/>
      <c r="AM3733" s="3"/>
      <c r="AN3733" s="3"/>
      <c r="AO3733" s="3"/>
    </row>
    <row r="3734" spans="1:41" x14ac:dyDescent="0.15">
      <c r="A3734" s="3"/>
      <c r="B3734" s="3"/>
      <c r="C3734" s="3"/>
      <c r="D3734" s="3"/>
      <c r="E3734" s="221"/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220"/>
      <c r="Q3734" s="3"/>
      <c r="R3734" s="3"/>
      <c r="S3734" s="3"/>
      <c r="T3734" s="3"/>
      <c r="U3734" s="3"/>
      <c r="V3734" s="3"/>
      <c r="W3734" s="3"/>
      <c r="X3734" s="3"/>
      <c r="AI3734" s="3"/>
      <c r="AJ3734" s="3"/>
      <c r="AK3734" s="3"/>
      <c r="AL3734" s="3"/>
      <c r="AM3734" s="3"/>
      <c r="AN3734" s="3"/>
      <c r="AO3734" s="3"/>
    </row>
    <row r="3735" spans="1:41" x14ac:dyDescent="0.15">
      <c r="A3735" s="3"/>
      <c r="B3735" s="3"/>
      <c r="C3735" s="3"/>
      <c r="D3735" s="3"/>
      <c r="E3735" s="221"/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220"/>
      <c r="Q3735" s="3"/>
      <c r="R3735" s="3"/>
      <c r="S3735" s="3"/>
      <c r="T3735" s="3"/>
      <c r="U3735" s="3"/>
      <c r="V3735" s="3"/>
      <c r="W3735" s="3"/>
      <c r="X3735" s="3"/>
      <c r="AI3735" s="3"/>
      <c r="AJ3735" s="3"/>
      <c r="AK3735" s="3"/>
      <c r="AL3735" s="3"/>
      <c r="AM3735" s="3"/>
      <c r="AN3735" s="3"/>
      <c r="AO3735" s="3"/>
    </row>
    <row r="3736" spans="1:41" x14ac:dyDescent="0.15">
      <c r="A3736" s="3"/>
      <c r="B3736" s="3"/>
      <c r="C3736" s="3"/>
      <c r="D3736" s="3"/>
      <c r="E3736" s="221"/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220"/>
      <c r="Q3736" s="3"/>
      <c r="R3736" s="3"/>
      <c r="S3736" s="3"/>
      <c r="T3736" s="3"/>
      <c r="U3736" s="3"/>
      <c r="V3736" s="3"/>
      <c r="W3736" s="3"/>
      <c r="X3736" s="3"/>
      <c r="AI3736" s="3"/>
      <c r="AJ3736" s="3"/>
      <c r="AK3736" s="3"/>
      <c r="AL3736" s="3"/>
      <c r="AM3736" s="3"/>
      <c r="AN3736" s="3"/>
      <c r="AO3736" s="3"/>
    </row>
    <row r="3737" spans="1:41" x14ac:dyDescent="0.15">
      <c r="A3737" s="3"/>
      <c r="B3737" s="3"/>
      <c r="C3737" s="3"/>
      <c r="D3737" s="3"/>
      <c r="E3737" s="221"/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220"/>
      <c r="Q3737" s="3"/>
      <c r="R3737" s="3"/>
      <c r="S3737" s="3"/>
      <c r="T3737" s="3"/>
      <c r="U3737" s="3"/>
      <c r="V3737" s="3"/>
      <c r="W3737" s="3"/>
      <c r="X3737" s="3"/>
      <c r="AI3737" s="3"/>
      <c r="AJ3737" s="3"/>
      <c r="AK3737" s="3"/>
      <c r="AL3737" s="3"/>
      <c r="AM3737" s="3"/>
      <c r="AN3737" s="3"/>
      <c r="AO3737" s="3"/>
    </row>
    <row r="3738" spans="1:41" x14ac:dyDescent="0.15">
      <c r="A3738" s="3"/>
      <c r="B3738" s="3"/>
      <c r="C3738" s="3"/>
      <c r="D3738" s="3"/>
      <c r="E3738" s="221"/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220"/>
      <c r="Q3738" s="3"/>
      <c r="R3738" s="3"/>
      <c r="S3738" s="3"/>
      <c r="T3738" s="3"/>
      <c r="U3738" s="3"/>
      <c r="V3738" s="3"/>
      <c r="W3738" s="3"/>
      <c r="X3738" s="3"/>
      <c r="AI3738" s="3"/>
      <c r="AJ3738" s="3"/>
      <c r="AK3738" s="3"/>
      <c r="AL3738" s="3"/>
      <c r="AM3738" s="3"/>
      <c r="AN3738" s="3"/>
      <c r="AO3738" s="3"/>
    </row>
    <row r="3739" spans="1:41" x14ac:dyDescent="0.15">
      <c r="A3739" s="3"/>
      <c r="B3739" s="3"/>
      <c r="C3739" s="3"/>
      <c r="D3739" s="3"/>
      <c r="E3739" s="221"/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220"/>
      <c r="Q3739" s="3"/>
      <c r="R3739" s="3"/>
      <c r="S3739" s="3"/>
      <c r="T3739" s="3"/>
      <c r="U3739" s="3"/>
      <c r="V3739" s="3"/>
      <c r="W3739" s="3"/>
      <c r="X3739" s="3"/>
      <c r="AI3739" s="3"/>
      <c r="AJ3739" s="3"/>
      <c r="AK3739" s="3"/>
      <c r="AL3739" s="3"/>
      <c r="AM3739" s="3"/>
      <c r="AN3739" s="3"/>
      <c r="AO3739" s="3"/>
    </row>
    <row r="3740" spans="1:41" x14ac:dyDescent="0.15">
      <c r="A3740" s="3"/>
      <c r="B3740" s="3"/>
      <c r="C3740" s="3"/>
      <c r="D3740" s="3"/>
      <c r="E3740" s="221"/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220"/>
      <c r="Q3740" s="3"/>
      <c r="R3740" s="3"/>
      <c r="S3740" s="3"/>
      <c r="T3740" s="3"/>
      <c r="U3740" s="3"/>
      <c r="V3740" s="3"/>
      <c r="W3740" s="3"/>
      <c r="X3740" s="3"/>
      <c r="AI3740" s="3"/>
      <c r="AJ3740" s="3"/>
      <c r="AK3740" s="3"/>
      <c r="AL3740" s="3"/>
      <c r="AM3740" s="3"/>
      <c r="AN3740" s="3"/>
      <c r="AO3740" s="3"/>
    </row>
    <row r="3741" spans="1:41" x14ac:dyDescent="0.15">
      <c r="A3741" s="3"/>
      <c r="B3741" s="3"/>
      <c r="C3741" s="3"/>
      <c r="D3741" s="3"/>
      <c r="E3741" s="221"/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220"/>
      <c r="Q3741" s="3"/>
      <c r="R3741" s="3"/>
      <c r="S3741" s="3"/>
      <c r="T3741" s="3"/>
      <c r="U3741" s="3"/>
      <c r="V3741" s="3"/>
      <c r="W3741" s="3"/>
      <c r="X3741" s="3"/>
      <c r="AI3741" s="3"/>
      <c r="AJ3741" s="3"/>
      <c r="AK3741" s="3"/>
      <c r="AL3741" s="3"/>
      <c r="AM3741" s="3"/>
      <c r="AN3741" s="3"/>
      <c r="AO3741" s="3"/>
    </row>
    <row r="3742" spans="1:41" x14ac:dyDescent="0.15">
      <c r="A3742" s="3"/>
      <c r="B3742" s="3"/>
      <c r="C3742" s="3"/>
      <c r="D3742" s="3"/>
      <c r="E3742" s="221"/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220"/>
      <c r="Q3742" s="3"/>
      <c r="R3742" s="3"/>
      <c r="S3742" s="3"/>
      <c r="T3742" s="3"/>
      <c r="U3742" s="3"/>
      <c r="V3742" s="3"/>
      <c r="W3742" s="3"/>
      <c r="X3742" s="3"/>
      <c r="AI3742" s="3"/>
      <c r="AJ3742" s="3"/>
      <c r="AK3742" s="3"/>
      <c r="AL3742" s="3"/>
      <c r="AM3742" s="3"/>
      <c r="AN3742" s="3"/>
      <c r="AO3742" s="3"/>
    </row>
    <row r="3743" spans="1:41" x14ac:dyDescent="0.15">
      <c r="A3743" s="3"/>
      <c r="B3743" s="3"/>
      <c r="C3743" s="3"/>
      <c r="D3743" s="3"/>
      <c r="E3743" s="221"/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220"/>
      <c r="Q3743" s="3"/>
      <c r="R3743" s="3"/>
      <c r="S3743" s="3"/>
      <c r="T3743" s="3"/>
      <c r="U3743" s="3"/>
      <c r="V3743" s="3"/>
      <c r="W3743" s="3"/>
      <c r="X3743" s="3"/>
      <c r="AI3743" s="3"/>
      <c r="AJ3743" s="3"/>
      <c r="AK3743" s="3"/>
      <c r="AL3743" s="3"/>
      <c r="AM3743" s="3"/>
      <c r="AN3743" s="3"/>
      <c r="AO3743" s="3"/>
    </row>
    <row r="3744" spans="1:41" x14ac:dyDescent="0.15">
      <c r="A3744" s="3"/>
      <c r="B3744" s="3"/>
      <c r="C3744" s="3"/>
      <c r="D3744" s="3"/>
      <c r="E3744" s="221"/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220"/>
      <c r="Q3744" s="3"/>
      <c r="R3744" s="3"/>
      <c r="S3744" s="3"/>
      <c r="T3744" s="3"/>
      <c r="U3744" s="3"/>
      <c r="V3744" s="3"/>
      <c r="W3744" s="3"/>
      <c r="X3744" s="3"/>
      <c r="AI3744" s="3"/>
      <c r="AJ3744" s="3"/>
      <c r="AK3744" s="3"/>
      <c r="AL3744" s="3"/>
      <c r="AM3744" s="3"/>
      <c r="AN3744" s="3"/>
      <c r="AO3744" s="3"/>
    </row>
    <row r="3745" spans="1:41" x14ac:dyDescent="0.15">
      <c r="A3745" s="3"/>
      <c r="B3745" s="3"/>
      <c r="C3745" s="3"/>
      <c r="D3745" s="3"/>
      <c r="E3745" s="221"/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220"/>
      <c r="Q3745" s="3"/>
      <c r="R3745" s="3"/>
      <c r="S3745" s="3"/>
      <c r="T3745" s="3"/>
      <c r="U3745" s="3"/>
      <c r="V3745" s="3"/>
      <c r="W3745" s="3"/>
      <c r="X3745" s="3"/>
      <c r="AI3745" s="3"/>
      <c r="AJ3745" s="3"/>
      <c r="AK3745" s="3"/>
      <c r="AL3745" s="3"/>
      <c r="AM3745" s="3"/>
      <c r="AN3745" s="3"/>
      <c r="AO3745" s="3"/>
    </row>
    <row r="3746" spans="1:41" x14ac:dyDescent="0.15">
      <c r="A3746" s="3"/>
      <c r="B3746" s="3"/>
      <c r="C3746" s="3"/>
      <c r="D3746" s="3"/>
      <c r="E3746" s="221"/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220"/>
      <c r="Q3746" s="3"/>
      <c r="R3746" s="3"/>
      <c r="S3746" s="3"/>
      <c r="T3746" s="3"/>
      <c r="U3746" s="3"/>
      <c r="V3746" s="3"/>
      <c r="W3746" s="3"/>
      <c r="X3746" s="3"/>
      <c r="AI3746" s="3"/>
      <c r="AJ3746" s="3"/>
      <c r="AK3746" s="3"/>
      <c r="AL3746" s="3"/>
      <c r="AM3746" s="3"/>
      <c r="AN3746" s="3"/>
      <c r="AO3746" s="3"/>
    </row>
    <row r="3747" spans="1:41" x14ac:dyDescent="0.15">
      <c r="A3747" s="3"/>
      <c r="B3747" s="3"/>
      <c r="C3747" s="3"/>
      <c r="D3747" s="3"/>
      <c r="E3747" s="221"/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220"/>
      <c r="Q3747" s="3"/>
      <c r="R3747" s="3"/>
      <c r="S3747" s="3"/>
      <c r="T3747" s="3"/>
      <c r="U3747" s="3"/>
      <c r="V3747" s="3"/>
      <c r="W3747" s="3"/>
      <c r="X3747" s="3"/>
      <c r="AI3747" s="3"/>
      <c r="AJ3747" s="3"/>
      <c r="AK3747" s="3"/>
      <c r="AL3747" s="3"/>
      <c r="AM3747" s="3"/>
      <c r="AN3747" s="3"/>
      <c r="AO3747" s="3"/>
    </row>
    <row r="3748" spans="1:41" x14ac:dyDescent="0.15">
      <c r="A3748" s="3"/>
      <c r="B3748" s="3"/>
      <c r="C3748" s="3"/>
      <c r="D3748" s="3"/>
      <c r="E3748" s="221"/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220"/>
      <c r="Q3748" s="3"/>
      <c r="R3748" s="3"/>
      <c r="S3748" s="3"/>
      <c r="T3748" s="3"/>
      <c r="U3748" s="3"/>
      <c r="V3748" s="3"/>
      <c r="W3748" s="3"/>
      <c r="X3748" s="3"/>
      <c r="AI3748" s="3"/>
      <c r="AJ3748" s="3"/>
      <c r="AK3748" s="3"/>
      <c r="AL3748" s="3"/>
      <c r="AM3748" s="3"/>
      <c r="AN3748" s="3"/>
      <c r="AO3748" s="3"/>
    </row>
    <row r="3749" spans="1:41" x14ac:dyDescent="0.15">
      <c r="A3749" s="3"/>
      <c r="B3749" s="3"/>
      <c r="C3749" s="3"/>
      <c r="D3749" s="3"/>
      <c r="E3749" s="221"/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220"/>
      <c r="Q3749" s="3"/>
      <c r="R3749" s="3"/>
      <c r="S3749" s="3"/>
      <c r="T3749" s="3"/>
      <c r="U3749" s="3"/>
      <c r="V3749" s="3"/>
      <c r="W3749" s="3"/>
      <c r="X3749" s="3"/>
      <c r="AI3749" s="3"/>
      <c r="AJ3749" s="3"/>
      <c r="AK3749" s="3"/>
      <c r="AL3749" s="3"/>
      <c r="AM3749" s="3"/>
      <c r="AN3749" s="3"/>
      <c r="AO3749" s="3"/>
    </row>
    <row r="3750" spans="1:41" x14ac:dyDescent="0.15">
      <c r="A3750" s="3"/>
      <c r="B3750" s="3"/>
      <c r="C3750" s="3"/>
      <c r="D3750" s="3"/>
      <c r="E3750" s="221"/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220"/>
      <c r="Q3750" s="3"/>
      <c r="R3750" s="3"/>
      <c r="S3750" s="3"/>
      <c r="T3750" s="3"/>
      <c r="U3750" s="3"/>
      <c r="V3750" s="3"/>
      <c r="W3750" s="3"/>
      <c r="X3750" s="3"/>
      <c r="AI3750" s="3"/>
      <c r="AJ3750" s="3"/>
      <c r="AK3750" s="3"/>
      <c r="AL3750" s="3"/>
      <c r="AM3750" s="3"/>
      <c r="AN3750" s="3"/>
      <c r="AO3750" s="3"/>
    </row>
    <row r="3751" spans="1:41" x14ac:dyDescent="0.15">
      <c r="A3751" s="3"/>
      <c r="B3751" s="3"/>
      <c r="C3751" s="3"/>
      <c r="D3751" s="3"/>
      <c r="E3751" s="221"/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220"/>
      <c r="Q3751" s="3"/>
      <c r="R3751" s="3"/>
      <c r="S3751" s="3"/>
      <c r="T3751" s="3"/>
      <c r="U3751" s="3"/>
      <c r="V3751" s="3"/>
      <c r="W3751" s="3"/>
      <c r="X3751" s="3"/>
      <c r="AI3751" s="3"/>
      <c r="AJ3751" s="3"/>
      <c r="AK3751" s="3"/>
      <c r="AL3751" s="3"/>
      <c r="AM3751" s="3"/>
      <c r="AN3751" s="3"/>
      <c r="AO3751" s="3"/>
    </row>
    <row r="3752" spans="1:41" x14ac:dyDescent="0.15">
      <c r="A3752" s="3"/>
      <c r="B3752" s="3"/>
      <c r="C3752" s="3"/>
      <c r="D3752" s="3"/>
      <c r="E3752" s="221"/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220"/>
      <c r="Q3752" s="3"/>
      <c r="R3752" s="3"/>
      <c r="S3752" s="3"/>
      <c r="T3752" s="3"/>
      <c r="U3752" s="3"/>
      <c r="V3752" s="3"/>
      <c r="W3752" s="3"/>
      <c r="X3752" s="3"/>
      <c r="AI3752" s="3"/>
      <c r="AJ3752" s="3"/>
      <c r="AK3752" s="3"/>
      <c r="AL3752" s="3"/>
      <c r="AM3752" s="3"/>
      <c r="AN3752" s="3"/>
      <c r="AO3752" s="3"/>
    </row>
    <row r="3753" spans="1:41" x14ac:dyDescent="0.15">
      <c r="A3753" s="3"/>
      <c r="B3753" s="3"/>
      <c r="C3753" s="3"/>
      <c r="D3753" s="3"/>
      <c r="E3753" s="221"/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220"/>
      <c r="Q3753" s="3"/>
      <c r="R3753" s="3"/>
      <c r="S3753" s="3"/>
      <c r="T3753" s="3"/>
      <c r="U3753" s="3"/>
      <c r="V3753" s="3"/>
      <c r="W3753" s="3"/>
      <c r="X3753" s="3"/>
      <c r="AI3753" s="3"/>
      <c r="AJ3753" s="3"/>
      <c r="AK3753" s="3"/>
      <c r="AL3753" s="3"/>
      <c r="AM3753" s="3"/>
      <c r="AN3753" s="3"/>
      <c r="AO3753" s="3"/>
    </row>
    <row r="3754" spans="1:41" x14ac:dyDescent="0.15">
      <c r="A3754" s="3"/>
      <c r="B3754" s="3"/>
      <c r="C3754" s="3"/>
      <c r="D3754" s="3"/>
      <c r="E3754" s="221"/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220"/>
      <c r="Q3754" s="3"/>
      <c r="R3754" s="3"/>
      <c r="S3754" s="3"/>
      <c r="T3754" s="3"/>
      <c r="U3754" s="3"/>
      <c r="V3754" s="3"/>
      <c r="W3754" s="3"/>
      <c r="X3754" s="3"/>
      <c r="AI3754" s="3"/>
      <c r="AJ3754" s="3"/>
      <c r="AK3754" s="3"/>
      <c r="AL3754" s="3"/>
      <c r="AM3754" s="3"/>
      <c r="AN3754" s="3"/>
      <c r="AO3754" s="3"/>
    </row>
    <row r="3755" spans="1:41" x14ac:dyDescent="0.15">
      <c r="A3755" s="3"/>
      <c r="B3755" s="3"/>
      <c r="C3755" s="3"/>
      <c r="D3755" s="3"/>
      <c r="E3755" s="221"/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220"/>
      <c r="Q3755" s="3"/>
      <c r="R3755" s="3"/>
      <c r="S3755" s="3"/>
      <c r="T3755" s="3"/>
      <c r="U3755" s="3"/>
      <c r="V3755" s="3"/>
      <c r="W3755" s="3"/>
      <c r="X3755" s="3"/>
      <c r="AI3755" s="3"/>
      <c r="AJ3755" s="3"/>
      <c r="AK3755" s="3"/>
      <c r="AL3755" s="3"/>
      <c r="AM3755" s="3"/>
      <c r="AN3755" s="3"/>
      <c r="AO3755" s="3"/>
    </row>
    <row r="3756" spans="1:41" x14ac:dyDescent="0.15">
      <c r="A3756" s="3"/>
      <c r="B3756" s="3"/>
      <c r="C3756" s="3"/>
      <c r="D3756" s="3"/>
      <c r="E3756" s="221"/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220"/>
      <c r="Q3756" s="3"/>
      <c r="R3756" s="3"/>
      <c r="S3756" s="3"/>
      <c r="T3756" s="3"/>
      <c r="U3756" s="3"/>
      <c r="V3756" s="3"/>
      <c r="W3756" s="3"/>
      <c r="X3756" s="3"/>
      <c r="AI3756" s="3"/>
      <c r="AJ3756" s="3"/>
      <c r="AK3756" s="3"/>
      <c r="AL3756" s="3"/>
      <c r="AM3756" s="3"/>
      <c r="AN3756" s="3"/>
      <c r="AO3756" s="3"/>
    </row>
    <row r="3757" spans="1:41" x14ac:dyDescent="0.15">
      <c r="A3757" s="3"/>
      <c r="B3757" s="3"/>
      <c r="C3757" s="3"/>
      <c r="D3757" s="3"/>
      <c r="E3757" s="221"/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220"/>
      <c r="Q3757" s="3"/>
      <c r="R3757" s="3"/>
      <c r="S3757" s="3"/>
      <c r="T3757" s="3"/>
      <c r="U3757" s="3"/>
      <c r="V3757" s="3"/>
      <c r="W3757" s="3"/>
      <c r="X3757" s="3"/>
      <c r="AI3757" s="3"/>
      <c r="AJ3757" s="3"/>
      <c r="AK3757" s="3"/>
      <c r="AL3757" s="3"/>
      <c r="AM3757" s="3"/>
      <c r="AN3757" s="3"/>
      <c r="AO3757" s="3"/>
    </row>
    <row r="3758" spans="1:41" x14ac:dyDescent="0.15">
      <c r="A3758" s="3"/>
      <c r="B3758" s="3"/>
      <c r="C3758" s="3"/>
      <c r="D3758" s="3"/>
      <c r="E3758" s="221"/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220"/>
      <c r="Q3758" s="3"/>
      <c r="R3758" s="3"/>
      <c r="S3758" s="3"/>
      <c r="T3758" s="3"/>
      <c r="U3758" s="3"/>
      <c r="V3758" s="3"/>
      <c r="W3758" s="3"/>
      <c r="X3758" s="3"/>
      <c r="AI3758" s="3"/>
      <c r="AJ3758" s="3"/>
      <c r="AK3758" s="3"/>
      <c r="AL3758" s="3"/>
      <c r="AM3758" s="3"/>
      <c r="AN3758" s="3"/>
      <c r="AO3758" s="3"/>
    </row>
    <row r="3759" spans="1:41" x14ac:dyDescent="0.15">
      <c r="A3759" s="3"/>
      <c r="B3759" s="3"/>
      <c r="C3759" s="3"/>
      <c r="D3759" s="3"/>
      <c r="E3759" s="221"/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220"/>
      <c r="Q3759" s="3"/>
      <c r="R3759" s="3"/>
      <c r="S3759" s="3"/>
      <c r="T3759" s="3"/>
      <c r="U3759" s="3"/>
      <c r="V3759" s="3"/>
      <c r="W3759" s="3"/>
      <c r="X3759" s="3"/>
      <c r="AI3759" s="3"/>
      <c r="AJ3759" s="3"/>
      <c r="AK3759" s="3"/>
      <c r="AL3759" s="3"/>
      <c r="AM3759" s="3"/>
      <c r="AN3759" s="3"/>
      <c r="AO3759" s="3"/>
    </row>
    <row r="3760" spans="1:41" x14ac:dyDescent="0.15">
      <c r="A3760" s="3"/>
      <c r="B3760" s="3"/>
      <c r="C3760" s="3"/>
      <c r="D3760" s="3"/>
      <c r="E3760" s="221"/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220"/>
      <c r="Q3760" s="3"/>
      <c r="R3760" s="3"/>
      <c r="S3760" s="3"/>
      <c r="T3760" s="3"/>
      <c r="U3760" s="3"/>
      <c r="V3760" s="3"/>
      <c r="W3760" s="3"/>
      <c r="X3760" s="3"/>
      <c r="AI3760" s="3"/>
      <c r="AJ3760" s="3"/>
      <c r="AK3760" s="3"/>
      <c r="AL3760" s="3"/>
      <c r="AM3760" s="3"/>
      <c r="AN3760" s="3"/>
      <c r="AO3760" s="3"/>
    </row>
    <row r="3761" spans="1:41" x14ac:dyDescent="0.15">
      <c r="A3761" s="3"/>
      <c r="B3761" s="3"/>
      <c r="C3761" s="3"/>
      <c r="D3761" s="3"/>
      <c r="E3761" s="221"/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220"/>
      <c r="Q3761" s="3"/>
      <c r="R3761" s="3"/>
      <c r="S3761" s="3"/>
      <c r="T3761" s="3"/>
      <c r="U3761" s="3"/>
      <c r="V3761" s="3"/>
      <c r="W3761" s="3"/>
      <c r="X3761" s="3"/>
      <c r="AI3761" s="3"/>
      <c r="AJ3761" s="3"/>
      <c r="AK3761" s="3"/>
      <c r="AL3761" s="3"/>
      <c r="AM3761" s="3"/>
      <c r="AN3761" s="3"/>
      <c r="AO3761" s="3"/>
    </row>
    <row r="3762" spans="1:41" x14ac:dyDescent="0.15">
      <c r="A3762" s="3"/>
      <c r="B3762" s="3"/>
      <c r="C3762" s="3"/>
      <c r="D3762" s="3"/>
      <c r="E3762" s="221"/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220"/>
      <c r="Q3762" s="3"/>
      <c r="R3762" s="3"/>
      <c r="S3762" s="3"/>
      <c r="T3762" s="3"/>
      <c r="U3762" s="3"/>
      <c r="V3762" s="3"/>
      <c r="W3762" s="3"/>
      <c r="X3762" s="3"/>
      <c r="AI3762" s="3"/>
      <c r="AJ3762" s="3"/>
      <c r="AK3762" s="3"/>
      <c r="AL3762" s="3"/>
      <c r="AM3762" s="3"/>
      <c r="AN3762" s="3"/>
      <c r="AO3762" s="3"/>
    </row>
    <row r="3763" spans="1:41" x14ac:dyDescent="0.15">
      <c r="A3763" s="3"/>
      <c r="B3763" s="3"/>
      <c r="C3763" s="3"/>
      <c r="D3763" s="3"/>
      <c r="E3763" s="221"/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220"/>
      <c r="Q3763" s="3"/>
      <c r="R3763" s="3"/>
      <c r="S3763" s="3"/>
      <c r="T3763" s="3"/>
      <c r="U3763" s="3"/>
      <c r="V3763" s="3"/>
      <c r="W3763" s="3"/>
      <c r="X3763" s="3"/>
      <c r="AI3763" s="3"/>
      <c r="AJ3763" s="3"/>
      <c r="AK3763" s="3"/>
      <c r="AL3763" s="3"/>
      <c r="AM3763" s="3"/>
      <c r="AN3763" s="3"/>
      <c r="AO3763" s="3"/>
    </row>
    <row r="3764" spans="1:41" x14ac:dyDescent="0.15">
      <c r="A3764" s="3"/>
      <c r="B3764" s="3"/>
      <c r="C3764" s="3"/>
      <c r="D3764" s="3"/>
      <c r="E3764" s="221"/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220"/>
      <c r="Q3764" s="3"/>
      <c r="R3764" s="3"/>
      <c r="S3764" s="3"/>
      <c r="T3764" s="3"/>
      <c r="U3764" s="3"/>
      <c r="V3764" s="3"/>
      <c r="W3764" s="3"/>
      <c r="X3764" s="3"/>
      <c r="AI3764" s="3"/>
      <c r="AJ3764" s="3"/>
      <c r="AK3764" s="3"/>
      <c r="AL3764" s="3"/>
      <c r="AM3764" s="3"/>
      <c r="AN3764" s="3"/>
      <c r="AO3764" s="3"/>
    </row>
    <row r="3765" spans="1:41" x14ac:dyDescent="0.15">
      <c r="A3765" s="3"/>
      <c r="B3765" s="3"/>
      <c r="C3765" s="3"/>
      <c r="D3765" s="3"/>
      <c r="E3765" s="221"/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220"/>
      <c r="Q3765" s="3"/>
      <c r="R3765" s="3"/>
      <c r="S3765" s="3"/>
      <c r="T3765" s="3"/>
      <c r="U3765" s="3"/>
      <c r="V3765" s="3"/>
      <c r="W3765" s="3"/>
      <c r="X3765" s="3"/>
      <c r="AI3765" s="3"/>
      <c r="AJ3765" s="3"/>
      <c r="AK3765" s="3"/>
      <c r="AL3765" s="3"/>
      <c r="AM3765" s="3"/>
      <c r="AN3765" s="3"/>
      <c r="AO3765" s="3"/>
    </row>
    <row r="3766" spans="1:41" x14ac:dyDescent="0.15">
      <c r="A3766" s="3"/>
      <c r="B3766" s="3"/>
      <c r="C3766" s="3"/>
      <c r="D3766" s="3"/>
      <c r="E3766" s="221"/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220"/>
      <c r="Q3766" s="3"/>
      <c r="R3766" s="3"/>
      <c r="S3766" s="3"/>
      <c r="T3766" s="3"/>
      <c r="U3766" s="3"/>
      <c r="V3766" s="3"/>
      <c r="W3766" s="3"/>
      <c r="X3766" s="3"/>
      <c r="AI3766" s="3"/>
      <c r="AJ3766" s="3"/>
      <c r="AK3766" s="3"/>
      <c r="AL3766" s="3"/>
      <c r="AM3766" s="3"/>
      <c r="AN3766" s="3"/>
      <c r="AO3766" s="3"/>
    </row>
    <row r="3767" spans="1:41" x14ac:dyDescent="0.15">
      <c r="A3767" s="3"/>
      <c r="B3767" s="3"/>
      <c r="C3767" s="3"/>
      <c r="D3767" s="3"/>
      <c r="E3767" s="221"/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220"/>
      <c r="Q3767" s="3"/>
      <c r="R3767" s="3"/>
      <c r="S3767" s="3"/>
      <c r="T3767" s="3"/>
      <c r="U3767" s="3"/>
      <c r="V3767" s="3"/>
      <c r="W3767" s="3"/>
      <c r="X3767" s="3"/>
      <c r="AI3767" s="3"/>
      <c r="AJ3767" s="3"/>
      <c r="AK3767" s="3"/>
      <c r="AL3767" s="3"/>
      <c r="AM3767" s="3"/>
      <c r="AN3767" s="3"/>
      <c r="AO3767" s="3"/>
    </row>
    <row r="3768" spans="1:41" x14ac:dyDescent="0.15">
      <c r="A3768" s="3"/>
      <c r="B3768" s="3"/>
      <c r="C3768" s="3"/>
      <c r="D3768" s="3"/>
      <c r="E3768" s="221"/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220"/>
      <c r="Q3768" s="3"/>
      <c r="R3768" s="3"/>
      <c r="S3768" s="3"/>
      <c r="T3768" s="3"/>
      <c r="U3768" s="3"/>
      <c r="V3768" s="3"/>
      <c r="W3768" s="3"/>
      <c r="X3768" s="3"/>
      <c r="AI3768" s="3"/>
      <c r="AJ3768" s="3"/>
      <c r="AK3768" s="3"/>
      <c r="AL3768" s="3"/>
      <c r="AM3768" s="3"/>
      <c r="AN3768" s="3"/>
      <c r="AO3768" s="3"/>
    </row>
    <row r="3769" spans="1:41" x14ac:dyDescent="0.15">
      <c r="A3769" s="3"/>
      <c r="B3769" s="3"/>
      <c r="C3769" s="3"/>
      <c r="D3769" s="3"/>
      <c r="E3769" s="221"/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220"/>
      <c r="Q3769" s="3"/>
      <c r="R3769" s="3"/>
      <c r="S3769" s="3"/>
      <c r="T3769" s="3"/>
      <c r="U3769" s="3"/>
      <c r="V3769" s="3"/>
      <c r="W3769" s="3"/>
      <c r="X3769" s="3"/>
      <c r="AI3769" s="3"/>
      <c r="AJ3769" s="3"/>
      <c r="AK3769" s="3"/>
      <c r="AL3769" s="3"/>
      <c r="AM3769" s="3"/>
      <c r="AN3769" s="3"/>
      <c r="AO3769" s="3"/>
    </row>
    <row r="3770" spans="1:41" x14ac:dyDescent="0.15">
      <c r="A3770" s="3"/>
      <c r="B3770" s="3"/>
      <c r="C3770" s="3"/>
      <c r="D3770" s="3"/>
      <c r="E3770" s="221"/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220"/>
      <c r="Q3770" s="3"/>
      <c r="R3770" s="3"/>
      <c r="S3770" s="3"/>
      <c r="T3770" s="3"/>
      <c r="U3770" s="3"/>
      <c r="V3770" s="3"/>
      <c r="W3770" s="3"/>
      <c r="X3770" s="3"/>
      <c r="AI3770" s="3"/>
      <c r="AJ3770" s="3"/>
      <c r="AK3770" s="3"/>
      <c r="AL3770" s="3"/>
      <c r="AM3770" s="3"/>
      <c r="AN3770" s="3"/>
      <c r="AO3770" s="3"/>
    </row>
    <row r="3771" spans="1:41" x14ac:dyDescent="0.15">
      <c r="A3771" s="3"/>
      <c r="B3771" s="3"/>
      <c r="C3771" s="3"/>
      <c r="D3771" s="3"/>
      <c r="E3771" s="221"/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220"/>
      <c r="Q3771" s="3"/>
      <c r="R3771" s="3"/>
      <c r="S3771" s="3"/>
      <c r="T3771" s="3"/>
      <c r="U3771" s="3"/>
      <c r="V3771" s="3"/>
      <c r="W3771" s="3"/>
      <c r="X3771" s="3"/>
      <c r="AI3771" s="3"/>
      <c r="AJ3771" s="3"/>
      <c r="AK3771" s="3"/>
      <c r="AL3771" s="3"/>
      <c r="AM3771" s="3"/>
      <c r="AN3771" s="3"/>
      <c r="AO3771" s="3"/>
    </row>
    <row r="3772" spans="1:41" x14ac:dyDescent="0.15">
      <c r="A3772" s="3"/>
      <c r="B3772" s="3"/>
      <c r="C3772" s="3"/>
      <c r="D3772" s="3"/>
      <c r="E3772" s="221"/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220"/>
      <c r="Q3772" s="3"/>
      <c r="R3772" s="3"/>
      <c r="S3772" s="3"/>
      <c r="T3772" s="3"/>
      <c r="U3772" s="3"/>
      <c r="V3772" s="3"/>
      <c r="W3772" s="3"/>
      <c r="X3772" s="3"/>
      <c r="AI3772" s="3"/>
      <c r="AJ3772" s="3"/>
      <c r="AK3772" s="3"/>
      <c r="AL3772" s="3"/>
      <c r="AM3772" s="3"/>
      <c r="AN3772" s="3"/>
      <c r="AO3772" s="3"/>
    </row>
    <row r="3773" spans="1:41" x14ac:dyDescent="0.15">
      <c r="A3773" s="3"/>
      <c r="B3773" s="3"/>
      <c r="C3773" s="3"/>
      <c r="D3773" s="3"/>
      <c r="E3773" s="221"/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220"/>
      <c r="Q3773" s="3"/>
      <c r="R3773" s="3"/>
      <c r="S3773" s="3"/>
      <c r="T3773" s="3"/>
      <c r="U3773" s="3"/>
      <c r="V3773" s="3"/>
      <c r="W3773" s="3"/>
      <c r="X3773" s="3"/>
      <c r="AI3773" s="3"/>
      <c r="AJ3773" s="3"/>
      <c r="AK3773" s="3"/>
      <c r="AL3773" s="3"/>
      <c r="AM3773" s="3"/>
      <c r="AN3773" s="3"/>
      <c r="AO3773" s="3"/>
    </row>
    <row r="3774" spans="1:41" x14ac:dyDescent="0.15">
      <c r="A3774" s="3"/>
      <c r="B3774" s="3"/>
      <c r="C3774" s="3"/>
      <c r="D3774" s="3"/>
      <c r="E3774" s="221"/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220"/>
      <c r="Q3774" s="3"/>
      <c r="R3774" s="3"/>
      <c r="S3774" s="3"/>
      <c r="T3774" s="3"/>
      <c r="U3774" s="3"/>
      <c r="V3774" s="3"/>
      <c r="W3774" s="3"/>
      <c r="X3774" s="3"/>
      <c r="AI3774" s="3"/>
      <c r="AJ3774" s="3"/>
      <c r="AK3774" s="3"/>
      <c r="AL3774" s="3"/>
      <c r="AM3774" s="3"/>
      <c r="AN3774" s="3"/>
      <c r="AO3774" s="3"/>
    </row>
    <row r="3775" spans="1:41" x14ac:dyDescent="0.15">
      <c r="A3775" s="3"/>
      <c r="B3775" s="3"/>
      <c r="C3775" s="3"/>
      <c r="D3775" s="3"/>
      <c r="E3775" s="221"/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220"/>
      <c r="Q3775" s="3"/>
      <c r="R3775" s="3"/>
      <c r="S3775" s="3"/>
      <c r="T3775" s="3"/>
      <c r="U3775" s="3"/>
      <c r="V3775" s="3"/>
      <c r="W3775" s="3"/>
      <c r="X3775" s="3"/>
      <c r="AI3775" s="3"/>
      <c r="AJ3775" s="3"/>
      <c r="AK3775" s="3"/>
      <c r="AL3775" s="3"/>
      <c r="AM3775" s="3"/>
      <c r="AN3775" s="3"/>
      <c r="AO3775" s="3"/>
    </row>
    <row r="3776" spans="1:41" x14ac:dyDescent="0.15">
      <c r="A3776" s="3"/>
      <c r="B3776" s="3"/>
      <c r="C3776" s="3"/>
      <c r="D3776" s="3"/>
      <c r="E3776" s="221"/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220"/>
      <c r="Q3776" s="3"/>
      <c r="R3776" s="3"/>
      <c r="S3776" s="3"/>
      <c r="T3776" s="3"/>
      <c r="U3776" s="3"/>
      <c r="V3776" s="3"/>
      <c r="W3776" s="3"/>
      <c r="X3776" s="3"/>
      <c r="AI3776" s="3"/>
      <c r="AJ3776" s="3"/>
      <c r="AK3776" s="3"/>
      <c r="AL3776" s="3"/>
      <c r="AM3776" s="3"/>
      <c r="AN3776" s="3"/>
      <c r="AO3776" s="3"/>
    </row>
    <row r="3777" spans="1:41" x14ac:dyDescent="0.15">
      <c r="A3777" s="3"/>
      <c r="B3777" s="3"/>
      <c r="C3777" s="3"/>
      <c r="D3777" s="3"/>
      <c r="E3777" s="221"/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220"/>
      <c r="Q3777" s="3"/>
      <c r="R3777" s="3"/>
      <c r="S3777" s="3"/>
      <c r="T3777" s="3"/>
      <c r="U3777" s="3"/>
      <c r="V3777" s="3"/>
      <c r="W3777" s="3"/>
      <c r="X3777" s="3"/>
      <c r="AI3777" s="3"/>
      <c r="AJ3777" s="3"/>
      <c r="AK3777" s="3"/>
      <c r="AL3777" s="3"/>
      <c r="AM3777" s="3"/>
      <c r="AN3777" s="3"/>
      <c r="AO3777" s="3"/>
    </row>
    <row r="3778" spans="1:41" x14ac:dyDescent="0.15">
      <c r="A3778" s="3"/>
      <c r="B3778" s="3"/>
      <c r="C3778" s="3"/>
      <c r="D3778" s="3"/>
      <c r="E3778" s="221"/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220"/>
      <c r="Q3778" s="3"/>
      <c r="R3778" s="3"/>
      <c r="S3778" s="3"/>
      <c r="T3778" s="3"/>
      <c r="U3778" s="3"/>
      <c r="V3778" s="3"/>
      <c r="W3778" s="3"/>
      <c r="X3778" s="3"/>
      <c r="AI3778" s="3"/>
      <c r="AJ3778" s="3"/>
      <c r="AK3778" s="3"/>
      <c r="AL3778" s="3"/>
      <c r="AM3778" s="3"/>
      <c r="AN3778" s="3"/>
      <c r="AO3778" s="3"/>
    </row>
    <row r="3779" spans="1:41" x14ac:dyDescent="0.15">
      <c r="A3779" s="3"/>
      <c r="B3779" s="3"/>
      <c r="C3779" s="3"/>
      <c r="D3779" s="3"/>
      <c r="E3779" s="221"/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220"/>
      <c r="Q3779" s="3"/>
      <c r="R3779" s="3"/>
      <c r="S3779" s="3"/>
      <c r="T3779" s="3"/>
      <c r="U3779" s="3"/>
      <c r="V3779" s="3"/>
      <c r="W3779" s="3"/>
      <c r="X3779" s="3"/>
      <c r="AI3779" s="3"/>
      <c r="AJ3779" s="3"/>
      <c r="AK3779" s="3"/>
      <c r="AL3779" s="3"/>
      <c r="AM3779" s="3"/>
      <c r="AN3779" s="3"/>
      <c r="AO3779" s="3"/>
    </row>
    <row r="3780" spans="1:41" x14ac:dyDescent="0.15">
      <c r="A3780" s="3"/>
      <c r="B3780" s="3"/>
      <c r="C3780" s="3"/>
      <c r="D3780" s="3"/>
      <c r="E3780" s="221"/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220"/>
      <c r="Q3780" s="3"/>
      <c r="R3780" s="3"/>
      <c r="S3780" s="3"/>
      <c r="T3780" s="3"/>
      <c r="U3780" s="3"/>
      <c r="V3780" s="3"/>
      <c r="W3780" s="3"/>
      <c r="X3780" s="3"/>
      <c r="AI3780" s="3"/>
      <c r="AJ3780" s="3"/>
      <c r="AK3780" s="3"/>
      <c r="AL3780" s="3"/>
      <c r="AM3780" s="3"/>
      <c r="AN3780" s="3"/>
      <c r="AO3780" s="3"/>
    </row>
    <row r="3781" spans="1:41" x14ac:dyDescent="0.15">
      <c r="A3781" s="3"/>
      <c r="B3781" s="3"/>
      <c r="C3781" s="3"/>
      <c r="D3781" s="3"/>
      <c r="E3781" s="221"/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220"/>
      <c r="Q3781" s="3"/>
      <c r="R3781" s="3"/>
      <c r="S3781" s="3"/>
      <c r="T3781" s="3"/>
      <c r="U3781" s="3"/>
      <c r="V3781" s="3"/>
      <c r="W3781" s="3"/>
      <c r="X3781" s="3"/>
      <c r="AI3781" s="3"/>
      <c r="AJ3781" s="3"/>
      <c r="AK3781" s="3"/>
      <c r="AL3781" s="3"/>
      <c r="AM3781" s="3"/>
      <c r="AN3781" s="3"/>
      <c r="AO3781" s="3"/>
    </row>
    <row r="3782" spans="1:41" x14ac:dyDescent="0.15">
      <c r="A3782" s="3"/>
      <c r="B3782" s="3"/>
      <c r="C3782" s="3"/>
      <c r="D3782" s="3"/>
      <c r="E3782" s="221"/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220"/>
      <c r="Q3782" s="3"/>
      <c r="R3782" s="3"/>
      <c r="S3782" s="3"/>
      <c r="T3782" s="3"/>
      <c r="U3782" s="3"/>
      <c r="V3782" s="3"/>
      <c r="W3782" s="3"/>
      <c r="X3782" s="3"/>
      <c r="AI3782" s="3"/>
      <c r="AJ3782" s="3"/>
      <c r="AK3782" s="3"/>
      <c r="AL3782" s="3"/>
      <c r="AM3782" s="3"/>
      <c r="AN3782" s="3"/>
      <c r="AO3782" s="3"/>
    </row>
    <row r="3783" spans="1:41" x14ac:dyDescent="0.15">
      <c r="A3783" s="3"/>
      <c r="B3783" s="3"/>
      <c r="C3783" s="3"/>
      <c r="D3783" s="3"/>
      <c r="E3783" s="221"/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220"/>
      <c r="Q3783" s="3"/>
      <c r="R3783" s="3"/>
      <c r="S3783" s="3"/>
      <c r="T3783" s="3"/>
      <c r="U3783" s="3"/>
      <c r="V3783" s="3"/>
      <c r="W3783" s="3"/>
      <c r="X3783" s="3"/>
      <c r="AI3783" s="3"/>
      <c r="AJ3783" s="3"/>
      <c r="AK3783" s="3"/>
      <c r="AL3783" s="3"/>
      <c r="AM3783" s="3"/>
      <c r="AN3783" s="3"/>
      <c r="AO3783" s="3"/>
    </row>
    <row r="3784" spans="1:41" x14ac:dyDescent="0.15">
      <c r="A3784" s="3"/>
      <c r="B3784" s="3"/>
      <c r="C3784" s="3"/>
      <c r="D3784" s="3"/>
      <c r="E3784" s="221"/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220"/>
      <c r="Q3784" s="3"/>
      <c r="R3784" s="3"/>
      <c r="S3784" s="3"/>
      <c r="T3784" s="3"/>
      <c r="U3784" s="3"/>
      <c r="V3784" s="3"/>
      <c r="W3784" s="3"/>
      <c r="X3784" s="3"/>
      <c r="AI3784" s="3"/>
      <c r="AJ3784" s="3"/>
      <c r="AK3784" s="3"/>
      <c r="AL3784" s="3"/>
      <c r="AM3784" s="3"/>
      <c r="AN3784" s="3"/>
      <c r="AO3784" s="3"/>
    </row>
    <row r="3785" spans="1:41" x14ac:dyDescent="0.15">
      <c r="A3785" s="3"/>
      <c r="B3785" s="3"/>
      <c r="C3785" s="3"/>
      <c r="D3785" s="3"/>
      <c r="E3785" s="221"/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220"/>
      <c r="Q3785" s="3"/>
      <c r="R3785" s="3"/>
      <c r="S3785" s="3"/>
      <c r="T3785" s="3"/>
      <c r="U3785" s="3"/>
      <c r="V3785" s="3"/>
      <c r="W3785" s="3"/>
      <c r="X3785" s="3"/>
      <c r="AI3785" s="3"/>
      <c r="AJ3785" s="3"/>
      <c r="AK3785" s="3"/>
      <c r="AL3785" s="3"/>
      <c r="AM3785" s="3"/>
      <c r="AN3785" s="3"/>
      <c r="AO3785" s="3"/>
    </row>
    <row r="3786" spans="1:41" x14ac:dyDescent="0.15">
      <c r="A3786" s="3"/>
      <c r="B3786" s="3"/>
      <c r="C3786" s="3"/>
      <c r="D3786" s="3"/>
      <c r="E3786" s="221"/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220"/>
      <c r="Q3786" s="3"/>
      <c r="R3786" s="3"/>
      <c r="S3786" s="3"/>
      <c r="T3786" s="3"/>
      <c r="U3786" s="3"/>
      <c r="V3786" s="3"/>
      <c r="W3786" s="3"/>
      <c r="X3786" s="3"/>
      <c r="AI3786" s="3"/>
      <c r="AJ3786" s="3"/>
      <c r="AK3786" s="3"/>
      <c r="AL3786" s="3"/>
      <c r="AM3786" s="3"/>
      <c r="AN3786" s="3"/>
      <c r="AO3786" s="3"/>
    </row>
    <row r="3787" spans="1:41" x14ac:dyDescent="0.15">
      <c r="A3787" s="3"/>
      <c r="B3787" s="3"/>
      <c r="C3787" s="3"/>
      <c r="D3787" s="3"/>
      <c r="E3787" s="221"/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220"/>
      <c r="Q3787" s="3"/>
      <c r="R3787" s="3"/>
      <c r="S3787" s="3"/>
      <c r="T3787" s="3"/>
      <c r="U3787" s="3"/>
      <c r="V3787" s="3"/>
      <c r="W3787" s="3"/>
      <c r="X3787" s="3"/>
      <c r="AI3787" s="3"/>
      <c r="AJ3787" s="3"/>
      <c r="AK3787" s="3"/>
      <c r="AL3787" s="3"/>
      <c r="AM3787" s="3"/>
      <c r="AN3787" s="3"/>
      <c r="AO3787" s="3"/>
    </row>
    <row r="3788" spans="1:41" x14ac:dyDescent="0.15">
      <c r="A3788" s="3"/>
      <c r="B3788" s="3"/>
      <c r="C3788" s="3"/>
      <c r="D3788" s="3"/>
      <c r="E3788" s="221"/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220"/>
      <c r="Q3788" s="3"/>
      <c r="R3788" s="3"/>
      <c r="S3788" s="3"/>
      <c r="T3788" s="3"/>
      <c r="U3788" s="3"/>
      <c r="V3788" s="3"/>
      <c r="W3788" s="3"/>
      <c r="X3788" s="3"/>
      <c r="AI3788" s="3"/>
      <c r="AJ3788" s="3"/>
      <c r="AK3788" s="3"/>
      <c r="AL3788" s="3"/>
      <c r="AM3788" s="3"/>
      <c r="AN3788" s="3"/>
      <c r="AO3788" s="3"/>
    </row>
    <row r="3789" spans="1:41" x14ac:dyDescent="0.15">
      <c r="A3789" s="3"/>
      <c r="B3789" s="3"/>
      <c r="C3789" s="3"/>
      <c r="D3789" s="3"/>
      <c r="E3789" s="221"/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220"/>
      <c r="Q3789" s="3"/>
      <c r="R3789" s="3"/>
      <c r="S3789" s="3"/>
      <c r="T3789" s="3"/>
      <c r="U3789" s="3"/>
      <c r="V3789" s="3"/>
      <c r="W3789" s="3"/>
      <c r="X3789" s="3"/>
      <c r="AI3789" s="3"/>
      <c r="AJ3789" s="3"/>
      <c r="AK3789" s="3"/>
      <c r="AL3789" s="3"/>
      <c r="AM3789" s="3"/>
      <c r="AN3789" s="3"/>
      <c r="AO3789" s="3"/>
    </row>
    <row r="3790" spans="1:41" x14ac:dyDescent="0.15">
      <c r="A3790" s="3"/>
      <c r="B3790" s="3"/>
      <c r="C3790" s="3"/>
      <c r="D3790" s="3"/>
      <c r="E3790" s="221"/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220"/>
      <c r="Q3790" s="3"/>
      <c r="R3790" s="3"/>
      <c r="S3790" s="3"/>
      <c r="T3790" s="3"/>
      <c r="U3790" s="3"/>
      <c r="V3790" s="3"/>
      <c r="W3790" s="3"/>
      <c r="X3790" s="3"/>
      <c r="AI3790" s="3"/>
      <c r="AJ3790" s="3"/>
      <c r="AK3790" s="3"/>
      <c r="AL3790" s="3"/>
      <c r="AM3790" s="3"/>
      <c r="AN3790" s="3"/>
      <c r="AO3790" s="3"/>
    </row>
    <row r="3791" spans="1:41" x14ac:dyDescent="0.15">
      <c r="A3791" s="3"/>
      <c r="B3791" s="3"/>
      <c r="C3791" s="3"/>
      <c r="D3791" s="3"/>
      <c r="E3791" s="221"/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220"/>
      <c r="Q3791" s="3"/>
      <c r="R3791" s="3"/>
      <c r="S3791" s="3"/>
      <c r="T3791" s="3"/>
      <c r="U3791" s="3"/>
      <c r="V3791" s="3"/>
      <c r="W3791" s="3"/>
      <c r="X3791" s="3"/>
      <c r="AI3791" s="3"/>
      <c r="AJ3791" s="3"/>
      <c r="AK3791" s="3"/>
      <c r="AL3791" s="3"/>
      <c r="AM3791" s="3"/>
      <c r="AN3791" s="3"/>
      <c r="AO3791" s="3"/>
    </row>
    <row r="3792" spans="1:41" x14ac:dyDescent="0.15">
      <c r="A3792" s="3"/>
      <c r="B3792" s="3"/>
      <c r="C3792" s="3"/>
      <c r="D3792" s="3"/>
      <c r="E3792" s="221"/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220"/>
      <c r="Q3792" s="3"/>
      <c r="R3792" s="3"/>
      <c r="S3792" s="3"/>
      <c r="T3792" s="3"/>
      <c r="U3792" s="3"/>
      <c r="V3792" s="3"/>
      <c r="W3792" s="3"/>
      <c r="X3792" s="3"/>
      <c r="AI3792" s="3"/>
      <c r="AJ3792" s="3"/>
      <c r="AK3792" s="3"/>
      <c r="AL3792" s="3"/>
      <c r="AM3792" s="3"/>
      <c r="AN3792" s="3"/>
      <c r="AO3792" s="3"/>
    </row>
    <row r="3793" spans="1:41" x14ac:dyDescent="0.15">
      <c r="A3793" s="3"/>
      <c r="B3793" s="3"/>
      <c r="C3793" s="3"/>
      <c r="D3793" s="3"/>
      <c r="E3793" s="221"/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220"/>
      <c r="Q3793" s="3"/>
      <c r="R3793" s="3"/>
      <c r="S3793" s="3"/>
      <c r="T3793" s="3"/>
      <c r="U3793" s="3"/>
      <c r="V3793" s="3"/>
      <c r="W3793" s="3"/>
      <c r="X3793" s="3"/>
      <c r="AI3793" s="3"/>
      <c r="AJ3793" s="3"/>
      <c r="AK3793" s="3"/>
      <c r="AL3793" s="3"/>
      <c r="AM3793" s="3"/>
      <c r="AN3793" s="3"/>
      <c r="AO3793" s="3"/>
    </row>
    <row r="3794" spans="1:41" x14ac:dyDescent="0.15">
      <c r="A3794" s="3"/>
      <c r="B3794" s="3"/>
      <c r="C3794" s="3"/>
      <c r="D3794" s="3"/>
      <c r="E3794" s="221"/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220"/>
      <c r="Q3794" s="3"/>
      <c r="R3794" s="3"/>
      <c r="S3794" s="3"/>
      <c r="T3794" s="3"/>
      <c r="U3794" s="3"/>
      <c r="V3794" s="3"/>
      <c r="W3794" s="3"/>
      <c r="X3794" s="3"/>
      <c r="AI3794" s="3"/>
      <c r="AJ3794" s="3"/>
      <c r="AK3794" s="3"/>
      <c r="AL3794" s="3"/>
      <c r="AM3794" s="3"/>
      <c r="AN3794" s="3"/>
      <c r="AO3794" s="3"/>
    </row>
    <row r="3795" spans="1:41" x14ac:dyDescent="0.15">
      <c r="A3795" s="3"/>
      <c r="B3795" s="3"/>
      <c r="C3795" s="3"/>
      <c r="D3795" s="3"/>
      <c r="E3795" s="221"/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220"/>
      <c r="Q3795" s="3"/>
      <c r="R3795" s="3"/>
      <c r="S3795" s="3"/>
      <c r="T3795" s="3"/>
      <c r="U3795" s="3"/>
      <c r="V3795" s="3"/>
      <c r="W3795" s="3"/>
      <c r="X3795" s="3"/>
      <c r="AI3795" s="3"/>
      <c r="AJ3795" s="3"/>
      <c r="AK3795" s="3"/>
      <c r="AL3795" s="3"/>
      <c r="AM3795" s="3"/>
      <c r="AN3795" s="3"/>
      <c r="AO3795" s="3"/>
    </row>
    <row r="3796" spans="1:41" x14ac:dyDescent="0.15">
      <c r="A3796" s="3"/>
      <c r="B3796" s="3"/>
      <c r="C3796" s="3"/>
      <c r="D3796" s="3"/>
      <c r="E3796" s="221"/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220"/>
      <c r="Q3796" s="3"/>
      <c r="R3796" s="3"/>
      <c r="S3796" s="3"/>
      <c r="T3796" s="3"/>
      <c r="U3796" s="3"/>
      <c r="V3796" s="3"/>
      <c r="W3796" s="3"/>
      <c r="X3796" s="3"/>
      <c r="AI3796" s="3"/>
      <c r="AJ3796" s="3"/>
      <c r="AK3796" s="3"/>
      <c r="AL3796" s="3"/>
      <c r="AM3796" s="3"/>
      <c r="AN3796" s="3"/>
      <c r="AO3796" s="3"/>
    </row>
    <row r="3797" spans="1:41" x14ac:dyDescent="0.15">
      <c r="A3797" s="3"/>
      <c r="B3797" s="3"/>
      <c r="C3797" s="3"/>
      <c r="D3797" s="3"/>
      <c r="E3797" s="221"/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220"/>
      <c r="Q3797" s="3"/>
      <c r="R3797" s="3"/>
      <c r="S3797" s="3"/>
      <c r="T3797" s="3"/>
      <c r="U3797" s="3"/>
      <c r="V3797" s="3"/>
      <c r="W3797" s="3"/>
      <c r="X3797" s="3"/>
      <c r="AI3797" s="3"/>
      <c r="AJ3797" s="3"/>
      <c r="AK3797" s="3"/>
      <c r="AL3797" s="3"/>
      <c r="AM3797" s="3"/>
      <c r="AN3797" s="3"/>
      <c r="AO3797" s="3"/>
    </row>
    <row r="3798" spans="1:41" x14ac:dyDescent="0.15">
      <c r="A3798" s="3"/>
      <c r="B3798" s="3"/>
      <c r="C3798" s="3"/>
      <c r="D3798" s="3"/>
      <c r="E3798" s="221"/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220"/>
      <c r="Q3798" s="3"/>
      <c r="R3798" s="3"/>
      <c r="S3798" s="3"/>
      <c r="T3798" s="3"/>
      <c r="U3798" s="3"/>
      <c r="V3798" s="3"/>
      <c r="W3798" s="3"/>
      <c r="X3798" s="3"/>
      <c r="AI3798" s="3"/>
      <c r="AJ3798" s="3"/>
      <c r="AK3798" s="3"/>
      <c r="AL3798" s="3"/>
      <c r="AM3798" s="3"/>
      <c r="AN3798" s="3"/>
      <c r="AO3798" s="3"/>
    </row>
    <row r="3799" spans="1:41" x14ac:dyDescent="0.15">
      <c r="A3799" s="3"/>
      <c r="B3799" s="3"/>
      <c r="C3799" s="3"/>
      <c r="D3799" s="3"/>
      <c r="E3799" s="221"/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220"/>
      <c r="Q3799" s="3"/>
      <c r="R3799" s="3"/>
      <c r="S3799" s="3"/>
      <c r="T3799" s="3"/>
      <c r="U3799" s="3"/>
      <c r="V3799" s="3"/>
      <c r="W3799" s="3"/>
      <c r="X3799" s="3"/>
      <c r="AI3799" s="3"/>
      <c r="AJ3799" s="3"/>
      <c r="AK3799" s="3"/>
      <c r="AL3799" s="3"/>
      <c r="AM3799" s="3"/>
      <c r="AN3799" s="3"/>
      <c r="AO3799" s="3"/>
    </row>
    <row r="3800" spans="1:41" x14ac:dyDescent="0.15">
      <c r="A3800" s="3"/>
      <c r="B3800" s="3"/>
      <c r="C3800" s="3"/>
      <c r="D3800" s="3"/>
      <c r="E3800" s="221"/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220"/>
      <c r="Q3800" s="3"/>
      <c r="R3800" s="3"/>
      <c r="S3800" s="3"/>
      <c r="T3800" s="3"/>
      <c r="U3800" s="3"/>
      <c r="V3800" s="3"/>
      <c r="W3800" s="3"/>
      <c r="X3800" s="3"/>
      <c r="AI3800" s="3"/>
      <c r="AJ3800" s="3"/>
      <c r="AK3800" s="3"/>
      <c r="AL3800" s="3"/>
      <c r="AM3800" s="3"/>
      <c r="AN3800" s="3"/>
      <c r="AO3800" s="3"/>
    </row>
    <row r="3801" spans="1:41" x14ac:dyDescent="0.15">
      <c r="A3801" s="3"/>
      <c r="B3801" s="3"/>
      <c r="C3801" s="3"/>
      <c r="D3801" s="3"/>
      <c r="E3801" s="221"/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220"/>
      <c r="Q3801" s="3"/>
      <c r="R3801" s="3"/>
      <c r="S3801" s="3"/>
      <c r="T3801" s="3"/>
      <c r="U3801" s="3"/>
      <c r="V3801" s="3"/>
      <c r="W3801" s="3"/>
      <c r="X3801" s="3"/>
      <c r="AI3801" s="3"/>
      <c r="AJ3801" s="3"/>
      <c r="AK3801" s="3"/>
      <c r="AL3801" s="3"/>
      <c r="AM3801" s="3"/>
      <c r="AN3801" s="3"/>
      <c r="AO3801" s="3"/>
    </row>
    <row r="3802" spans="1:41" x14ac:dyDescent="0.15">
      <c r="A3802" s="3"/>
      <c r="B3802" s="3"/>
      <c r="C3802" s="3"/>
      <c r="D3802" s="3"/>
      <c r="E3802" s="221"/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220"/>
      <c r="Q3802" s="3"/>
      <c r="R3802" s="3"/>
      <c r="S3802" s="3"/>
      <c r="T3802" s="3"/>
      <c r="U3802" s="3"/>
      <c r="V3802" s="3"/>
      <c r="W3802" s="3"/>
      <c r="X3802" s="3"/>
      <c r="AI3802" s="3"/>
      <c r="AJ3802" s="3"/>
      <c r="AK3802" s="3"/>
      <c r="AL3802" s="3"/>
      <c r="AM3802" s="3"/>
      <c r="AN3802" s="3"/>
      <c r="AO3802" s="3"/>
    </row>
    <row r="3803" spans="1:41" x14ac:dyDescent="0.15">
      <c r="A3803" s="3"/>
      <c r="B3803" s="3"/>
      <c r="C3803" s="3"/>
      <c r="D3803" s="3"/>
      <c r="E3803" s="221"/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220"/>
      <c r="Q3803" s="3"/>
      <c r="R3803" s="3"/>
      <c r="S3803" s="3"/>
      <c r="T3803" s="3"/>
      <c r="U3803" s="3"/>
      <c r="V3803" s="3"/>
      <c r="W3803" s="3"/>
      <c r="X3803" s="3"/>
      <c r="AI3803" s="3"/>
      <c r="AJ3803" s="3"/>
      <c r="AK3803" s="3"/>
      <c r="AL3803" s="3"/>
      <c r="AM3803" s="3"/>
      <c r="AN3803" s="3"/>
      <c r="AO3803" s="3"/>
    </row>
    <row r="3804" spans="1:41" x14ac:dyDescent="0.15">
      <c r="A3804" s="3"/>
      <c r="B3804" s="3"/>
      <c r="C3804" s="3"/>
      <c r="D3804" s="3"/>
      <c r="E3804" s="221"/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220"/>
      <c r="Q3804" s="3"/>
      <c r="R3804" s="3"/>
      <c r="S3804" s="3"/>
      <c r="T3804" s="3"/>
      <c r="U3804" s="3"/>
      <c r="V3804" s="3"/>
      <c r="W3804" s="3"/>
      <c r="X3804" s="3"/>
      <c r="AI3804" s="3"/>
      <c r="AJ3804" s="3"/>
      <c r="AK3804" s="3"/>
      <c r="AL3804" s="3"/>
      <c r="AM3804" s="3"/>
      <c r="AN3804" s="3"/>
      <c r="AO3804" s="3"/>
    </row>
    <row r="3805" spans="1:41" x14ac:dyDescent="0.15">
      <c r="A3805" s="3"/>
      <c r="B3805" s="3"/>
      <c r="C3805" s="3"/>
      <c r="D3805" s="3"/>
      <c r="E3805" s="221"/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220"/>
      <c r="Q3805" s="3"/>
      <c r="R3805" s="3"/>
      <c r="S3805" s="3"/>
      <c r="T3805" s="3"/>
      <c r="U3805" s="3"/>
      <c r="V3805" s="3"/>
      <c r="W3805" s="3"/>
      <c r="X3805" s="3"/>
      <c r="AI3805" s="3"/>
      <c r="AJ3805" s="3"/>
      <c r="AK3805" s="3"/>
      <c r="AL3805" s="3"/>
      <c r="AM3805" s="3"/>
      <c r="AN3805" s="3"/>
      <c r="AO3805" s="3"/>
    </row>
    <row r="3806" spans="1:41" x14ac:dyDescent="0.15">
      <c r="A3806" s="3"/>
      <c r="B3806" s="3"/>
      <c r="C3806" s="3"/>
      <c r="D3806" s="3"/>
      <c r="E3806" s="221"/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220"/>
      <c r="Q3806" s="3"/>
      <c r="R3806" s="3"/>
      <c r="S3806" s="3"/>
      <c r="T3806" s="3"/>
      <c r="U3806" s="3"/>
      <c r="V3806" s="3"/>
      <c r="W3806" s="3"/>
      <c r="X3806" s="3"/>
      <c r="AI3806" s="3"/>
      <c r="AJ3806" s="3"/>
      <c r="AK3806" s="3"/>
      <c r="AL3806" s="3"/>
      <c r="AM3806" s="3"/>
      <c r="AN3806" s="3"/>
      <c r="AO3806" s="3"/>
    </row>
    <row r="3807" spans="1:41" x14ac:dyDescent="0.15">
      <c r="A3807" s="3"/>
      <c r="B3807" s="3"/>
      <c r="C3807" s="3"/>
      <c r="D3807" s="3"/>
      <c r="E3807" s="221"/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220"/>
      <c r="Q3807" s="3"/>
      <c r="R3807" s="3"/>
      <c r="S3807" s="3"/>
      <c r="T3807" s="3"/>
      <c r="U3807" s="3"/>
      <c r="V3807" s="3"/>
      <c r="W3807" s="3"/>
      <c r="X3807" s="3"/>
      <c r="AI3807" s="3"/>
      <c r="AJ3807" s="3"/>
      <c r="AK3807" s="3"/>
      <c r="AL3807" s="3"/>
      <c r="AM3807" s="3"/>
      <c r="AN3807" s="3"/>
      <c r="AO3807" s="3"/>
    </row>
    <row r="3808" spans="1:41" x14ac:dyDescent="0.15">
      <c r="A3808" s="3"/>
      <c r="B3808" s="3"/>
      <c r="C3808" s="3"/>
      <c r="D3808" s="3"/>
      <c r="E3808" s="221"/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220"/>
      <c r="Q3808" s="3"/>
      <c r="R3808" s="3"/>
      <c r="S3808" s="3"/>
      <c r="T3808" s="3"/>
      <c r="U3808" s="3"/>
      <c r="V3808" s="3"/>
      <c r="W3808" s="3"/>
      <c r="X3808" s="3"/>
      <c r="AI3808" s="3"/>
      <c r="AJ3808" s="3"/>
      <c r="AK3808" s="3"/>
      <c r="AL3808" s="3"/>
      <c r="AM3808" s="3"/>
      <c r="AN3808" s="3"/>
      <c r="AO3808" s="3"/>
    </row>
    <row r="3809" spans="1:41" x14ac:dyDescent="0.15">
      <c r="A3809" s="3"/>
      <c r="B3809" s="3"/>
      <c r="C3809" s="3"/>
      <c r="D3809" s="3"/>
      <c r="E3809" s="221"/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220"/>
      <c r="Q3809" s="3"/>
      <c r="R3809" s="3"/>
      <c r="S3809" s="3"/>
      <c r="T3809" s="3"/>
      <c r="U3809" s="3"/>
      <c r="V3809" s="3"/>
      <c r="W3809" s="3"/>
      <c r="X3809" s="3"/>
      <c r="AI3809" s="3"/>
      <c r="AJ3809" s="3"/>
      <c r="AK3809" s="3"/>
      <c r="AL3809" s="3"/>
      <c r="AM3809" s="3"/>
      <c r="AN3809" s="3"/>
      <c r="AO3809" s="3"/>
    </row>
    <row r="3810" spans="1:41" x14ac:dyDescent="0.15">
      <c r="A3810" s="3"/>
      <c r="B3810" s="3"/>
      <c r="C3810" s="3"/>
      <c r="D3810" s="3"/>
      <c r="E3810" s="221"/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220"/>
      <c r="Q3810" s="3"/>
      <c r="R3810" s="3"/>
      <c r="S3810" s="3"/>
      <c r="T3810" s="3"/>
      <c r="U3810" s="3"/>
      <c r="V3810" s="3"/>
      <c r="W3810" s="3"/>
      <c r="X3810" s="3"/>
      <c r="AI3810" s="3"/>
      <c r="AJ3810" s="3"/>
      <c r="AK3810" s="3"/>
      <c r="AL3810" s="3"/>
      <c r="AM3810" s="3"/>
      <c r="AN3810" s="3"/>
      <c r="AO3810" s="3"/>
    </row>
    <row r="3811" spans="1:41" x14ac:dyDescent="0.15">
      <c r="A3811" s="3"/>
      <c r="B3811" s="3"/>
      <c r="C3811" s="3"/>
      <c r="D3811" s="3"/>
      <c r="E3811" s="221"/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220"/>
      <c r="Q3811" s="3"/>
      <c r="R3811" s="3"/>
      <c r="S3811" s="3"/>
      <c r="T3811" s="3"/>
      <c r="U3811" s="3"/>
      <c r="V3811" s="3"/>
      <c r="W3811" s="3"/>
      <c r="X3811" s="3"/>
      <c r="AI3811" s="3"/>
      <c r="AJ3811" s="3"/>
      <c r="AK3811" s="3"/>
      <c r="AL3811" s="3"/>
      <c r="AM3811" s="3"/>
      <c r="AN3811" s="3"/>
      <c r="AO3811" s="3"/>
    </row>
    <row r="3812" spans="1:41" x14ac:dyDescent="0.15">
      <c r="A3812" s="3"/>
      <c r="B3812" s="3"/>
      <c r="C3812" s="3"/>
      <c r="D3812" s="3"/>
      <c r="E3812" s="221"/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220"/>
      <c r="Q3812" s="3"/>
      <c r="R3812" s="3"/>
      <c r="S3812" s="3"/>
      <c r="T3812" s="3"/>
      <c r="U3812" s="3"/>
      <c r="V3812" s="3"/>
      <c r="W3812" s="3"/>
      <c r="X3812" s="3"/>
      <c r="AI3812" s="3"/>
      <c r="AJ3812" s="3"/>
      <c r="AK3812" s="3"/>
      <c r="AL3812" s="3"/>
      <c r="AM3812" s="3"/>
      <c r="AN3812" s="3"/>
      <c r="AO3812" s="3"/>
    </row>
    <row r="3813" spans="1:41" x14ac:dyDescent="0.15">
      <c r="A3813" s="3"/>
      <c r="B3813" s="3"/>
      <c r="C3813" s="3"/>
      <c r="D3813" s="3"/>
      <c r="E3813" s="221"/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220"/>
      <c r="Q3813" s="3"/>
      <c r="R3813" s="3"/>
      <c r="S3813" s="3"/>
      <c r="T3813" s="3"/>
      <c r="U3813" s="3"/>
      <c r="V3813" s="3"/>
      <c r="W3813" s="3"/>
      <c r="X3813" s="3"/>
      <c r="AI3813" s="3"/>
      <c r="AJ3813" s="3"/>
      <c r="AK3813" s="3"/>
      <c r="AL3813" s="3"/>
      <c r="AM3813" s="3"/>
      <c r="AN3813" s="3"/>
      <c r="AO3813" s="3"/>
    </row>
    <row r="3814" spans="1:41" x14ac:dyDescent="0.15">
      <c r="A3814" s="3"/>
      <c r="B3814" s="3"/>
      <c r="C3814" s="3"/>
      <c r="D3814" s="3"/>
      <c r="E3814" s="221"/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220"/>
      <c r="Q3814" s="3"/>
      <c r="R3814" s="3"/>
      <c r="S3814" s="3"/>
      <c r="T3814" s="3"/>
      <c r="U3814" s="3"/>
      <c r="V3814" s="3"/>
      <c r="W3814" s="3"/>
      <c r="X3814" s="3"/>
      <c r="AI3814" s="3"/>
      <c r="AJ3814" s="3"/>
      <c r="AK3814" s="3"/>
      <c r="AL3814" s="3"/>
      <c r="AM3814" s="3"/>
      <c r="AN3814" s="3"/>
      <c r="AO3814" s="3"/>
    </row>
    <row r="3815" spans="1:41" x14ac:dyDescent="0.15">
      <c r="A3815" s="3"/>
      <c r="B3815" s="3"/>
      <c r="C3815" s="3"/>
      <c r="D3815" s="3"/>
      <c r="E3815" s="221"/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220"/>
      <c r="Q3815" s="3"/>
      <c r="R3815" s="3"/>
      <c r="S3815" s="3"/>
      <c r="T3815" s="3"/>
      <c r="U3815" s="3"/>
      <c r="V3815" s="3"/>
      <c r="W3815" s="3"/>
      <c r="X3815" s="3"/>
      <c r="AI3815" s="3"/>
      <c r="AJ3815" s="3"/>
      <c r="AK3815" s="3"/>
      <c r="AL3815" s="3"/>
      <c r="AM3815" s="3"/>
      <c r="AN3815" s="3"/>
      <c r="AO3815" s="3"/>
    </row>
    <row r="3816" spans="1:41" x14ac:dyDescent="0.15">
      <c r="A3816" s="3"/>
      <c r="B3816" s="3"/>
      <c r="C3816" s="3"/>
      <c r="D3816" s="3"/>
      <c r="E3816" s="221"/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220"/>
      <c r="Q3816" s="3"/>
      <c r="R3816" s="3"/>
      <c r="S3816" s="3"/>
      <c r="T3816" s="3"/>
      <c r="U3816" s="3"/>
      <c r="V3816" s="3"/>
      <c r="W3816" s="3"/>
      <c r="X3816" s="3"/>
      <c r="AI3816" s="3"/>
      <c r="AJ3816" s="3"/>
      <c r="AK3816" s="3"/>
      <c r="AL3816" s="3"/>
      <c r="AM3816" s="3"/>
      <c r="AN3816" s="3"/>
      <c r="AO3816" s="3"/>
    </row>
    <row r="3817" spans="1:41" x14ac:dyDescent="0.15">
      <c r="A3817" s="3"/>
      <c r="B3817" s="3"/>
      <c r="C3817" s="3"/>
      <c r="D3817" s="3"/>
      <c r="E3817" s="221"/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220"/>
      <c r="Q3817" s="3"/>
      <c r="R3817" s="3"/>
      <c r="S3817" s="3"/>
      <c r="T3817" s="3"/>
      <c r="U3817" s="3"/>
      <c r="V3817" s="3"/>
      <c r="W3817" s="3"/>
      <c r="X3817" s="3"/>
      <c r="AI3817" s="3"/>
      <c r="AJ3817" s="3"/>
      <c r="AK3817" s="3"/>
      <c r="AL3817" s="3"/>
      <c r="AM3817" s="3"/>
      <c r="AN3817" s="3"/>
      <c r="AO3817" s="3"/>
    </row>
    <row r="3818" spans="1:41" x14ac:dyDescent="0.15">
      <c r="A3818" s="3"/>
      <c r="B3818" s="3"/>
      <c r="C3818" s="3"/>
      <c r="D3818" s="3"/>
      <c r="E3818" s="221"/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220"/>
      <c r="Q3818" s="3"/>
      <c r="R3818" s="3"/>
      <c r="S3818" s="3"/>
      <c r="T3818" s="3"/>
      <c r="U3818" s="3"/>
      <c r="V3818" s="3"/>
      <c r="W3818" s="3"/>
      <c r="X3818" s="3"/>
      <c r="AI3818" s="3"/>
      <c r="AJ3818" s="3"/>
      <c r="AK3818" s="3"/>
      <c r="AL3818" s="3"/>
      <c r="AM3818" s="3"/>
      <c r="AN3818" s="3"/>
      <c r="AO3818" s="3"/>
    </row>
    <row r="3819" spans="1:41" x14ac:dyDescent="0.15">
      <c r="A3819" s="3"/>
      <c r="B3819" s="3"/>
      <c r="C3819" s="3"/>
      <c r="D3819" s="3"/>
      <c r="E3819" s="221"/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220"/>
      <c r="Q3819" s="3"/>
      <c r="R3819" s="3"/>
      <c r="S3819" s="3"/>
      <c r="T3819" s="3"/>
      <c r="U3819" s="3"/>
      <c r="V3819" s="3"/>
      <c r="W3819" s="3"/>
      <c r="X3819" s="3"/>
      <c r="AI3819" s="3"/>
      <c r="AJ3819" s="3"/>
      <c r="AK3819" s="3"/>
      <c r="AL3819" s="3"/>
      <c r="AM3819" s="3"/>
      <c r="AN3819" s="3"/>
      <c r="AO3819" s="3"/>
    </row>
    <row r="3820" spans="1:41" x14ac:dyDescent="0.15">
      <c r="A3820" s="3"/>
      <c r="B3820" s="3"/>
      <c r="C3820" s="3"/>
      <c r="D3820" s="3"/>
      <c r="E3820" s="221"/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220"/>
      <c r="Q3820" s="3"/>
      <c r="R3820" s="3"/>
      <c r="S3820" s="3"/>
      <c r="T3820" s="3"/>
      <c r="U3820" s="3"/>
      <c r="V3820" s="3"/>
      <c r="W3820" s="3"/>
      <c r="X3820" s="3"/>
      <c r="AI3820" s="3"/>
      <c r="AJ3820" s="3"/>
      <c r="AK3820" s="3"/>
      <c r="AL3820" s="3"/>
      <c r="AM3820" s="3"/>
      <c r="AN3820" s="3"/>
      <c r="AO3820" s="3"/>
    </row>
    <row r="3821" spans="1:41" x14ac:dyDescent="0.15">
      <c r="A3821" s="3"/>
      <c r="B3821" s="3"/>
      <c r="C3821" s="3"/>
      <c r="D3821" s="3"/>
      <c r="E3821" s="221"/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220"/>
      <c r="Q3821" s="3"/>
      <c r="R3821" s="3"/>
      <c r="S3821" s="3"/>
      <c r="T3821" s="3"/>
      <c r="U3821" s="3"/>
      <c r="V3821" s="3"/>
      <c r="W3821" s="3"/>
      <c r="X3821" s="3"/>
      <c r="AI3821" s="3"/>
      <c r="AJ3821" s="3"/>
      <c r="AK3821" s="3"/>
      <c r="AL3821" s="3"/>
      <c r="AM3821" s="3"/>
      <c r="AN3821" s="3"/>
      <c r="AO3821" s="3"/>
    </row>
    <row r="3822" spans="1:41" x14ac:dyDescent="0.15">
      <c r="A3822" s="3"/>
      <c r="B3822" s="3"/>
      <c r="C3822" s="3"/>
      <c r="D3822" s="3"/>
      <c r="E3822" s="221"/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220"/>
      <c r="Q3822" s="3"/>
      <c r="R3822" s="3"/>
      <c r="S3822" s="3"/>
      <c r="T3822" s="3"/>
      <c r="U3822" s="3"/>
      <c r="V3822" s="3"/>
      <c r="W3822" s="3"/>
      <c r="X3822" s="3"/>
      <c r="AI3822" s="3"/>
      <c r="AJ3822" s="3"/>
      <c r="AK3822" s="3"/>
      <c r="AL3822" s="3"/>
      <c r="AM3822" s="3"/>
      <c r="AN3822" s="3"/>
      <c r="AO3822" s="3"/>
    </row>
    <row r="3823" spans="1:41" x14ac:dyDescent="0.15">
      <c r="A3823" s="3"/>
      <c r="B3823" s="3"/>
      <c r="C3823" s="3"/>
      <c r="D3823" s="3"/>
      <c r="E3823" s="221"/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220"/>
      <c r="Q3823" s="3"/>
      <c r="R3823" s="3"/>
      <c r="S3823" s="3"/>
      <c r="T3823" s="3"/>
      <c r="U3823" s="3"/>
      <c r="V3823" s="3"/>
      <c r="W3823" s="3"/>
      <c r="X3823" s="3"/>
      <c r="AI3823" s="3"/>
      <c r="AJ3823" s="3"/>
      <c r="AK3823" s="3"/>
      <c r="AL3823" s="3"/>
      <c r="AM3823" s="3"/>
      <c r="AN3823" s="3"/>
      <c r="AO3823" s="3"/>
    </row>
    <row r="3824" spans="1:41" x14ac:dyDescent="0.15">
      <c r="A3824" s="3"/>
      <c r="B3824" s="3"/>
      <c r="C3824" s="3"/>
      <c r="D3824" s="3"/>
      <c r="E3824" s="221"/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220"/>
      <c r="Q3824" s="3"/>
      <c r="R3824" s="3"/>
      <c r="S3824" s="3"/>
      <c r="T3824" s="3"/>
      <c r="U3824" s="3"/>
      <c r="V3824" s="3"/>
      <c r="W3824" s="3"/>
      <c r="X3824" s="3"/>
      <c r="AI3824" s="3"/>
      <c r="AJ3824" s="3"/>
      <c r="AK3824" s="3"/>
      <c r="AL3824" s="3"/>
      <c r="AM3824" s="3"/>
      <c r="AN3824" s="3"/>
      <c r="AO3824" s="3"/>
    </row>
    <row r="3825" spans="1:41" x14ac:dyDescent="0.15">
      <c r="A3825" s="3"/>
      <c r="B3825" s="3"/>
      <c r="C3825" s="3"/>
      <c r="D3825" s="3"/>
      <c r="E3825" s="221"/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220"/>
      <c r="Q3825" s="3"/>
      <c r="R3825" s="3"/>
      <c r="S3825" s="3"/>
      <c r="T3825" s="3"/>
      <c r="U3825" s="3"/>
      <c r="V3825" s="3"/>
      <c r="W3825" s="3"/>
      <c r="X3825" s="3"/>
      <c r="AI3825" s="3"/>
      <c r="AJ3825" s="3"/>
      <c r="AK3825" s="3"/>
      <c r="AL3825" s="3"/>
      <c r="AM3825" s="3"/>
      <c r="AN3825" s="3"/>
      <c r="AO3825" s="3"/>
    </row>
    <row r="3826" spans="1:41" x14ac:dyDescent="0.15">
      <c r="A3826" s="3"/>
      <c r="B3826" s="3"/>
      <c r="C3826" s="3"/>
      <c r="D3826" s="3"/>
      <c r="E3826" s="221"/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220"/>
      <c r="Q3826" s="3"/>
      <c r="R3826" s="3"/>
      <c r="S3826" s="3"/>
      <c r="T3826" s="3"/>
      <c r="U3826" s="3"/>
      <c r="V3826" s="3"/>
      <c r="W3826" s="3"/>
      <c r="X3826" s="3"/>
      <c r="AI3826" s="3"/>
      <c r="AJ3826" s="3"/>
      <c r="AK3826" s="3"/>
      <c r="AL3826" s="3"/>
      <c r="AM3826" s="3"/>
      <c r="AN3826" s="3"/>
      <c r="AO3826" s="3"/>
    </row>
    <row r="3827" spans="1:41" x14ac:dyDescent="0.15">
      <c r="A3827" s="3"/>
      <c r="B3827" s="3"/>
      <c r="C3827" s="3"/>
      <c r="D3827" s="3"/>
      <c r="E3827" s="221"/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220"/>
      <c r="Q3827" s="3"/>
      <c r="R3827" s="3"/>
      <c r="S3827" s="3"/>
      <c r="T3827" s="3"/>
      <c r="U3827" s="3"/>
      <c r="V3827" s="3"/>
      <c r="W3827" s="3"/>
      <c r="X3827" s="3"/>
      <c r="AI3827" s="3"/>
      <c r="AJ3827" s="3"/>
      <c r="AK3827" s="3"/>
      <c r="AL3827" s="3"/>
      <c r="AM3827" s="3"/>
      <c r="AN3827" s="3"/>
      <c r="AO3827" s="3"/>
    </row>
    <row r="3828" spans="1:41" x14ac:dyDescent="0.15">
      <c r="A3828" s="3"/>
      <c r="B3828" s="3"/>
      <c r="C3828" s="3"/>
      <c r="D3828" s="3"/>
      <c r="E3828" s="221"/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220"/>
      <c r="Q3828" s="3"/>
      <c r="R3828" s="3"/>
      <c r="S3828" s="3"/>
      <c r="T3828" s="3"/>
      <c r="U3828" s="3"/>
      <c r="V3828" s="3"/>
      <c r="W3828" s="3"/>
      <c r="X3828" s="3"/>
      <c r="AI3828" s="3"/>
      <c r="AJ3828" s="3"/>
      <c r="AK3828" s="3"/>
      <c r="AL3828" s="3"/>
      <c r="AM3828" s="3"/>
      <c r="AN3828" s="3"/>
      <c r="AO3828" s="3"/>
    </row>
    <row r="3829" spans="1:41" x14ac:dyDescent="0.15">
      <c r="A3829" s="3"/>
      <c r="B3829" s="3"/>
      <c r="C3829" s="3"/>
      <c r="D3829" s="3"/>
      <c r="E3829" s="221"/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220"/>
      <c r="Q3829" s="3"/>
      <c r="R3829" s="3"/>
      <c r="S3829" s="3"/>
      <c r="T3829" s="3"/>
      <c r="U3829" s="3"/>
      <c r="V3829" s="3"/>
      <c r="W3829" s="3"/>
      <c r="X3829" s="3"/>
      <c r="AI3829" s="3"/>
      <c r="AJ3829" s="3"/>
      <c r="AK3829" s="3"/>
      <c r="AL3829" s="3"/>
      <c r="AM3829" s="3"/>
      <c r="AN3829" s="3"/>
      <c r="AO3829" s="3"/>
    </row>
    <row r="3830" spans="1:41" x14ac:dyDescent="0.15">
      <c r="A3830" s="3"/>
      <c r="B3830" s="3"/>
      <c r="C3830" s="3"/>
      <c r="D3830" s="3"/>
      <c r="E3830" s="221"/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220"/>
      <c r="Q3830" s="3"/>
      <c r="R3830" s="3"/>
      <c r="S3830" s="3"/>
      <c r="T3830" s="3"/>
      <c r="U3830" s="3"/>
      <c r="V3830" s="3"/>
      <c r="W3830" s="3"/>
      <c r="X3830" s="3"/>
      <c r="AI3830" s="3"/>
      <c r="AJ3830" s="3"/>
      <c r="AK3830" s="3"/>
      <c r="AL3830" s="3"/>
      <c r="AM3830" s="3"/>
      <c r="AN3830" s="3"/>
      <c r="AO3830" s="3"/>
    </row>
    <row r="3831" spans="1:41" x14ac:dyDescent="0.15">
      <c r="A3831" s="3"/>
      <c r="B3831" s="3"/>
      <c r="C3831" s="3"/>
      <c r="D3831" s="3"/>
      <c r="E3831" s="221"/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220"/>
      <c r="Q3831" s="3"/>
      <c r="R3831" s="3"/>
      <c r="S3831" s="3"/>
      <c r="T3831" s="3"/>
      <c r="U3831" s="3"/>
      <c r="V3831" s="3"/>
      <c r="W3831" s="3"/>
      <c r="X3831" s="3"/>
      <c r="AI3831" s="3"/>
      <c r="AJ3831" s="3"/>
      <c r="AK3831" s="3"/>
      <c r="AL3831" s="3"/>
      <c r="AM3831" s="3"/>
      <c r="AN3831" s="3"/>
      <c r="AO3831" s="3"/>
    </row>
    <row r="3832" spans="1:41" x14ac:dyDescent="0.15">
      <c r="A3832" s="3"/>
      <c r="B3832" s="3"/>
      <c r="C3832" s="3"/>
      <c r="D3832" s="3"/>
      <c r="E3832" s="221"/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220"/>
      <c r="Q3832" s="3"/>
      <c r="R3832" s="3"/>
      <c r="S3832" s="3"/>
      <c r="T3832" s="3"/>
      <c r="U3832" s="3"/>
      <c r="V3832" s="3"/>
      <c r="W3832" s="3"/>
      <c r="X3832" s="3"/>
      <c r="AI3832" s="3"/>
      <c r="AJ3832" s="3"/>
      <c r="AK3832" s="3"/>
      <c r="AL3832" s="3"/>
      <c r="AM3832" s="3"/>
      <c r="AN3832" s="3"/>
      <c r="AO3832" s="3"/>
    </row>
    <row r="3833" spans="1:41" x14ac:dyDescent="0.15">
      <c r="A3833" s="3"/>
      <c r="B3833" s="3"/>
      <c r="C3833" s="3"/>
      <c r="D3833" s="3"/>
      <c r="E3833" s="221"/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220"/>
      <c r="Q3833" s="3"/>
      <c r="R3833" s="3"/>
      <c r="S3833" s="3"/>
      <c r="T3833" s="3"/>
      <c r="U3833" s="3"/>
      <c r="V3833" s="3"/>
      <c r="W3833" s="3"/>
      <c r="X3833" s="3"/>
      <c r="AI3833" s="3"/>
      <c r="AJ3833" s="3"/>
      <c r="AK3833" s="3"/>
      <c r="AL3833" s="3"/>
      <c r="AM3833" s="3"/>
      <c r="AN3833" s="3"/>
      <c r="AO3833" s="3"/>
    </row>
    <row r="3834" spans="1:41" x14ac:dyDescent="0.15">
      <c r="A3834" s="3"/>
      <c r="B3834" s="3"/>
      <c r="C3834" s="3"/>
      <c r="D3834" s="3"/>
      <c r="E3834" s="221"/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220"/>
      <c r="Q3834" s="3"/>
      <c r="R3834" s="3"/>
      <c r="S3834" s="3"/>
      <c r="T3834" s="3"/>
      <c r="U3834" s="3"/>
      <c r="V3834" s="3"/>
      <c r="W3834" s="3"/>
      <c r="X3834" s="3"/>
      <c r="AI3834" s="3"/>
      <c r="AJ3834" s="3"/>
      <c r="AK3834" s="3"/>
      <c r="AL3834" s="3"/>
      <c r="AM3834" s="3"/>
      <c r="AN3834" s="3"/>
      <c r="AO3834" s="3"/>
    </row>
    <row r="3835" spans="1:41" x14ac:dyDescent="0.15">
      <c r="A3835" s="3"/>
      <c r="B3835" s="3"/>
      <c r="C3835" s="3"/>
      <c r="D3835" s="3"/>
      <c r="E3835" s="221"/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220"/>
      <c r="Q3835" s="3"/>
      <c r="R3835" s="3"/>
      <c r="S3835" s="3"/>
      <c r="T3835" s="3"/>
      <c r="U3835" s="3"/>
      <c r="V3835" s="3"/>
      <c r="W3835" s="3"/>
      <c r="X3835" s="3"/>
      <c r="AI3835" s="3"/>
      <c r="AJ3835" s="3"/>
      <c r="AK3835" s="3"/>
      <c r="AL3835" s="3"/>
      <c r="AM3835" s="3"/>
      <c r="AN3835" s="3"/>
      <c r="AO3835" s="3"/>
    </row>
    <row r="3836" spans="1:41" x14ac:dyDescent="0.15">
      <c r="A3836" s="3"/>
      <c r="B3836" s="3"/>
      <c r="C3836" s="3"/>
      <c r="D3836" s="3"/>
      <c r="E3836" s="221"/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220"/>
      <c r="Q3836" s="3"/>
      <c r="R3836" s="3"/>
      <c r="S3836" s="3"/>
      <c r="T3836" s="3"/>
      <c r="U3836" s="3"/>
      <c r="V3836" s="3"/>
      <c r="W3836" s="3"/>
      <c r="X3836" s="3"/>
      <c r="AI3836" s="3"/>
      <c r="AJ3836" s="3"/>
      <c r="AK3836" s="3"/>
      <c r="AL3836" s="3"/>
      <c r="AM3836" s="3"/>
      <c r="AN3836" s="3"/>
      <c r="AO3836" s="3"/>
    </row>
    <row r="3837" spans="1:41" x14ac:dyDescent="0.15">
      <c r="A3837" s="3"/>
      <c r="B3837" s="3"/>
      <c r="C3837" s="3"/>
      <c r="D3837" s="3"/>
      <c r="E3837" s="221"/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220"/>
      <c r="Q3837" s="3"/>
      <c r="R3837" s="3"/>
      <c r="S3837" s="3"/>
      <c r="T3837" s="3"/>
      <c r="U3837" s="3"/>
      <c r="V3837" s="3"/>
      <c r="W3837" s="3"/>
      <c r="X3837" s="3"/>
      <c r="AI3837" s="3"/>
      <c r="AJ3837" s="3"/>
      <c r="AK3837" s="3"/>
      <c r="AL3837" s="3"/>
      <c r="AM3837" s="3"/>
      <c r="AN3837" s="3"/>
      <c r="AO3837" s="3"/>
    </row>
    <row r="3838" spans="1:41" x14ac:dyDescent="0.15">
      <c r="A3838" s="3"/>
      <c r="B3838" s="3"/>
      <c r="C3838" s="3"/>
      <c r="D3838" s="3"/>
      <c r="E3838" s="221"/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220"/>
      <c r="Q3838" s="3"/>
      <c r="R3838" s="3"/>
      <c r="S3838" s="3"/>
      <c r="T3838" s="3"/>
      <c r="U3838" s="3"/>
      <c r="V3838" s="3"/>
      <c r="W3838" s="3"/>
      <c r="X3838" s="3"/>
      <c r="AI3838" s="3"/>
      <c r="AJ3838" s="3"/>
      <c r="AK3838" s="3"/>
      <c r="AL3838" s="3"/>
      <c r="AM3838" s="3"/>
      <c r="AN3838" s="3"/>
      <c r="AO3838" s="3"/>
    </row>
    <row r="3839" spans="1:41" x14ac:dyDescent="0.15">
      <c r="A3839" s="3"/>
      <c r="B3839" s="3"/>
      <c r="C3839" s="3"/>
      <c r="D3839" s="3"/>
      <c r="E3839" s="221"/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220"/>
      <c r="Q3839" s="3"/>
      <c r="R3839" s="3"/>
      <c r="S3839" s="3"/>
      <c r="T3839" s="3"/>
      <c r="U3839" s="3"/>
      <c r="V3839" s="3"/>
      <c r="W3839" s="3"/>
      <c r="X3839" s="3"/>
      <c r="AI3839" s="3"/>
      <c r="AJ3839" s="3"/>
      <c r="AK3839" s="3"/>
      <c r="AL3839" s="3"/>
      <c r="AM3839" s="3"/>
      <c r="AN3839" s="3"/>
      <c r="AO3839" s="3"/>
    </row>
    <row r="3840" spans="1:41" x14ac:dyDescent="0.15">
      <c r="A3840" s="3"/>
      <c r="B3840" s="3"/>
      <c r="C3840" s="3"/>
      <c r="D3840" s="3"/>
      <c r="E3840" s="221"/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220"/>
      <c r="Q3840" s="3"/>
      <c r="R3840" s="3"/>
      <c r="S3840" s="3"/>
      <c r="T3840" s="3"/>
      <c r="U3840" s="3"/>
      <c r="V3840" s="3"/>
      <c r="W3840" s="3"/>
      <c r="X3840" s="3"/>
      <c r="AI3840" s="3"/>
      <c r="AJ3840" s="3"/>
      <c r="AK3840" s="3"/>
      <c r="AL3840" s="3"/>
      <c r="AM3840" s="3"/>
      <c r="AN3840" s="3"/>
      <c r="AO3840" s="3"/>
    </row>
    <row r="3841" spans="1:41" x14ac:dyDescent="0.15">
      <c r="A3841" s="3"/>
      <c r="B3841" s="3"/>
      <c r="C3841" s="3"/>
      <c r="D3841" s="3"/>
      <c r="E3841" s="221"/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220"/>
      <c r="Q3841" s="3"/>
      <c r="R3841" s="3"/>
      <c r="S3841" s="3"/>
      <c r="T3841" s="3"/>
      <c r="U3841" s="3"/>
      <c r="V3841" s="3"/>
      <c r="W3841" s="3"/>
      <c r="X3841" s="3"/>
      <c r="AI3841" s="3"/>
      <c r="AJ3841" s="3"/>
      <c r="AK3841" s="3"/>
      <c r="AL3841" s="3"/>
      <c r="AM3841" s="3"/>
      <c r="AN3841" s="3"/>
      <c r="AO3841" s="3"/>
    </row>
    <row r="3842" spans="1:41" x14ac:dyDescent="0.15">
      <c r="A3842" s="3"/>
      <c r="B3842" s="3"/>
      <c r="C3842" s="3"/>
      <c r="D3842" s="3"/>
      <c r="E3842" s="221"/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220"/>
      <c r="Q3842" s="3"/>
      <c r="R3842" s="3"/>
      <c r="S3842" s="3"/>
      <c r="T3842" s="3"/>
      <c r="U3842" s="3"/>
      <c r="V3842" s="3"/>
      <c r="W3842" s="3"/>
      <c r="X3842" s="3"/>
      <c r="AI3842" s="3"/>
      <c r="AJ3842" s="3"/>
      <c r="AK3842" s="3"/>
      <c r="AL3842" s="3"/>
      <c r="AM3842" s="3"/>
      <c r="AN3842" s="3"/>
      <c r="AO3842" s="3"/>
    </row>
    <row r="3843" spans="1:41" x14ac:dyDescent="0.15">
      <c r="A3843" s="3"/>
      <c r="B3843" s="3"/>
      <c r="C3843" s="3"/>
      <c r="D3843" s="3"/>
      <c r="E3843" s="221"/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220"/>
      <c r="Q3843" s="3"/>
      <c r="R3843" s="3"/>
      <c r="S3843" s="3"/>
      <c r="T3843" s="3"/>
      <c r="U3843" s="3"/>
      <c r="V3843" s="3"/>
      <c r="W3843" s="3"/>
      <c r="X3843" s="3"/>
      <c r="AI3843" s="3"/>
      <c r="AJ3843" s="3"/>
      <c r="AK3843" s="3"/>
      <c r="AL3843" s="3"/>
      <c r="AM3843" s="3"/>
      <c r="AN3843" s="3"/>
      <c r="AO3843" s="3"/>
    </row>
    <row r="3844" spans="1:41" x14ac:dyDescent="0.15">
      <c r="A3844" s="3"/>
      <c r="B3844" s="3"/>
      <c r="C3844" s="3"/>
      <c r="D3844" s="3"/>
      <c r="E3844" s="221"/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220"/>
      <c r="Q3844" s="3"/>
      <c r="R3844" s="3"/>
      <c r="S3844" s="3"/>
      <c r="T3844" s="3"/>
      <c r="U3844" s="3"/>
      <c r="V3844" s="3"/>
      <c r="W3844" s="3"/>
      <c r="X3844" s="3"/>
      <c r="AI3844" s="3"/>
      <c r="AJ3844" s="3"/>
      <c r="AK3844" s="3"/>
      <c r="AL3844" s="3"/>
      <c r="AM3844" s="3"/>
      <c r="AN3844" s="3"/>
      <c r="AO3844" s="3"/>
    </row>
    <row r="3845" spans="1:41" x14ac:dyDescent="0.15">
      <c r="A3845" s="3"/>
      <c r="B3845" s="3"/>
      <c r="C3845" s="3"/>
      <c r="D3845" s="3"/>
      <c r="E3845" s="221"/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220"/>
      <c r="Q3845" s="3"/>
      <c r="R3845" s="3"/>
      <c r="S3845" s="3"/>
      <c r="T3845" s="3"/>
      <c r="U3845" s="3"/>
      <c r="V3845" s="3"/>
      <c r="W3845" s="3"/>
      <c r="X3845" s="3"/>
      <c r="AI3845" s="3"/>
      <c r="AJ3845" s="3"/>
      <c r="AK3845" s="3"/>
      <c r="AL3845" s="3"/>
      <c r="AM3845" s="3"/>
      <c r="AN3845" s="3"/>
      <c r="AO3845" s="3"/>
    </row>
    <row r="3846" spans="1:41" x14ac:dyDescent="0.15">
      <c r="A3846" s="3"/>
      <c r="B3846" s="3"/>
      <c r="C3846" s="3"/>
      <c r="D3846" s="3"/>
      <c r="E3846" s="221"/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220"/>
      <c r="Q3846" s="3"/>
      <c r="R3846" s="3"/>
      <c r="S3846" s="3"/>
      <c r="T3846" s="3"/>
      <c r="U3846" s="3"/>
      <c r="V3846" s="3"/>
      <c r="W3846" s="3"/>
      <c r="X3846" s="3"/>
      <c r="AI3846" s="3"/>
      <c r="AJ3846" s="3"/>
      <c r="AK3846" s="3"/>
      <c r="AL3846" s="3"/>
      <c r="AM3846" s="3"/>
      <c r="AN3846" s="3"/>
      <c r="AO3846" s="3"/>
    </row>
    <row r="3847" spans="1:41" x14ac:dyDescent="0.15">
      <c r="A3847" s="3"/>
      <c r="B3847" s="3"/>
      <c r="C3847" s="3"/>
      <c r="D3847" s="3"/>
      <c r="E3847" s="221"/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220"/>
      <c r="Q3847" s="3"/>
      <c r="R3847" s="3"/>
      <c r="S3847" s="3"/>
      <c r="T3847" s="3"/>
      <c r="U3847" s="3"/>
      <c r="V3847" s="3"/>
      <c r="W3847" s="3"/>
      <c r="X3847" s="3"/>
      <c r="AI3847" s="3"/>
      <c r="AJ3847" s="3"/>
      <c r="AK3847" s="3"/>
      <c r="AL3847" s="3"/>
      <c r="AM3847" s="3"/>
      <c r="AN3847" s="3"/>
      <c r="AO3847" s="3"/>
    </row>
    <row r="3848" spans="1:41" x14ac:dyDescent="0.15">
      <c r="A3848" s="3"/>
      <c r="B3848" s="3"/>
      <c r="C3848" s="3"/>
      <c r="D3848" s="3"/>
      <c r="E3848" s="221"/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220"/>
      <c r="Q3848" s="3"/>
      <c r="R3848" s="3"/>
      <c r="S3848" s="3"/>
      <c r="T3848" s="3"/>
      <c r="U3848" s="3"/>
      <c r="V3848" s="3"/>
      <c r="W3848" s="3"/>
      <c r="X3848" s="3"/>
      <c r="AI3848" s="3"/>
      <c r="AJ3848" s="3"/>
      <c r="AK3848" s="3"/>
      <c r="AL3848" s="3"/>
      <c r="AM3848" s="3"/>
      <c r="AN3848" s="3"/>
      <c r="AO3848" s="3"/>
    </row>
    <row r="3849" spans="1:41" x14ac:dyDescent="0.15">
      <c r="A3849" s="3"/>
      <c r="B3849" s="3"/>
      <c r="C3849" s="3"/>
      <c r="D3849" s="3"/>
      <c r="E3849" s="221"/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220"/>
      <c r="Q3849" s="3"/>
      <c r="R3849" s="3"/>
      <c r="S3849" s="3"/>
      <c r="T3849" s="3"/>
      <c r="U3849" s="3"/>
      <c r="V3849" s="3"/>
      <c r="W3849" s="3"/>
      <c r="X3849" s="3"/>
      <c r="AI3849" s="3"/>
      <c r="AJ3849" s="3"/>
      <c r="AK3849" s="3"/>
      <c r="AL3849" s="3"/>
      <c r="AM3849" s="3"/>
      <c r="AN3849" s="3"/>
      <c r="AO3849" s="3"/>
    </row>
    <row r="3850" spans="1:41" x14ac:dyDescent="0.15">
      <c r="A3850" s="3"/>
      <c r="B3850" s="3"/>
      <c r="C3850" s="3"/>
      <c r="D3850" s="3"/>
      <c r="E3850" s="221"/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220"/>
      <c r="Q3850" s="3"/>
      <c r="R3850" s="3"/>
      <c r="S3850" s="3"/>
      <c r="T3850" s="3"/>
      <c r="U3850" s="3"/>
      <c r="V3850" s="3"/>
      <c r="W3850" s="3"/>
      <c r="X3850" s="3"/>
      <c r="AI3850" s="3"/>
      <c r="AJ3850" s="3"/>
      <c r="AK3850" s="3"/>
      <c r="AL3850" s="3"/>
      <c r="AM3850" s="3"/>
      <c r="AN3850" s="3"/>
      <c r="AO3850" s="3"/>
    </row>
    <row r="3851" spans="1:41" x14ac:dyDescent="0.15">
      <c r="A3851" s="3"/>
      <c r="B3851" s="3"/>
      <c r="C3851" s="3"/>
      <c r="D3851" s="3"/>
      <c r="E3851" s="221"/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220"/>
      <c r="Q3851" s="3"/>
      <c r="R3851" s="3"/>
      <c r="S3851" s="3"/>
      <c r="T3851" s="3"/>
      <c r="U3851" s="3"/>
      <c r="V3851" s="3"/>
      <c r="W3851" s="3"/>
      <c r="X3851" s="3"/>
      <c r="AI3851" s="3"/>
      <c r="AJ3851" s="3"/>
      <c r="AK3851" s="3"/>
      <c r="AL3851" s="3"/>
      <c r="AM3851" s="3"/>
      <c r="AN3851" s="3"/>
      <c r="AO3851" s="3"/>
    </row>
    <row r="3852" spans="1:41" x14ac:dyDescent="0.15">
      <c r="A3852" s="3"/>
      <c r="B3852" s="3"/>
      <c r="C3852" s="3"/>
      <c r="D3852" s="3"/>
      <c r="E3852" s="221"/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220"/>
      <c r="Q3852" s="3"/>
      <c r="R3852" s="3"/>
      <c r="S3852" s="3"/>
      <c r="T3852" s="3"/>
      <c r="U3852" s="3"/>
      <c r="V3852" s="3"/>
      <c r="W3852" s="3"/>
      <c r="X3852" s="3"/>
      <c r="AI3852" s="3"/>
      <c r="AJ3852" s="3"/>
      <c r="AK3852" s="3"/>
      <c r="AL3852" s="3"/>
      <c r="AM3852" s="3"/>
      <c r="AN3852" s="3"/>
      <c r="AO3852" s="3"/>
    </row>
    <row r="3853" spans="1:41" x14ac:dyDescent="0.15">
      <c r="A3853" s="3"/>
      <c r="B3853" s="3"/>
      <c r="C3853" s="3"/>
      <c r="D3853" s="3"/>
      <c r="E3853" s="221"/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220"/>
      <c r="Q3853" s="3"/>
      <c r="R3853" s="3"/>
      <c r="S3853" s="3"/>
      <c r="T3853" s="3"/>
      <c r="U3853" s="3"/>
      <c r="V3853" s="3"/>
      <c r="W3853" s="3"/>
      <c r="X3853" s="3"/>
      <c r="AI3853" s="3"/>
      <c r="AJ3853" s="3"/>
      <c r="AK3853" s="3"/>
      <c r="AL3853" s="3"/>
      <c r="AM3853" s="3"/>
      <c r="AN3853" s="3"/>
      <c r="AO3853" s="3"/>
    </row>
    <row r="3854" spans="1:41" x14ac:dyDescent="0.15">
      <c r="A3854" s="3"/>
      <c r="B3854" s="3"/>
      <c r="C3854" s="3"/>
      <c r="D3854" s="3"/>
      <c r="E3854" s="221"/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220"/>
      <c r="Q3854" s="3"/>
      <c r="R3854" s="3"/>
      <c r="S3854" s="3"/>
      <c r="T3854" s="3"/>
      <c r="U3854" s="3"/>
      <c r="V3854" s="3"/>
      <c r="W3854" s="3"/>
      <c r="X3854" s="3"/>
      <c r="AI3854" s="3"/>
      <c r="AJ3854" s="3"/>
      <c r="AK3854" s="3"/>
      <c r="AL3854" s="3"/>
      <c r="AM3854" s="3"/>
      <c r="AN3854" s="3"/>
      <c r="AO3854" s="3"/>
    </row>
    <row r="3855" spans="1:41" x14ac:dyDescent="0.15">
      <c r="A3855" s="3"/>
      <c r="B3855" s="3"/>
      <c r="C3855" s="3"/>
      <c r="D3855" s="3"/>
      <c r="E3855" s="221"/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220"/>
      <c r="Q3855" s="3"/>
      <c r="R3855" s="3"/>
      <c r="S3855" s="3"/>
      <c r="T3855" s="3"/>
      <c r="U3855" s="3"/>
      <c r="V3855" s="3"/>
      <c r="W3855" s="3"/>
      <c r="X3855" s="3"/>
      <c r="AI3855" s="3"/>
      <c r="AJ3855" s="3"/>
      <c r="AK3855" s="3"/>
      <c r="AL3855" s="3"/>
      <c r="AM3855" s="3"/>
      <c r="AN3855" s="3"/>
      <c r="AO3855" s="3"/>
    </row>
    <row r="3856" spans="1:41" x14ac:dyDescent="0.15">
      <c r="A3856" s="3"/>
      <c r="B3856" s="3"/>
      <c r="C3856" s="3"/>
      <c r="D3856" s="3"/>
      <c r="E3856" s="221"/>
      <c r="F3856" s="3"/>
      <c r="G3856" s="3"/>
      <c r="H3856" s="3"/>
      <c r="I3856" s="3"/>
      <c r="J3856" s="3"/>
      <c r="K3856" s="3"/>
      <c r="L3856" s="3"/>
      <c r="M3856" s="3"/>
      <c r="N3856" s="3"/>
      <c r="O3856" s="3"/>
      <c r="P3856" s="220"/>
      <c r="Q3856" s="3"/>
      <c r="R3856" s="3"/>
      <c r="S3856" s="3"/>
      <c r="T3856" s="3"/>
      <c r="U3856" s="3"/>
      <c r="V3856" s="3"/>
      <c r="W3856" s="3"/>
      <c r="X3856" s="3"/>
      <c r="AI3856" s="3"/>
      <c r="AJ3856" s="3"/>
      <c r="AK3856" s="3"/>
      <c r="AL3856" s="3"/>
      <c r="AM3856" s="3"/>
      <c r="AN3856" s="3"/>
      <c r="AO3856" s="3"/>
    </row>
    <row r="3857" spans="1:41" x14ac:dyDescent="0.15">
      <c r="A3857" s="3"/>
      <c r="B3857" s="3"/>
      <c r="C3857" s="3"/>
      <c r="D3857" s="3"/>
      <c r="E3857" s="221"/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220"/>
      <c r="Q3857" s="3"/>
      <c r="R3857" s="3"/>
      <c r="S3857" s="3"/>
      <c r="T3857" s="3"/>
      <c r="U3857" s="3"/>
      <c r="V3857" s="3"/>
      <c r="W3857" s="3"/>
      <c r="X3857" s="3"/>
      <c r="AI3857" s="3"/>
      <c r="AJ3857" s="3"/>
      <c r="AK3857" s="3"/>
      <c r="AL3857" s="3"/>
      <c r="AM3857" s="3"/>
      <c r="AN3857" s="3"/>
      <c r="AO3857" s="3"/>
    </row>
    <row r="3858" spans="1:41" x14ac:dyDescent="0.15">
      <c r="A3858" s="3"/>
      <c r="B3858" s="3"/>
      <c r="C3858" s="3"/>
      <c r="D3858" s="3"/>
      <c r="E3858" s="221"/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220"/>
      <c r="Q3858" s="3"/>
      <c r="R3858" s="3"/>
      <c r="S3858" s="3"/>
      <c r="T3858" s="3"/>
      <c r="U3858" s="3"/>
      <c r="V3858" s="3"/>
      <c r="W3858" s="3"/>
      <c r="X3858" s="3"/>
      <c r="AI3858" s="3"/>
      <c r="AJ3858" s="3"/>
      <c r="AK3858" s="3"/>
      <c r="AL3858" s="3"/>
      <c r="AM3858" s="3"/>
      <c r="AN3858" s="3"/>
      <c r="AO3858" s="3"/>
    </row>
    <row r="3859" spans="1:41" x14ac:dyDescent="0.15">
      <c r="A3859" s="3"/>
      <c r="B3859" s="3"/>
      <c r="C3859" s="3"/>
      <c r="D3859" s="3"/>
      <c r="E3859" s="221"/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220"/>
      <c r="Q3859" s="3"/>
      <c r="R3859" s="3"/>
      <c r="S3859" s="3"/>
      <c r="T3859" s="3"/>
      <c r="U3859" s="3"/>
      <c r="V3859" s="3"/>
      <c r="W3859" s="3"/>
      <c r="X3859" s="3"/>
      <c r="AI3859" s="3"/>
      <c r="AJ3859" s="3"/>
      <c r="AK3859" s="3"/>
      <c r="AL3859" s="3"/>
      <c r="AM3859" s="3"/>
      <c r="AN3859" s="3"/>
      <c r="AO3859" s="3"/>
    </row>
    <row r="3860" spans="1:41" x14ac:dyDescent="0.15">
      <c r="A3860" s="3"/>
      <c r="B3860" s="3"/>
      <c r="C3860" s="3"/>
      <c r="D3860" s="3"/>
      <c r="E3860" s="221"/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220"/>
      <c r="Q3860" s="3"/>
      <c r="R3860" s="3"/>
      <c r="S3860" s="3"/>
      <c r="T3860" s="3"/>
      <c r="U3860" s="3"/>
      <c r="V3860" s="3"/>
      <c r="W3860" s="3"/>
      <c r="X3860" s="3"/>
      <c r="AI3860" s="3"/>
      <c r="AJ3860" s="3"/>
      <c r="AK3860" s="3"/>
      <c r="AL3860" s="3"/>
      <c r="AM3860" s="3"/>
      <c r="AN3860" s="3"/>
      <c r="AO3860" s="3"/>
    </row>
    <row r="3861" spans="1:41" x14ac:dyDescent="0.15">
      <c r="A3861" s="3"/>
      <c r="B3861" s="3"/>
      <c r="C3861" s="3"/>
      <c r="D3861" s="3"/>
      <c r="E3861" s="221"/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220"/>
      <c r="Q3861" s="3"/>
      <c r="R3861" s="3"/>
      <c r="S3861" s="3"/>
      <c r="T3861" s="3"/>
      <c r="U3861" s="3"/>
      <c r="V3861" s="3"/>
      <c r="W3861" s="3"/>
      <c r="X3861" s="3"/>
      <c r="AI3861" s="3"/>
      <c r="AJ3861" s="3"/>
      <c r="AK3861" s="3"/>
      <c r="AL3861" s="3"/>
      <c r="AM3861" s="3"/>
      <c r="AN3861" s="3"/>
      <c r="AO3861" s="3"/>
    </row>
    <row r="3862" spans="1:41" x14ac:dyDescent="0.15">
      <c r="A3862" s="3"/>
      <c r="B3862" s="3"/>
      <c r="C3862" s="3"/>
      <c r="D3862" s="3"/>
      <c r="E3862" s="221"/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220"/>
      <c r="Q3862" s="3"/>
      <c r="R3862" s="3"/>
      <c r="S3862" s="3"/>
      <c r="T3862" s="3"/>
      <c r="U3862" s="3"/>
      <c r="V3862" s="3"/>
      <c r="W3862" s="3"/>
      <c r="X3862" s="3"/>
      <c r="AI3862" s="3"/>
      <c r="AJ3862" s="3"/>
      <c r="AK3862" s="3"/>
      <c r="AL3862" s="3"/>
      <c r="AM3862" s="3"/>
      <c r="AN3862" s="3"/>
      <c r="AO3862" s="3"/>
    </row>
    <row r="3863" spans="1:41" x14ac:dyDescent="0.15">
      <c r="A3863" s="3"/>
      <c r="B3863" s="3"/>
      <c r="C3863" s="3"/>
      <c r="D3863" s="3"/>
      <c r="E3863" s="221"/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220"/>
      <c r="Q3863" s="3"/>
      <c r="R3863" s="3"/>
      <c r="S3863" s="3"/>
      <c r="T3863" s="3"/>
      <c r="U3863" s="3"/>
      <c r="V3863" s="3"/>
      <c r="W3863" s="3"/>
      <c r="X3863" s="3"/>
      <c r="AI3863" s="3"/>
      <c r="AJ3863" s="3"/>
      <c r="AK3863" s="3"/>
      <c r="AL3863" s="3"/>
      <c r="AM3863" s="3"/>
      <c r="AN3863" s="3"/>
      <c r="AO3863" s="3"/>
    </row>
    <row r="3864" spans="1:41" x14ac:dyDescent="0.15">
      <c r="A3864" s="3"/>
      <c r="B3864" s="3"/>
      <c r="C3864" s="3"/>
      <c r="D3864" s="3"/>
      <c r="E3864" s="221"/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220"/>
      <c r="Q3864" s="3"/>
      <c r="R3864" s="3"/>
      <c r="S3864" s="3"/>
      <c r="T3864" s="3"/>
      <c r="U3864" s="3"/>
      <c r="V3864" s="3"/>
      <c r="W3864" s="3"/>
      <c r="X3864" s="3"/>
      <c r="AI3864" s="3"/>
      <c r="AJ3864" s="3"/>
      <c r="AK3864" s="3"/>
      <c r="AL3864" s="3"/>
      <c r="AM3864" s="3"/>
      <c r="AN3864" s="3"/>
      <c r="AO3864" s="3"/>
    </row>
    <row r="3865" spans="1:41" x14ac:dyDescent="0.15">
      <c r="A3865" s="3"/>
      <c r="B3865" s="3"/>
      <c r="C3865" s="3"/>
      <c r="D3865" s="3"/>
      <c r="E3865" s="221"/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220"/>
      <c r="Q3865" s="3"/>
      <c r="R3865" s="3"/>
      <c r="S3865" s="3"/>
      <c r="T3865" s="3"/>
      <c r="U3865" s="3"/>
      <c r="V3865" s="3"/>
      <c r="W3865" s="3"/>
      <c r="X3865" s="3"/>
      <c r="AI3865" s="3"/>
      <c r="AJ3865" s="3"/>
      <c r="AK3865" s="3"/>
      <c r="AL3865" s="3"/>
      <c r="AM3865" s="3"/>
      <c r="AN3865" s="3"/>
      <c r="AO3865" s="3"/>
    </row>
    <row r="3866" spans="1:41" x14ac:dyDescent="0.15">
      <c r="A3866" s="3"/>
      <c r="B3866" s="3"/>
      <c r="C3866" s="3"/>
      <c r="D3866" s="3"/>
      <c r="E3866" s="221"/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220"/>
      <c r="Q3866" s="3"/>
      <c r="R3866" s="3"/>
      <c r="S3866" s="3"/>
      <c r="T3866" s="3"/>
      <c r="U3866" s="3"/>
      <c r="V3866" s="3"/>
      <c r="W3866" s="3"/>
      <c r="X3866" s="3"/>
      <c r="AI3866" s="3"/>
      <c r="AJ3866" s="3"/>
      <c r="AK3866" s="3"/>
      <c r="AL3866" s="3"/>
      <c r="AM3866" s="3"/>
      <c r="AN3866" s="3"/>
      <c r="AO3866" s="3"/>
    </row>
    <row r="3867" spans="1:41" x14ac:dyDescent="0.15">
      <c r="A3867" s="3"/>
      <c r="B3867" s="3"/>
      <c r="C3867" s="3"/>
      <c r="D3867" s="3"/>
      <c r="E3867" s="221"/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220"/>
      <c r="Q3867" s="3"/>
      <c r="R3867" s="3"/>
      <c r="S3867" s="3"/>
      <c r="T3867" s="3"/>
      <c r="U3867" s="3"/>
      <c r="V3867" s="3"/>
      <c r="W3867" s="3"/>
      <c r="X3867" s="3"/>
      <c r="AI3867" s="3"/>
      <c r="AJ3867" s="3"/>
      <c r="AK3867" s="3"/>
      <c r="AL3867" s="3"/>
      <c r="AM3867" s="3"/>
      <c r="AN3867" s="3"/>
      <c r="AO3867" s="3"/>
    </row>
    <row r="3868" spans="1:41" x14ac:dyDescent="0.15">
      <c r="A3868" s="3"/>
      <c r="B3868" s="3"/>
      <c r="C3868" s="3"/>
      <c r="D3868" s="3"/>
      <c r="E3868" s="221"/>
      <c r="F3868" s="3"/>
      <c r="G3868" s="3"/>
      <c r="H3868" s="3"/>
      <c r="I3868" s="3"/>
      <c r="J3868" s="3"/>
      <c r="K3868" s="3"/>
      <c r="L3868" s="3"/>
      <c r="M3868" s="3"/>
      <c r="N3868" s="3"/>
      <c r="O3868" s="3"/>
      <c r="P3868" s="220"/>
      <c r="Q3868" s="3"/>
      <c r="R3868" s="3"/>
      <c r="S3868" s="3"/>
      <c r="T3868" s="3"/>
      <c r="U3868" s="3"/>
      <c r="V3868" s="3"/>
      <c r="W3868" s="3"/>
      <c r="X3868" s="3"/>
      <c r="AI3868" s="3"/>
      <c r="AJ3868" s="3"/>
      <c r="AK3868" s="3"/>
      <c r="AL3868" s="3"/>
      <c r="AM3868" s="3"/>
      <c r="AN3868" s="3"/>
      <c r="AO3868" s="3"/>
    </row>
    <row r="3869" spans="1:41" x14ac:dyDescent="0.15">
      <c r="A3869" s="3"/>
      <c r="B3869" s="3"/>
      <c r="C3869" s="3"/>
      <c r="D3869" s="3"/>
      <c r="E3869" s="221"/>
      <c r="F3869" s="3"/>
      <c r="G3869" s="3"/>
      <c r="H3869" s="3"/>
      <c r="I3869" s="3"/>
      <c r="J3869" s="3"/>
      <c r="K3869" s="3"/>
      <c r="L3869" s="3"/>
      <c r="M3869" s="3"/>
      <c r="N3869" s="3"/>
      <c r="O3869" s="3"/>
      <c r="P3869" s="220"/>
      <c r="Q3869" s="3"/>
      <c r="R3869" s="3"/>
      <c r="S3869" s="3"/>
      <c r="T3869" s="3"/>
      <c r="U3869" s="3"/>
      <c r="V3869" s="3"/>
      <c r="W3869" s="3"/>
      <c r="X3869" s="3"/>
      <c r="AI3869" s="3"/>
      <c r="AJ3869" s="3"/>
      <c r="AK3869" s="3"/>
      <c r="AL3869" s="3"/>
      <c r="AM3869" s="3"/>
      <c r="AN3869" s="3"/>
      <c r="AO3869" s="3"/>
    </row>
    <row r="3870" spans="1:41" x14ac:dyDescent="0.15">
      <c r="A3870" s="3"/>
      <c r="B3870" s="3"/>
      <c r="C3870" s="3"/>
      <c r="D3870" s="3"/>
      <c r="E3870" s="221"/>
      <c r="F3870" s="3"/>
      <c r="G3870" s="3"/>
      <c r="H3870" s="3"/>
      <c r="I3870" s="3"/>
      <c r="J3870" s="3"/>
      <c r="K3870" s="3"/>
      <c r="L3870" s="3"/>
      <c r="M3870" s="3"/>
      <c r="N3870" s="3"/>
      <c r="O3870" s="3"/>
      <c r="P3870" s="220"/>
      <c r="Q3870" s="3"/>
      <c r="R3870" s="3"/>
      <c r="S3870" s="3"/>
      <c r="T3870" s="3"/>
      <c r="U3870" s="3"/>
      <c r="V3870" s="3"/>
      <c r="W3870" s="3"/>
      <c r="X3870" s="3"/>
      <c r="AI3870" s="3"/>
      <c r="AJ3870" s="3"/>
      <c r="AK3870" s="3"/>
      <c r="AL3870" s="3"/>
      <c r="AM3870" s="3"/>
      <c r="AN3870" s="3"/>
      <c r="AO3870" s="3"/>
    </row>
    <row r="3871" spans="1:41" x14ac:dyDescent="0.15">
      <c r="A3871" s="3"/>
      <c r="B3871" s="3"/>
      <c r="C3871" s="3"/>
      <c r="D3871" s="3"/>
      <c r="E3871" s="221"/>
      <c r="F3871" s="3"/>
      <c r="G3871" s="3"/>
      <c r="H3871" s="3"/>
      <c r="I3871" s="3"/>
      <c r="J3871" s="3"/>
      <c r="K3871" s="3"/>
      <c r="L3871" s="3"/>
      <c r="M3871" s="3"/>
      <c r="N3871" s="3"/>
      <c r="O3871" s="3"/>
      <c r="P3871" s="220"/>
      <c r="Q3871" s="3"/>
      <c r="R3871" s="3"/>
      <c r="S3871" s="3"/>
      <c r="T3871" s="3"/>
      <c r="U3871" s="3"/>
      <c r="V3871" s="3"/>
      <c r="W3871" s="3"/>
      <c r="X3871" s="3"/>
      <c r="AI3871" s="3"/>
      <c r="AJ3871" s="3"/>
      <c r="AK3871" s="3"/>
      <c r="AL3871" s="3"/>
      <c r="AM3871" s="3"/>
      <c r="AN3871" s="3"/>
      <c r="AO3871" s="3"/>
    </row>
    <row r="3872" spans="1:41" x14ac:dyDescent="0.15">
      <c r="A3872" s="3"/>
      <c r="B3872" s="3"/>
      <c r="C3872" s="3"/>
      <c r="D3872" s="3"/>
      <c r="E3872" s="221"/>
      <c r="F3872" s="3"/>
      <c r="G3872" s="3"/>
      <c r="H3872" s="3"/>
      <c r="I3872" s="3"/>
      <c r="J3872" s="3"/>
      <c r="K3872" s="3"/>
      <c r="L3872" s="3"/>
      <c r="M3872" s="3"/>
      <c r="N3872" s="3"/>
      <c r="O3872" s="3"/>
      <c r="P3872" s="220"/>
      <c r="Q3872" s="3"/>
      <c r="R3872" s="3"/>
      <c r="S3872" s="3"/>
      <c r="T3872" s="3"/>
      <c r="U3872" s="3"/>
      <c r="V3872" s="3"/>
      <c r="W3872" s="3"/>
      <c r="X3872" s="3"/>
      <c r="AI3872" s="3"/>
      <c r="AJ3872" s="3"/>
      <c r="AK3872" s="3"/>
      <c r="AL3872" s="3"/>
      <c r="AM3872" s="3"/>
      <c r="AN3872" s="3"/>
      <c r="AO3872" s="3"/>
    </row>
    <row r="3873" spans="1:41" x14ac:dyDescent="0.15">
      <c r="A3873" s="3"/>
      <c r="B3873" s="3"/>
      <c r="C3873" s="3"/>
      <c r="D3873" s="3"/>
      <c r="E3873" s="221"/>
      <c r="F3873" s="3"/>
      <c r="G3873" s="3"/>
      <c r="H3873" s="3"/>
      <c r="I3873" s="3"/>
      <c r="J3873" s="3"/>
      <c r="K3873" s="3"/>
      <c r="L3873" s="3"/>
      <c r="M3873" s="3"/>
      <c r="N3873" s="3"/>
      <c r="O3873" s="3"/>
      <c r="P3873" s="220"/>
      <c r="Q3873" s="3"/>
      <c r="R3873" s="3"/>
      <c r="S3873" s="3"/>
      <c r="T3873" s="3"/>
      <c r="U3873" s="3"/>
      <c r="V3873" s="3"/>
      <c r="W3873" s="3"/>
      <c r="X3873" s="3"/>
      <c r="AI3873" s="3"/>
      <c r="AJ3873" s="3"/>
      <c r="AK3873" s="3"/>
      <c r="AL3873" s="3"/>
      <c r="AM3873" s="3"/>
      <c r="AN3873" s="3"/>
      <c r="AO3873" s="3"/>
    </row>
    <row r="3874" spans="1:41" x14ac:dyDescent="0.15">
      <c r="A3874" s="3"/>
      <c r="B3874" s="3"/>
      <c r="C3874" s="3"/>
      <c r="D3874" s="3"/>
      <c r="E3874" s="221"/>
      <c r="F3874" s="3"/>
      <c r="G3874" s="3"/>
      <c r="H3874" s="3"/>
      <c r="I3874" s="3"/>
      <c r="J3874" s="3"/>
      <c r="K3874" s="3"/>
      <c r="L3874" s="3"/>
      <c r="M3874" s="3"/>
      <c r="N3874" s="3"/>
      <c r="O3874" s="3"/>
      <c r="P3874" s="220"/>
      <c r="Q3874" s="3"/>
      <c r="R3874" s="3"/>
      <c r="S3874" s="3"/>
      <c r="T3874" s="3"/>
      <c r="U3874" s="3"/>
      <c r="V3874" s="3"/>
      <c r="W3874" s="3"/>
      <c r="X3874" s="3"/>
      <c r="AI3874" s="3"/>
      <c r="AJ3874" s="3"/>
      <c r="AK3874" s="3"/>
      <c r="AL3874" s="3"/>
      <c r="AM3874" s="3"/>
      <c r="AN3874" s="3"/>
      <c r="AO3874" s="3"/>
    </row>
    <row r="3875" spans="1:41" x14ac:dyDescent="0.15">
      <c r="A3875" s="3"/>
      <c r="B3875" s="3"/>
      <c r="C3875" s="3"/>
      <c r="D3875" s="3"/>
      <c r="E3875" s="221"/>
      <c r="F3875" s="3"/>
      <c r="G3875" s="3"/>
      <c r="H3875" s="3"/>
      <c r="I3875" s="3"/>
      <c r="J3875" s="3"/>
      <c r="K3875" s="3"/>
      <c r="L3875" s="3"/>
      <c r="M3875" s="3"/>
      <c r="N3875" s="3"/>
      <c r="O3875" s="3"/>
      <c r="P3875" s="220"/>
      <c r="Q3875" s="3"/>
      <c r="R3875" s="3"/>
      <c r="S3875" s="3"/>
      <c r="T3875" s="3"/>
      <c r="U3875" s="3"/>
      <c r="V3875" s="3"/>
      <c r="W3875" s="3"/>
      <c r="X3875" s="3"/>
      <c r="AI3875" s="3"/>
      <c r="AJ3875" s="3"/>
      <c r="AK3875" s="3"/>
      <c r="AL3875" s="3"/>
      <c r="AM3875" s="3"/>
      <c r="AN3875" s="3"/>
      <c r="AO3875" s="3"/>
    </row>
    <row r="3876" spans="1:41" x14ac:dyDescent="0.15">
      <c r="A3876" s="3"/>
      <c r="B3876" s="3"/>
      <c r="C3876" s="3"/>
      <c r="D3876" s="3"/>
      <c r="E3876" s="221"/>
      <c r="F3876" s="3"/>
      <c r="G3876" s="3"/>
      <c r="H3876" s="3"/>
      <c r="I3876" s="3"/>
      <c r="J3876" s="3"/>
      <c r="K3876" s="3"/>
      <c r="L3876" s="3"/>
      <c r="M3876" s="3"/>
      <c r="N3876" s="3"/>
      <c r="O3876" s="3"/>
      <c r="P3876" s="220"/>
      <c r="Q3876" s="3"/>
      <c r="R3876" s="3"/>
      <c r="S3876" s="3"/>
      <c r="T3876" s="3"/>
      <c r="U3876" s="3"/>
      <c r="V3876" s="3"/>
      <c r="W3876" s="3"/>
      <c r="X3876" s="3"/>
      <c r="AI3876" s="3"/>
      <c r="AJ3876" s="3"/>
      <c r="AK3876" s="3"/>
      <c r="AL3876" s="3"/>
      <c r="AM3876" s="3"/>
      <c r="AN3876" s="3"/>
      <c r="AO3876" s="3"/>
    </row>
    <row r="3877" spans="1:41" x14ac:dyDescent="0.15">
      <c r="A3877" s="3"/>
      <c r="B3877" s="3"/>
      <c r="C3877" s="3"/>
      <c r="D3877" s="3"/>
      <c r="E3877" s="221"/>
      <c r="F3877" s="3"/>
      <c r="G3877" s="3"/>
      <c r="H3877" s="3"/>
      <c r="I3877" s="3"/>
      <c r="J3877" s="3"/>
      <c r="K3877" s="3"/>
      <c r="L3877" s="3"/>
      <c r="M3877" s="3"/>
      <c r="N3877" s="3"/>
      <c r="O3877" s="3"/>
      <c r="P3877" s="220"/>
      <c r="Q3877" s="3"/>
      <c r="R3877" s="3"/>
      <c r="S3877" s="3"/>
      <c r="T3877" s="3"/>
      <c r="U3877" s="3"/>
      <c r="V3877" s="3"/>
      <c r="W3877" s="3"/>
      <c r="X3877" s="3"/>
      <c r="AI3877" s="3"/>
      <c r="AJ3877" s="3"/>
      <c r="AK3877" s="3"/>
      <c r="AL3877" s="3"/>
      <c r="AM3877" s="3"/>
      <c r="AN3877" s="3"/>
      <c r="AO3877" s="3"/>
    </row>
    <row r="3878" spans="1:41" x14ac:dyDescent="0.15">
      <c r="A3878" s="3"/>
      <c r="B3878" s="3"/>
      <c r="C3878" s="3"/>
      <c r="D3878" s="3"/>
      <c r="E3878" s="221"/>
      <c r="F3878" s="3"/>
      <c r="G3878" s="3"/>
      <c r="H3878" s="3"/>
      <c r="I3878" s="3"/>
      <c r="J3878" s="3"/>
      <c r="K3878" s="3"/>
      <c r="L3878" s="3"/>
      <c r="M3878" s="3"/>
      <c r="N3878" s="3"/>
      <c r="O3878" s="3"/>
      <c r="P3878" s="220"/>
      <c r="Q3878" s="3"/>
      <c r="R3878" s="3"/>
      <c r="S3878" s="3"/>
      <c r="T3878" s="3"/>
      <c r="U3878" s="3"/>
      <c r="V3878" s="3"/>
      <c r="W3878" s="3"/>
      <c r="X3878" s="3"/>
      <c r="AI3878" s="3"/>
      <c r="AJ3878" s="3"/>
      <c r="AK3878" s="3"/>
      <c r="AL3878" s="3"/>
      <c r="AM3878" s="3"/>
      <c r="AN3878" s="3"/>
      <c r="AO3878" s="3"/>
    </row>
    <row r="3879" spans="1:41" x14ac:dyDescent="0.15">
      <c r="A3879" s="3"/>
      <c r="B3879" s="3"/>
      <c r="C3879" s="3"/>
      <c r="D3879" s="3"/>
      <c r="E3879" s="221"/>
      <c r="F3879" s="3"/>
      <c r="G3879" s="3"/>
      <c r="H3879" s="3"/>
      <c r="I3879" s="3"/>
      <c r="J3879" s="3"/>
      <c r="K3879" s="3"/>
      <c r="L3879" s="3"/>
      <c r="M3879" s="3"/>
      <c r="N3879" s="3"/>
      <c r="O3879" s="3"/>
      <c r="P3879" s="220"/>
      <c r="Q3879" s="3"/>
      <c r="R3879" s="3"/>
      <c r="S3879" s="3"/>
      <c r="T3879" s="3"/>
      <c r="U3879" s="3"/>
      <c r="V3879" s="3"/>
      <c r="W3879" s="3"/>
      <c r="X3879" s="3"/>
      <c r="AI3879" s="3"/>
      <c r="AJ3879" s="3"/>
      <c r="AK3879" s="3"/>
      <c r="AL3879" s="3"/>
      <c r="AM3879" s="3"/>
      <c r="AN3879" s="3"/>
      <c r="AO3879" s="3"/>
    </row>
    <row r="3880" spans="1:41" x14ac:dyDescent="0.15">
      <c r="A3880" s="3"/>
      <c r="B3880" s="3"/>
      <c r="C3880" s="3"/>
      <c r="D3880" s="3"/>
      <c r="E3880" s="221"/>
      <c r="F3880" s="3"/>
      <c r="G3880" s="3"/>
      <c r="H3880" s="3"/>
      <c r="I3880" s="3"/>
      <c r="J3880" s="3"/>
      <c r="K3880" s="3"/>
      <c r="L3880" s="3"/>
      <c r="M3880" s="3"/>
      <c r="N3880" s="3"/>
      <c r="O3880" s="3"/>
      <c r="P3880" s="220"/>
      <c r="Q3880" s="3"/>
      <c r="R3880" s="3"/>
      <c r="S3880" s="3"/>
      <c r="T3880" s="3"/>
      <c r="U3880" s="3"/>
      <c r="V3880" s="3"/>
      <c r="W3880" s="3"/>
      <c r="X3880" s="3"/>
      <c r="AI3880" s="3"/>
      <c r="AJ3880" s="3"/>
      <c r="AK3880" s="3"/>
      <c r="AL3880" s="3"/>
      <c r="AM3880" s="3"/>
      <c r="AN3880" s="3"/>
      <c r="AO3880" s="3"/>
    </row>
    <row r="3881" spans="1:41" x14ac:dyDescent="0.15">
      <c r="A3881" s="3"/>
      <c r="B3881" s="3"/>
      <c r="C3881" s="3"/>
      <c r="D3881" s="3"/>
      <c r="E3881" s="221"/>
      <c r="F3881" s="3"/>
      <c r="G3881" s="3"/>
      <c r="H3881" s="3"/>
      <c r="I3881" s="3"/>
      <c r="J3881" s="3"/>
      <c r="K3881" s="3"/>
      <c r="L3881" s="3"/>
      <c r="M3881" s="3"/>
      <c r="N3881" s="3"/>
      <c r="O3881" s="3"/>
      <c r="P3881" s="220"/>
      <c r="Q3881" s="3"/>
      <c r="R3881" s="3"/>
      <c r="S3881" s="3"/>
      <c r="T3881" s="3"/>
      <c r="U3881" s="3"/>
      <c r="V3881" s="3"/>
      <c r="W3881" s="3"/>
      <c r="X3881" s="3"/>
      <c r="AI3881" s="3"/>
      <c r="AJ3881" s="3"/>
      <c r="AK3881" s="3"/>
      <c r="AL3881" s="3"/>
      <c r="AM3881" s="3"/>
      <c r="AN3881" s="3"/>
      <c r="AO3881" s="3"/>
    </row>
    <row r="3882" spans="1:41" x14ac:dyDescent="0.15">
      <c r="A3882" s="3"/>
      <c r="B3882" s="3"/>
      <c r="C3882" s="3"/>
      <c r="D3882" s="3"/>
      <c r="E3882" s="221"/>
      <c r="F3882" s="3"/>
      <c r="G3882" s="3"/>
      <c r="H3882" s="3"/>
      <c r="I3882" s="3"/>
      <c r="J3882" s="3"/>
      <c r="K3882" s="3"/>
      <c r="L3882" s="3"/>
      <c r="M3882" s="3"/>
      <c r="N3882" s="3"/>
      <c r="O3882" s="3"/>
      <c r="P3882" s="220"/>
      <c r="Q3882" s="3"/>
      <c r="R3882" s="3"/>
      <c r="S3882" s="3"/>
      <c r="T3882" s="3"/>
      <c r="U3882" s="3"/>
      <c r="V3882" s="3"/>
      <c r="W3882" s="3"/>
      <c r="X3882" s="3"/>
      <c r="AI3882" s="3"/>
      <c r="AJ3882" s="3"/>
      <c r="AK3882" s="3"/>
      <c r="AL3882" s="3"/>
      <c r="AM3882" s="3"/>
      <c r="AN3882" s="3"/>
      <c r="AO3882" s="3"/>
    </row>
    <row r="3883" spans="1:41" x14ac:dyDescent="0.15">
      <c r="A3883" s="3"/>
      <c r="B3883" s="3"/>
      <c r="C3883" s="3"/>
      <c r="D3883" s="3"/>
      <c r="E3883" s="221"/>
      <c r="F3883" s="3"/>
      <c r="G3883" s="3"/>
      <c r="H3883" s="3"/>
      <c r="I3883" s="3"/>
      <c r="J3883" s="3"/>
      <c r="K3883" s="3"/>
      <c r="L3883" s="3"/>
      <c r="M3883" s="3"/>
      <c r="N3883" s="3"/>
      <c r="O3883" s="3"/>
      <c r="P3883" s="220"/>
      <c r="Q3883" s="3"/>
      <c r="R3883" s="3"/>
      <c r="S3883" s="3"/>
      <c r="T3883" s="3"/>
      <c r="U3883" s="3"/>
      <c r="V3883" s="3"/>
      <c r="W3883" s="3"/>
      <c r="X3883" s="3"/>
      <c r="AI3883" s="3"/>
      <c r="AJ3883" s="3"/>
      <c r="AK3883" s="3"/>
      <c r="AL3883" s="3"/>
      <c r="AM3883" s="3"/>
      <c r="AN3883" s="3"/>
      <c r="AO3883" s="3"/>
    </row>
    <row r="3884" spans="1:41" x14ac:dyDescent="0.15">
      <c r="A3884" s="3"/>
      <c r="B3884" s="3"/>
      <c r="C3884" s="3"/>
      <c r="D3884" s="3"/>
      <c r="E3884" s="221"/>
      <c r="F3884" s="3"/>
      <c r="G3884" s="3"/>
      <c r="H3884" s="3"/>
      <c r="I3884" s="3"/>
      <c r="J3884" s="3"/>
      <c r="K3884" s="3"/>
      <c r="L3884" s="3"/>
      <c r="M3884" s="3"/>
      <c r="N3884" s="3"/>
      <c r="O3884" s="3"/>
      <c r="P3884" s="220"/>
      <c r="Q3884" s="3"/>
      <c r="R3884" s="3"/>
      <c r="S3884" s="3"/>
      <c r="T3884" s="3"/>
      <c r="U3884" s="3"/>
      <c r="V3884" s="3"/>
      <c r="W3884" s="3"/>
      <c r="X3884" s="3"/>
      <c r="AI3884" s="3"/>
      <c r="AJ3884" s="3"/>
      <c r="AK3884" s="3"/>
      <c r="AL3884" s="3"/>
      <c r="AM3884" s="3"/>
      <c r="AN3884" s="3"/>
      <c r="AO3884" s="3"/>
    </row>
    <row r="3885" spans="1:41" x14ac:dyDescent="0.15">
      <c r="A3885" s="3"/>
      <c r="B3885" s="3"/>
      <c r="C3885" s="3"/>
      <c r="D3885" s="3"/>
      <c r="E3885" s="221"/>
      <c r="F3885" s="3"/>
      <c r="G3885" s="3"/>
      <c r="H3885" s="3"/>
      <c r="I3885" s="3"/>
      <c r="J3885" s="3"/>
      <c r="K3885" s="3"/>
      <c r="L3885" s="3"/>
      <c r="M3885" s="3"/>
      <c r="N3885" s="3"/>
      <c r="O3885" s="3"/>
      <c r="P3885" s="220"/>
      <c r="Q3885" s="3"/>
      <c r="R3885" s="3"/>
      <c r="S3885" s="3"/>
      <c r="T3885" s="3"/>
      <c r="U3885" s="3"/>
      <c r="V3885" s="3"/>
      <c r="W3885" s="3"/>
      <c r="X3885" s="3"/>
      <c r="AI3885" s="3"/>
      <c r="AJ3885" s="3"/>
      <c r="AK3885" s="3"/>
      <c r="AL3885" s="3"/>
      <c r="AM3885" s="3"/>
      <c r="AN3885" s="3"/>
      <c r="AO3885" s="3"/>
    </row>
    <row r="3886" spans="1:41" x14ac:dyDescent="0.15">
      <c r="A3886" s="3"/>
      <c r="B3886" s="3"/>
      <c r="C3886" s="3"/>
      <c r="D3886" s="3"/>
      <c r="E3886" s="221"/>
      <c r="F3886" s="3"/>
      <c r="G3886" s="3"/>
      <c r="H3886" s="3"/>
      <c r="I3886" s="3"/>
      <c r="J3886" s="3"/>
      <c r="K3886" s="3"/>
      <c r="L3886" s="3"/>
      <c r="M3886" s="3"/>
      <c r="N3886" s="3"/>
      <c r="O3886" s="3"/>
      <c r="P3886" s="220"/>
      <c r="Q3886" s="3"/>
      <c r="R3886" s="3"/>
      <c r="S3886" s="3"/>
      <c r="T3886" s="3"/>
      <c r="U3886" s="3"/>
      <c r="V3886" s="3"/>
      <c r="W3886" s="3"/>
      <c r="X3886" s="3"/>
      <c r="AI3886" s="3"/>
      <c r="AJ3886" s="3"/>
      <c r="AK3886" s="3"/>
      <c r="AL3886" s="3"/>
      <c r="AM3886" s="3"/>
      <c r="AN3886" s="3"/>
      <c r="AO3886" s="3"/>
    </row>
    <row r="3887" spans="1:41" x14ac:dyDescent="0.15">
      <c r="A3887" s="3"/>
      <c r="B3887" s="3"/>
      <c r="C3887" s="3"/>
      <c r="D3887" s="3"/>
      <c r="E3887" s="221"/>
      <c r="F3887" s="3"/>
      <c r="G3887" s="3"/>
      <c r="H3887" s="3"/>
      <c r="I3887" s="3"/>
      <c r="J3887" s="3"/>
      <c r="K3887" s="3"/>
      <c r="L3887" s="3"/>
      <c r="M3887" s="3"/>
      <c r="N3887" s="3"/>
      <c r="O3887" s="3"/>
      <c r="P3887" s="220"/>
      <c r="Q3887" s="3"/>
      <c r="R3887" s="3"/>
      <c r="S3887" s="3"/>
      <c r="T3887" s="3"/>
      <c r="U3887" s="3"/>
      <c r="V3887" s="3"/>
      <c r="W3887" s="3"/>
      <c r="X3887" s="3"/>
      <c r="AI3887" s="3"/>
      <c r="AJ3887" s="3"/>
      <c r="AK3887" s="3"/>
      <c r="AL3887" s="3"/>
      <c r="AM3887" s="3"/>
      <c r="AN3887" s="3"/>
      <c r="AO3887" s="3"/>
    </row>
    <row r="3888" spans="1:41" x14ac:dyDescent="0.15">
      <c r="A3888" s="3"/>
      <c r="B3888" s="3"/>
      <c r="C3888" s="3"/>
      <c r="D3888" s="3"/>
      <c r="E3888" s="221"/>
      <c r="F3888" s="3"/>
      <c r="G3888" s="3"/>
      <c r="H3888" s="3"/>
      <c r="I3888" s="3"/>
      <c r="J3888" s="3"/>
      <c r="K3888" s="3"/>
      <c r="L3888" s="3"/>
      <c r="M3888" s="3"/>
      <c r="N3888" s="3"/>
      <c r="O3888" s="3"/>
      <c r="P3888" s="220"/>
      <c r="Q3888" s="3"/>
      <c r="R3888" s="3"/>
      <c r="S3888" s="3"/>
      <c r="T3888" s="3"/>
      <c r="U3888" s="3"/>
      <c r="V3888" s="3"/>
      <c r="W3888" s="3"/>
      <c r="X3888" s="3"/>
      <c r="AI3888" s="3"/>
      <c r="AJ3888" s="3"/>
      <c r="AK3888" s="3"/>
      <c r="AL3888" s="3"/>
      <c r="AM3888" s="3"/>
      <c r="AN3888" s="3"/>
      <c r="AO3888" s="3"/>
    </row>
    <row r="3889" spans="1:41" x14ac:dyDescent="0.15">
      <c r="A3889" s="3"/>
      <c r="B3889" s="3"/>
      <c r="C3889" s="3"/>
      <c r="D3889" s="3"/>
      <c r="E3889" s="221"/>
      <c r="F3889" s="3"/>
      <c r="G3889" s="3"/>
      <c r="H3889" s="3"/>
      <c r="I3889" s="3"/>
      <c r="J3889" s="3"/>
      <c r="K3889" s="3"/>
      <c r="L3889" s="3"/>
      <c r="M3889" s="3"/>
      <c r="N3889" s="3"/>
      <c r="O3889" s="3"/>
      <c r="P3889" s="220"/>
      <c r="Q3889" s="3"/>
      <c r="R3889" s="3"/>
      <c r="S3889" s="3"/>
      <c r="T3889" s="3"/>
      <c r="U3889" s="3"/>
      <c r="V3889" s="3"/>
      <c r="W3889" s="3"/>
      <c r="X3889" s="3"/>
      <c r="AI3889" s="3"/>
      <c r="AJ3889" s="3"/>
      <c r="AK3889" s="3"/>
      <c r="AL3889" s="3"/>
      <c r="AM3889" s="3"/>
      <c r="AN3889" s="3"/>
      <c r="AO3889" s="3"/>
    </row>
    <row r="3890" spans="1:41" x14ac:dyDescent="0.15">
      <c r="A3890" s="3"/>
      <c r="B3890" s="3"/>
      <c r="C3890" s="3"/>
      <c r="D3890" s="3"/>
      <c r="E3890" s="221"/>
      <c r="F3890" s="3"/>
      <c r="G3890" s="3"/>
      <c r="H3890" s="3"/>
      <c r="I3890" s="3"/>
      <c r="J3890" s="3"/>
      <c r="K3890" s="3"/>
      <c r="L3890" s="3"/>
      <c r="M3890" s="3"/>
      <c r="N3890" s="3"/>
      <c r="O3890" s="3"/>
      <c r="P3890" s="220"/>
      <c r="Q3890" s="3"/>
      <c r="R3890" s="3"/>
      <c r="S3890" s="3"/>
      <c r="T3890" s="3"/>
      <c r="U3890" s="3"/>
      <c r="V3890" s="3"/>
      <c r="W3890" s="3"/>
      <c r="X3890" s="3"/>
      <c r="AI3890" s="3"/>
      <c r="AJ3890" s="3"/>
      <c r="AK3890" s="3"/>
      <c r="AL3890" s="3"/>
      <c r="AM3890" s="3"/>
      <c r="AN3890" s="3"/>
      <c r="AO3890" s="3"/>
    </row>
    <row r="3891" spans="1:41" x14ac:dyDescent="0.15">
      <c r="A3891" s="3"/>
      <c r="B3891" s="3"/>
      <c r="C3891" s="3"/>
      <c r="D3891" s="3"/>
      <c r="E3891" s="221"/>
      <c r="F3891" s="3"/>
      <c r="G3891" s="3"/>
      <c r="H3891" s="3"/>
      <c r="I3891" s="3"/>
      <c r="J3891" s="3"/>
      <c r="K3891" s="3"/>
      <c r="L3891" s="3"/>
      <c r="M3891" s="3"/>
      <c r="N3891" s="3"/>
      <c r="O3891" s="3"/>
      <c r="P3891" s="220"/>
      <c r="Q3891" s="3"/>
      <c r="R3891" s="3"/>
      <c r="S3891" s="3"/>
      <c r="T3891" s="3"/>
      <c r="U3891" s="3"/>
      <c r="V3891" s="3"/>
      <c r="W3891" s="3"/>
      <c r="X3891" s="3"/>
      <c r="AI3891" s="3"/>
      <c r="AJ3891" s="3"/>
      <c r="AK3891" s="3"/>
      <c r="AL3891" s="3"/>
      <c r="AM3891" s="3"/>
      <c r="AN3891" s="3"/>
      <c r="AO3891" s="3"/>
    </row>
    <row r="3892" spans="1:41" x14ac:dyDescent="0.15">
      <c r="A3892" s="3"/>
      <c r="B3892" s="3"/>
      <c r="C3892" s="3"/>
      <c r="D3892" s="3"/>
      <c r="E3892" s="221"/>
      <c r="F3892" s="3"/>
      <c r="G3892" s="3"/>
      <c r="H3892" s="3"/>
      <c r="I3892" s="3"/>
      <c r="J3892" s="3"/>
      <c r="K3892" s="3"/>
      <c r="L3892" s="3"/>
      <c r="M3892" s="3"/>
      <c r="N3892" s="3"/>
      <c r="O3892" s="3"/>
      <c r="P3892" s="220"/>
      <c r="Q3892" s="3"/>
      <c r="R3892" s="3"/>
      <c r="S3892" s="3"/>
      <c r="T3892" s="3"/>
      <c r="U3892" s="3"/>
      <c r="V3892" s="3"/>
      <c r="W3892" s="3"/>
      <c r="X3892" s="3"/>
      <c r="AI3892" s="3"/>
      <c r="AJ3892" s="3"/>
      <c r="AK3892" s="3"/>
      <c r="AL3892" s="3"/>
      <c r="AM3892" s="3"/>
      <c r="AN3892" s="3"/>
      <c r="AO3892" s="3"/>
    </row>
    <row r="3893" spans="1:41" x14ac:dyDescent="0.15">
      <c r="A3893" s="3"/>
      <c r="B3893" s="3"/>
      <c r="C3893" s="3"/>
      <c r="D3893" s="3"/>
      <c r="E3893" s="221"/>
      <c r="F3893" s="3"/>
      <c r="G3893" s="3"/>
      <c r="H3893" s="3"/>
      <c r="I3893" s="3"/>
      <c r="J3893" s="3"/>
      <c r="K3893" s="3"/>
      <c r="L3893" s="3"/>
      <c r="M3893" s="3"/>
      <c r="N3893" s="3"/>
      <c r="O3893" s="3"/>
      <c r="P3893" s="220"/>
      <c r="Q3893" s="3"/>
      <c r="R3893" s="3"/>
      <c r="S3893" s="3"/>
      <c r="T3893" s="3"/>
      <c r="U3893" s="3"/>
      <c r="V3893" s="3"/>
      <c r="W3893" s="3"/>
      <c r="X3893" s="3"/>
      <c r="AI3893" s="3"/>
      <c r="AJ3893" s="3"/>
      <c r="AK3893" s="3"/>
      <c r="AL3893" s="3"/>
      <c r="AM3893" s="3"/>
      <c r="AN3893" s="3"/>
      <c r="AO3893" s="3"/>
    </row>
    <row r="3894" spans="1:41" x14ac:dyDescent="0.15">
      <c r="A3894" s="3"/>
      <c r="B3894" s="3"/>
      <c r="C3894" s="3"/>
      <c r="D3894" s="3"/>
      <c r="E3894" s="221"/>
      <c r="F3894" s="3"/>
      <c r="G3894" s="3"/>
      <c r="H3894" s="3"/>
      <c r="I3894" s="3"/>
      <c r="J3894" s="3"/>
      <c r="K3894" s="3"/>
      <c r="L3894" s="3"/>
      <c r="M3894" s="3"/>
      <c r="N3894" s="3"/>
      <c r="O3894" s="3"/>
      <c r="P3894" s="220"/>
      <c r="Q3894" s="3"/>
      <c r="R3894" s="3"/>
      <c r="S3894" s="3"/>
      <c r="T3894" s="3"/>
      <c r="U3894" s="3"/>
      <c r="V3894" s="3"/>
      <c r="W3894" s="3"/>
      <c r="X3894" s="3"/>
      <c r="AI3894" s="3"/>
      <c r="AJ3894" s="3"/>
      <c r="AK3894" s="3"/>
      <c r="AL3894" s="3"/>
      <c r="AM3894" s="3"/>
      <c r="AN3894" s="3"/>
      <c r="AO3894" s="3"/>
    </row>
    <row r="3895" spans="1:41" x14ac:dyDescent="0.15">
      <c r="A3895" s="3"/>
      <c r="B3895" s="3"/>
      <c r="C3895" s="3"/>
      <c r="D3895" s="3"/>
      <c r="E3895" s="221"/>
      <c r="F3895" s="3"/>
      <c r="G3895" s="3"/>
      <c r="H3895" s="3"/>
      <c r="I3895" s="3"/>
      <c r="J3895" s="3"/>
      <c r="K3895" s="3"/>
      <c r="L3895" s="3"/>
      <c r="M3895" s="3"/>
      <c r="N3895" s="3"/>
      <c r="O3895" s="3"/>
      <c r="P3895" s="220"/>
      <c r="Q3895" s="3"/>
      <c r="R3895" s="3"/>
      <c r="S3895" s="3"/>
      <c r="T3895" s="3"/>
      <c r="U3895" s="3"/>
      <c r="V3895" s="3"/>
      <c r="W3895" s="3"/>
      <c r="X3895" s="3"/>
      <c r="AI3895" s="3"/>
      <c r="AJ3895" s="3"/>
      <c r="AK3895" s="3"/>
      <c r="AL3895" s="3"/>
      <c r="AM3895" s="3"/>
      <c r="AN3895" s="3"/>
      <c r="AO3895" s="3"/>
    </row>
    <row r="3896" spans="1:41" x14ac:dyDescent="0.15">
      <c r="A3896" s="3"/>
      <c r="B3896" s="3"/>
      <c r="C3896" s="3"/>
      <c r="D3896" s="3"/>
      <c r="E3896" s="221"/>
      <c r="F3896" s="3"/>
      <c r="G3896" s="3"/>
      <c r="H3896" s="3"/>
      <c r="I3896" s="3"/>
      <c r="J3896" s="3"/>
      <c r="K3896" s="3"/>
      <c r="L3896" s="3"/>
      <c r="M3896" s="3"/>
      <c r="N3896" s="3"/>
      <c r="O3896" s="3"/>
      <c r="P3896" s="220"/>
      <c r="Q3896" s="3"/>
      <c r="R3896" s="3"/>
      <c r="S3896" s="3"/>
      <c r="T3896" s="3"/>
      <c r="U3896" s="3"/>
      <c r="V3896" s="3"/>
      <c r="W3896" s="3"/>
      <c r="X3896" s="3"/>
      <c r="AI3896" s="3"/>
      <c r="AJ3896" s="3"/>
      <c r="AK3896" s="3"/>
      <c r="AL3896" s="3"/>
      <c r="AM3896" s="3"/>
      <c r="AN3896" s="3"/>
      <c r="AO3896" s="3"/>
    </row>
    <row r="3897" spans="1:41" x14ac:dyDescent="0.15">
      <c r="A3897" s="3"/>
      <c r="B3897" s="3"/>
      <c r="C3897" s="3"/>
      <c r="D3897" s="3"/>
      <c r="E3897" s="221"/>
      <c r="F3897" s="3"/>
      <c r="G3897" s="3"/>
      <c r="H3897" s="3"/>
      <c r="I3897" s="3"/>
      <c r="J3897" s="3"/>
      <c r="K3897" s="3"/>
      <c r="L3897" s="3"/>
      <c r="M3897" s="3"/>
      <c r="N3897" s="3"/>
      <c r="O3897" s="3"/>
      <c r="P3897" s="220"/>
      <c r="Q3897" s="3"/>
      <c r="R3897" s="3"/>
      <c r="S3897" s="3"/>
      <c r="T3897" s="3"/>
      <c r="U3897" s="3"/>
      <c r="V3897" s="3"/>
      <c r="W3897" s="3"/>
      <c r="X3897" s="3"/>
      <c r="AI3897" s="3"/>
      <c r="AJ3897" s="3"/>
      <c r="AK3897" s="3"/>
      <c r="AL3897" s="3"/>
      <c r="AM3897" s="3"/>
      <c r="AN3897" s="3"/>
      <c r="AO3897" s="3"/>
    </row>
    <row r="3898" spans="1:41" x14ac:dyDescent="0.15">
      <c r="A3898" s="3"/>
      <c r="B3898" s="3"/>
      <c r="C3898" s="3"/>
      <c r="D3898" s="3"/>
      <c r="E3898" s="221"/>
      <c r="F3898" s="3"/>
      <c r="G3898" s="3"/>
      <c r="H3898" s="3"/>
      <c r="I3898" s="3"/>
      <c r="J3898" s="3"/>
      <c r="K3898" s="3"/>
      <c r="L3898" s="3"/>
      <c r="M3898" s="3"/>
      <c r="N3898" s="3"/>
      <c r="O3898" s="3"/>
      <c r="P3898" s="220"/>
      <c r="Q3898" s="3"/>
      <c r="R3898" s="3"/>
      <c r="S3898" s="3"/>
      <c r="T3898" s="3"/>
      <c r="U3898" s="3"/>
      <c r="V3898" s="3"/>
      <c r="W3898" s="3"/>
      <c r="X3898" s="3"/>
      <c r="AI3898" s="3"/>
      <c r="AJ3898" s="3"/>
      <c r="AK3898" s="3"/>
      <c r="AL3898" s="3"/>
      <c r="AM3898" s="3"/>
      <c r="AN3898" s="3"/>
      <c r="AO3898" s="3"/>
    </row>
    <row r="3899" spans="1:41" x14ac:dyDescent="0.15">
      <c r="A3899" s="3"/>
      <c r="B3899" s="3"/>
      <c r="C3899" s="3"/>
      <c r="D3899" s="3"/>
      <c r="E3899" s="221"/>
      <c r="F3899" s="3"/>
      <c r="G3899" s="3"/>
      <c r="H3899" s="3"/>
      <c r="I3899" s="3"/>
      <c r="J3899" s="3"/>
      <c r="K3899" s="3"/>
      <c r="L3899" s="3"/>
      <c r="M3899" s="3"/>
      <c r="N3899" s="3"/>
      <c r="O3899" s="3"/>
      <c r="P3899" s="220"/>
      <c r="Q3899" s="3"/>
      <c r="R3899" s="3"/>
      <c r="S3899" s="3"/>
      <c r="T3899" s="3"/>
      <c r="U3899" s="3"/>
      <c r="V3899" s="3"/>
      <c r="W3899" s="3"/>
      <c r="X3899" s="3"/>
      <c r="AI3899" s="3"/>
      <c r="AJ3899" s="3"/>
      <c r="AK3899" s="3"/>
      <c r="AL3899" s="3"/>
      <c r="AM3899" s="3"/>
      <c r="AN3899" s="3"/>
      <c r="AO3899" s="3"/>
    </row>
    <row r="3900" spans="1:41" x14ac:dyDescent="0.15">
      <c r="A3900" s="3"/>
      <c r="B3900" s="3"/>
      <c r="C3900" s="3"/>
      <c r="D3900" s="3"/>
      <c r="E3900" s="221"/>
      <c r="F3900" s="3"/>
      <c r="G3900" s="3"/>
      <c r="H3900" s="3"/>
      <c r="I3900" s="3"/>
      <c r="J3900" s="3"/>
      <c r="K3900" s="3"/>
      <c r="L3900" s="3"/>
      <c r="M3900" s="3"/>
      <c r="N3900" s="3"/>
      <c r="O3900" s="3"/>
      <c r="P3900" s="220"/>
      <c r="Q3900" s="3"/>
      <c r="R3900" s="3"/>
      <c r="S3900" s="3"/>
      <c r="T3900" s="3"/>
      <c r="U3900" s="3"/>
      <c r="V3900" s="3"/>
      <c r="W3900" s="3"/>
      <c r="X3900" s="3"/>
      <c r="AI3900" s="3"/>
      <c r="AJ3900" s="3"/>
      <c r="AK3900" s="3"/>
      <c r="AL3900" s="3"/>
      <c r="AM3900" s="3"/>
      <c r="AN3900" s="3"/>
      <c r="AO3900" s="3"/>
    </row>
    <row r="3901" spans="1:41" x14ac:dyDescent="0.15">
      <c r="A3901" s="3"/>
      <c r="B3901" s="3"/>
      <c r="C3901" s="3"/>
      <c r="D3901" s="3"/>
      <c r="E3901" s="221"/>
      <c r="F3901" s="3"/>
      <c r="G3901" s="3"/>
      <c r="H3901" s="3"/>
      <c r="I3901" s="3"/>
      <c r="J3901" s="3"/>
      <c r="K3901" s="3"/>
      <c r="L3901" s="3"/>
      <c r="M3901" s="3"/>
      <c r="N3901" s="3"/>
      <c r="O3901" s="3"/>
      <c r="P3901" s="220"/>
      <c r="Q3901" s="3"/>
      <c r="R3901" s="3"/>
      <c r="S3901" s="3"/>
      <c r="T3901" s="3"/>
      <c r="U3901" s="3"/>
      <c r="V3901" s="3"/>
      <c r="W3901" s="3"/>
      <c r="X3901" s="3"/>
      <c r="AI3901" s="3"/>
      <c r="AJ3901" s="3"/>
      <c r="AK3901" s="3"/>
      <c r="AL3901" s="3"/>
      <c r="AM3901" s="3"/>
      <c r="AN3901" s="3"/>
      <c r="AO3901" s="3"/>
    </row>
    <row r="3902" spans="1:41" x14ac:dyDescent="0.15">
      <c r="A3902" s="3"/>
      <c r="B3902" s="3"/>
      <c r="C3902" s="3"/>
      <c r="D3902" s="3"/>
      <c r="E3902" s="221"/>
      <c r="F3902" s="3"/>
      <c r="G3902" s="3"/>
      <c r="H3902" s="3"/>
      <c r="I3902" s="3"/>
      <c r="J3902" s="3"/>
      <c r="K3902" s="3"/>
      <c r="L3902" s="3"/>
      <c r="M3902" s="3"/>
      <c r="N3902" s="3"/>
      <c r="O3902" s="3"/>
      <c r="P3902" s="220"/>
      <c r="Q3902" s="3"/>
      <c r="R3902" s="3"/>
      <c r="S3902" s="3"/>
      <c r="T3902" s="3"/>
      <c r="U3902" s="3"/>
      <c r="V3902" s="3"/>
      <c r="W3902" s="3"/>
      <c r="X3902" s="3"/>
      <c r="AI3902" s="3"/>
      <c r="AJ3902" s="3"/>
      <c r="AK3902" s="3"/>
      <c r="AL3902" s="3"/>
      <c r="AM3902" s="3"/>
      <c r="AN3902" s="3"/>
      <c r="AO3902" s="3"/>
    </row>
    <row r="3903" spans="1:41" x14ac:dyDescent="0.15">
      <c r="A3903" s="3"/>
      <c r="B3903" s="3"/>
      <c r="C3903" s="3"/>
      <c r="D3903" s="3"/>
      <c r="E3903" s="221"/>
      <c r="F3903" s="3"/>
      <c r="G3903" s="3"/>
      <c r="H3903" s="3"/>
      <c r="I3903" s="3"/>
      <c r="J3903" s="3"/>
      <c r="K3903" s="3"/>
      <c r="L3903" s="3"/>
      <c r="M3903" s="3"/>
      <c r="N3903" s="3"/>
      <c r="O3903" s="3"/>
      <c r="P3903" s="220"/>
      <c r="Q3903" s="3"/>
      <c r="R3903" s="3"/>
      <c r="S3903" s="3"/>
      <c r="T3903" s="3"/>
      <c r="U3903" s="3"/>
      <c r="V3903" s="3"/>
      <c r="W3903" s="3"/>
      <c r="X3903" s="3"/>
      <c r="AI3903" s="3"/>
      <c r="AJ3903" s="3"/>
      <c r="AK3903" s="3"/>
      <c r="AL3903" s="3"/>
      <c r="AM3903" s="3"/>
      <c r="AN3903" s="3"/>
      <c r="AO3903" s="3"/>
    </row>
    <row r="3904" spans="1:41" x14ac:dyDescent="0.15">
      <c r="A3904" s="3"/>
      <c r="B3904" s="3"/>
      <c r="C3904" s="3"/>
      <c r="D3904" s="3"/>
      <c r="E3904" s="221"/>
      <c r="F3904" s="3"/>
      <c r="G3904" s="3"/>
      <c r="H3904" s="3"/>
      <c r="I3904" s="3"/>
      <c r="J3904" s="3"/>
      <c r="K3904" s="3"/>
      <c r="L3904" s="3"/>
      <c r="M3904" s="3"/>
      <c r="N3904" s="3"/>
      <c r="O3904" s="3"/>
      <c r="P3904" s="220"/>
      <c r="Q3904" s="3"/>
      <c r="R3904" s="3"/>
      <c r="S3904" s="3"/>
      <c r="T3904" s="3"/>
      <c r="U3904" s="3"/>
      <c r="V3904" s="3"/>
      <c r="W3904" s="3"/>
      <c r="X3904" s="3"/>
      <c r="AI3904" s="3"/>
      <c r="AJ3904" s="3"/>
      <c r="AK3904" s="3"/>
      <c r="AL3904" s="3"/>
      <c r="AM3904" s="3"/>
      <c r="AN3904" s="3"/>
      <c r="AO3904" s="3"/>
    </row>
    <row r="3905" spans="1:41" x14ac:dyDescent="0.15">
      <c r="A3905" s="3"/>
      <c r="B3905" s="3"/>
      <c r="C3905" s="3"/>
      <c r="D3905" s="3"/>
      <c r="E3905" s="221"/>
      <c r="F3905" s="3"/>
      <c r="G3905" s="3"/>
      <c r="H3905" s="3"/>
      <c r="I3905" s="3"/>
      <c r="J3905" s="3"/>
      <c r="K3905" s="3"/>
      <c r="L3905" s="3"/>
      <c r="M3905" s="3"/>
      <c r="N3905" s="3"/>
      <c r="O3905" s="3"/>
      <c r="P3905" s="220"/>
      <c r="Q3905" s="3"/>
      <c r="R3905" s="3"/>
      <c r="S3905" s="3"/>
      <c r="T3905" s="3"/>
      <c r="U3905" s="3"/>
      <c r="V3905" s="3"/>
      <c r="W3905" s="3"/>
      <c r="X3905" s="3"/>
      <c r="AI3905" s="3"/>
      <c r="AJ3905" s="3"/>
      <c r="AK3905" s="3"/>
      <c r="AL3905" s="3"/>
      <c r="AM3905" s="3"/>
      <c r="AN3905" s="3"/>
      <c r="AO3905" s="3"/>
    </row>
    <row r="3906" spans="1:41" x14ac:dyDescent="0.15">
      <c r="A3906" s="3"/>
      <c r="B3906" s="3"/>
      <c r="C3906" s="3"/>
      <c r="D3906" s="3"/>
      <c r="E3906" s="221"/>
      <c r="F3906" s="3"/>
      <c r="G3906" s="3"/>
      <c r="H3906" s="3"/>
      <c r="I3906" s="3"/>
      <c r="J3906" s="3"/>
      <c r="K3906" s="3"/>
      <c r="L3906" s="3"/>
      <c r="M3906" s="3"/>
      <c r="N3906" s="3"/>
      <c r="O3906" s="3"/>
      <c r="P3906" s="220"/>
      <c r="Q3906" s="3"/>
      <c r="R3906" s="3"/>
      <c r="S3906" s="3"/>
      <c r="T3906" s="3"/>
      <c r="U3906" s="3"/>
      <c r="V3906" s="3"/>
      <c r="W3906" s="3"/>
      <c r="X3906" s="3"/>
      <c r="AI3906" s="3"/>
      <c r="AJ3906" s="3"/>
      <c r="AK3906" s="3"/>
      <c r="AL3906" s="3"/>
      <c r="AM3906" s="3"/>
      <c r="AN3906" s="3"/>
      <c r="AO3906" s="3"/>
    </row>
    <row r="3907" spans="1:41" x14ac:dyDescent="0.15">
      <c r="A3907" s="3"/>
      <c r="B3907" s="3"/>
      <c r="C3907" s="3"/>
      <c r="D3907" s="3"/>
      <c r="E3907" s="221"/>
      <c r="F3907" s="3"/>
      <c r="G3907" s="3"/>
      <c r="H3907" s="3"/>
      <c r="I3907" s="3"/>
      <c r="J3907" s="3"/>
      <c r="K3907" s="3"/>
      <c r="L3907" s="3"/>
      <c r="M3907" s="3"/>
      <c r="N3907" s="3"/>
      <c r="O3907" s="3"/>
      <c r="P3907" s="220"/>
      <c r="Q3907" s="3"/>
      <c r="R3907" s="3"/>
      <c r="S3907" s="3"/>
      <c r="T3907" s="3"/>
      <c r="U3907" s="3"/>
      <c r="V3907" s="3"/>
      <c r="W3907" s="3"/>
      <c r="X3907" s="3"/>
      <c r="AI3907" s="3"/>
      <c r="AJ3907" s="3"/>
      <c r="AK3907" s="3"/>
      <c r="AL3907" s="3"/>
      <c r="AM3907" s="3"/>
      <c r="AN3907" s="3"/>
      <c r="AO3907" s="3"/>
    </row>
    <row r="3908" spans="1:41" x14ac:dyDescent="0.15">
      <c r="A3908" s="3"/>
      <c r="B3908" s="3"/>
      <c r="C3908" s="3"/>
      <c r="D3908" s="3"/>
      <c r="E3908" s="221"/>
      <c r="F3908" s="3"/>
      <c r="G3908" s="3"/>
      <c r="H3908" s="3"/>
      <c r="I3908" s="3"/>
      <c r="J3908" s="3"/>
      <c r="K3908" s="3"/>
      <c r="L3908" s="3"/>
      <c r="M3908" s="3"/>
      <c r="N3908" s="3"/>
      <c r="O3908" s="3"/>
      <c r="P3908" s="220"/>
      <c r="Q3908" s="3"/>
      <c r="R3908" s="3"/>
      <c r="S3908" s="3"/>
      <c r="T3908" s="3"/>
      <c r="U3908" s="3"/>
      <c r="V3908" s="3"/>
      <c r="W3908" s="3"/>
      <c r="X3908" s="3"/>
      <c r="AI3908" s="3"/>
      <c r="AJ3908" s="3"/>
      <c r="AK3908" s="3"/>
      <c r="AL3908" s="3"/>
      <c r="AM3908" s="3"/>
      <c r="AN3908" s="3"/>
      <c r="AO3908" s="3"/>
    </row>
    <row r="3909" spans="1:41" x14ac:dyDescent="0.15">
      <c r="A3909" s="3"/>
      <c r="B3909" s="3"/>
      <c r="C3909" s="3"/>
      <c r="D3909" s="3"/>
      <c r="E3909" s="221"/>
      <c r="F3909" s="3"/>
      <c r="G3909" s="3"/>
      <c r="H3909" s="3"/>
      <c r="I3909" s="3"/>
      <c r="J3909" s="3"/>
      <c r="K3909" s="3"/>
      <c r="L3909" s="3"/>
      <c r="M3909" s="3"/>
      <c r="N3909" s="3"/>
      <c r="O3909" s="3"/>
      <c r="P3909" s="220"/>
      <c r="Q3909" s="3"/>
      <c r="R3909" s="3"/>
      <c r="S3909" s="3"/>
      <c r="T3909" s="3"/>
      <c r="U3909" s="3"/>
      <c r="V3909" s="3"/>
      <c r="W3909" s="3"/>
      <c r="X3909" s="3"/>
      <c r="AI3909" s="3"/>
      <c r="AJ3909" s="3"/>
      <c r="AK3909" s="3"/>
      <c r="AL3909" s="3"/>
      <c r="AM3909" s="3"/>
      <c r="AN3909" s="3"/>
      <c r="AO3909" s="3"/>
    </row>
    <row r="3910" spans="1:41" x14ac:dyDescent="0.15">
      <c r="A3910" s="3"/>
      <c r="B3910" s="3"/>
      <c r="C3910" s="3"/>
      <c r="D3910" s="3"/>
      <c r="E3910" s="221"/>
      <c r="F3910" s="3"/>
      <c r="G3910" s="3"/>
      <c r="H3910" s="3"/>
      <c r="I3910" s="3"/>
      <c r="J3910" s="3"/>
      <c r="K3910" s="3"/>
      <c r="L3910" s="3"/>
      <c r="M3910" s="3"/>
      <c r="N3910" s="3"/>
      <c r="O3910" s="3"/>
      <c r="P3910" s="220"/>
      <c r="Q3910" s="3"/>
      <c r="R3910" s="3"/>
      <c r="S3910" s="3"/>
      <c r="T3910" s="3"/>
      <c r="U3910" s="3"/>
      <c r="V3910" s="3"/>
      <c r="W3910" s="3"/>
      <c r="X3910" s="3"/>
      <c r="AI3910" s="3"/>
      <c r="AJ3910" s="3"/>
      <c r="AK3910" s="3"/>
      <c r="AL3910" s="3"/>
      <c r="AM3910" s="3"/>
      <c r="AN3910" s="3"/>
      <c r="AO3910" s="3"/>
    </row>
    <row r="3911" spans="1:41" x14ac:dyDescent="0.15">
      <c r="A3911" s="3"/>
      <c r="B3911" s="3"/>
      <c r="C3911" s="3"/>
      <c r="D3911" s="3"/>
      <c r="E3911" s="221"/>
      <c r="F3911" s="3"/>
      <c r="G3911" s="3"/>
      <c r="H3911" s="3"/>
      <c r="I3911" s="3"/>
      <c r="J3911" s="3"/>
      <c r="K3911" s="3"/>
      <c r="L3911" s="3"/>
      <c r="M3911" s="3"/>
      <c r="N3911" s="3"/>
      <c r="O3911" s="3"/>
      <c r="P3911" s="220"/>
      <c r="Q3911" s="3"/>
      <c r="R3911" s="3"/>
      <c r="S3911" s="3"/>
      <c r="T3911" s="3"/>
      <c r="U3911" s="3"/>
      <c r="V3911" s="3"/>
      <c r="W3911" s="3"/>
      <c r="X3911" s="3"/>
      <c r="AI3911" s="3"/>
      <c r="AJ3911" s="3"/>
      <c r="AK3911" s="3"/>
      <c r="AL3911" s="3"/>
      <c r="AM3911" s="3"/>
      <c r="AN3911" s="3"/>
      <c r="AO3911" s="3"/>
    </row>
    <row r="3912" spans="1:41" x14ac:dyDescent="0.15">
      <c r="A3912" s="3"/>
      <c r="B3912" s="3"/>
      <c r="C3912" s="3"/>
      <c r="D3912" s="3"/>
      <c r="E3912" s="221"/>
      <c r="F3912" s="3"/>
      <c r="G3912" s="3"/>
      <c r="H3912" s="3"/>
      <c r="I3912" s="3"/>
      <c r="J3912" s="3"/>
      <c r="K3912" s="3"/>
      <c r="L3912" s="3"/>
      <c r="M3912" s="3"/>
      <c r="N3912" s="3"/>
      <c r="O3912" s="3"/>
      <c r="P3912" s="220"/>
      <c r="Q3912" s="3"/>
      <c r="R3912" s="3"/>
      <c r="S3912" s="3"/>
      <c r="T3912" s="3"/>
      <c r="U3912" s="3"/>
      <c r="V3912" s="3"/>
      <c r="W3912" s="3"/>
      <c r="X3912" s="3"/>
      <c r="AI3912" s="3"/>
      <c r="AJ3912" s="3"/>
      <c r="AK3912" s="3"/>
      <c r="AL3912" s="3"/>
      <c r="AM3912" s="3"/>
      <c r="AN3912" s="3"/>
      <c r="AO3912" s="3"/>
    </row>
    <row r="3913" spans="1:41" x14ac:dyDescent="0.15">
      <c r="A3913" s="3"/>
      <c r="B3913" s="3"/>
      <c r="C3913" s="3"/>
      <c r="D3913" s="3"/>
      <c r="E3913" s="221"/>
      <c r="F3913" s="3"/>
      <c r="G3913" s="3"/>
      <c r="H3913" s="3"/>
      <c r="I3913" s="3"/>
      <c r="J3913" s="3"/>
      <c r="K3913" s="3"/>
      <c r="L3913" s="3"/>
      <c r="M3913" s="3"/>
      <c r="N3913" s="3"/>
      <c r="O3913" s="3"/>
      <c r="P3913" s="220"/>
      <c r="Q3913" s="3"/>
      <c r="R3913" s="3"/>
      <c r="S3913" s="3"/>
      <c r="T3913" s="3"/>
      <c r="U3913" s="3"/>
      <c r="V3913" s="3"/>
      <c r="W3913" s="3"/>
      <c r="X3913" s="3"/>
      <c r="AI3913" s="3"/>
      <c r="AJ3913" s="3"/>
      <c r="AK3913" s="3"/>
      <c r="AL3913" s="3"/>
      <c r="AM3913" s="3"/>
      <c r="AN3913" s="3"/>
      <c r="AO3913" s="3"/>
    </row>
    <row r="3914" spans="1:41" x14ac:dyDescent="0.15">
      <c r="A3914" s="3"/>
      <c r="B3914" s="3"/>
      <c r="C3914" s="3"/>
      <c r="D3914" s="3"/>
      <c r="E3914" s="221"/>
      <c r="F3914" s="3"/>
      <c r="G3914" s="3"/>
      <c r="H3914" s="3"/>
      <c r="I3914" s="3"/>
      <c r="J3914" s="3"/>
      <c r="K3914" s="3"/>
      <c r="L3914" s="3"/>
      <c r="M3914" s="3"/>
      <c r="N3914" s="3"/>
      <c r="O3914" s="3"/>
      <c r="P3914" s="220"/>
      <c r="Q3914" s="3"/>
      <c r="R3914" s="3"/>
      <c r="S3914" s="3"/>
      <c r="T3914" s="3"/>
      <c r="U3914" s="3"/>
      <c r="V3914" s="3"/>
      <c r="W3914" s="3"/>
      <c r="X3914" s="3"/>
      <c r="AI3914" s="3"/>
      <c r="AJ3914" s="3"/>
      <c r="AK3914" s="3"/>
      <c r="AL3914" s="3"/>
      <c r="AM3914" s="3"/>
      <c r="AN3914" s="3"/>
      <c r="AO3914" s="3"/>
    </row>
    <row r="3915" spans="1:41" x14ac:dyDescent="0.15">
      <c r="A3915" s="3"/>
      <c r="B3915" s="3"/>
      <c r="C3915" s="3"/>
      <c r="D3915" s="3"/>
      <c r="E3915" s="221"/>
      <c r="F3915" s="3"/>
      <c r="G3915" s="3"/>
      <c r="H3915" s="3"/>
      <c r="I3915" s="3"/>
      <c r="J3915" s="3"/>
      <c r="K3915" s="3"/>
      <c r="L3915" s="3"/>
      <c r="M3915" s="3"/>
      <c r="N3915" s="3"/>
      <c r="O3915" s="3"/>
      <c r="P3915" s="220"/>
      <c r="Q3915" s="3"/>
      <c r="R3915" s="3"/>
      <c r="S3915" s="3"/>
      <c r="T3915" s="3"/>
      <c r="U3915" s="3"/>
      <c r="V3915" s="3"/>
      <c r="W3915" s="3"/>
      <c r="X3915" s="3"/>
      <c r="AI3915" s="3"/>
      <c r="AJ3915" s="3"/>
      <c r="AK3915" s="3"/>
      <c r="AL3915" s="3"/>
      <c r="AM3915" s="3"/>
      <c r="AN3915" s="3"/>
      <c r="AO3915" s="3"/>
    </row>
    <row r="3916" spans="1:41" x14ac:dyDescent="0.15">
      <c r="A3916" s="3"/>
      <c r="B3916" s="3"/>
      <c r="C3916" s="3"/>
      <c r="D3916" s="3"/>
      <c r="E3916" s="221"/>
      <c r="F3916" s="3"/>
      <c r="G3916" s="3"/>
      <c r="H3916" s="3"/>
      <c r="I3916" s="3"/>
      <c r="J3916" s="3"/>
      <c r="K3916" s="3"/>
      <c r="L3916" s="3"/>
      <c r="M3916" s="3"/>
      <c r="N3916" s="3"/>
      <c r="O3916" s="3"/>
      <c r="P3916" s="220"/>
      <c r="Q3916" s="3"/>
      <c r="R3916" s="3"/>
      <c r="S3916" s="3"/>
      <c r="T3916" s="3"/>
      <c r="U3916" s="3"/>
      <c r="V3916" s="3"/>
      <c r="W3916" s="3"/>
      <c r="X3916" s="3"/>
      <c r="AI3916" s="3"/>
      <c r="AJ3916" s="3"/>
      <c r="AK3916" s="3"/>
      <c r="AL3916" s="3"/>
      <c r="AM3916" s="3"/>
      <c r="AN3916" s="3"/>
      <c r="AO3916" s="3"/>
    </row>
    <row r="3917" spans="1:41" x14ac:dyDescent="0.15">
      <c r="A3917" s="3"/>
      <c r="B3917" s="3"/>
      <c r="C3917" s="3"/>
      <c r="D3917" s="3"/>
      <c r="E3917" s="221"/>
      <c r="F3917" s="3"/>
      <c r="G3917" s="3"/>
      <c r="H3917" s="3"/>
      <c r="I3917" s="3"/>
      <c r="J3917" s="3"/>
      <c r="K3917" s="3"/>
      <c r="L3917" s="3"/>
      <c r="M3917" s="3"/>
      <c r="N3917" s="3"/>
      <c r="O3917" s="3"/>
      <c r="P3917" s="220"/>
      <c r="Q3917" s="3"/>
      <c r="R3917" s="3"/>
      <c r="S3917" s="3"/>
      <c r="T3917" s="3"/>
      <c r="U3917" s="3"/>
      <c r="V3917" s="3"/>
      <c r="W3917" s="3"/>
      <c r="X3917" s="3"/>
      <c r="AI3917" s="3"/>
      <c r="AJ3917" s="3"/>
      <c r="AK3917" s="3"/>
      <c r="AL3917" s="3"/>
      <c r="AM3917" s="3"/>
      <c r="AN3917" s="3"/>
      <c r="AO3917" s="3"/>
    </row>
    <row r="3918" spans="1:41" x14ac:dyDescent="0.15">
      <c r="A3918" s="3"/>
      <c r="B3918" s="3"/>
      <c r="C3918" s="3"/>
      <c r="D3918" s="3"/>
      <c r="E3918" s="221"/>
      <c r="F3918" s="3"/>
      <c r="G3918" s="3"/>
      <c r="H3918" s="3"/>
      <c r="I3918" s="3"/>
      <c r="J3918" s="3"/>
      <c r="K3918" s="3"/>
      <c r="L3918" s="3"/>
      <c r="M3918" s="3"/>
      <c r="N3918" s="3"/>
      <c r="O3918" s="3"/>
      <c r="P3918" s="220"/>
      <c r="Q3918" s="3"/>
      <c r="R3918" s="3"/>
      <c r="S3918" s="3"/>
      <c r="T3918" s="3"/>
      <c r="U3918" s="3"/>
      <c r="V3918" s="3"/>
      <c r="W3918" s="3"/>
      <c r="X3918" s="3"/>
      <c r="AI3918" s="3"/>
      <c r="AJ3918" s="3"/>
      <c r="AK3918" s="3"/>
      <c r="AL3918" s="3"/>
      <c r="AM3918" s="3"/>
      <c r="AN3918" s="3"/>
      <c r="AO3918" s="3"/>
    </row>
    <row r="3919" spans="1:41" x14ac:dyDescent="0.15">
      <c r="A3919" s="3"/>
      <c r="B3919" s="3"/>
      <c r="C3919" s="3"/>
      <c r="D3919" s="3"/>
      <c r="E3919" s="221"/>
      <c r="F3919" s="3"/>
      <c r="G3919" s="3"/>
      <c r="H3919" s="3"/>
      <c r="I3919" s="3"/>
      <c r="J3919" s="3"/>
      <c r="K3919" s="3"/>
      <c r="L3919" s="3"/>
      <c r="M3919" s="3"/>
      <c r="N3919" s="3"/>
      <c r="O3919" s="3"/>
      <c r="P3919" s="220"/>
      <c r="Q3919" s="3"/>
      <c r="R3919" s="3"/>
      <c r="S3919" s="3"/>
      <c r="T3919" s="3"/>
      <c r="U3919" s="3"/>
      <c r="V3919" s="3"/>
      <c r="W3919" s="3"/>
      <c r="X3919" s="3"/>
      <c r="AI3919" s="3"/>
      <c r="AJ3919" s="3"/>
      <c r="AK3919" s="3"/>
      <c r="AL3919" s="3"/>
      <c r="AM3919" s="3"/>
      <c r="AN3919" s="3"/>
      <c r="AO3919" s="3"/>
    </row>
    <row r="3920" spans="1:41" x14ac:dyDescent="0.15">
      <c r="A3920" s="3"/>
      <c r="B3920" s="3"/>
      <c r="C3920" s="3"/>
      <c r="D3920" s="3"/>
      <c r="E3920" s="221"/>
      <c r="F3920" s="3"/>
      <c r="G3920" s="3"/>
      <c r="H3920" s="3"/>
      <c r="I3920" s="3"/>
      <c r="J3920" s="3"/>
      <c r="K3920" s="3"/>
      <c r="L3920" s="3"/>
      <c r="M3920" s="3"/>
      <c r="N3920" s="3"/>
      <c r="O3920" s="3"/>
      <c r="P3920" s="220"/>
      <c r="Q3920" s="3"/>
      <c r="R3920" s="3"/>
      <c r="S3920" s="3"/>
      <c r="T3920" s="3"/>
      <c r="U3920" s="3"/>
      <c r="V3920" s="3"/>
      <c r="W3920" s="3"/>
      <c r="X3920" s="3"/>
      <c r="AI3920" s="3"/>
      <c r="AJ3920" s="3"/>
      <c r="AK3920" s="3"/>
      <c r="AL3920" s="3"/>
      <c r="AM3920" s="3"/>
      <c r="AN3920" s="3"/>
      <c r="AO3920" s="3"/>
    </row>
    <row r="3921" spans="1:41" x14ac:dyDescent="0.15">
      <c r="A3921" s="3"/>
      <c r="B3921" s="3"/>
      <c r="C3921" s="3"/>
      <c r="D3921" s="3"/>
      <c r="E3921" s="221"/>
      <c r="F3921" s="3"/>
      <c r="G3921" s="3"/>
      <c r="H3921" s="3"/>
      <c r="I3921" s="3"/>
      <c r="J3921" s="3"/>
      <c r="K3921" s="3"/>
      <c r="L3921" s="3"/>
      <c r="M3921" s="3"/>
      <c r="N3921" s="3"/>
      <c r="O3921" s="3"/>
      <c r="P3921" s="220"/>
      <c r="Q3921" s="3"/>
      <c r="R3921" s="3"/>
      <c r="S3921" s="3"/>
      <c r="T3921" s="3"/>
      <c r="U3921" s="3"/>
      <c r="V3921" s="3"/>
      <c r="W3921" s="3"/>
      <c r="X3921" s="3"/>
      <c r="AI3921" s="3"/>
      <c r="AJ3921" s="3"/>
      <c r="AK3921" s="3"/>
      <c r="AL3921" s="3"/>
      <c r="AM3921" s="3"/>
      <c r="AN3921" s="3"/>
      <c r="AO3921" s="3"/>
    </row>
    <row r="3922" spans="1:41" x14ac:dyDescent="0.15">
      <c r="A3922" s="3"/>
      <c r="B3922" s="3"/>
      <c r="C3922" s="3"/>
      <c r="D3922" s="3"/>
      <c r="E3922" s="221"/>
      <c r="F3922" s="3"/>
      <c r="G3922" s="3"/>
      <c r="H3922" s="3"/>
      <c r="I3922" s="3"/>
      <c r="J3922" s="3"/>
      <c r="K3922" s="3"/>
      <c r="L3922" s="3"/>
      <c r="M3922" s="3"/>
      <c r="N3922" s="3"/>
      <c r="O3922" s="3"/>
      <c r="P3922" s="220"/>
      <c r="Q3922" s="3"/>
      <c r="R3922" s="3"/>
      <c r="S3922" s="3"/>
      <c r="T3922" s="3"/>
      <c r="U3922" s="3"/>
      <c r="V3922" s="3"/>
      <c r="W3922" s="3"/>
      <c r="X3922" s="3"/>
      <c r="AI3922" s="3"/>
      <c r="AJ3922" s="3"/>
      <c r="AK3922" s="3"/>
      <c r="AL3922" s="3"/>
      <c r="AM3922" s="3"/>
      <c r="AN3922" s="3"/>
      <c r="AO3922" s="3"/>
    </row>
    <row r="3923" spans="1:41" x14ac:dyDescent="0.15">
      <c r="A3923" s="3"/>
      <c r="B3923" s="3"/>
      <c r="C3923" s="3"/>
      <c r="D3923" s="3"/>
      <c r="E3923" s="221"/>
      <c r="F3923" s="3"/>
      <c r="G3923" s="3"/>
      <c r="H3923" s="3"/>
      <c r="I3923" s="3"/>
      <c r="J3923" s="3"/>
      <c r="K3923" s="3"/>
      <c r="L3923" s="3"/>
      <c r="M3923" s="3"/>
      <c r="N3923" s="3"/>
      <c r="O3923" s="3"/>
      <c r="P3923" s="220"/>
      <c r="Q3923" s="3"/>
      <c r="R3923" s="3"/>
      <c r="S3923" s="3"/>
      <c r="T3923" s="3"/>
      <c r="U3923" s="3"/>
      <c r="V3923" s="3"/>
      <c r="W3923" s="3"/>
      <c r="X3923" s="3"/>
      <c r="AI3923" s="3"/>
      <c r="AJ3923" s="3"/>
      <c r="AK3923" s="3"/>
      <c r="AL3923" s="3"/>
      <c r="AM3923" s="3"/>
      <c r="AN3923" s="3"/>
      <c r="AO3923" s="3"/>
    </row>
    <row r="3924" spans="1:41" x14ac:dyDescent="0.15">
      <c r="A3924" s="3"/>
      <c r="B3924" s="3"/>
      <c r="C3924" s="3"/>
      <c r="D3924" s="3"/>
      <c r="E3924" s="221"/>
      <c r="F3924" s="3"/>
      <c r="G3924" s="3"/>
      <c r="H3924" s="3"/>
      <c r="I3924" s="3"/>
      <c r="J3924" s="3"/>
      <c r="K3924" s="3"/>
      <c r="L3924" s="3"/>
      <c r="M3924" s="3"/>
      <c r="N3924" s="3"/>
      <c r="O3924" s="3"/>
      <c r="P3924" s="220"/>
      <c r="Q3924" s="3"/>
      <c r="R3924" s="3"/>
      <c r="S3924" s="3"/>
      <c r="T3924" s="3"/>
      <c r="U3924" s="3"/>
      <c r="V3924" s="3"/>
      <c r="W3924" s="3"/>
      <c r="X3924" s="3"/>
      <c r="AI3924" s="3"/>
      <c r="AJ3924" s="3"/>
      <c r="AK3924" s="3"/>
      <c r="AL3924" s="3"/>
      <c r="AM3924" s="3"/>
      <c r="AN3924" s="3"/>
      <c r="AO3924" s="3"/>
    </row>
    <row r="3925" spans="1:41" x14ac:dyDescent="0.15">
      <c r="A3925" s="3"/>
      <c r="B3925" s="3"/>
      <c r="C3925" s="3"/>
      <c r="D3925" s="3"/>
      <c r="E3925" s="221"/>
      <c r="F3925" s="3"/>
      <c r="G3925" s="3"/>
      <c r="H3925" s="3"/>
      <c r="I3925" s="3"/>
      <c r="J3925" s="3"/>
      <c r="K3925" s="3"/>
      <c r="L3925" s="3"/>
      <c r="M3925" s="3"/>
      <c r="N3925" s="3"/>
      <c r="O3925" s="3"/>
      <c r="P3925" s="220"/>
      <c r="Q3925" s="3"/>
      <c r="R3925" s="3"/>
      <c r="S3925" s="3"/>
      <c r="T3925" s="3"/>
      <c r="U3925" s="3"/>
      <c r="V3925" s="3"/>
      <c r="W3925" s="3"/>
      <c r="X3925" s="3"/>
      <c r="AI3925" s="3"/>
      <c r="AJ3925" s="3"/>
      <c r="AK3925" s="3"/>
      <c r="AL3925" s="3"/>
      <c r="AM3925" s="3"/>
      <c r="AN3925" s="3"/>
      <c r="AO3925" s="3"/>
    </row>
    <row r="3926" spans="1:41" x14ac:dyDescent="0.15">
      <c r="A3926" s="3"/>
      <c r="B3926" s="3"/>
      <c r="C3926" s="3"/>
      <c r="D3926" s="3"/>
      <c r="E3926" s="221"/>
      <c r="F3926" s="3"/>
      <c r="G3926" s="3"/>
      <c r="H3926" s="3"/>
      <c r="I3926" s="3"/>
      <c r="J3926" s="3"/>
      <c r="K3926" s="3"/>
      <c r="L3926" s="3"/>
      <c r="M3926" s="3"/>
      <c r="N3926" s="3"/>
      <c r="O3926" s="3"/>
      <c r="P3926" s="220"/>
      <c r="Q3926" s="3"/>
      <c r="R3926" s="3"/>
      <c r="S3926" s="3"/>
      <c r="T3926" s="3"/>
      <c r="U3926" s="3"/>
      <c r="V3926" s="3"/>
      <c r="W3926" s="3"/>
      <c r="X3926" s="3"/>
      <c r="AI3926" s="3"/>
      <c r="AJ3926" s="3"/>
      <c r="AK3926" s="3"/>
      <c r="AL3926" s="3"/>
      <c r="AM3926" s="3"/>
      <c r="AN3926" s="3"/>
      <c r="AO3926" s="3"/>
    </row>
    <row r="3927" spans="1:41" x14ac:dyDescent="0.15">
      <c r="A3927" s="3"/>
      <c r="B3927" s="3"/>
      <c r="C3927" s="3"/>
      <c r="D3927" s="3"/>
      <c r="E3927" s="221"/>
      <c r="F3927" s="3"/>
      <c r="G3927" s="3"/>
      <c r="H3927" s="3"/>
      <c r="I3927" s="3"/>
      <c r="J3927" s="3"/>
      <c r="K3927" s="3"/>
      <c r="L3927" s="3"/>
      <c r="M3927" s="3"/>
      <c r="N3927" s="3"/>
      <c r="O3927" s="3"/>
      <c r="P3927" s="220"/>
      <c r="Q3927" s="3"/>
      <c r="R3927" s="3"/>
      <c r="S3927" s="3"/>
      <c r="T3927" s="3"/>
      <c r="U3927" s="3"/>
      <c r="V3927" s="3"/>
      <c r="W3927" s="3"/>
      <c r="X3927" s="3"/>
      <c r="AI3927" s="3"/>
      <c r="AJ3927" s="3"/>
      <c r="AK3927" s="3"/>
      <c r="AL3927" s="3"/>
      <c r="AM3927" s="3"/>
      <c r="AN3927" s="3"/>
      <c r="AO3927" s="3"/>
    </row>
    <row r="3928" spans="1:41" x14ac:dyDescent="0.15">
      <c r="A3928" s="3"/>
      <c r="B3928" s="3"/>
      <c r="C3928" s="3"/>
      <c r="D3928" s="3"/>
      <c r="E3928" s="221"/>
      <c r="F3928" s="3"/>
      <c r="G3928" s="3"/>
      <c r="H3928" s="3"/>
      <c r="I3928" s="3"/>
      <c r="J3928" s="3"/>
      <c r="K3928" s="3"/>
      <c r="L3928" s="3"/>
      <c r="M3928" s="3"/>
      <c r="N3928" s="3"/>
      <c r="O3928" s="3"/>
      <c r="P3928" s="220"/>
      <c r="Q3928" s="3"/>
      <c r="R3928" s="3"/>
      <c r="S3928" s="3"/>
      <c r="T3928" s="3"/>
      <c r="U3928" s="3"/>
      <c r="V3928" s="3"/>
      <c r="W3928" s="3"/>
      <c r="X3928" s="3"/>
      <c r="AI3928" s="3"/>
      <c r="AJ3928" s="3"/>
      <c r="AK3928" s="3"/>
      <c r="AL3928" s="3"/>
      <c r="AM3928" s="3"/>
      <c r="AN3928" s="3"/>
      <c r="AO3928" s="3"/>
    </row>
    <row r="3929" spans="1:41" x14ac:dyDescent="0.15">
      <c r="A3929" s="3"/>
      <c r="B3929" s="3"/>
      <c r="C3929" s="3"/>
      <c r="D3929" s="3"/>
      <c r="E3929" s="221"/>
      <c r="F3929" s="3"/>
      <c r="G3929" s="3"/>
      <c r="H3929" s="3"/>
      <c r="I3929" s="3"/>
      <c r="J3929" s="3"/>
      <c r="K3929" s="3"/>
      <c r="L3929" s="3"/>
      <c r="M3929" s="3"/>
      <c r="N3929" s="3"/>
      <c r="O3929" s="3"/>
      <c r="P3929" s="220"/>
      <c r="Q3929" s="3"/>
      <c r="R3929" s="3"/>
      <c r="S3929" s="3"/>
      <c r="T3929" s="3"/>
      <c r="U3929" s="3"/>
      <c r="V3929" s="3"/>
      <c r="W3929" s="3"/>
      <c r="X3929" s="3"/>
      <c r="AI3929" s="3"/>
      <c r="AJ3929" s="3"/>
      <c r="AK3929" s="3"/>
      <c r="AL3929" s="3"/>
      <c r="AM3929" s="3"/>
      <c r="AN3929" s="3"/>
      <c r="AO3929" s="3"/>
    </row>
    <row r="3930" spans="1:41" x14ac:dyDescent="0.15">
      <c r="A3930" s="3"/>
      <c r="B3930" s="3"/>
      <c r="C3930" s="3"/>
      <c r="D3930" s="3"/>
      <c r="E3930" s="221"/>
      <c r="F3930" s="3"/>
      <c r="G3930" s="3"/>
      <c r="H3930" s="3"/>
      <c r="I3930" s="3"/>
      <c r="J3930" s="3"/>
      <c r="K3930" s="3"/>
      <c r="L3930" s="3"/>
      <c r="M3930" s="3"/>
      <c r="N3930" s="3"/>
      <c r="O3930" s="3"/>
      <c r="P3930" s="220"/>
      <c r="Q3930" s="3"/>
      <c r="R3930" s="3"/>
      <c r="S3930" s="3"/>
      <c r="T3930" s="3"/>
      <c r="U3930" s="3"/>
      <c r="V3930" s="3"/>
      <c r="W3930" s="3"/>
      <c r="X3930" s="3"/>
      <c r="AI3930" s="3"/>
      <c r="AJ3930" s="3"/>
      <c r="AK3930" s="3"/>
      <c r="AL3930" s="3"/>
      <c r="AM3930" s="3"/>
      <c r="AN3930" s="3"/>
      <c r="AO3930" s="3"/>
    </row>
    <row r="3931" spans="1:41" x14ac:dyDescent="0.15">
      <c r="A3931" s="3"/>
      <c r="B3931" s="3"/>
      <c r="C3931" s="3"/>
      <c r="D3931" s="3"/>
      <c r="E3931" s="221"/>
      <c r="F3931" s="3"/>
      <c r="G3931" s="3"/>
      <c r="H3931" s="3"/>
      <c r="I3931" s="3"/>
      <c r="J3931" s="3"/>
      <c r="K3931" s="3"/>
      <c r="L3931" s="3"/>
      <c r="M3931" s="3"/>
      <c r="N3931" s="3"/>
      <c r="O3931" s="3"/>
      <c r="P3931" s="220"/>
      <c r="Q3931" s="3"/>
      <c r="R3931" s="3"/>
      <c r="S3931" s="3"/>
      <c r="T3931" s="3"/>
      <c r="U3931" s="3"/>
      <c r="V3931" s="3"/>
      <c r="W3931" s="3"/>
      <c r="X3931" s="3"/>
      <c r="AI3931" s="3"/>
      <c r="AJ3931" s="3"/>
      <c r="AK3931" s="3"/>
      <c r="AL3931" s="3"/>
      <c r="AM3931" s="3"/>
      <c r="AN3931" s="3"/>
      <c r="AO3931" s="3"/>
    </row>
    <row r="3932" spans="1:41" x14ac:dyDescent="0.15">
      <c r="A3932" s="3"/>
      <c r="B3932" s="3"/>
      <c r="C3932" s="3"/>
      <c r="D3932" s="3"/>
      <c r="E3932" s="221"/>
      <c r="F3932" s="3"/>
      <c r="G3932" s="3"/>
      <c r="H3932" s="3"/>
      <c r="I3932" s="3"/>
      <c r="J3932" s="3"/>
      <c r="K3932" s="3"/>
      <c r="L3932" s="3"/>
      <c r="M3932" s="3"/>
      <c r="N3932" s="3"/>
      <c r="O3932" s="3"/>
      <c r="P3932" s="220"/>
      <c r="Q3932" s="3"/>
      <c r="R3932" s="3"/>
      <c r="S3932" s="3"/>
      <c r="T3932" s="3"/>
      <c r="U3932" s="3"/>
      <c r="V3932" s="3"/>
      <c r="W3932" s="3"/>
      <c r="X3932" s="3"/>
      <c r="AI3932" s="3"/>
      <c r="AJ3932" s="3"/>
      <c r="AK3932" s="3"/>
      <c r="AL3932" s="3"/>
      <c r="AM3932" s="3"/>
      <c r="AN3932" s="3"/>
      <c r="AO3932" s="3"/>
    </row>
    <row r="3933" spans="1:41" x14ac:dyDescent="0.15">
      <c r="A3933" s="3"/>
      <c r="B3933" s="3"/>
      <c r="C3933" s="3"/>
      <c r="D3933" s="3"/>
      <c r="E3933" s="221"/>
      <c r="F3933" s="3"/>
      <c r="G3933" s="3"/>
      <c r="H3933" s="3"/>
      <c r="I3933" s="3"/>
      <c r="J3933" s="3"/>
      <c r="K3933" s="3"/>
      <c r="L3933" s="3"/>
      <c r="M3933" s="3"/>
      <c r="N3933" s="3"/>
      <c r="O3933" s="3"/>
      <c r="P3933" s="220"/>
      <c r="Q3933" s="3"/>
      <c r="R3933" s="3"/>
      <c r="S3933" s="3"/>
      <c r="T3933" s="3"/>
      <c r="U3933" s="3"/>
      <c r="V3933" s="3"/>
      <c r="W3933" s="3"/>
      <c r="X3933" s="3"/>
      <c r="AI3933" s="3"/>
      <c r="AJ3933" s="3"/>
      <c r="AK3933" s="3"/>
      <c r="AL3933" s="3"/>
      <c r="AM3933" s="3"/>
      <c r="AN3933" s="3"/>
      <c r="AO3933" s="3"/>
    </row>
    <row r="3934" spans="1:41" x14ac:dyDescent="0.15">
      <c r="A3934" s="3"/>
      <c r="B3934" s="3"/>
      <c r="C3934" s="3"/>
      <c r="D3934" s="3"/>
      <c r="E3934" s="221"/>
      <c r="F3934" s="3"/>
      <c r="G3934" s="3"/>
      <c r="H3934" s="3"/>
      <c r="I3934" s="3"/>
      <c r="J3934" s="3"/>
      <c r="K3934" s="3"/>
      <c r="L3934" s="3"/>
      <c r="M3934" s="3"/>
      <c r="N3934" s="3"/>
      <c r="O3934" s="3"/>
      <c r="P3934" s="220"/>
      <c r="Q3934" s="3"/>
      <c r="R3934" s="3"/>
      <c r="S3934" s="3"/>
      <c r="T3934" s="3"/>
      <c r="U3934" s="3"/>
      <c r="V3934" s="3"/>
      <c r="W3934" s="3"/>
      <c r="X3934" s="3"/>
      <c r="AI3934" s="3"/>
      <c r="AJ3934" s="3"/>
      <c r="AK3934" s="3"/>
      <c r="AL3934" s="3"/>
      <c r="AM3934" s="3"/>
      <c r="AN3934" s="3"/>
      <c r="AO3934" s="3"/>
    </row>
    <row r="3935" spans="1:41" x14ac:dyDescent="0.15">
      <c r="A3935" s="3"/>
      <c r="B3935" s="3"/>
      <c r="C3935" s="3"/>
      <c r="D3935" s="3"/>
      <c r="E3935" s="221"/>
      <c r="F3935" s="3"/>
      <c r="G3935" s="3"/>
      <c r="H3935" s="3"/>
      <c r="I3935" s="3"/>
      <c r="J3935" s="3"/>
      <c r="K3935" s="3"/>
      <c r="L3935" s="3"/>
      <c r="M3935" s="3"/>
      <c r="N3935" s="3"/>
      <c r="O3935" s="3"/>
      <c r="P3935" s="220"/>
      <c r="Q3935" s="3"/>
      <c r="R3935" s="3"/>
      <c r="S3935" s="3"/>
      <c r="T3935" s="3"/>
      <c r="U3935" s="3"/>
      <c r="V3935" s="3"/>
      <c r="W3935" s="3"/>
      <c r="X3935" s="3"/>
      <c r="AI3935" s="3"/>
      <c r="AJ3935" s="3"/>
      <c r="AK3935" s="3"/>
      <c r="AL3935" s="3"/>
      <c r="AM3935" s="3"/>
      <c r="AN3935" s="3"/>
      <c r="AO3935" s="3"/>
    </row>
    <row r="3936" spans="1:41" x14ac:dyDescent="0.15">
      <c r="A3936" s="3"/>
      <c r="B3936" s="3"/>
      <c r="C3936" s="3"/>
      <c r="D3936" s="3"/>
      <c r="E3936" s="221"/>
      <c r="F3936" s="3"/>
      <c r="G3936" s="3"/>
      <c r="H3936" s="3"/>
      <c r="I3936" s="3"/>
      <c r="J3936" s="3"/>
      <c r="K3936" s="3"/>
      <c r="L3936" s="3"/>
      <c r="M3936" s="3"/>
      <c r="N3936" s="3"/>
      <c r="O3936" s="3"/>
      <c r="P3936" s="220"/>
      <c r="Q3936" s="3"/>
      <c r="R3936" s="3"/>
      <c r="S3936" s="3"/>
      <c r="T3936" s="3"/>
      <c r="U3936" s="3"/>
      <c r="V3936" s="3"/>
      <c r="W3936" s="3"/>
      <c r="X3936" s="3"/>
      <c r="AI3936" s="3"/>
      <c r="AJ3936" s="3"/>
      <c r="AK3936" s="3"/>
      <c r="AL3936" s="3"/>
      <c r="AM3936" s="3"/>
      <c r="AN3936" s="3"/>
      <c r="AO3936" s="3"/>
    </row>
    <row r="3937" spans="1:41" x14ac:dyDescent="0.15">
      <c r="A3937" s="3"/>
      <c r="B3937" s="3"/>
      <c r="C3937" s="3"/>
      <c r="D3937" s="3"/>
      <c r="E3937" s="221"/>
      <c r="F3937" s="3"/>
      <c r="G3937" s="3"/>
      <c r="H3937" s="3"/>
      <c r="I3937" s="3"/>
      <c r="J3937" s="3"/>
      <c r="K3937" s="3"/>
      <c r="L3937" s="3"/>
      <c r="M3937" s="3"/>
      <c r="N3937" s="3"/>
      <c r="O3937" s="3"/>
      <c r="P3937" s="220"/>
      <c r="Q3937" s="3"/>
      <c r="R3937" s="3"/>
      <c r="S3937" s="3"/>
      <c r="T3937" s="3"/>
      <c r="U3937" s="3"/>
      <c r="V3937" s="3"/>
      <c r="W3937" s="3"/>
      <c r="X3937" s="3"/>
      <c r="AI3937" s="3"/>
      <c r="AJ3937" s="3"/>
      <c r="AK3937" s="3"/>
      <c r="AL3937" s="3"/>
      <c r="AM3937" s="3"/>
      <c r="AN3937" s="3"/>
      <c r="AO3937" s="3"/>
    </row>
    <row r="3938" spans="1:41" x14ac:dyDescent="0.15">
      <c r="A3938" s="3"/>
      <c r="B3938" s="3"/>
      <c r="C3938" s="3"/>
      <c r="D3938" s="3"/>
      <c r="E3938" s="221"/>
      <c r="F3938" s="3"/>
      <c r="G3938" s="3"/>
      <c r="H3938" s="3"/>
      <c r="I3938" s="3"/>
      <c r="J3938" s="3"/>
      <c r="K3938" s="3"/>
      <c r="L3938" s="3"/>
      <c r="M3938" s="3"/>
      <c r="N3938" s="3"/>
      <c r="O3938" s="3"/>
      <c r="P3938" s="220"/>
      <c r="Q3938" s="3"/>
      <c r="R3938" s="3"/>
      <c r="S3938" s="3"/>
      <c r="T3938" s="3"/>
      <c r="U3938" s="3"/>
      <c r="V3938" s="3"/>
      <c r="W3938" s="3"/>
      <c r="X3938" s="3"/>
      <c r="AI3938" s="3"/>
      <c r="AJ3938" s="3"/>
      <c r="AK3938" s="3"/>
      <c r="AL3938" s="3"/>
      <c r="AM3938" s="3"/>
      <c r="AN3938" s="3"/>
      <c r="AO3938" s="3"/>
    </row>
    <row r="3939" spans="1:41" x14ac:dyDescent="0.15">
      <c r="A3939" s="3"/>
      <c r="B3939" s="3"/>
      <c r="C3939" s="3"/>
      <c r="D3939" s="3"/>
      <c r="E3939" s="221"/>
      <c r="F3939" s="3"/>
      <c r="G3939" s="3"/>
      <c r="H3939" s="3"/>
      <c r="I3939" s="3"/>
      <c r="J3939" s="3"/>
      <c r="K3939" s="3"/>
      <c r="L3939" s="3"/>
      <c r="M3939" s="3"/>
      <c r="N3939" s="3"/>
      <c r="O3939" s="3"/>
      <c r="P3939" s="220"/>
      <c r="Q3939" s="3"/>
      <c r="R3939" s="3"/>
      <c r="S3939" s="3"/>
      <c r="T3939" s="3"/>
      <c r="U3939" s="3"/>
      <c r="V3939" s="3"/>
      <c r="W3939" s="3"/>
      <c r="X3939" s="3"/>
      <c r="AI3939" s="3"/>
      <c r="AJ3939" s="3"/>
      <c r="AK3939" s="3"/>
      <c r="AL3939" s="3"/>
      <c r="AM3939" s="3"/>
      <c r="AN3939" s="3"/>
      <c r="AO3939" s="3"/>
    </row>
    <row r="3940" spans="1:41" x14ac:dyDescent="0.15">
      <c r="A3940" s="3"/>
      <c r="B3940" s="3"/>
      <c r="C3940" s="3"/>
      <c r="D3940" s="3"/>
      <c r="E3940" s="221"/>
      <c r="F3940" s="3"/>
      <c r="G3940" s="3"/>
      <c r="H3940" s="3"/>
      <c r="I3940" s="3"/>
      <c r="J3940" s="3"/>
      <c r="K3940" s="3"/>
      <c r="L3940" s="3"/>
      <c r="M3940" s="3"/>
      <c r="N3940" s="3"/>
      <c r="O3940" s="3"/>
      <c r="P3940" s="220"/>
      <c r="Q3940" s="3"/>
      <c r="R3940" s="3"/>
      <c r="S3940" s="3"/>
      <c r="T3940" s="3"/>
      <c r="U3940" s="3"/>
      <c r="V3940" s="3"/>
      <c r="W3940" s="3"/>
      <c r="X3940" s="3"/>
      <c r="AI3940" s="3"/>
      <c r="AJ3940" s="3"/>
      <c r="AK3940" s="3"/>
      <c r="AL3940" s="3"/>
      <c r="AM3940" s="3"/>
      <c r="AN3940" s="3"/>
      <c r="AO3940" s="3"/>
    </row>
    <row r="3941" spans="1:41" x14ac:dyDescent="0.15">
      <c r="A3941" s="3"/>
      <c r="B3941" s="3"/>
      <c r="C3941" s="3"/>
      <c r="D3941" s="3"/>
      <c r="E3941" s="221"/>
      <c r="F3941" s="3"/>
      <c r="G3941" s="3"/>
      <c r="H3941" s="3"/>
      <c r="I3941" s="3"/>
      <c r="J3941" s="3"/>
      <c r="K3941" s="3"/>
      <c r="L3941" s="3"/>
      <c r="M3941" s="3"/>
      <c r="N3941" s="3"/>
      <c r="O3941" s="3"/>
      <c r="P3941" s="220"/>
      <c r="Q3941" s="3"/>
      <c r="R3941" s="3"/>
      <c r="S3941" s="3"/>
      <c r="T3941" s="3"/>
      <c r="U3941" s="3"/>
      <c r="V3941" s="3"/>
      <c r="W3941" s="3"/>
      <c r="X3941" s="3"/>
      <c r="AI3941" s="3"/>
      <c r="AJ3941" s="3"/>
      <c r="AK3941" s="3"/>
      <c r="AL3941" s="3"/>
      <c r="AM3941" s="3"/>
      <c r="AN3941" s="3"/>
      <c r="AO3941" s="3"/>
    </row>
    <row r="3942" spans="1:41" x14ac:dyDescent="0.15">
      <c r="A3942" s="3"/>
      <c r="B3942" s="3"/>
      <c r="C3942" s="3"/>
      <c r="D3942" s="3"/>
      <c r="E3942" s="221"/>
      <c r="F3942" s="3"/>
      <c r="G3942" s="3"/>
      <c r="H3942" s="3"/>
      <c r="I3942" s="3"/>
      <c r="J3942" s="3"/>
      <c r="K3942" s="3"/>
      <c r="L3942" s="3"/>
      <c r="M3942" s="3"/>
      <c r="N3942" s="3"/>
      <c r="O3942" s="3"/>
      <c r="P3942" s="220"/>
      <c r="Q3942" s="3"/>
      <c r="R3942" s="3"/>
      <c r="S3942" s="3"/>
      <c r="T3942" s="3"/>
      <c r="U3942" s="3"/>
      <c r="V3942" s="3"/>
      <c r="W3942" s="3"/>
      <c r="X3942" s="3"/>
      <c r="AI3942" s="3"/>
      <c r="AJ3942" s="3"/>
      <c r="AK3942" s="3"/>
      <c r="AL3942" s="3"/>
      <c r="AM3942" s="3"/>
      <c r="AN3942" s="3"/>
      <c r="AO3942" s="3"/>
    </row>
    <row r="3943" spans="1:41" x14ac:dyDescent="0.15">
      <c r="A3943" s="3"/>
      <c r="B3943" s="3"/>
      <c r="C3943" s="3"/>
      <c r="D3943" s="3"/>
      <c r="E3943" s="221"/>
      <c r="F3943" s="3"/>
      <c r="G3943" s="3"/>
      <c r="H3943" s="3"/>
      <c r="I3943" s="3"/>
      <c r="J3943" s="3"/>
      <c r="K3943" s="3"/>
      <c r="L3943" s="3"/>
      <c r="M3943" s="3"/>
      <c r="N3943" s="3"/>
      <c r="O3943" s="3"/>
      <c r="P3943" s="220"/>
      <c r="Q3943" s="3"/>
      <c r="R3943" s="3"/>
      <c r="S3943" s="3"/>
      <c r="T3943" s="3"/>
      <c r="U3943" s="3"/>
      <c r="V3943" s="3"/>
      <c r="W3943" s="3"/>
      <c r="X3943" s="3"/>
      <c r="AI3943" s="3"/>
      <c r="AJ3943" s="3"/>
      <c r="AK3943" s="3"/>
      <c r="AL3943" s="3"/>
      <c r="AM3943" s="3"/>
      <c r="AN3943" s="3"/>
      <c r="AO3943" s="3"/>
    </row>
    <row r="3944" spans="1:41" x14ac:dyDescent="0.15">
      <c r="A3944" s="3"/>
      <c r="B3944" s="3"/>
      <c r="C3944" s="3"/>
      <c r="D3944" s="3"/>
      <c r="E3944" s="221"/>
      <c r="F3944" s="3"/>
      <c r="G3944" s="3"/>
      <c r="H3944" s="3"/>
      <c r="I3944" s="3"/>
      <c r="J3944" s="3"/>
      <c r="K3944" s="3"/>
      <c r="L3944" s="3"/>
      <c r="M3944" s="3"/>
      <c r="N3944" s="3"/>
      <c r="O3944" s="3"/>
      <c r="P3944" s="220"/>
      <c r="Q3944" s="3"/>
      <c r="R3944" s="3"/>
      <c r="S3944" s="3"/>
      <c r="T3944" s="3"/>
      <c r="U3944" s="3"/>
      <c r="V3944" s="3"/>
      <c r="W3944" s="3"/>
      <c r="X3944" s="3"/>
      <c r="AI3944" s="3"/>
      <c r="AJ3944" s="3"/>
      <c r="AK3944" s="3"/>
      <c r="AL3944" s="3"/>
      <c r="AM3944" s="3"/>
      <c r="AN3944" s="3"/>
      <c r="AO3944" s="3"/>
    </row>
    <row r="3945" spans="1:41" x14ac:dyDescent="0.15">
      <c r="A3945" s="3"/>
      <c r="B3945" s="3"/>
      <c r="C3945" s="3"/>
      <c r="D3945" s="3"/>
      <c r="E3945" s="221"/>
      <c r="F3945" s="3"/>
      <c r="G3945" s="3"/>
      <c r="H3945" s="3"/>
      <c r="I3945" s="3"/>
      <c r="J3945" s="3"/>
      <c r="K3945" s="3"/>
      <c r="L3945" s="3"/>
      <c r="M3945" s="3"/>
      <c r="N3945" s="3"/>
      <c r="O3945" s="3"/>
      <c r="P3945" s="220"/>
      <c r="Q3945" s="3"/>
      <c r="R3945" s="3"/>
      <c r="S3945" s="3"/>
      <c r="T3945" s="3"/>
      <c r="U3945" s="3"/>
      <c r="V3945" s="3"/>
      <c r="W3945" s="3"/>
      <c r="X3945" s="3"/>
      <c r="AI3945" s="3"/>
      <c r="AJ3945" s="3"/>
      <c r="AK3945" s="3"/>
      <c r="AL3945" s="3"/>
      <c r="AM3945" s="3"/>
      <c r="AN3945" s="3"/>
      <c r="AO3945" s="3"/>
    </row>
    <row r="3946" spans="1:41" x14ac:dyDescent="0.15">
      <c r="A3946" s="3"/>
      <c r="B3946" s="3"/>
      <c r="C3946" s="3"/>
      <c r="D3946" s="3"/>
      <c r="E3946" s="221"/>
      <c r="F3946" s="3"/>
      <c r="G3946" s="3"/>
      <c r="H3946" s="3"/>
      <c r="I3946" s="3"/>
      <c r="J3946" s="3"/>
      <c r="K3946" s="3"/>
      <c r="L3946" s="3"/>
      <c r="M3946" s="3"/>
      <c r="N3946" s="3"/>
      <c r="O3946" s="3"/>
      <c r="P3946" s="220"/>
      <c r="Q3946" s="3"/>
      <c r="R3946" s="3"/>
      <c r="S3946" s="3"/>
      <c r="T3946" s="3"/>
      <c r="U3946" s="3"/>
      <c r="V3946" s="3"/>
      <c r="W3946" s="3"/>
      <c r="X3946" s="3"/>
      <c r="AI3946" s="3"/>
      <c r="AJ3946" s="3"/>
      <c r="AK3946" s="3"/>
      <c r="AL3946" s="3"/>
      <c r="AM3946" s="3"/>
      <c r="AN3946" s="3"/>
      <c r="AO3946" s="3"/>
    </row>
    <row r="3947" spans="1:41" x14ac:dyDescent="0.15">
      <c r="A3947" s="3"/>
      <c r="B3947" s="3"/>
      <c r="C3947" s="3"/>
      <c r="D3947" s="3"/>
      <c r="E3947" s="221"/>
      <c r="F3947" s="3"/>
      <c r="G3947" s="3"/>
      <c r="H3947" s="3"/>
      <c r="I3947" s="3"/>
      <c r="J3947" s="3"/>
      <c r="K3947" s="3"/>
      <c r="L3947" s="3"/>
      <c r="M3947" s="3"/>
      <c r="N3947" s="3"/>
      <c r="O3947" s="3"/>
      <c r="P3947" s="220"/>
      <c r="Q3947" s="3"/>
      <c r="R3947" s="3"/>
      <c r="S3947" s="3"/>
      <c r="T3947" s="3"/>
      <c r="U3947" s="3"/>
      <c r="V3947" s="3"/>
      <c r="W3947" s="3"/>
      <c r="X3947" s="3"/>
      <c r="AI3947" s="3"/>
      <c r="AJ3947" s="3"/>
      <c r="AK3947" s="3"/>
      <c r="AL3947" s="3"/>
      <c r="AM3947" s="3"/>
      <c r="AN3947" s="3"/>
      <c r="AO3947" s="3"/>
    </row>
    <row r="3948" spans="1:41" x14ac:dyDescent="0.15">
      <c r="A3948" s="3"/>
      <c r="B3948" s="3"/>
      <c r="C3948" s="3"/>
      <c r="D3948" s="3"/>
      <c r="E3948" s="221"/>
      <c r="F3948" s="3"/>
      <c r="G3948" s="3"/>
      <c r="H3948" s="3"/>
      <c r="I3948" s="3"/>
      <c r="J3948" s="3"/>
      <c r="K3948" s="3"/>
      <c r="L3948" s="3"/>
      <c r="M3948" s="3"/>
      <c r="N3948" s="3"/>
      <c r="O3948" s="3"/>
      <c r="P3948" s="220"/>
      <c r="Q3948" s="3"/>
      <c r="R3948" s="3"/>
      <c r="S3948" s="3"/>
      <c r="T3948" s="3"/>
      <c r="U3948" s="3"/>
      <c r="V3948" s="3"/>
      <c r="W3948" s="3"/>
      <c r="X3948" s="3"/>
      <c r="AI3948" s="3"/>
      <c r="AJ3948" s="3"/>
      <c r="AK3948" s="3"/>
      <c r="AL3948" s="3"/>
      <c r="AM3948" s="3"/>
      <c r="AN3948" s="3"/>
      <c r="AO3948" s="3"/>
    </row>
    <row r="3949" spans="1:41" x14ac:dyDescent="0.15">
      <c r="A3949" s="3"/>
      <c r="B3949" s="3"/>
      <c r="C3949" s="3"/>
      <c r="D3949" s="3"/>
      <c r="E3949" s="221"/>
      <c r="F3949" s="3"/>
      <c r="G3949" s="3"/>
      <c r="H3949" s="3"/>
      <c r="I3949" s="3"/>
      <c r="J3949" s="3"/>
      <c r="K3949" s="3"/>
      <c r="L3949" s="3"/>
      <c r="M3949" s="3"/>
      <c r="N3949" s="3"/>
      <c r="O3949" s="3"/>
      <c r="P3949" s="220"/>
      <c r="Q3949" s="3"/>
      <c r="R3949" s="3"/>
      <c r="S3949" s="3"/>
      <c r="T3949" s="3"/>
      <c r="U3949" s="3"/>
      <c r="V3949" s="3"/>
      <c r="W3949" s="3"/>
      <c r="X3949" s="3"/>
      <c r="AI3949" s="3"/>
      <c r="AJ3949" s="3"/>
      <c r="AK3949" s="3"/>
      <c r="AL3949" s="3"/>
      <c r="AM3949" s="3"/>
      <c r="AN3949" s="3"/>
      <c r="AO3949" s="3"/>
    </row>
    <row r="3950" spans="1:41" x14ac:dyDescent="0.15">
      <c r="A3950" s="3"/>
      <c r="B3950" s="3"/>
      <c r="C3950" s="3"/>
      <c r="D3950" s="3"/>
      <c r="E3950" s="221"/>
      <c r="F3950" s="3"/>
      <c r="G3950" s="3"/>
      <c r="H3950" s="3"/>
      <c r="I3950" s="3"/>
      <c r="J3950" s="3"/>
      <c r="K3950" s="3"/>
      <c r="L3950" s="3"/>
      <c r="M3950" s="3"/>
      <c r="N3950" s="3"/>
      <c r="O3950" s="3"/>
      <c r="P3950" s="220"/>
      <c r="Q3950" s="3"/>
      <c r="R3950" s="3"/>
      <c r="S3950" s="3"/>
      <c r="T3950" s="3"/>
      <c r="U3950" s="3"/>
      <c r="V3950" s="3"/>
      <c r="W3950" s="3"/>
      <c r="X3950" s="3"/>
      <c r="AI3950" s="3"/>
      <c r="AJ3950" s="3"/>
      <c r="AK3950" s="3"/>
      <c r="AL3950" s="3"/>
      <c r="AM3950" s="3"/>
      <c r="AN3950" s="3"/>
      <c r="AO3950" s="3"/>
    </row>
    <row r="3951" spans="1:41" x14ac:dyDescent="0.15">
      <c r="A3951" s="3"/>
      <c r="B3951" s="3"/>
      <c r="C3951" s="3"/>
      <c r="D3951" s="3"/>
      <c r="E3951" s="221"/>
      <c r="F3951" s="3"/>
      <c r="G3951" s="3"/>
      <c r="H3951" s="3"/>
      <c r="I3951" s="3"/>
      <c r="J3951" s="3"/>
      <c r="K3951" s="3"/>
      <c r="L3951" s="3"/>
      <c r="M3951" s="3"/>
      <c r="N3951" s="3"/>
      <c r="O3951" s="3"/>
      <c r="P3951" s="220"/>
      <c r="Q3951" s="3"/>
      <c r="R3951" s="3"/>
      <c r="S3951" s="3"/>
      <c r="T3951" s="3"/>
      <c r="U3951" s="3"/>
      <c r="V3951" s="3"/>
      <c r="W3951" s="3"/>
      <c r="X3951" s="3"/>
      <c r="AI3951" s="3"/>
      <c r="AJ3951" s="3"/>
      <c r="AK3951" s="3"/>
      <c r="AL3951" s="3"/>
      <c r="AM3951" s="3"/>
      <c r="AN3951" s="3"/>
      <c r="AO3951" s="3"/>
    </row>
    <row r="3952" spans="1:41" x14ac:dyDescent="0.15">
      <c r="A3952" s="3"/>
      <c r="B3952" s="3"/>
      <c r="C3952" s="3"/>
      <c r="D3952" s="3"/>
      <c r="E3952" s="221"/>
      <c r="F3952" s="3"/>
      <c r="G3952" s="3"/>
      <c r="H3952" s="3"/>
      <c r="I3952" s="3"/>
      <c r="J3952" s="3"/>
      <c r="K3952" s="3"/>
      <c r="L3952" s="3"/>
      <c r="M3952" s="3"/>
      <c r="N3952" s="3"/>
      <c r="O3952" s="3"/>
      <c r="P3952" s="220"/>
      <c r="Q3952" s="3"/>
      <c r="R3952" s="3"/>
      <c r="S3952" s="3"/>
      <c r="T3952" s="3"/>
      <c r="U3952" s="3"/>
      <c r="V3952" s="3"/>
      <c r="W3952" s="3"/>
      <c r="X3952" s="3"/>
      <c r="AI3952" s="3"/>
      <c r="AJ3952" s="3"/>
      <c r="AK3952" s="3"/>
      <c r="AL3952" s="3"/>
      <c r="AM3952" s="3"/>
      <c r="AN3952" s="3"/>
      <c r="AO3952" s="3"/>
    </row>
    <row r="3953" spans="1:41" x14ac:dyDescent="0.15">
      <c r="A3953" s="3"/>
      <c r="B3953" s="3"/>
      <c r="C3953" s="3"/>
      <c r="D3953" s="3"/>
      <c r="E3953" s="221"/>
      <c r="F3953" s="3"/>
      <c r="G3953" s="3"/>
      <c r="H3953" s="3"/>
      <c r="I3953" s="3"/>
      <c r="J3953" s="3"/>
      <c r="K3953" s="3"/>
      <c r="L3953" s="3"/>
      <c r="M3953" s="3"/>
      <c r="N3953" s="3"/>
      <c r="O3953" s="3"/>
      <c r="P3953" s="220"/>
      <c r="Q3953" s="3"/>
      <c r="R3953" s="3"/>
      <c r="S3953" s="3"/>
      <c r="T3953" s="3"/>
      <c r="U3953" s="3"/>
      <c r="V3953" s="3"/>
      <c r="W3953" s="3"/>
      <c r="X3953" s="3"/>
      <c r="AI3953" s="3"/>
      <c r="AJ3953" s="3"/>
      <c r="AK3953" s="3"/>
      <c r="AL3953" s="3"/>
      <c r="AM3953" s="3"/>
      <c r="AN3953" s="3"/>
      <c r="AO3953" s="3"/>
    </row>
    <row r="3954" spans="1:41" x14ac:dyDescent="0.15">
      <c r="A3954" s="3"/>
      <c r="B3954" s="3"/>
      <c r="C3954" s="3"/>
      <c r="D3954" s="3"/>
      <c r="E3954" s="221"/>
      <c r="F3954" s="3"/>
      <c r="G3954" s="3"/>
      <c r="H3954" s="3"/>
      <c r="I3954" s="3"/>
      <c r="J3954" s="3"/>
      <c r="K3954" s="3"/>
      <c r="L3954" s="3"/>
      <c r="M3954" s="3"/>
      <c r="N3954" s="3"/>
      <c r="O3954" s="3"/>
      <c r="P3954" s="220"/>
      <c r="Q3954" s="3"/>
      <c r="R3954" s="3"/>
      <c r="S3954" s="3"/>
      <c r="T3954" s="3"/>
      <c r="U3954" s="3"/>
      <c r="V3954" s="3"/>
      <c r="W3954" s="3"/>
      <c r="X3954" s="3"/>
      <c r="AI3954" s="3"/>
      <c r="AJ3954" s="3"/>
      <c r="AK3954" s="3"/>
      <c r="AL3954" s="3"/>
      <c r="AM3954" s="3"/>
      <c r="AN3954" s="3"/>
      <c r="AO3954" s="3"/>
    </row>
    <row r="3955" spans="1:41" x14ac:dyDescent="0.15">
      <c r="A3955" s="3"/>
      <c r="B3955" s="3"/>
      <c r="C3955" s="3"/>
      <c r="D3955" s="3"/>
      <c r="E3955" s="221"/>
      <c r="F3955" s="3"/>
      <c r="G3955" s="3"/>
      <c r="H3955" s="3"/>
      <c r="I3955" s="3"/>
      <c r="J3955" s="3"/>
      <c r="K3955" s="3"/>
      <c r="L3955" s="3"/>
      <c r="M3955" s="3"/>
      <c r="N3955" s="3"/>
      <c r="O3955" s="3"/>
      <c r="P3955" s="220"/>
      <c r="Q3955" s="3"/>
      <c r="R3955" s="3"/>
      <c r="S3955" s="3"/>
      <c r="T3955" s="3"/>
      <c r="U3955" s="3"/>
      <c r="V3955" s="3"/>
      <c r="W3955" s="3"/>
      <c r="X3955" s="3"/>
      <c r="AI3955" s="3"/>
      <c r="AJ3955" s="3"/>
      <c r="AK3955" s="3"/>
      <c r="AL3955" s="3"/>
      <c r="AM3955" s="3"/>
      <c r="AN3955" s="3"/>
      <c r="AO3955" s="3"/>
    </row>
    <row r="3956" spans="1:41" x14ac:dyDescent="0.15">
      <c r="A3956" s="3"/>
      <c r="B3956" s="3"/>
      <c r="C3956" s="3"/>
      <c r="D3956" s="3"/>
      <c r="E3956" s="221"/>
      <c r="F3956" s="3"/>
      <c r="G3956" s="3"/>
      <c r="H3956" s="3"/>
      <c r="I3956" s="3"/>
      <c r="J3956" s="3"/>
      <c r="K3956" s="3"/>
      <c r="L3956" s="3"/>
      <c r="M3956" s="3"/>
      <c r="N3956" s="3"/>
      <c r="O3956" s="3"/>
      <c r="P3956" s="220"/>
      <c r="Q3956" s="3"/>
      <c r="R3956" s="3"/>
      <c r="S3956" s="3"/>
      <c r="T3956" s="3"/>
      <c r="U3956" s="3"/>
      <c r="V3956" s="3"/>
      <c r="W3956" s="3"/>
      <c r="X3956" s="3"/>
      <c r="AI3956" s="3"/>
      <c r="AJ3956" s="3"/>
      <c r="AK3956" s="3"/>
      <c r="AL3956" s="3"/>
      <c r="AM3956" s="3"/>
      <c r="AN3956" s="3"/>
      <c r="AO3956" s="3"/>
    </row>
    <row r="3957" spans="1:41" x14ac:dyDescent="0.15">
      <c r="A3957" s="3"/>
      <c r="B3957" s="3"/>
      <c r="C3957" s="3"/>
      <c r="D3957" s="3"/>
      <c r="E3957" s="221"/>
      <c r="F3957" s="3"/>
      <c r="G3957" s="3"/>
      <c r="H3957" s="3"/>
      <c r="I3957" s="3"/>
      <c r="J3957" s="3"/>
      <c r="K3957" s="3"/>
      <c r="L3957" s="3"/>
      <c r="M3957" s="3"/>
      <c r="N3957" s="3"/>
      <c r="O3957" s="3"/>
      <c r="P3957" s="220"/>
      <c r="Q3957" s="3"/>
      <c r="R3957" s="3"/>
      <c r="S3957" s="3"/>
      <c r="T3957" s="3"/>
      <c r="U3957" s="3"/>
      <c r="V3957" s="3"/>
      <c r="W3957" s="3"/>
      <c r="X3957" s="3"/>
      <c r="AI3957" s="3"/>
      <c r="AJ3957" s="3"/>
      <c r="AK3957" s="3"/>
      <c r="AL3957" s="3"/>
      <c r="AM3957" s="3"/>
      <c r="AN3957" s="3"/>
      <c r="AO3957" s="3"/>
    </row>
    <row r="3958" spans="1:41" x14ac:dyDescent="0.15">
      <c r="A3958" s="3"/>
      <c r="B3958" s="3"/>
      <c r="C3958" s="3"/>
      <c r="D3958" s="3"/>
      <c r="E3958" s="221"/>
      <c r="F3958" s="3"/>
      <c r="G3958" s="3"/>
      <c r="H3958" s="3"/>
      <c r="I3958" s="3"/>
      <c r="J3958" s="3"/>
      <c r="K3958" s="3"/>
      <c r="L3958" s="3"/>
      <c r="M3958" s="3"/>
      <c r="N3958" s="3"/>
      <c r="O3958" s="3"/>
      <c r="P3958" s="220"/>
      <c r="Q3958" s="3"/>
      <c r="R3958" s="3"/>
      <c r="S3958" s="3"/>
      <c r="T3958" s="3"/>
      <c r="U3958" s="3"/>
      <c r="V3958" s="3"/>
      <c r="W3958" s="3"/>
      <c r="X3958" s="3"/>
      <c r="AI3958" s="3"/>
      <c r="AJ3958" s="3"/>
      <c r="AK3958" s="3"/>
      <c r="AL3958" s="3"/>
      <c r="AM3958" s="3"/>
      <c r="AN3958" s="3"/>
      <c r="AO3958" s="3"/>
    </row>
    <row r="3959" spans="1:41" x14ac:dyDescent="0.15">
      <c r="A3959" s="3"/>
      <c r="B3959" s="3"/>
      <c r="C3959" s="3"/>
      <c r="D3959" s="3"/>
      <c r="E3959" s="221"/>
      <c r="F3959" s="3"/>
      <c r="G3959" s="3"/>
      <c r="H3959" s="3"/>
      <c r="I3959" s="3"/>
      <c r="J3959" s="3"/>
      <c r="K3959" s="3"/>
      <c r="L3959" s="3"/>
      <c r="M3959" s="3"/>
      <c r="N3959" s="3"/>
      <c r="O3959" s="3"/>
      <c r="P3959" s="220"/>
      <c r="Q3959" s="3"/>
      <c r="R3959" s="3"/>
      <c r="S3959" s="3"/>
      <c r="T3959" s="3"/>
      <c r="U3959" s="3"/>
      <c r="V3959" s="3"/>
      <c r="W3959" s="3"/>
      <c r="X3959" s="3"/>
      <c r="AI3959" s="3"/>
      <c r="AJ3959" s="3"/>
      <c r="AK3959" s="3"/>
      <c r="AL3959" s="3"/>
      <c r="AM3959" s="3"/>
      <c r="AN3959" s="3"/>
      <c r="AO3959" s="3"/>
    </row>
    <row r="3960" spans="1:41" x14ac:dyDescent="0.15">
      <c r="A3960" s="3"/>
      <c r="B3960" s="3"/>
      <c r="C3960" s="3"/>
      <c r="D3960" s="3"/>
      <c r="E3960" s="221"/>
      <c r="F3960" s="3"/>
      <c r="G3960" s="3"/>
      <c r="H3960" s="3"/>
      <c r="I3960" s="3"/>
      <c r="J3960" s="3"/>
      <c r="K3960" s="3"/>
      <c r="L3960" s="3"/>
      <c r="M3960" s="3"/>
      <c r="N3960" s="3"/>
      <c r="O3960" s="3"/>
      <c r="P3960" s="220"/>
      <c r="Q3960" s="3"/>
      <c r="R3960" s="3"/>
      <c r="S3960" s="3"/>
      <c r="T3960" s="3"/>
      <c r="U3960" s="3"/>
      <c r="V3960" s="3"/>
      <c r="W3960" s="3"/>
      <c r="X3960" s="3"/>
      <c r="AI3960" s="3"/>
      <c r="AJ3960" s="3"/>
      <c r="AK3960" s="3"/>
      <c r="AL3960" s="3"/>
      <c r="AM3960" s="3"/>
      <c r="AN3960" s="3"/>
      <c r="AO3960" s="3"/>
    </row>
    <row r="3961" spans="1:41" x14ac:dyDescent="0.15">
      <c r="A3961" s="3"/>
      <c r="B3961" s="3"/>
      <c r="C3961" s="3"/>
      <c r="D3961" s="3"/>
      <c r="E3961" s="221"/>
      <c r="F3961" s="3"/>
      <c r="G3961" s="3"/>
      <c r="H3961" s="3"/>
      <c r="I3961" s="3"/>
      <c r="J3961" s="3"/>
      <c r="K3961" s="3"/>
      <c r="L3961" s="3"/>
      <c r="M3961" s="3"/>
      <c r="N3961" s="3"/>
      <c r="O3961" s="3"/>
      <c r="P3961" s="220"/>
      <c r="Q3961" s="3"/>
      <c r="R3961" s="3"/>
      <c r="S3961" s="3"/>
      <c r="T3961" s="3"/>
      <c r="U3961" s="3"/>
      <c r="V3961" s="3"/>
      <c r="W3961" s="3"/>
      <c r="X3961" s="3"/>
      <c r="AI3961" s="3"/>
      <c r="AJ3961" s="3"/>
      <c r="AK3961" s="3"/>
      <c r="AL3961" s="3"/>
      <c r="AM3961" s="3"/>
      <c r="AN3961" s="3"/>
      <c r="AO3961" s="3"/>
    </row>
    <row r="3962" spans="1:41" x14ac:dyDescent="0.15">
      <c r="A3962" s="3"/>
      <c r="B3962" s="3"/>
      <c r="C3962" s="3"/>
      <c r="D3962" s="3"/>
      <c r="E3962" s="221"/>
      <c r="F3962" s="3"/>
      <c r="G3962" s="3"/>
      <c r="H3962" s="3"/>
      <c r="I3962" s="3"/>
      <c r="J3962" s="3"/>
      <c r="K3962" s="3"/>
      <c r="L3962" s="3"/>
      <c r="M3962" s="3"/>
      <c r="N3962" s="3"/>
      <c r="O3962" s="3"/>
      <c r="P3962" s="220"/>
      <c r="Q3962" s="3"/>
      <c r="R3962" s="3"/>
      <c r="S3962" s="3"/>
      <c r="T3962" s="3"/>
      <c r="U3962" s="3"/>
      <c r="V3962" s="3"/>
      <c r="W3962" s="3"/>
      <c r="X3962" s="3"/>
      <c r="AI3962" s="3"/>
      <c r="AJ3962" s="3"/>
      <c r="AK3962" s="3"/>
      <c r="AL3962" s="3"/>
      <c r="AM3962" s="3"/>
      <c r="AN3962" s="3"/>
      <c r="AO3962" s="3"/>
    </row>
    <row r="3963" spans="1:41" x14ac:dyDescent="0.15">
      <c r="A3963" s="3"/>
      <c r="B3963" s="3"/>
      <c r="C3963" s="3"/>
      <c r="D3963" s="3"/>
      <c r="E3963" s="221"/>
      <c r="F3963" s="3"/>
      <c r="G3963" s="3"/>
      <c r="H3963" s="3"/>
      <c r="I3963" s="3"/>
      <c r="J3963" s="3"/>
      <c r="K3963" s="3"/>
      <c r="L3963" s="3"/>
      <c r="M3963" s="3"/>
      <c r="N3963" s="3"/>
      <c r="O3963" s="3"/>
      <c r="P3963" s="220"/>
      <c r="Q3963" s="3"/>
      <c r="R3963" s="3"/>
      <c r="S3963" s="3"/>
      <c r="T3963" s="3"/>
      <c r="U3963" s="3"/>
      <c r="V3963" s="3"/>
      <c r="W3963" s="3"/>
      <c r="X3963" s="3"/>
      <c r="AI3963" s="3"/>
      <c r="AJ3963" s="3"/>
      <c r="AK3963" s="3"/>
      <c r="AL3963" s="3"/>
      <c r="AM3963" s="3"/>
      <c r="AN3963" s="3"/>
      <c r="AO3963" s="3"/>
    </row>
    <row r="3964" spans="1:41" x14ac:dyDescent="0.15">
      <c r="A3964" s="3"/>
      <c r="B3964" s="3"/>
      <c r="C3964" s="3"/>
      <c r="D3964" s="3"/>
      <c r="E3964" s="221"/>
      <c r="F3964" s="3"/>
      <c r="G3964" s="3"/>
      <c r="H3964" s="3"/>
      <c r="I3964" s="3"/>
      <c r="J3964" s="3"/>
      <c r="K3964" s="3"/>
      <c r="L3964" s="3"/>
      <c r="M3964" s="3"/>
      <c r="N3964" s="3"/>
      <c r="O3964" s="3"/>
      <c r="P3964" s="220"/>
      <c r="Q3964" s="3"/>
      <c r="R3964" s="3"/>
      <c r="S3964" s="3"/>
      <c r="T3964" s="3"/>
      <c r="U3964" s="3"/>
      <c r="V3964" s="3"/>
      <c r="W3964" s="3"/>
      <c r="X3964" s="3"/>
      <c r="AI3964" s="3"/>
      <c r="AJ3964" s="3"/>
      <c r="AK3964" s="3"/>
      <c r="AL3964" s="3"/>
      <c r="AM3964" s="3"/>
      <c r="AN3964" s="3"/>
      <c r="AO3964" s="3"/>
    </row>
    <row r="3965" spans="1:41" x14ac:dyDescent="0.15">
      <c r="A3965" s="3"/>
      <c r="B3965" s="3"/>
      <c r="C3965" s="3"/>
      <c r="D3965" s="3"/>
      <c r="E3965" s="221"/>
      <c r="F3965" s="3"/>
      <c r="G3965" s="3"/>
      <c r="H3965" s="3"/>
      <c r="I3965" s="3"/>
      <c r="J3965" s="3"/>
      <c r="K3965" s="3"/>
      <c r="L3965" s="3"/>
      <c r="M3965" s="3"/>
      <c r="N3965" s="3"/>
      <c r="O3965" s="3"/>
      <c r="P3965" s="220"/>
      <c r="Q3965" s="3"/>
      <c r="R3965" s="3"/>
      <c r="S3965" s="3"/>
      <c r="T3965" s="3"/>
      <c r="U3965" s="3"/>
      <c r="V3965" s="3"/>
      <c r="W3965" s="3"/>
      <c r="X3965" s="3"/>
      <c r="AI3965" s="3"/>
      <c r="AJ3965" s="3"/>
      <c r="AK3965" s="3"/>
      <c r="AL3965" s="3"/>
      <c r="AM3965" s="3"/>
      <c r="AN3965" s="3"/>
      <c r="AO3965" s="3"/>
    </row>
    <row r="3966" spans="1:41" x14ac:dyDescent="0.15">
      <c r="A3966" s="3"/>
      <c r="B3966" s="3"/>
      <c r="C3966" s="3"/>
      <c r="D3966" s="3"/>
      <c r="E3966" s="221"/>
      <c r="F3966" s="3"/>
      <c r="G3966" s="3"/>
      <c r="H3966" s="3"/>
      <c r="I3966" s="3"/>
      <c r="J3966" s="3"/>
      <c r="K3966" s="3"/>
      <c r="L3966" s="3"/>
      <c r="M3966" s="3"/>
      <c r="N3966" s="3"/>
      <c r="O3966" s="3"/>
      <c r="P3966" s="220"/>
      <c r="Q3966" s="3"/>
      <c r="R3966" s="3"/>
      <c r="S3966" s="3"/>
      <c r="T3966" s="3"/>
      <c r="U3966" s="3"/>
      <c r="V3966" s="3"/>
      <c r="W3966" s="3"/>
      <c r="X3966" s="3"/>
      <c r="AI3966" s="3"/>
      <c r="AJ3966" s="3"/>
      <c r="AK3966" s="3"/>
      <c r="AL3966" s="3"/>
      <c r="AM3966" s="3"/>
      <c r="AN3966" s="3"/>
      <c r="AO3966" s="3"/>
    </row>
    <row r="3967" spans="1:41" x14ac:dyDescent="0.15">
      <c r="A3967" s="3"/>
      <c r="B3967" s="3"/>
      <c r="C3967" s="3"/>
      <c r="D3967" s="3"/>
      <c r="E3967" s="221"/>
      <c r="F3967" s="3"/>
      <c r="G3967" s="3"/>
      <c r="H3967" s="3"/>
      <c r="I3967" s="3"/>
      <c r="J3967" s="3"/>
      <c r="K3967" s="3"/>
      <c r="L3967" s="3"/>
      <c r="M3967" s="3"/>
      <c r="N3967" s="3"/>
      <c r="O3967" s="3"/>
      <c r="P3967" s="220"/>
      <c r="Q3967" s="3"/>
      <c r="R3967" s="3"/>
      <c r="S3967" s="3"/>
      <c r="T3967" s="3"/>
      <c r="U3967" s="3"/>
      <c r="V3967" s="3"/>
      <c r="W3967" s="3"/>
      <c r="X3967" s="3"/>
      <c r="AI3967" s="3"/>
      <c r="AJ3967" s="3"/>
      <c r="AK3967" s="3"/>
      <c r="AL3967" s="3"/>
      <c r="AM3967" s="3"/>
      <c r="AN3967" s="3"/>
      <c r="AO3967" s="3"/>
    </row>
    <row r="3968" spans="1:41" x14ac:dyDescent="0.15">
      <c r="A3968" s="3"/>
      <c r="B3968" s="3"/>
      <c r="C3968" s="3"/>
      <c r="D3968" s="3"/>
      <c r="E3968" s="221"/>
      <c r="F3968" s="3"/>
      <c r="G3968" s="3"/>
      <c r="H3968" s="3"/>
      <c r="I3968" s="3"/>
      <c r="J3968" s="3"/>
      <c r="K3968" s="3"/>
      <c r="L3968" s="3"/>
      <c r="M3968" s="3"/>
      <c r="N3968" s="3"/>
      <c r="O3968" s="3"/>
      <c r="P3968" s="220"/>
      <c r="Q3968" s="3"/>
      <c r="R3968" s="3"/>
      <c r="S3968" s="3"/>
      <c r="T3968" s="3"/>
      <c r="U3968" s="3"/>
      <c r="V3968" s="3"/>
      <c r="W3968" s="3"/>
      <c r="X3968" s="3"/>
      <c r="AI3968" s="3"/>
      <c r="AJ3968" s="3"/>
      <c r="AK3968" s="3"/>
      <c r="AL3968" s="3"/>
      <c r="AM3968" s="3"/>
      <c r="AN3968" s="3"/>
      <c r="AO3968" s="3"/>
    </row>
    <row r="3969" spans="1:41" x14ac:dyDescent="0.15">
      <c r="A3969" s="3"/>
      <c r="B3969" s="3"/>
      <c r="C3969" s="3"/>
      <c r="D3969" s="3"/>
      <c r="E3969" s="221"/>
      <c r="F3969" s="3"/>
      <c r="G3969" s="3"/>
      <c r="H3969" s="3"/>
      <c r="I3969" s="3"/>
      <c r="J3969" s="3"/>
      <c r="K3969" s="3"/>
      <c r="L3969" s="3"/>
      <c r="M3969" s="3"/>
      <c r="N3969" s="3"/>
      <c r="O3969" s="3"/>
      <c r="P3969" s="220"/>
      <c r="Q3969" s="3"/>
      <c r="R3969" s="3"/>
      <c r="S3969" s="3"/>
      <c r="T3969" s="3"/>
      <c r="U3969" s="3"/>
      <c r="V3969" s="3"/>
      <c r="W3969" s="3"/>
      <c r="X3969" s="3"/>
      <c r="AI3969" s="3"/>
      <c r="AJ3969" s="3"/>
      <c r="AK3969" s="3"/>
      <c r="AL3969" s="3"/>
      <c r="AM3969" s="3"/>
      <c r="AN3969" s="3"/>
      <c r="AO3969" s="3"/>
    </row>
    <row r="3970" spans="1:41" x14ac:dyDescent="0.15">
      <c r="A3970" s="3"/>
      <c r="B3970" s="3"/>
      <c r="C3970" s="3"/>
      <c r="D3970" s="3"/>
      <c r="E3970" s="221"/>
      <c r="F3970" s="3"/>
      <c r="G3970" s="3"/>
      <c r="H3970" s="3"/>
      <c r="I3970" s="3"/>
      <c r="J3970" s="3"/>
      <c r="K3970" s="3"/>
      <c r="L3970" s="3"/>
      <c r="M3970" s="3"/>
      <c r="N3970" s="3"/>
      <c r="O3970" s="3"/>
      <c r="P3970" s="220"/>
      <c r="Q3970" s="3"/>
      <c r="R3970" s="3"/>
      <c r="S3970" s="3"/>
      <c r="T3970" s="3"/>
      <c r="U3970" s="3"/>
      <c r="V3970" s="3"/>
      <c r="W3970" s="3"/>
      <c r="X3970" s="3"/>
      <c r="AI3970" s="3"/>
      <c r="AJ3970" s="3"/>
      <c r="AK3970" s="3"/>
      <c r="AL3970" s="3"/>
      <c r="AM3970" s="3"/>
      <c r="AN3970" s="3"/>
      <c r="AO3970" s="3"/>
    </row>
    <row r="3971" spans="1:41" x14ac:dyDescent="0.15">
      <c r="A3971" s="3"/>
      <c r="B3971" s="3"/>
      <c r="C3971" s="3"/>
      <c r="D3971" s="3"/>
      <c r="E3971" s="221"/>
      <c r="F3971" s="3"/>
      <c r="G3971" s="3"/>
      <c r="H3971" s="3"/>
      <c r="I3971" s="3"/>
      <c r="J3971" s="3"/>
      <c r="K3971" s="3"/>
      <c r="L3971" s="3"/>
      <c r="M3971" s="3"/>
      <c r="N3971" s="3"/>
      <c r="O3971" s="3"/>
      <c r="P3971" s="220"/>
      <c r="Q3971" s="3"/>
      <c r="R3971" s="3"/>
      <c r="S3971" s="3"/>
      <c r="T3971" s="3"/>
      <c r="U3971" s="3"/>
      <c r="V3971" s="3"/>
      <c r="W3971" s="3"/>
      <c r="X3971" s="3"/>
      <c r="AI3971" s="3"/>
      <c r="AJ3971" s="3"/>
      <c r="AK3971" s="3"/>
      <c r="AL3971" s="3"/>
      <c r="AM3971" s="3"/>
      <c r="AN3971" s="3"/>
      <c r="AO3971" s="3"/>
    </row>
    <row r="3972" spans="1:41" x14ac:dyDescent="0.15">
      <c r="A3972" s="3"/>
      <c r="B3972" s="3"/>
      <c r="C3972" s="3"/>
      <c r="D3972" s="3"/>
      <c r="E3972" s="221"/>
      <c r="F3972" s="3"/>
      <c r="G3972" s="3"/>
      <c r="H3972" s="3"/>
      <c r="I3972" s="3"/>
      <c r="J3972" s="3"/>
      <c r="K3972" s="3"/>
      <c r="L3972" s="3"/>
      <c r="M3972" s="3"/>
      <c r="N3972" s="3"/>
      <c r="O3972" s="3"/>
      <c r="P3972" s="220"/>
      <c r="Q3972" s="3"/>
      <c r="R3972" s="3"/>
      <c r="S3972" s="3"/>
      <c r="T3972" s="3"/>
      <c r="U3972" s="3"/>
      <c r="V3972" s="3"/>
      <c r="W3972" s="3"/>
      <c r="X3972" s="3"/>
      <c r="AI3972" s="3"/>
      <c r="AJ3972" s="3"/>
      <c r="AK3972" s="3"/>
      <c r="AL3972" s="3"/>
      <c r="AM3972" s="3"/>
      <c r="AN3972" s="3"/>
      <c r="AO3972" s="3"/>
    </row>
    <row r="3973" spans="1:41" x14ac:dyDescent="0.15">
      <c r="A3973" s="3"/>
      <c r="B3973" s="3"/>
      <c r="C3973" s="3"/>
      <c r="D3973" s="3"/>
      <c r="E3973" s="221"/>
      <c r="F3973" s="3"/>
      <c r="G3973" s="3"/>
      <c r="H3973" s="3"/>
      <c r="I3973" s="3"/>
      <c r="J3973" s="3"/>
      <c r="K3973" s="3"/>
      <c r="L3973" s="3"/>
      <c r="M3973" s="3"/>
      <c r="N3973" s="3"/>
      <c r="O3973" s="3"/>
      <c r="P3973" s="220"/>
      <c r="Q3973" s="3"/>
      <c r="R3973" s="3"/>
      <c r="S3973" s="3"/>
      <c r="T3973" s="3"/>
      <c r="U3973" s="3"/>
      <c r="V3973" s="3"/>
      <c r="W3973" s="3"/>
      <c r="X3973" s="3"/>
      <c r="AI3973" s="3"/>
      <c r="AJ3973" s="3"/>
      <c r="AK3973" s="3"/>
      <c r="AL3973" s="3"/>
      <c r="AM3973" s="3"/>
      <c r="AN3973" s="3"/>
      <c r="AO3973" s="3"/>
    </row>
    <row r="3974" spans="1:41" x14ac:dyDescent="0.15">
      <c r="A3974" s="3"/>
      <c r="B3974" s="3"/>
      <c r="C3974" s="3"/>
      <c r="D3974" s="3"/>
      <c r="E3974" s="221"/>
      <c r="F3974" s="3"/>
      <c r="G3974" s="3"/>
      <c r="H3974" s="3"/>
      <c r="I3974" s="3"/>
      <c r="J3974" s="3"/>
      <c r="K3974" s="3"/>
      <c r="L3974" s="3"/>
      <c r="M3974" s="3"/>
      <c r="N3974" s="3"/>
      <c r="O3974" s="3"/>
      <c r="P3974" s="220"/>
      <c r="Q3974" s="3"/>
      <c r="R3974" s="3"/>
      <c r="S3974" s="3"/>
      <c r="T3974" s="3"/>
      <c r="U3974" s="3"/>
      <c r="V3974" s="3"/>
      <c r="W3974" s="3"/>
      <c r="X3974" s="3"/>
      <c r="AI3974" s="3"/>
      <c r="AJ3974" s="3"/>
      <c r="AK3974" s="3"/>
      <c r="AL3974" s="3"/>
      <c r="AM3974" s="3"/>
      <c r="AN3974" s="3"/>
      <c r="AO3974" s="3"/>
    </row>
    <row r="3975" spans="1:41" x14ac:dyDescent="0.15">
      <c r="A3975" s="3"/>
      <c r="B3975" s="3"/>
      <c r="C3975" s="3"/>
      <c r="D3975" s="3"/>
      <c r="E3975" s="221"/>
      <c r="F3975" s="3"/>
      <c r="G3975" s="3"/>
      <c r="H3975" s="3"/>
      <c r="I3975" s="3"/>
      <c r="J3975" s="3"/>
      <c r="K3975" s="3"/>
      <c r="L3975" s="3"/>
      <c r="M3975" s="3"/>
      <c r="N3975" s="3"/>
      <c r="O3975" s="3"/>
      <c r="P3975" s="220"/>
      <c r="Q3975" s="3"/>
      <c r="R3975" s="3"/>
      <c r="S3975" s="3"/>
      <c r="T3975" s="3"/>
      <c r="U3975" s="3"/>
      <c r="V3975" s="3"/>
      <c r="W3975" s="3"/>
      <c r="X3975" s="3"/>
      <c r="AI3975" s="3"/>
      <c r="AJ3975" s="3"/>
      <c r="AK3975" s="3"/>
      <c r="AL3975" s="3"/>
      <c r="AM3975" s="3"/>
      <c r="AN3975" s="3"/>
      <c r="AO3975" s="3"/>
    </row>
    <row r="3976" spans="1:41" x14ac:dyDescent="0.15">
      <c r="A3976" s="3"/>
      <c r="B3976" s="3"/>
      <c r="C3976" s="3"/>
      <c r="D3976" s="3"/>
      <c r="E3976" s="221"/>
      <c r="F3976" s="3"/>
      <c r="G3976" s="3"/>
      <c r="H3976" s="3"/>
      <c r="I3976" s="3"/>
      <c r="J3976" s="3"/>
      <c r="K3976" s="3"/>
      <c r="L3976" s="3"/>
      <c r="M3976" s="3"/>
      <c r="N3976" s="3"/>
      <c r="O3976" s="3"/>
      <c r="P3976" s="220"/>
      <c r="Q3976" s="3"/>
      <c r="R3976" s="3"/>
      <c r="S3976" s="3"/>
      <c r="T3976" s="3"/>
      <c r="U3976" s="3"/>
      <c r="V3976" s="3"/>
      <c r="W3976" s="3"/>
      <c r="X3976" s="3"/>
      <c r="AI3976" s="3"/>
      <c r="AJ3976" s="3"/>
      <c r="AK3976" s="3"/>
      <c r="AL3976" s="3"/>
      <c r="AM3976" s="3"/>
      <c r="AN3976" s="3"/>
      <c r="AO3976" s="3"/>
    </row>
    <row r="3977" spans="1:41" x14ac:dyDescent="0.15">
      <c r="A3977" s="3"/>
      <c r="B3977" s="3"/>
      <c r="C3977" s="3"/>
      <c r="D3977" s="3"/>
      <c r="E3977" s="221"/>
      <c r="F3977" s="3"/>
      <c r="G3977" s="3"/>
      <c r="H3977" s="3"/>
      <c r="I3977" s="3"/>
      <c r="J3977" s="3"/>
      <c r="K3977" s="3"/>
      <c r="L3977" s="3"/>
      <c r="M3977" s="3"/>
      <c r="N3977" s="3"/>
      <c r="O3977" s="3"/>
      <c r="P3977" s="220"/>
      <c r="Q3977" s="3"/>
      <c r="R3977" s="3"/>
      <c r="S3977" s="3"/>
      <c r="T3977" s="3"/>
      <c r="U3977" s="3"/>
      <c r="V3977" s="3"/>
      <c r="W3977" s="3"/>
      <c r="X3977" s="3"/>
      <c r="AI3977" s="3"/>
      <c r="AJ3977" s="3"/>
      <c r="AK3977" s="3"/>
      <c r="AL3977" s="3"/>
      <c r="AM3977" s="3"/>
      <c r="AN3977" s="3"/>
      <c r="AO3977" s="3"/>
    </row>
    <row r="3978" spans="1:41" x14ac:dyDescent="0.15">
      <c r="A3978" s="3"/>
      <c r="B3978" s="3"/>
      <c r="C3978" s="3"/>
      <c r="D3978" s="3"/>
      <c r="E3978" s="221"/>
      <c r="F3978" s="3"/>
      <c r="G3978" s="3"/>
      <c r="H3978" s="3"/>
      <c r="I3978" s="3"/>
      <c r="J3978" s="3"/>
      <c r="K3978" s="3"/>
      <c r="L3978" s="3"/>
      <c r="M3978" s="3"/>
      <c r="N3978" s="3"/>
      <c r="O3978" s="3"/>
      <c r="P3978" s="220"/>
      <c r="Q3978" s="3"/>
      <c r="R3978" s="3"/>
      <c r="S3978" s="3"/>
      <c r="T3978" s="3"/>
      <c r="U3978" s="3"/>
      <c r="V3978" s="3"/>
      <c r="W3978" s="3"/>
      <c r="X3978" s="3"/>
      <c r="AI3978" s="3"/>
      <c r="AJ3978" s="3"/>
      <c r="AK3978" s="3"/>
      <c r="AL3978" s="3"/>
      <c r="AM3978" s="3"/>
      <c r="AN3978" s="3"/>
      <c r="AO3978" s="3"/>
    </row>
    <row r="3979" spans="1:41" x14ac:dyDescent="0.15">
      <c r="A3979" s="3"/>
      <c r="B3979" s="3"/>
      <c r="C3979" s="3"/>
      <c r="D3979" s="3"/>
      <c r="E3979" s="221"/>
      <c r="F3979" s="3"/>
      <c r="G3979" s="3"/>
      <c r="H3979" s="3"/>
      <c r="I3979" s="3"/>
      <c r="J3979" s="3"/>
      <c r="K3979" s="3"/>
      <c r="L3979" s="3"/>
      <c r="M3979" s="3"/>
      <c r="N3979" s="3"/>
      <c r="O3979" s="3"/>
      <c r="P3979" s="220"/>
      <c r="Q3979" s="3"/>
      <c r="R3979" s="3"/>
      <c r="S3979" s="3"/>
      <c r="T3979" s="3"/>
      <c r="U3979" s="3"/>
      <c r="V3979" s="3"/>
      <c r="W3979" s="3"/>
      <c r="X3979" s="3"/>
      <c r="AI3979" s="3"/>
      <c r="AJ3979" s="3"/>
      <c r="AK3979" s="3"/>
      <c r="AL3979" s="3"/>
      <c r="AM3979" s="3"/>
      <c r="AN3979" s="3"/>
      <c r="AO3979" s="3"/>
    </row>
    <row r="3980" spans="1:41" x14ac:dyDescent="0.15">
      <c r="A3980" s="3"/>
      <c r="B3980" s="3"/>
      <c r="C3980" s="3"/>
      <c r="D3980" s="3"/>
      <c r="E3980" s="221"/>
      <c r="F3980" s="3"/>
      <c r="G3980" s="3"/>
      <c r="H3980" s="3"/>
      <c r="I3980" s="3"/>
      <c r="J3980" s="3"/>
      <c r="K3980" s="3"/>
      <c r="L3980" s="3"/>
      <c r="M3980" s="3"/>
      <c r="N3980" s="3"/>
      <c r="O3980" s="3"/>
      <c r="P3980" s="220"/>
      <c r="Q3980" s="3"/>
      <c r="R3980" s="3"/>
      <c r="S3980" s="3"/>
      <c r="T3980" s="3"/>
      <c r="U3980" s="3"/>
      <c r="V3980" s="3"/>
      <c r="W3980" s="3"/>
      <c r="X3980" s="3"/>
      <c r="AI3980" s="3"/>
      <c r="AJ3980" s="3"/>
      <c r="AK3980" s="3"/>
      <c r="AL3980" s="3"/>
      <c r="AM3980" s="3"/>
      <c r="AN3980" s="3"/>
      <c r="AO3980" s="3"/>
    </row>
    <row r="3981" spans="1:41" x14ac:dyDescent="0.15">
      <c r="A3981" s="3"/>
      <c r="B3981" s="3"/>
      <c r="C3981" s="3"/>
      <c r="D3981" s="3"/>
      <c r="E3981" s="221"/>
      <c r="F3981" s="3"/>
      <c r="G3981" s="3"/>
      <c r="H3981" s="3"/>
      <c r="I3981" s="3"/>
      <c r="J3981" s="3"/>
      <c r="K3981" s="3"/>
      <c r="L3981" s="3"/>
      <c r="M3981" s="3"/>
      <c r="N3981" s="3"/>
      <c r="O3981" s="3"/>
      <c r="P3981" s="220"/>
      <c r="Q3981" s="3"/>
      <c r="R3981" s="3"/>
      <c r="S3981" s="3"/>
      <c r="T3981" s="3"/>
      <c r="U3981" s="3"/>
      <c r="V3981" s="3"/>
      <c r="W3981" s="3"/>
      <c r="X3981" s="3"/>
      <c r="AI3981" s="3"/>
      <c r="AJ3981" s="3"/>
      <c r="AK3981" s="3"/>
      <c r="AL3981" s="3"/>
      <c r="AM3981" s="3"/>
      <c r="AN3981" s="3"/>
      <c r="AO3981" s="3"/>
    </row>
    <row r="3982" spans="1:41" x14ac:dyDescent="0.15">
      <c r="A3982" s="3"/>
      <c r="B3982" s="3"/>
      <c r="C3982" s="3"/>
      <c r="D3982" s="3"/>
      <c r="E3982" s="221"/>
      <c r="F3982" s="3"/>
      <c r="G3982" s="3"/>
      <c r="H3982" s="3"/>
      <c r="I3982" s="3"/>
      <c r="J3982" s="3"/>
      <c r="K3982" s="3"/>
      <c r="L3982" s="3"/>
      <c r="M3982" s="3"/>
      <c r="N3982" s="3"/>
      <c r="O3982" s="3"/>
      <c r="P3982" s="220"/>
      <c r="Q3982" s="3"/>
      <c r="R3982" s="3"/>
      <c r="S3982" s="3"/>
      <c r="T3982" s="3"/>
      <c r="U3982" s="3"/>
      <c r="V3982" s="3"/>
      <c r="W3982" s="3"/>
      <c r="X3982" s="3"/>
      <c r="AI3982" s="3"/>
      <c r="AJ3982" s="3"/>
      <c r="AK3982" s="3"/>
      <c r="AL3982" s="3"/>
      <c r="AM3982" s="3"/>
      <c r="AN3982" s="3"/>
      <c r="AO3982" s="3"/>
    </row>
    <row r="3983" spans="1:41" x14ac:dyDescent="0.15">
      <c r="A3983" s="3"/>
      <c r="B3983" s="3"/>
      <c r="C3983" s="3"/>
      <c r="D3983" s="3"/>
      <c r="E3983" s="221"/>
      <c r="F3983" s="3"/>
      <c r="G3983" s="3"/>
      <c r="H3983" s="3"/>
      <c r="I3983" s="3"/>
      <c r="J3983" s="3"/>
      <c r="K3983" s="3"/>
      <c r="L3983" s="3"/>
      <c r="M3983" s="3"/>
      <c r="N3983" s="3"/>
      <c r="O3983" s="3"/>
      <c r="P3983" s="220"/>
      <c r="Q3983" s="3"/>
      <c r="R3983" s="3"/>
      <c r="S3983" s="3"/>
      <c r="T3983" s="3"/>
      <c r="U3983" s="3"/>
      <c r="V3983" s="3"/>
      <c r="W3983" s="3"/>
      <c r="X3983" s="3"/>
      <c r="AI3983" s="3"/>
      <c r="AJ3983" s="3"/>
      <c r="AK3983" s="3"/>
      <c r="AL3983" s="3"/>
      <c r="AM3983" s="3"/>
      <c r="AN3983" s="3"/>
      <c r="AO3983" s="3"/>
    </row>
    <row r="3984" spans="1:41" x14ac:dyDescent="0.15">
      <c r="A3984" s="3"/>
      <c r="B3984" s="3"/>
      <c r="C3984" s="3"/>
      <c r="D3984" s="3"/>
      <c r="E3984" s="221"/>
      <c r="F3984" s="3"/>
      <c r="G3984" s="3"/>
      <c r="H3984" s="3"/>
      <c r="I3984" s="3"/>
      <c r="J3984" s="3"/>
      <c r="K3984" s="3"/>
      <c r="L3984" s="3"/>
      <c r="M3984" s="3"/>
      <c r="N3984" s="3"/>
      <c r="O3984" s="3"/>
      <c r="P3984" s="220"/>
      <c r="Q3984" s="3"/>
      <c r="R3984" s="3"/>
      <c r="S3984" s="3"/>
      <c r="T3984" s="3"/>
      <c r="U3984" s="3"/>
      <c r="V3984" s="3"/>
      <c r="W3984" s="3"/>
      <c r="X3984" s="3"/>
      <c r="AI3984" s="3"/>
      <c r="AJ3984" s="3"/>
      <c r="AK3984" s="3"/>
      <c r="AL3984" s="3"/>
      <c r="AM3984" s="3"/>
      <c r="AN3984" s="3"/>
      <c r="AO3984" s="3"/>
    </row>
    <row r="3985" spans="1:41" x14ac:dyDescent="0.15">
      <c r="A3985" s="3"/>
      <c r="B3985" s="3"/>
      <c r="C3985" s="3"/>
      <c r="D3985" s="3"/>
      <c r="E3985" s="221"/>
      <c r="F3985" s="3"/>
      <c r="G3985" s="3"/>
      <c r="H3985" s="3"/>
      <c r="I3985" s="3"/>
      <c r="J3985" s="3"/>
      <c r="K3985" s="3"/>
      <c r="L3985" s="3"/>
      <c r="M3985" s="3"/>
      <c r="N3985" s="3"/>
      <c r="O3985" s="3"/>
      <c r="P3985" s="220"/>
      <c r="Q3985" s="3"/>
      <c r="R3985" s="3"/>
      <c r="S3985" s="3"/>
      <c r="T3985" s="3"/>
      <c r="U3985" s="3"/>
      <c r="V3985" s="3"/>
      <c r="W3985" s="3"/>
      <c r="X3985" s="3"/>
      <c r="AI3985" s="3"/>
      <c r="AJ3985" s="3"/>
      <c r="AK3985" s="3"/>
      <c r="AL3985" s="3"/>
      <c r="AM3985" s="3"/>
      <c r="AN3985" s="3"/>
      <c r="AO3985" s="3"/>
    </row>
    <row r="3986" spans="1:41" x14ac:dyDescent="0.15">
      <c r="A3986" s="3"/>
      <c r="B3986" s="3"/>
      <c r="C3986" s="3"/>
      <c r="D3986" s="3"/>
      <c r="E3986" s="221"/>
      <c r="F3986" s="3"/>
      <c r="G3986" s="3"/>
      <c r="H3986" s="3"/>
      <c r="I3986" s="3"/>
      <c r="J3986" s="3"/>
      <c r="K3986" s="3"/>
      <c r="L3986" s="3"/>
      <c r="M3986" s="3"/>
      <c r="N3986" s="3"/>
      <c r="O3986" s="3"/>
      <c r="P3986" s="220"/>
      <c r="Q3986" s="3"/>
      <c r="R3986" s="3"/>
      <c r="S3986" s="3"/>
      <c r="T3986" s="3"/>
      <c r="U3986" s="3"/>
      <c r="V3986" s="3"/>
      <c r="W3986" s="3"/>
      <c r="X3986" s="3"/>
      <c r="AI3986" s="3"/>
      <c r="AJ3986" s="3"/>
      <c r="AK3986" s="3"/>
      <c r="AL3986" s="3"/>
      <c r="AM3986" s="3"/>
      <c r="AN3986" s="3"/>
      <c r="AO3986" s="3"/>
    </row>
    <row r="3987" spans="1:41" x14ac:dyDescent="0.15">
      <c r="A3987" s="3"/>
      <c r="B3987" s="3"/>
      <c r="C3987" s="3"/>
      <c r="D3987" s="3"/>
      <c r="E3987" s="221"/>
      <c r="F3987" s="3"/>
      <c r="G3987" s="3"/>
      <c r="H3987" s="3"/>
      <c r="I3987" s="3"/>
      <c r="J3987" s="3"/>
      <c r="K3987" s="3"/>
      <c r="L3987" s="3"/>
      <c r="M3987" s="3"/>
      <c r="N3987" s="3"/>
      <c r="O3987" s="3"/>
      <c r="P3987" s="220"/>
      <c r="Q3987" s="3"/>
      <c r="R3987" s="3"/>
      <c r="S3987" s="3"/>
      <c r="T3987" s="3"/>
      <c r="U3987" s="3"/>
      <c r="V3987" s="3"/>
      <c r="W3987" s="3"/>
      <c r="X3987" s="3"/>
      <c r="AI3987" s="3"/>
      <c r="AJ3987" s="3"/>
      <c r="AK3987" s="3"/>
      <c r="AL3987" s="3"/>
      <c r="AM3987" s="3"/>
      <c r="AN3987" s="3"/>
      <c r="AO3987" s="3"/>
    </row>
    <row r="3988" spans="1:41" x14ac:dyDescent="0.15">
      <c r="A3988" s="3"/>
      <c r="B3988" s="3"/>
      <c r="C3988" s="3"/>
      <c r="D3988" s="3"/>
      <c r="E3988" s="221"/>
      <c r="F3988" s="3"/>
      <c r="G3988" s="3"/>
      <c r="H3988" s="3"/>
      <c r="I3988" s="3"/>
      <c r="J3988" s="3"/>
      <c r="K3988" s="3"/>
      <c r="L3988" s="3"/>
      <c r="M3988" s="3"/>
      <c r="N3988" s="3"/>
      <c r="O3988" s="3"/>
      <c r="P3988" s="220"/>
      <c r="Q3988" s="3"/>
      <c r="R3988" s="3"/>
      <c r="S3988" s="3"/>
      <c r="T3988" s="3"/>
      <c r="U3988" s="3"/>
      <c r="V3988" s="3"/>
      <c r="W3988" s="3"/>
      <c r="X3988" s="3"/>
      <c r="AI3988" s="3"/>
      <c r="AJ3988" s="3"/>
      <c r="AK3988" s="3"/>
      <c r="AL3988" s="3"/>
      <c r="AM3988" s="3"/>
      <c r="AN3988" s="3"/>
      <c r="AO3988" s="3"/>
    </row>
    <row r="3989" spans="1:41" x14ac:dyDescent="0.15">
      <c r="A3989" s="3"/>
      <c r="B3989" s="3"/>
      <c r="C3989" s="3"/>
      <c r="D3989" s="3"/>
      <c r="E3989" s="221"/>
      <c r="F3989" s="3"/>
      <c r="G3989" s="3"/>
      <c r="H3989" s="3"/>
      <c r="I3989" s="3"/>
      <c r="J3989" s="3"/>
      <c r="K3989" s="3"/>
      <c r="L3989" s="3"/>
      <c r="M3989" s="3"/>
      <c r="N3989" s="3"/>
      <c r="O3989" s="3"/>
      <c r="P3989" s="220"/>
      <c r="Q3989" s="3"/>
      <c r="R3989" s="3"/>
      <c r="S3989" s="3"/>
      <c r="T3989" s="3"/>
      <c r="U3989" s="3"/>
      <c r="V3989" s="3"/>
      <c r="W3989" s="3"/>
      <c r="X3989" s="3"/>
      <c r="AI3989" s="3"/>
      <c r="AJ3989" s="3"/>
      <c r="AK3989" s="3"/>
      <c r="AL3989" s="3"/>
      <c r="AM3989" s="3"/>
      <c r="AN3989" s="3"/>
      <c r="AO3989" s="3"/>
    </row>
    <row r="3990" spans="1:41" x14ac:dyDescent="0.15">
      <c r="A3990" s="3"/>
      <c r="B3990" s="3"/>
      <c r="C3990" s="3"/>
      <c r="D3990" s="3"/>
      <c r="E3990" s="221"/>
      <c r="F3990" s="3"/>
      <c r="G3990" s="3"/>
      <c r="H3990" s="3"/>
      <c r="I3990" s="3"/>
      <c r="J3990" s="3"/>
      <c r="K3990" s="3"/>
      <c r="L3990" s="3"/>
      <c r="M3990" s="3"/>
      <c r="N3990" s="3"/>
      <c r="O3990" s="3"/>
      <c r="P3990" s="220"/>
      <c r="Q3990" s="3"/>
      <c r="R3990" s="3"/>
      <c r="S3990" s="3"/>
      <c r="T3990" s="3"/>
      <c r="U3990" s="3"/>
      <c r="V3990" s="3"/>
      <c r="W3990" s="3"/>
      <c r="X3990" s="3"/>
      <c r="AI3990" s="3"/>
      <c r="AJ3990" s="3"/>
      <c r="AK3990" s="3"/>
      <c r="AL3990" s="3"/>
      <c r="AM3990" s="3"/>
      <c r="AN3990" s="3"/>
      <c r="AO3990" s="3"/>
    </row>
    <row r="3991" spans="1:41" x14ac:dyDescent="0.15">
      <c r="A3991" s="3"/>
      <c r="B3991" s="3"/>
      <c r="C3991" s="3"/>
      <c r="D3991" s="3"/>
      <c r="E3991" s="221"/>
      <c r="F3991" s="3"/>
      <c r="G3991" s="3"/>
      <c r="H3991" s="3"/>
      <c r="I3991" s="3"/>
      <c r="J3991" s="3"/>
      <c r="K3991" s="3"/>
      <c r="L3991" s="3"/>
      <c r="M3991" s="3"/>
      <c r="N3991" s="3"/>
      <c r="O3991" s="3"/>
      <c r="P3991" s="220"/>
      <c r="Q3991" s="3"/>
      <c r="R3991" s="3"/>
      <c r="S3991" s="3"/>
      <c r="T3991" s="3"/>
      <c r="U3991" s="3"/>
      <c r="V3991" s="3"/>
      <c r="W3991" s="3"/>
      <c r="X3991" s="3"/>
      <c r="AI3991" s="3"/>
      <c r="AJ3991" s="3"/>
      <c r="AK3991" s="3"/>
      <c r="AL3991" s="3"/>
      <c r="AM3991" s="3"/>
      <c r="AN3991" s="3"/>
      <c r="AO3991" s="3"/>
    </row>
    <row r="3992" spans="1:41" x14ac:dyDescent="0.15">
      <c r="A3992" s="3"/>
      <c r="B3992" s="3"/>
      <c r="C3992" s="3"/>
      <c r="D3992" s="3"/>
      <c r="E3992" s="221"/>
      <c r="F3992" s="3"/>
      <c r="G3992" s="3"/>
      <c r="H3992" s="3"/>
      <c r="I3992" s="3"/>
      <c r="J3992" s="3"/>
      <c r="K3992" s="3"/>
      <c r="L3992" s="3"/>
      <c r="M3992" s="3"/>
      <c r="N3992" s="3"/>
      <c r="O3992" s="3"/>
      <c r="P3992" s="220"/>
      <c r="Q3992" s="3"/>
      <c r="R3992" s="3"/>
      <c r="S3992" s="3"/>
      <c r="T3992" s="3"/>
      <c r="U3992" s="3"/>
      <c r="V3992" s="3"/>
      <c r="W3992" s="3"/>
      <c r="X3992" s="3"/>
      <c r="AI3992" s="3"/>
      <c r="AJ3992" s="3"/>
      <c r="AK3992" s="3"/>
      <c r="AL3992" s="3"/>
      <c r="AM3992" s="3"/>
      <c r="AN3992" s="3"/>
      <c r="AO3992" s="3"/>
    </row>
    <row r="3993" spans="1:41" x14ac:dyDescent="0.15">
      <c r="A3993" s="3"/>
      <c r="B3993" s="3"/>
      <c r="C3993" s="3"/>
      <c r="D3993" s="3"/>
      <c r="E3993" s="221"/>
      <c r="F3993" s="3"/>
      <c r="G3993" s="3"/>
      <c r="H3993" s="3"/>
      <c r="I3993" s="3"/>
      <c r="J3993" s="3"/>
      <c r="K3993" s="3"/>
      <c r="L3993" s="3"/>
      <c r="M3993" s="3"/>
      <c r="N3993" s="3"/>
      <c r="O3993" s="3"/>
      <c r="P3993" s="220"/>
      <c r="Q3993" s="3"/>
      <c r="R3993" s="3"/>
      <c r="S3993" s="3"/>
      <c r="T3993" s="3"/>
      <c r="U3993" s="3"/>
      <c r="V3993" s="3"/>
      <c r="W3993" s="3"/>
      <c r="X3993" s="3"/>
      <c r="AI3993" s="3"/>
      <c r="AJ3993" s="3"/>
      <c r="AK3993" s="3"/>
      <c r="AL3993" s="3"/>
      <c r="AM3993" s="3"/>
      <c r="AN3993" s="3"/>
      <c r="AO3993" s="3"/>
    </row>
    <row r="3994" spans="1:41" x14ac:dyDescent="0.15">
      <c r="A3994" s="3"/>
      <c r="B3994" s="3"/>
      <c r="C3994" s="3"/>
      <c r="D3994" s="3"/>
      <c r="E3994" s="221"/>
      <c r="F3994" s="3"/>
      <c r="G3994" s="3"/>
      <c r="H3994" s="3"/>
      <c r="I3994" s="3"/>
      <c r="J3994" s="3"/>
      <c r="K3994" s="3"/>
      <c r="L3994" s="3"/>
      <c r="M3994" s="3"/>
      <c r="N3994" s="3"/>
      <c r="O3994" s="3"/>
      <c r="P3994" s="220"/>
      <c r="Q3994" s="3"/>
      <c r="R3994" s="3"/>
      <c r="S3994" s="3"/>
      <c r="T3994" s="3"/>
      <c r="U3994" s="3"/>
      <c r="V3994" s="3"/>
      <c r="W3994" s="3"/>
      <c r="X3994" s="3"/>
      <c r="AI3994" s="3"/>
      <c r="AJ3994" s="3"/>
      <c r="AK3994" s="3"/>
      <c r="AL3994" s="3"/>
      <c r="AM3994" s="3"/>
      <c r="AN3994" s="3"/>
      <c r="AO3994" s="3"/>
    </row>
    <row r="3995" spans="1:41" x14ac:dyDescent="0.15">
      <c r="A3995" s="3"/>
      <c r="B3995" s="3"/>
      <c r="C3995" s="3"/>
      <c r="D3995" s="3"/>
      <c r="E3995" s="221"/>
      <c r="F3995" s="3"/>
      <c r="G3995" s="3"/>
      <c r="H3995" s="3"/>
      <c r="I3995" s="3"/>
      <c r="J3995" s="3"/>
      <c r="K3995" s="3"/>
      <c r="L3995" s="3"/>
      <c r="M3995" s="3"/>
      <c r="N3995" s="3"/>
      <c r="O3995" s="3"/>
      <c r="P3995" s="220"/>
      <c r="Q3995" s="3"/>
      <c r="R3995" s="3"/>
      <c r="S3995" s="3"/>
      <c r="T3995" s="3"/>
      <c r="U3995" s="3"/>
      <c r="V3995" s="3"/>
      <c r="W3995" s="3"/>
      <c r="X3995" s="3"/>
      <c r="AI3995" s="3"/>
      <c r="AJ3995" s="3"/>
      <c r="AK3995" s="3"/>
      <c r="AL3995" s="3"/>
      <c r="AM3995" s="3"/>
      <c r="AN3995" s="3"/>
      <c r="AO3995" s="3"/>
    </row>
    <row r="3996" spans="1:41" x14ac:dyDescent="0.15">
      <c r="A3996" s="3"/>
      <c r="B3996" s="3"/>
      <c r="C3996" s="3"/>
      <c r="D3996" s="3"/>
      <c r="E3996" s="221"/>
      <c r="F3996" s="3"/>
      <c r="G3996" s="3"/>
      <c r="H3996" s="3"/>
      <c r="I3996" s="3"/>
      <c r="J3996" s="3"/>
      <c r="K3996" s="3"/>
      <c r="L3996" s="3"/>
      <c r="M3996" s="3"/>
      <c r="N3996" s="3"/>
      <c r="O3996" s="3"/>
      <c r="P3996" s="220"/>
      <c r="Q3996" s="3"/>
      <c r="R3996" s="3"/>
      <c r="S3996" s="3"/>
      <c r="T3996" s="3"/>
      <c r="U3996" s="3"/>
      <c r="V3996" s="3"/>
      <c r="W3996" s="3"/>
      <c r="X3996" s="3"/>
      <c r="AI3996" s="3"/>
      <c r="AJ3996" s="3"/>
      <c r="AK3996" s="3"/>
      <c r="AL3996" s="3"/>
      <c r="AM3996" s="3"/>
      <c r="AN3996" s="3"/>
      <c r="AO3996" s="3"/>
    </row>
    <row r="3997" spans="1:41" x14ac:dyDescent="0.15">
      <c r="A3997" s="3"/>
      <c r="B3997" s="3"/>
      <c r="C3997" s="3"/>
      <c r="D3997" s="3"/>
      <c r="E3997" s="221"/>
      <c r="F3997" s="3"/>
      <c r="G3997" s="3"/>
      <c r="H3997" s="3"/>
      <c r="I3997" s="3"/>
      <c r="J3997" s="3"/>
      <c r="K3997" s="3"/>
      <c r="L3997" s="3"/>
      <c r="M3997" s="3"/>
      <c r="N3997" s="3"/>
      <c r="O3997" s="3"/>
      <c r="P3997" s="220"/>
      <c r="Q3997" s="3"/>
      <c r="R3997" s="3"/>
      <c r="S3997" s="3"/>
      <c r="T3997" s="3"/>
      <c r="U3997" s="3"/>
      <c r="V3997" s="3"/>
      <c r="W3997" s="3"/>
      <c r="X3997" s="3"/>
      <c r="AI3997" s="3"/>
      <c r="AJ3997" s="3"/>
      <c r="AK3997" s="3"/>
      <c r="AL3997" s="3"/>
      <c r="AM3997" s="3"/>
      <c r="AN3997" s="3"/>
      <c r="AO3997" s="3"/>
    </row>
    <row r="3998" spans="1:41" x14ac:dyDescent="0.15">
      <c r="A3998" s="3"/>
      <c r="B3998" s="3"/>
      <c r="C3998" s="3"/>
      <c r="D3998" s="3"/>
      <c r="E3998" s="221"/>
      <c r="F3998" s="3"/>
      <c r="G3998" s="3"/>
      <c r="H3998" s="3"/>
      <c r="I3998" s="3"/>
      <c r="J3998" s="3"/>
      <c r="K3998" s="3"/>
      <c r="L3998" s="3"/>
      <c r="M3998" s="3"/>
      <c r="N3998" s="3"/>
      <c r="O3998" s="3"/>
      <c r="P3998" s="220"/>
      <c r="Q3998" s="3"/>
      <c r="R3998" s="3"/>
      <c r="S3998" s="3"/>
      <c r="T3998" s="3"/>
      <c r="U3998" s="3"/>
      <c r="V3998" s="3"/>
      <c r="W3998" s="3"/>
      <c r="X3998" s="3"/>
      <c r="AI3998" s="3"/>
      <c r="AJ3998" s="3"/>
      <c r="AK3998" s="3"/>
      <c r="AL3998" s="3"/>
      <c r="AM3998" s="3"/>
      <c r="AN3998" s="3"/>
      <c r="AO3998" s="3"/>
    </row>
    <row r="3999" spans="1:41" x14ac:dyDescent="0.15">
      <c r="A3999" s="3"/>
      <c r="B3999" s="3"/>
      <c r="C3999" s="3"/>
      <c r="D3999" s="3"/>
      <c r="E3999" s="221"/>
      <c r="F3999" s="3"/>
      <c r="G3999" s="3"/>
      <c r="H3999" s="3"/>
      <c r="I3999" s="3"/>
      <c r="J3999" s="3"/>
      <c r="K3999" s="3"/>
      <c r="L3999" s="3"/>
      <c r="M3999" s="3"/>
      <c r="N3999" s="3"/>
      <c r="O3999" s="3"/>
      <c r="P3999" s="220"/>
      <c r="Q3999" s="3"/>
      <c r="R3999" s="3"/>
      <c r="S3999" s="3"/>
      <c r="T3999" s="3"/>
      <c r="U3999" s="3"/>
      <c r="V3999" s="3"/>
      <c r="W3999" s="3"/>
      <c r="X3999" s="3"/>
      <c r="AI3999" s="3"/>
      <c r="AJ3999" s="3"/>
      <c r="AK3999" s="3"/>
      <c r="AL3999" s="3"/>
      <c r="AM3999" s="3"/>
      <c r="AN3999" s="3"/>
      <c r="AO3999" s="3"/>
    </row>
    <row r="4000" spans="1:41" x14ac:dyDescent="0.15">
      <c r="A4000" s="3"/>
      <c r="B4000" s="3"/>
      <c r="C4000" s="3"/>
      <c r="D4000" s="3"/>
      <c r="E4000" s="221"/>
      <c r="F4000" s="3"/>
      <c r="G4000" s="3"/>
      <c r="H4000" s="3"/>
      <c r="I4000" s="3"/>
      <c r="J4000" s="3"/>
      <c r="K4000" s="3"/>
      <c r="L4000" s="3"/>
      <c r="M4000" s="3"/>
      <c r="N4000" s="3"/>
      <c r="O4000" s="3"/>
      <c r="P4000" s="220"/>
      <c r="Q4000" s="3"/>
      <c r="R4000" s="3"/>
      <c r="S4000" s="3"/>
      <c r="T4000" s="3"/>
      <c r="U4000" s="3"/>
      <c r="V4000" s="3"/>
      <c r="W4000" s="3"/>
      <c r="X4000" s="3"/>
      <c r="AI4000" s="3"/>
      <c r="AJ4000" s="3"/>
      <c r="AK4000" s="3"/>
      <c r="AL4000" s="3"/>
      <c r="AM4000" s="3"/>
      <c r="AN4000" s="3"/>
      <c r="AO4000" s="3"/>
    </row>
    <row r="4001" spans="1:41" x14ac:dyDescent="0.15">
      <c r="A4001" s="3"/>
      <c r="B4001" s="3"/>
      <c r="C4001" s="3"/>
      <c r="D4001" s="3"/>
      <c r="E4001" s="221"/>
      <c r="F4001" s="3"/>
      <c r="G4001" s="3"/>
      <c r="H4001" s="3"/>
      <c r="I4001" s="3"/>
      <c r="J4001" s="3"/>
      <c r="K4001" s="3"/>
      <c r="L4001" s="3"/>
      <c r="M4001" s="3"/>
      <c r="N4001" s="3"/>
      <c r="O4001" s="3"/>
      <c r="P4001" s="220"/>
      <c r="Q4001" s="3"/>
      <c r="R4001" s="3"/>
      <c r="S4001" s="3"/>
      <c r="T4001" s="3"/>
      <c r="U4001" s="3"/>
      <c r="V4001" s="3"/>
      <c r="W4001" s="3"/>
      <c r="X4001" s="3"/>
      <c r="AI4001" s="3"/>
      <c r="AJ4001" s="3"/>
      <c r="AK4001" s="3"/>
      <c r="AL4001" s="3"/>
      <c r="AM4001" s="3"/>
      <c r="AN4001" s="3"/>
      <c r="AO4001" s="3"/>
    </row>
    <row r="4002" spans="1:41" x14ac:dyDescent="0.15">
      <c r="A4002" s="3"/>
      <c r="B4002" s="3"/>
      <c r="C4002" s="3"/>
      <c r="D4002" s="3"/>
      <c r="E4002" s="221"/>
      <c r="F4002" s="3"/>
      <c r="G4002" s="3"/>
      <c r="H4002" s="3"/>
      <c r="I4002" s="3"/>
      <c r="J4002" s="3"/>
      <c r="K4002" s="3"/>
      <c r="L4002" s="3"/>
      <c r="M4002" s="3"/>
      <c r="N4002" s="3"/>
      <c r="O4002" s="3"/>
      <c r="P4002" s="220"/>
      <c r="Q4002" s="3"/>
      <c r="R4002" s="3"/>
      <c r="S4002" s="3"/>
      <c r="T4002" s="3"/>
      <c r="U4002" s="3"/>
      <c r="V4002" s="3"/>
      <c r="W4002" s="3"/>
      <c r="X4002" s="3"/>
      <c r="AI4002" s="3"/>
      <c r="AJ4002" s="3"/>
      <c r="AK4002" s="3"/>
      <c r="AL4002" s="3"/>
      <c r="AM4002" s="3"/>
      <c r="AN4002" s="3"/>
      <c r="AO4002" s="3"/>
    </row>
    <row r="4003" spans="1:41" x14ac:dyDescent="0.15">
      <c r="A4003" s="3"/>
      <c r="B4003" s="3"/>
      <c r="C4003" s="3"/>
      <c r="D4003" s="3"/>
      <c r="E4003" s="221"/>
      <c r="F4003" s="3"/>
      <c r="G4003" s="3"/>
      <c r="H4003" s="3"/>
      <c r="I4003" s="3"/>
      <c r="J4003" s="3"/>
      <c r="K4003" s="3"/>
      <c r="L4003" s="3"/>
      <c r="M4003" s="3"/>
      <c r="N4003" s="3"/>
      <c r="O4003" s="3"/>
      <c r="P4003" s="220"/>
      <c r="Q4003" s="3"/>
      <c r="R4003" s="3"/>
      <c r="S4003" s="3"/>
      <c r="T4003" s="3"/>
      <c r="U4003" s="3"/>
      <c r="V4003" s="3"/>
      <c r="W4003" s="3"/>
      <c r="X4003" s="3"/>
      <c r="AI4003" s="3"/>
      <c r="AJ4003" s="3"/>
      <c r="AK4003" s="3"/>
      <c r="AL4003" s="3"/>
      <c r="AM4003" s="3"/>
      <c r="AN4003" s="3"/>
      <c r="AO4003" s="3"/>
    </row>
    <row r="4004" spans="1:41" x14ac:dyDescent="0.15">
      <c r="A4004" s="3"/>
      <c r="B4004" s="3"/>
      <c r="C4004" s="3"/>
      <c r="D4004" s="3"/>
      <c r="E4004" s="221"/>
      <c r="F4004" s="3"/>
      <c r="G4004" s="3"/>
      <c r="H4004" s="3"/>
      <c r="I4004" s="3"/>
      <c r="J4004" s="3"/>
      <c r="K4004" s="3"/>
      <c r="L4004" s="3"/>
      <c r="M4004" s="3"/>
      <c r="N4004" s="3"/>
      <c r="O4004" s="3"/>
      <c r="P4004" s="220"/>
      <c r="Q4004" s="3"/>
      <c r="R4004" s="3"/>
      <c r="S4004" s="3"/>
      <c r="T4004" s="3"/>
      <c r="U4004" s="3"/>
      <c r="V4004" s="3"/>
      <c r="W4004" s="3"/>
      <c r="X4004" s="3"/>
      <c r="AI4004" s="3"/>
      <c r="AJ4004" s="3"/>
      <c r="AK4004" s="3"/>
      <c r="AL4004" s="3"/>
      <c r="AM4004" s="3"/>
      <c r="AN4004" s="3"/>
      <c r="AO4004" s="3"/>
    </row>
    <row r="4005" spans="1:41" x14ac:dyDescent="0.15">
      <c r="A4005" s="3"/>
      <c r="B4005" s="3"/>
      <c r="C4005" s="3"/>
      <c r="D4005" s="3"/>
      <c r="E4005" s="221"/>
      <c r="F4005" s="3"/>
      <c r="G4005" s="3"/>
      <c r="H4005" s="3"/>
      <c r="I4005" s="3"/>
      <c r="J4005" s="3"/>
      <c r="K4005" s="3"/>
      <c r="L4005" s="3"/>
      <c r="M4005" s="3"/>
      <c r="N4005" s="3"/>
      <c r="O4005" s="3"/>
      <c r="P4005" s="220"/>
      <c r="Q4005" s="3"/>
      <c r="R4005" s="3"/>
      <c r="S4005" s="3"/>
      <c r="T4005" s="3"/>
      <c r="U4005" s="3"/>
      <c r="V4005" s="3"/>
      <c r="W4005" s="3"/>
      <c r="X4005" s="3"/>
      <c r="AI4005" s="3"/>
      <c r="AJ4005" s="3"/>
      <c r="AK4005" s="3"/>
      <c r="AL4005" s="3"/>
      <c r="AM4005" s="3"/>
      <c r="AN4005" s="3"/>
      <c r="AO4005" s="3"/>
    </row>
    <row r="4006" spans="1:41" x14ac:dyDescent="0.15">
      <c r="A4006" s="3"/>
      <c r="B4006" s="3"/>
      <c r="C4006" s="3"/>
      <c r="D4006" s="3"/>
      <c r="E4006" s="221"/>
      <c r="F4006" s="3"/>
      <c r="G4006" s="3"/>
      <c r="H4006" s="3"/>
      <c r="I4006" s="3"/>
      <c r="J4006" s="3"/>
      <c r="K4006" s="3"/>
      <c r="L4006" s="3"/>
      <c r="M4006" s="3"/>
      <c r="N4006" s="3"/>
      <c r="O4006" s="3"/>
      <c r="P4006" s="220"/>
      <c r="Q4006" s="3"/>
      <c r="R4006" s="3"/>
      <c r="S4006" s="3"/>
      <c r="T4006" s="3"/>
      <c r="U4006" s="3"/>
      <c r="V4006" s="3"/>
      <c r="W4006" s="3"/>
      <c r="X4006" s="3"/>
      <c r="AI4006" s="3"/>
      <c r="AJ4006" s="3"/>
      <c r="AK4006" s="3"/>
      <c r="AL4006" s="3"/>
      <c r="AM4006" s="3"/>
      <c r="AN4006" s="3"/>
      <c r="AO4006" s="3"/>
    </row>
    <row r="4007" spans="1:41" x14ac:dyDescent="0.15">
      <c r="A4007" s="3"/>
      <c r="B4007" s="3"/>
      <c r="C4007" s="3"/>
      <c r="D4007" s="3"/>
      <c r="E4007" s="221"/>
      <c r="F4007" s="3"/>
      <c r="G4007" s="3"/>
      <c r="H4007" s="3"/>
      <c r="I4007" s="3"/>
      <c r="J4007" s="3"/>
      <c r="K4007" s="3"/>
      <c r="L4007" s="3"/>
      <c r="M4007" s="3"/>
      <c r="N4007" s="3"/>
      <c r="O4007" s="3"/>
      <c r="P4007" s="220"/>
      <c r="Q4007" s="3"/>
      <c r="R4007" s="3"/>
      <c r="S4007" s="3"/>
      <c r="T4007" s="3"/>
      <c r="U4007" s="3"/>
      <c r="V4007" s="3"/>
      <c r="W4007" s="3"/>
      <c r="X4007" s="3"/>
      <c r="AI4007" s="3"/>
      <c r="AJ4007" s="3"/>
      <c r="AK4007" s="3"/>
      <c r="AL4007" s="3"/>
      <c r="AM4007" s="3"/>
      <c r="AN4007" s="3"/>
      <c r="AO4007" s="3"/>
    </row>
    <row r="4008" spans="1:41" x14ac:dyDescent="0.15">
      <c r="A4008" s="3"/>
      <c r="B4008" s="3"/>
      <c r="C4008" s="3"/>
      <c r="D4008" s="3"/>
      <c r="E4008" s="221"/>
      <c r="F4008" s="3"/>
      <c r="G4008" s="3"/>
      <c r="H4008" s="3"/>
      <c r="I4008" s="3"/>
      <c r="J4008" s="3"/>
      <c r="K4008" s="3"/>
      <c r="L4008" s="3"/>
      <c r="M4008" s="3"/>
      <c r="N4008" s="3"/>
      <c r="O4008" s="3"/>
      <c r="P4008" s="220"/>
      <c r="Q4008" s="3"/>
      <c r="R4008" s="3"/>
      <c r="S4008" s="3"/>
      <c r="T4008" s="3"/>
      <c r="U4008" s="3"/>
      <c r="V4008" s="3"/>
      <c r="W4008" s="3"/>
      <c r="X4008" s="3"/>
      <c r="AI4008" s="3"/>
      <c r="AJ4008" s="3"/>
      <c r="AK4008" s="3"/>
      <c r="AL4008" s="3"/>
      <c r="AM4008" s="3"/>
      <c r="AN4008" s="3"/>
      <c r="AO4008" s="3"/>
    </row>
    <row r="4009" spans="1:41" x14ac:dyDescent="0.15">
      <c r="A4009" s="3"/>
      <c r="B4009" s="3"/>
      <c r="C4009" s="3"/>
      <c r="D4009" s="3"/>
      <c r="E4009" s="221"/>
      <c r="F4009" s="3"/>
      <c r="G4009" s="3"/>
      <c r="H4009" s="3"/>
      <c r="I4009" s="3"/>
      <c r="J4009" s="3"/>
      <c r="K4009" s="3"/>
      <c r="L4009" s="3"/>
      <c r="M4009" s="3"/>
      <c r="N4009" s="3"/>
      <c r="O4009" s="3"/>
      <c r="P4009" s="220"/>
      <c r="Q4009" s="3"/>
      <c r="R4009" s="3"/>
      <c r="S4009" s="3"/>
      <c r="T4009" s="3"/>
      <c r="U4009" s="3"/>
      <c r="V4009" s="3"/>
      <c r="W4009" s="3"/>
      <c r="X4009" s="3"/>
      <c r="AI4009" s="3"/>
      <c r="AJ4009" s="3"/>
      <c r="AK4009" s="3"/>
      <c r="AL4009" s="3"/>
      <c r="AM4009" s="3"/>
      <c r="AN4009" s="3"/>
      <c r="AO4009" s="3"/>
    </row>
    <row r="4010" spans="1:41" x14ac:dyDescent="0.15">
      <c r="A4010" s="3"/>
      <c r="B4010" s="3"/>
      <c r="C4010" s="3"/>
      <c r="D4010" s="3"/>
      <c r="E4010" s="221"/>
      <c r="F4010" s="3"/>
      <c r="G4010" s="3"/>
      <c r="H4010" s="3"/>
      <c r="I4010" s="3"/>
      <c r="J4010" s="3"/>
      <c r="K4010" s="3"/>
      <c r="L4010" s="3"/>
      <c r="M4010" s="3"/>
      <c r="N4010" s="3"/>
      <c r="O4010" s="3"/>
      <c r="P4010" s="220"/>
      <c r="Q4010" s="3"/>
      <c r="R4010" s="3"/>
      <c r="S4010" s="3"/>
      <c r="T4010" s="3"/>
      <c r="U4010" s="3"/>
      <c r="V4010" s="3"/>
      <c r="W4010" s="3"/>
      <c r="X4010" s="3"/>
      <c r="AI4010" s="3"/>
      <c r="AJ4010" s="3"/>
      <c r="AK4010" s="3"/>
      <c r="AL4010" s="3"/>
      <c r="AM4010" s="3"/>
      <c r="AN4010" s="3"/>
      <c r="AO4010" s="3"/>
    </row>
    <row r="4011" spans="1:41" x14ac:dyDescent="0.15">
      <c r="A4011" s="3"/>
      <c r="B4011" s="3"/>
      <c r="C4011" s="3"/>
      <c r="D4011" s="3"/>
      <c r="E4011" s="221"/>
      <c r="F4011" s="3"/>
      <c r="G4011" s="3"/>
      <c r="H4011" s="3"/>
      <c r="I4011" s="3"/>
      <c r="J4011" s="3"/>
      <c r="K4011" s="3"/>
      <c r="L4011" s="3"/>
      <c r="M4011" s="3"/>
      <c r="N4011" s="3"/>
      <c r="O4011" s="3"/>
      <c r="P4011" s="220"/>
      <c r="Q4011" s="3"/>
      <c r="R4011" s="3"/>
      <c r="S4011" s="3"/>
      <c r="T4011" s="3"/>
      <c r="U4011" s="3"/>
      <c r="V4011" s="3"/>
      <c r="W4011" s="3"/>
      <c r="X4011" s="3"/>
      <c r="AI4011" s="3"/>
      <c r="AJ4011" s="3"/>
      <c r="AK4011" s="3"/>
      <c r="AL4011" s="3"/>
      <c r="AM4011" s="3"/>
      <c r="AN4011" s="3"/>
      <c r="AO4011" s="3"/>
    </row>
    <row r="4012" spans="1:41" x14ac:dyDescent="0.15">
      <c r="A4012" s="3"/>
      <c r="B4012" s="3"/>
      <c r="C4012" s="3"/>
      <c r="D4012" s="3"/>
      <c r="E4012" s="221"/>
      <c r="F4012" s="3"/>
      <c r="G4012" s="3"/>
      <c r="H4012" s="3"/>
      <c r="I4012" s="3"/>
      <c r="J4012" s="3"/>
      <c r="K4012" s="3"/>
      <c r="L4012" s="3"/>
      <c r="M4012" s="3"/>
      <c r="N4012" s="3"/>
      <c r="O4012" s="3"/>
      <c r="P4012" s="220"/>
      <c r="Q4012" s="3"/>
      <c r="R4012" s="3"/>
      <c r="S4012" s="3"/>
      <c r="T4012" s="3"/>
      <c r="U4012" s="3"/>
      <c r="V4012" s="3"/>
      <c r="W4012" s="3"/>
      <c r="X4012" s="3"/>
      <c r="AI4012" s="3"/>
      <c r="AJ4012" s="3"/>
      <c r="AK4012" s="3"/>
      <c r="AL4012" s="3"/>
      <c r="AM4012" s="3"/>
      <c r="AN4012" s="3"/>
      <c r="AO4012" s="3"/>
    </row>
    <row r="4013" spans="1:41" x14ac:dyDescent="0.15">
      <c r="A4013" s="3"/>
      <c r="B4013" s="3"/>
      <c r="C4013" s="3"/>
      <c r="D4013" s="3"/>
      <c r="E4013" s="221"/>
      <c r="F4013" s="3"/>
      <c r="G4013" s="3"/>
      <c r="H4013" s="3"/>
      <c r="I4013" s="3"/>
      <c r="J4013" s="3"/>
      <c r="K4013" s="3"/>
      <c r="L4013" s="3"/>
      <c r="M4013" s="3"/>
      <c r="N4013" s="3"/>
      <c r="O4013" s="3"/>
      <c r="P4013" s="220"/>
      <c r="Q4013" s="3"/>
      <c r="R4013" s="3"/>
      <c r="S4013" s="3"/>
      <c r="T4013" s="3"/>
      <c r="U4013" s="3"/>
      <c r="V4013" s="3"/>
      <c r="W4013" s="3"/>
      <c r="X4013" s="3"/>
      <c r="AI4013" s="3"/>
      <c r="AJ4013" s="3"/>
      <c r="AK4013" s="3"/>
      <c r="AL4013" s="3"/>
      <c r="AM4013" s="3"/>
      <c r="AN4013" s="3"/>
      <c r="AO4013" s="3"/>
    </row>
    <row r="4014" spans="1:41" x14ac:dyDescent="0.15">
      <c r="A4014" s="3"/>
      <c r="B4014" s="3"/>
      <c r="C4014" s="3"/>
      <c r="D4014" s="3"/>
      <c r="E4014" s="221"/>
      <c r="F4014" s="3"/>
      <c r="G4014" s="3"/>
      <c r="H4014" s="3"/>
      <c r="I4014" s="3"/>
      <c r="J4014" s="3"/>
      <c r="K4014" s="3"/>
      <c r="L4014" s="3"/>
      <c r="M4014" s="3"/>
      <c r="N4014" s="3"/>
      <c r="O4014" s="3"/>
      <c r="P4014" s="220"/>
      <c r="Q4014" s="3"/>
      <c r="R4014" s="3"/>
      <c r="S4014" s="3"/>
      <c r="T4014" s="3"/>
      <c r="U4014" s="3"/>
      <c r="V4014" s="3"/>
      <c r="W4014" s="3"/>
      <c r="X4014" s="3"/>
      <c r="AI4014" s="3"/>
      <c r="AJ4014" s="3"/>
      <c r="AK4014" s="3"/>
      <c r="AL4014" s="3"/>
      <c r="AM4014" s="3"/>
      <c r="AN4014" s="3"/>
      <c r="AO4014" s="3"/>
    </row>
    <row r="4015" spans="1:41" x14ac:dyDescent="0.15">
      <c r="A4015" s="3"/>
      <c r="B4015" s="3"/>
      <c r="C4015" s="3"/>
      <c r="D4015" s="3"/>
      <c r="E4015" s="221"/>
      <c r="F4015" s="3"/>
      <c r="G4015" s="3"/>
      <c r="H4015" s="3"/>
      <c r="I4015" s="3"/>
      <c r="J4015" s="3"/>
      <c r="K4015" s="3"/>
      <c r="L4015" s="3"/>
      <c r="M4015" s="3"/>
      <c r="N4015" s="3"/>
      <c r="O4015" s="3"/>
      <c r="P4015" s="220"/>
      <c r="Q4015" s="3"/>
      <c r="R4015" s="3"/>
      <c r="S4015" s="3"/>
      <c r="T4015" s="3"/>
      <c r="U4015" s="3"/>
      <c r="V4015" s="3"/>
      <c r="W4015" s="3"/>
      <c r="X4015" s="3"/>
      <c r="AI4015" s="3"/>
      <c r="AJ4015" s="3"/>
      <c r="AK4015" s="3"/>
      <c r="AL4015" s="3"/>
      <c r="AM4015" s="3"/>
      <c r="AN4015" s="3"/>
      <c r="AO4015" s="3"/>
    </row>
    <row r="4016" spans="1:41" x14ac:dyDescent="0.15">
      <c r="A4016" s="3"/>
      <c r="B4016" s="3"/>
      <c r="C4016" s="3"/>
      <c r="D4016" s="3"/>
      <c r="E4016" s="221"/>
      <c r="F4016" s="3"/>
      <c r="G4016" s="3"/>
      <c r="H4016" s="3"/>
      <c r="I4016" s="3"/>
      <c r="J4016" s="3"/>
      <c r="K4016" s="3"/>
      <c r="L4016" s="3"/>
      <c r="M4016" s="3"/>
      <c r="N4016" s="3"/>
      <c r="O4016" s="3"/>
      <c r="P4016" s="220"/>
      <c r="Q4016" s="3"/>
      <c r="R4016" s="3"/>
      <c r="S4016" s="3"/>
      <c r="T4016" s="3"/>
      <c r="U4016" s="3"/>
      <c r="V4016" s="3"/>
      <c r="W4016" s="3"/>
      <c r="X4016" s="3"/>
      <c r="AI4016" s="3"/>
      <c r="AJ4016" s="3"/>
      <c r="AK4016" s="3"/>
      <c r="AL4016" s="3"/>
      <c r="AM4016" s="3"/>
      <c r="AN4016" s="3"/>
      <c r="AO4016" s="3"/>
    </row>
    <row r="4017" spans="1:41" x14ac:dyDescent="0.15">
      <c r="A4017" s="3"/>
      <c r="B4017" s="3"/>
      <c r="C4017" s="3"/>
      <c r="D4017" s="3"/>
      <c r="E4017" s="221"/>
      <c r="F4017" s="3"/>
      <c r="G4017" s="3"/>
      <c r="H4017" s="3"/>
      <c r="I4017" s="3"/>
      <c r="J4017" s="3"/>
      <c r="K4017" s="3"/>
      <c r="L4017" s="3"/>
      <c r="M4017" s="3"/>
      <c r="N4017" s="3"/>
      <c r="O4017" s="3"/>
      <c r="P4017" s="220"/>
      <c r="Q4017" s="3"/>
      <c r="R4017" s="3"/>
      <c r="S4017" s="3"/>
      <c r="T4017" s="3"/>
      <c r="U4017" s="3"/>
      <c r="V4017" s="3"/>
      <c r="W4017" s="3"/>
      <c r="X4017" s="3"/>
      <c r="AI4017" s="3"/>
      <c r="AJ4017" s="3"/>
      <c r="AK4017" s="3"/>
      <c r="AL4017" s="3"/>
      <c r="AM4017" s="3"/>
      <c r="AN4017" s="3"/>
      <c r="AO4017" s="3"/>
    </row>
    <row r="4018" spans="1:41" x14ac:dyDescent="0.15">
      <c r="A4018" s="3"/>
      <c r="B4018" s="3"/>
      <c r="C4018" s="3"/>
      <c r="D4018" s="3"/>
      <c r="E4018" s="221"/>
      <c r="F4018" s="3"/>
      <c r="G4018" s="3"/>
      <c r="H4018" s="3"/>
      <c r="I4018" s="3"/>
      <c r="J4018" s="3"/>
      <c r="K4018" s="3"/>
      <c r="L4018" s="3"/>
      <c r="M4018" s="3"/>
      <c r="N4018" s="3"/>
      <c r="O4018" s="3"/>
      <c r="P4018" s="220"/>
      <c r="Q4018" s="3"/>
      <c r="R4018" s="3"/>
      <c r="S4018" s="3"/>
      <c r="T4018" s="3"/>
      <c r="U4018" s="3"/>
      <c r="V4018" s="3"/>
      <c r="W4018" s="3"/>
      <c r="X4018" s="3"/>
      <c r="AI4018" s="3"/>
      <c r="AJ4018" s="3"/>
      <c r="AK4018" s="3"/>
      <c r="AL4018" s="3"/>
      <c r="AM4018" s="3"/>
      <c r="AN4018" s="3"/>
      <c r="AO4018" s="3"/>
    </row>
    <row r="4019" spans="1:41" x14ac:dyDescent="0.15">
      <c r="A4019" s="3"/>
      <c r="B4019" s="3"/>
      <c r="C4019" s="3"/>
      <c r="D4019" s="3"/>
      <c r="E4019" s="221"/>
      <c r="F4019" s="3"/>
      <c r="G4019" s="3"/>
      <c r="H4019" s="3"/>
      <c r="I4019" s="3"/>
      <c r="J4019" s="3"/>
      <c r="K4019" s="3"/>
      <c r="L4019" s="3"/>
      <c r="M4019" s="3"/>
      <c r="N4019" s="3"/>
      <c r="O4019" s="3"/>
      <c r="P4019" s="220"/>
      <c r="Q4019" s="3"/>
      <c r="R4019" s="3"/>
      <c r="S4019" s="3"/>
      <c r="T4019" s="3"/>
      <c r="U4019" s="3"/>
      <c r="V4019" s="3"/>
      <c r="W4019" s="3"/>
      <c r="X4019" s="3"/>
      <c r="AI4019" s="3"/>
      <c r="AJ4019" s="3"/>
      <c r="AK4019" s="3"/>
      <c r="AL4019" s="3"/>
      <c r="AM4019" s="3"/>
      <c r="AN4019" s="3"/>
      <c r="AO4019" s="3"/>
    </row>
    <row r="4020" spans="1:41" x14ac:dyDescent="0.15">
      <c r="A4020" s="3"/>
      <c r="B4020" s="3"/>
      <c r="C4020" s="3"/>
      <c r="D4020" s="3"/>
      <c r="E4020" s="221"/>
      <c r="F4020" s="3"/>
      <c r="G4020" s="3"/>
      <c r="H4020" s="3"/>
      <c r="I4020" s="3"/>
      <c r="J4020" s="3"/>
      <c r="K4020" s="3"/>
      <c r="L4020" s="3"/>
      <c r="M4020" s="3"/>
      <c r="N4020" s="3"/>
      <c r="O4020" s="3"/>
      <c r="P4020" s="220"/>
      <c r="Q4020" s="3"/>
      <c r="R4020" s="3"/>
      <c r="S4020" s="3"/>
      <c r="T4020" s="3"/>
      <c r="U4020" s="3"/>
      <c r="V4020" s="3"/>
      <c r="W4020" s="3"/>
      <c r="X4020" s="3"/>
      <c r="AI4020" s="3"/>
      <c r="AJ4020" s="3"/>
      <c r="AK4020" s="3"/>
      <c r="AL4020" s="3"/>
      <c r="AM4020" s="3"/>
      <c r="AN4020" s="3"/>
      <c r="AO4020" s="3"/>
    </row>
    <row r="4021" spans="1:41" x14ac:dyDescent="0.15">
      <c r="A4021" s="3"/>
      <c r="B4021" s="3"/>
      <c r="C4021" s="3"/>
      <c r="D4021" s="3"/>
      <c r="E4021" s="221"/>
      <c r="F4021" s="3"/>
      <c r="G4021" s="3"/>
      <c r="H4021" s="3"/>
      <c r="I4021" s="3"/>
      <c r="J4021" s="3"/>
      <c r="K4021" s="3"/>
      <c r="L4021" s="3"/>
      <c r="M4021" s="3"/>
      <c r="N4021" s="3"/>
      <c r="O4021" s="3"/>
      <c r="P4021" s="220"/>
      <c r="Q4021" s="3"/>
      <c r="R4021" s="3"/>
      <c r="S4021" s="3"/>
      <c r="T4021" s="3"/>
      <c r="U4021" s="3"/>
      <c r="V4021" s="3"/>
      <c r="W4021" s="3"/>
      <c r="X4021" s="3"/>
      <c r="AI4021" s="3"/>
      <c r="AJ4021" s="3"/>
      <c r="AK4021" s="3"/>
      <c r="AL4021" s="3"/>
      <c r="AM4021" s="3"/>
      <c r="AN4021" s="3"/>
      <c r="AO4021" s="3"/>
    </row>
    <row r="4022" spans="1:41" x14ac:dyDescent="0.15">
      <c r="A4022" s="3"/>
      <c r="B4022" s="3"/>
      <c r="C4022" s="3"/>
      <c r="D4022" s="3"/>
      <c r="E4022" s="221"/>
      <c r="F4022" s="3"/>
      <c r="G4022" s="3"/>
      <c r="H4022" s="3"/>
      <c r="I4022" s="3"/>
      <c r="J4022" s="3"/>
      <c r="K4022" s="3"/>
      <c r="L4022" s="3"/>
      <c r="M4022" s="3"/>
      <c r="N4022" s="3"/>
      <c r="O4022" s="3"/>
      <c r="P4022" s="220"/>
      <c r="Q4022" s="3"/>
      <c r="R4022" s="3"/>
      <c r="S4022" s="3"/>
      <c r="T4022" s="3"/>
      <c r="U4022" s="3"/>
      <c r="V4022" s="3"/>
      <c r="W4022" s="3"/>
      <c r="X4022" s="3"/>
      <c r="AI4022" s="3"/>
      <c r="AJ4022" s="3"/>
      <c r="AK4022" s="3"/>
      <c r="AL4022" s="3"/>
      <c r="AM4022" s="3"/>
      <c r="AN4022" s="3"/>
      <c r="AO4022" s="3"/>
    </row>
    <row r="4023" spans="1:41" x14ac:dyDescent="0.15">
      <c r="A4023" s="3"/>
      <c r="B4023" s="3"/>
      <c r="C4023" s="3"/>
      <c r="D4023" s="3"/>
      <c r="E4023" s="221"/>
      <c r="F4023" s="3"/>
      <c r="G4023" s="3"/>
      <c r="H4023" s="3"/>
      <c r="I4023" s="3"/>
      <c r="J4023" s="3"/>
      <c r="K4023" s="3"/>
      <c r="L4023" s="3"/>
      <c r="M4023" s="3"/>
      <c r="N4023" s="3"/>
      <c r="O4023" s="3"/>
      <c r="P4023" s="220"/>
      <c r="Q4023" s="3"/>
      <c r="R4023" s="3"/>
      <c r="S4023" s="3"/>
      <c r="T4023" s="3"/>
      <c r="U4023" s="3"/>
      <c r="V4023" s="3"/>
      <c r="W4023" s="3"/>
      <c r="X4023" s="3"/>
      <c r="AI4023" s="3"/>
      <c r="AJ4023" s="3"/>
      <c r="AK4023" s="3"/>
      <c r="AL4023" s="3"/>
      <c r="AM4023" s="3"/>
      <c r="AN4023" s="3"/>
      <c r="AO4023" s="3"/>
    </row>
    <row r="4024" spans="1:41" x14ac:dyDescent="0.15">
      <c r="A4024" s="3"/>
      <c r="B4024" s="3"/>
      <c r="C4024" s="3"/>
      <c r="D4024" s="3"/>
      <c r="E4024" s="221"/>
      <c r="F4024" s="3"/>
      <c r="G4024" s="3"/>
      <c r="H4024" s="3"/>
      <c r="I4024" s="3"/>
      <c r="J4024" s="3"/>
      <c r="K4024" s="3"/>
      <c r="L4024" s="3"/>
      <c r="M4024" s="3"/>
      <c r="N4024" s="3"/>
      <c r="O4024" s="3"/>
      <c r="P4024" s="220"/>
      <c r="Q4024" s="3"/>
      <c r="R4024" s="3"/>
      <c r="S4024" s="3"/>
      <c r="T4024" s="3"/>
      <c r="U4024" s="3"/>
      <c r="V4024" s="3"/>
      <c r="W4024" s="3"/>
      <c r="X4024" s="3"/>
      <c r="AI4024" s="3"/>
      <c r="AJ4024" s="3"/>
      <c r="AK4024" s="3"/>
      <c r="AL4024" s="3"/>
      <c r="AM4024" s="3"/>
      <c r="AN4024" s="3"/>
      <c r="AO4024" s="3"/>
    </row>
    <row r="4025" spans="1:41" x14ac:dyDescent="0.15">
      <c r="A4025" s="3"/>
      <c r="B4025" s="3"/>
      <c r="C4025" s="3"/>
      <c r="D4025" s="3"/>
      <c r="E4025" s="221"/>
      <c r="F4025" s="3"/>
      <c r="G4025" s="3"/>
      <c r="H4025" s="3"/>
      <c r="I4025" s="3"/>
      <c r="J4025" s="3"/>
      <c r="K4025" s="3"/>
      <c r="L4025" s="3"/>
      <c r="M4025" s="3"/>
      <c r="N4025" s="3"/>
      <c r="O4025" s="3"/>
      <c r="P4025" s="220"/>
      <c r="Q4025" s="3"/>
      <c r="R4025" s="3"/>
      <c r="S4025" s="3"/>
      <c r="T4025" s="3"/>
      <c r="U4025" s="3"/>
      <c r="V4025" s="3"/>
      <c r="W4025" s="3"/>
      <c r="X4025" s="3"/>
      <c r="AI4025" s="3"/>
      <c r="AJ4025" s="3"/>
      <c r="AK4025" s="3"/>
      <c r="AL4025" s="3"/>
      <c r="AM4025" s="3"/>
      <c r="AN4025" s="3"/>
      <c r="AO4025" s="3"/>
    </row>
    <row r="4026" spans="1:41" x14ac:dyDescent="0.15">
      <c r="A4026" s="3"/>
      <c r="B4026" s="3"/>
      <c r="C4026" s="3"/>
      <c r="D4026" s="3"/>
      <c r="E4026" s="221"/>
      <c r="F4026" s="3"/>
      <c r="G4026" s="3"/>
      <c r="H4026" s="3"/>
      <c r="I4026" s="3"/>
      <c r="J4026" s="3"/>
      <c r="K4026" s="3"/>
      <c r="L4026" s="3"/>
      <c r="M4026" s="3"/>
      <c r="N4026" s="3"/>
      <c r="O4026" s="3"/>
      <c r="P4026" s="220"/>
      <c r="Q4026" s="3"/>
      <c r="R4026" s="3"/>
      <c r="S4026" s="3"/>
      <c r="T4026" s="3"/>
      <c r="U4026" s="3"/>
      <c r="V4026" s="3"/>
      <c r="W4026" s="3"/>
      <c r="X4026" s="3"/>
      <c r="AI4026" s="3"/>
      <c r="AJ4026" s="3"/>
      <c r="AK4026" s="3"/>
      <c r="AL4026" s="3"/>
      <c r="AM4026" s="3"/>
      <c r="AN4026" s="3"/>
      <c r="AO4026" s="3"/>
    </row>
    <row r="4027" spans="1:41" x14ac:dyDescent="0.15">
      <c r="A4027" s="3"/>
      <c r="B4027" s="3"/>
      <c r="C4027" s="3"/>
      <c r="D4027" s="3"/>
      <c r="E4027" s="221"/>
      <c r="F4027" s="3"/>
      <c r="G4027" s="3"/>
      <c r="H4027" s="3"/>
      <c r="I4027" s="3"/>
      <c r="J4027" s="3"/>
      <c r="K4027" s="3"/>
      <c r="L4027" s="3"/>
      <c r="M4027" s="3"/>
      <c r="N4027" s="3"/>
      <c r="O4027" s="3"/>
      <c r="P4027" s="220"/>
      <c r="Q4027" s="3"/>
      <c r="R4027" s="3"/>
      <c r="S4027" s="3"/>
      <c r="T4027" s="3"/>
      <c r="U4027" s="3"/>
      <c r="V4027" s="3"/>
      <c r="W4027" s="3"/>
      <c r="X4027" s="3"/>
      <c r="AI4027" s="3"/>
      <c r="AJ4027" s="3"/>
      <c r="AK4027" s="3"/>
      <c r="AL4027" s="3"/>
      <c r="AM4027" s="3"/>
      <c r="AN4027" s="3"/>
      <c r="AO4027" s="3"/>
    </row>
    <row r="4028" spans="1:41" x14ac:dyDescent="0.15">
      <c r="A4028" s="3"/>
      <c r="B4028" s="3"/>
      <c r="C4028" s="3"/>
      <c r="D4028" s="3"/>
      <c r="E4028" s="221"/>
      <c r="F4028" s="3"/>
      <c r="G4028" s="3"/>
      <c r="H4028" s="3"/>
      <c r="I4028" s="3"/>
      <c r="J4028" s="3"/>
      <c r="K4028" s="3"/>
      <c r="L4028" s="3"/>
      <c r="M4028" s="3"/>
      <c r="N4028" s="3"/>
      <c r="O4028" s="3"/>
      <c r="P4028" s="220"/>
      <c r="Q4028" s="3"/>
      <c r="R4028" s="3"/>
      <c r="S4028" s="3"/>
      <c r="T4028" s="3"/>
      <c r="U4028" s="3"/>
      <c r="V4028" s="3"/>
      <c r="W4028" s="3"/>
      <c r="X4028" s="3"/>
      <c r="AI4028" s="3"/>
      <c r="AJ4028" s="3"/>
      <c r="AK4028" s="3"/>
      <c r="AL4028" s="3"/>
      <c r="AM4028" s="3"/>
      <c r="AN4028" s="3"/>
      <c r="AO4028" s="3"/>
    </row>
    <row r="4029" spans="1:41" x14ac:dyDescent="0.15">
      <c r="A4029" s="3"/>
      <c r="B4029" s="3"/>
      <c r="C4029" s="3"/>
      <c r="D4029" s="3"/>
      <c r="E4029" s="221"/>
      <c r="F4029" s="3"/>
      <c r="G4029" s="3"/>
      <c r="H4029" s="3"/>
      <c r="I4029" s="3"/>
      <c r="J4029" s="3"/>
      <c r="K4029" s="3"/>
      <c r="L4029" s="3"/>
      <c r="M4029" s="3"/>
      <c r="N4029" s="3"/>
      <c r="O4029" s="3"/>
      <c r="P4029" s="220"/>
      <c r="Q4029" s="3"/>
      <c r="R4029" s="3"/>
      <c r="S4029" s="3"/>
      <c r="T4029" s="3"/>
      <c r="U4029" s="3"/>
      <c r="V4029" s="3"/>
      <c r="W4029" s="3"/>
      <c r="X4029" s="3"/>
      <c r="AI4029" s="3"/>
      <c r="AJ4029" s="3"/>
      <c r="AK4029" s="3"/>
      <c r="AL4029" s="3"/>
      <c r="AM4029" s="3"/>
      <c r="AN4029" s="3"/>
      <c r="AO4029" s="3"/>
    </row>
    <row r="4030" spans="1:41" x14ac:dyDescent="0.15">
      <c r="A4030" s="3"/>
      <c r="B4030" s="3"/>
      <c r="C4030" s="3"/>
      <c r="D4030" s="3"/>
      <c r="E4030" s="221"/>
      <c r="F4030" s="3"/>
      <c r="G4030" s="3"/>
      <c r="H4030" s="3"/>
      <c r="I4030" s="3"/>
      <c r="J4030" s="3"/>
      <c r="K4030" s="3"/>
      <c r="L4030" s="3"/>
      <c r="M4030" s="3"/>
      <c r="N4030" s="3"/>
      <c r="O4030" s="3"/>
      <c r="P4030" s="220"/>
      <c r="Q4030" s="3"/>
      <c r="R4030" s="3"/>
      <c r="S4030" s="3"/>
      <c r="T4030" s="3"/>
      <c r="U4030" s="3"/>
      <c r="V4030" s="3"/>
      <c r="W4030" s="3"/>
      <c r="X4030" s="3"/>
      <c r="AI4030" s="3"/>
      <c r="AJ4030" s="3"/>
      <c r="AK4030" s="3"/>
      <c r="AL4030" s="3"/>
      <c r="AM4030" s="3"/>
      <c r="AN4030" s="3"/>
      <c r="AO4030" s="3"/>
    </row>
    <row r="4031" spans="1:41" x14ac:dyDescent="0.15">
      <c r="A4031" s="3"/>
      <c r="B4031" s="3"/>
      <c r="C4031" s="3"/>
      <c r="D4031" s="3"/>
      <c r="E4031" s="221"/>
      <c r="F4031" s="3"/>
      <c r="G4031" s="3"/>
      <c r="H4031" s="3"/>
      <c r="I4031" s="3"/>
      <c r="J4031" s="3"/>
      <c r="K4031" s="3"/>
      <c r="L4031" s="3"/>
      <c r="M4031" s="3"/>
      <c r="N4031" s="3"/>
      <c r="O4031" s="3"/>
      <c r="P4031" s="220"/>
      <c r="Q4031" s="3"/>
      <c r="R4031" s="3"/>
      <c r="S4031" s="3"/>
      <c r="T4031" s="3"/>
      <c r="U4031" s="3"/>
      <c r="V4031" s="3"/>
      <c r="W4031" s="3"/>
      <c r="X4031" s="3"/>
      <c r="AI4031" s="3"/>
      <c r="AJ4031" s="3"/>
      <c r="AK4031" s="3"/>
      <c r="AL4031" s="3"/>
      <c r="AM4031" s="3"/>
      <c r="AN4031" s="3"/>
      <c r="AO4031" s="3"/>
    </row>
    <row r="4032" spans="1:41" x14ac:dyDescent="0.15">
      <c r="A4032" s="3"/>
      <c r="B4032" s="3"/>
      <c r="C4032" s="3"/>
      <c r="D4032" s="3"/>
      <c r="E4032" s="221"/>
      <c r="F4032" s="3"/>
      <c r="G4032" s="3"/>
      <c r="H4032" s="3"/>
      <c r="I4032" s="3"/>
      <c r="J4032" s="3"/>
      <c r="K4032" s="3"/>
      <c r="L4032" s="3"/>
      <c r="M4032" s="3"/>
      <c r="N4032" s="3"/>
      <c r="O4032" s="3"/>
      <c r="P4032" s="220"/>
      <c r="Q4032" s="3"/>
      <c r="R4032" s="3"/>
      <c r="S4032" s="3"/>
      <c r="T4032" s="3"/>
      <c r="U4032" s="3"/>
      <c r="V4032" s="3"/>
      <c r="W4032" s="3"/>
      <c r="X4032" s="3"/>
      <c r="AI4032" s="3"/>
      <c r="AJ4032" s="3"/>
      <c r="AK4032" s="3"/>
      <c r="AL4032" s="3"/>
      <c r="AM4032" s="3"/>
      <c r="AN4032" s="3"/>
      <c r="AO4032" s="3"/>
    </row>
    <row r="4033" spans="1:41" x14ac:dyDescent="0.15">
      <c r="A4033" s="3"/>
      <c r="B4033" s="3"/>
      <c r="C4033" s="3"/>
      <c r="D4033" s="3"/>
      <c r="E4033" s="221"/>
      <c r="F4033" s="3"/>
      <c r="G4033" s="3"/>
      <c r="H4033" s="3"/>
      <c r="I4033" s="3"/>
      <c r="J4033" s="3"/>
      <c r="K4033" s="3"/>
      <c r="L4033" s="3"/>
      <c r="M4033" s="3"/>
      <c r="N4033" s="3"/>
      <c r="O4033" s="3"/>
      <c r="P4033" s="220"/>
      <c r="Q4033" s="3"/>
      <c r="R4033" s="3"/>
      <c r="S4033" s="3"/>
      <c r="T4033" s="3"/>
      <c r="U4033" s="3"/>
      <c r="V4033" s="3"/>
      <c r="W4033" s="3"/>
      <c r="X4033" s="3"/>
      <c r="AI4033" s="3"/>
      <c r="AJ4033" s="3"/>
      <c r="AK4033" s="3"/>
      <c r="AL4033" s="3"/>
      <c r="AM4033" s="3"/>
      <c r="AN4033" s="3"/>
      <c r="AO4033" s="3"/>
    </row>
    <row r="4034" spans="1:41" x14ac:dyDescent="0.15">
      <c r="A4034" s="3"/>
      <c r="B4034" s="3"/>
      <c r="C4034" s="3"/>
      <c r="D4034" s="3"/>
      <c r="E4034" s="221"/>
      <c r="F4034" s="3"/>
      <c r="G4034" s="3"/>
      <c r="H4034" s="3"/>
      <c r="I4034" s="3"/>
      <c r="J4034" s="3"/>
      <c r="K4034" s="3"/>
      <c r="L4034" s="3"/>
      <c r="M4034" s="3"/>
      <c r="N4034" s="3"/>
      <c r="O4034" s="3"/>
      <c r="P4034" s="220"/>
      <c r="Q4034" s="3"/>
      <c r="R4034" s="3"/>
      <c r="S4034" s="3"/>
      <c r="T4034" s="3"/>
      <c r="U4034" s="3"/>
      <c r="V4034" s="3"/>
      <c r="W4034" s="3"/>
      <c r="X4034" s="3"/>
      <c r="AI4034" s="3"/>
      <c r="AJ4034" s="3"/>
      <c r="AK4034" s="3"/>
      <c r="AL4034" s="3"/>
      <c r="AM4034" s="3"/>
      <c r="AN4034" s="3"/>
      <c r="AO4034" s="3"/>
    </row>
    <row r="4035" spans="1:41" x14ac:dyDescent="0.15">
      <c r="A4035" s="3"/>
      <c r="B4035" s="3"/>
      <c r="C4035" s="3"/>
      <c r="D4035" s="3"/>
      <c r="E4035" s="221"/>
      <c r="F4035" s="3"/>
      <c r="G4035" s="3"/>
      <c r="H4035" s="3"/>
      <c r="I4035" s="3"/>
      <c r="J4035" s="3"/>
      <c r="K4035" s="3"/>
      <c r="L4035" s="3"/>
      <c r="M4035" s="3"/>
      <c r="N4035" s="3"/>
      <c r="O4035" s="3"/>
      <c r="P4035" s="220"/>
      <c r="Q4035" s="3"/>
      <c r="R4035" s="3"/>
      <c r="S4035" s="3"/>
      <c r="T4035" s="3"/>
      <c r="U4035" s="3"/>
      <c r="V4035" s="3"/>
      <c r="W4035" s="3"/>
      <c r="X4035" s="3"/>
      <c r="AI4035" s="3"/>
      <c r="AJ4035" s="3"/>
      <c r="AK4035" s="3"/>
      <c r="AL4035" s="3"/>
      <c r="AM4035" s="3"/>
      <c r="AN4035" s="3"/>
      <c r="AO4035" s="3"/>
    </row>
    <row r="4036" spans="1:41" x14ac:dyDescent="0.15">
      <c r="A4036" s="3"/>
      <c r="B4036" s="3"/>
      <c r="C4036" s="3"/>
      <c r="D4036" s="3"/>
      <c r="E4036" s="221"/>
      <c r="F4036" s="3"/>
      <c r="G4036" s="3"/>
      <c r="H4036" s="3"/>
      <c r="I4036" s="3"/>
      <c r="J4036" s="3"/>
      <c r="K4036" s="3"/>
      <c r="L4036" s="3"/>
      <c r="M4036" s="3"/>
      <c r="N4036" s="3"/>
      <c r="O4036" s="3"/>
      <c r="P4036" s="220"/>
      <c r="Q4036" s="3"/>
      <c r="R4036" s="3"/>
      <c r="S4036" s="3"/>
      <c r="T4036" s="3"/>
      <c r="U4036" s="3"/>
      <c r="V4036" s="3"/>
      <c r="W4036" s="3"/>
      <c r="X4036" s="3"/>
      <c r="AI4036" s="3"/>
      <c r="AJ4036" s="3"/>
      <c r="AK4036" s="3"/>
      <c r="AL4036" s="3"/>
      <c r="AM4036" s="3"/>
      <c r="AN4036" s="3"/>
      <c r="AO4036" s="3"/>
    </row>
    <row r="4037" spans="1:41" x14ac:dyDescent="0.15">
      <c r="A4037" s="3"/>
      <c r="B4037" s="3"/>
      <c r="C4037" s="3"/>
      <c r="D4037" s="3"/>
      <c r="E4037" s="221"/>
      <c r="F4037" s="3"/>
      <c r="G4037" s="3"/>
      <c r="H4037" s="3"/>
      <c r="I4037" s="3"/>
      <c r="J4037" s="3"/>
      <c r="K4037" s="3"/>
      <c r="L4037" s="3"/>
      <c r="M4037" s="3"/>
      <c r="N4037" s="3"/>
      <c r="O4037" s="3"/>
      <c r="P4037" s="220"/>
      <c r="Q4037" s="3"/>
      <c r="R4037" s="3"/>
      <c r="S4037" s="3"/>
      <c r="T4037" s="3"/>
      <c r="U4037" s="3"/>
      <c r="V4037" s="3"/>
      <c r="W4037" s="3"/>
      <c r="X4037" s="3"/>
      <c r="AI4037" s="3"/>
      <c r="AJ4037" s="3"/>
      <c r="AK4037" s="3"/>
      <c r="AL4037" s="3"/>
      <c r="AM4037" s="3"/>
      <c r="AN4037" s="3"/>
      <c r="AO4037" s="3"/>
    </row>
    <row r="4038" spans="1:41" x14ac:dyDescent="0.15">
      <c r="A4038" s="3"/>
      <c r="B4038" s="3"/>
      <c r="C4038" s="3"/>
      <c r="D4038" s="3"/>
      <c r="E4038" s="221"/>
      <c r="F4038" s="3"/>
      <c r="G4038" s="3"/>
      <c r="H4038" s="3"/>
      <c r="I4038" s="3"/>
      <c r="J4038" s="3"/>
      <c r="K4038" s="3"/>
      <c r="L4038" s="3"/>
      <c r="M4038" s="3"/>
      <c r="N4038" s="3"/>
      <c r="O4038" s="3"/>
      <c r="P4038" s="220"/>
      <c r="Q4038" s="3"/>
      <c r="R4038" s="3"/>
      <c r="S4038" s="3"/>
      <c r="T4038" s="3"/>
      <c r="U4038" s="3"/>
      <c r="V4038" s="3"/>
      <c r="W4038" s="3"/>
      <c r="X4038" s="3"/>
      <c r="AI4038" s="3"/>
      <c r="AJ4038" s="3"/>
      <c r="AK4038" s="3"/>
      <c r="AL4038" s="3"/>
      <c r="AM4038" s="3"/>
      <c r="AN4038" s="3"/>
      <c r="AO4038" s="3"/>
    </row>
    <row r="4039" spans="1:41" x14ac:dyDescent="0.15">
      <c r="A4039" s="3"/>
      <c r="B4039" s="3"/>
      <c r="C4039" s="3"/>
      <c r="D4039" s="3"/>
      <c r="E4039" s="221"/>
      <c r="F4039" s="3"/>
      <c r="G4039" s="3"/>
      <c r="H4039" s="3"/>
      <c r="I4039" s="3"/>
      <c r="J4039" s="3"/>
      <c r="K4039" s="3"/>
      <c r="L4039" s="3"/>
      <c r="M4039" s="3"/>
      <c r="N4039" s="3"/>
      <c r="O4039" s="3"/>
      <c r="P4039" s="220"/>
      <c r="Q4039" s="3"/>
      <c r="R4039" s="3"/>
      <c r="S4039" s="3"/>
      <c r="T4039" s="3"/>
      <c r="U4039" s="3"/>
      <c r="V4039" s="3"/>
      <c r="W4039" s="3"/>
      <c r="X4039" s="3"/>
      <c r="AI4039" s="3"/>
      <c r="AJ4039" s="3"/>
      <c r="AK4039" s="3"/>
      <c r="AL4039" s="3"/>
      <c r="AM4039" s="3"/>
      <c r="AN4039" s="3"/>
      <c r="AO4039" s="3"/>
    </row>
    <row r="4040" spans="1:41" x14ac:dyDescent="0.15">
      <c r="A4040" s="3"/>
      <c r="B4040" s="3"/>
      <c r="C4040" s="3"/>
      <c r="D4040" s="3"/>
      <c r="E4040" s="221"/>
      <c r="F4040" s="3"/>
      <c r="G4040" s="3"/>
      <c r="H4040" s="3"/>
      <c r="I4040" s="3"/>
      <c r="J4040" s="3"/>
      <c r="K4040" s="3"/>
      <c r="L4040" s="3"/>
      <c r="M4040" s="3"/>
      <c r="N4040" s="3"/>
      <c r="O4040" s="3"/>
      <c r="P4040" s="220"/>
      <c r="Q4040" s="3"/>
      <c r="R4040" s="3"/>
      <c r="S4040" s="3"/>
      <c r="T4040" s="3"/>
      <c r="U4040" s="3"/>
      <c r="V4040" s="3"/>
      <c r="W4040" s="3"/>
      <c r="X4040" s="3"/>
      <c r="AI4040" s="3"/>
      <c r="AJ4040" s="3"/>
      <c r="AK4040" s="3"/>
      <c r="AL4040" s="3"/>
      <c r="AM4040" s="3"/>
      <c r="AN4040" s="3"/>
      <c r="AO4040" s="3"/>
    </row>
    <row r="4041" spans="1:41" x14ac:dyDescent="0.15">
      <c r="A4041" s="3"/>
      <c r="B4041" s="3"/>
      <c r="C4041" s="3"/>
      <c r="D4041" s="3"/>
      <c r="E4041" s="221"/>
      <c r="F4041" s="3"/>
      <c r="G4041" s="3"/>
      <c r="H4041" s="3"/>
      <c r="I4041" s="3"/>
      <c r="J4041" s="3"/>
      <c r="K4041" s="3"/>
      <c r="L4041" s="3"/>
      <c r="M4041" s="3"/>
      <c r="N4041" s="3"/>
      <c r="O4041" s="3"/>
      <c r="P4041" s="220"/>
      <c r="Q4041" s="3"/>
      <c r="R4041" s="3"/>
      <c r="S4041" s="3"/>
      <c r="T4041" s="3"/>
      <c r="U4041" s="3"/>
      <c r="V4041" s="3"/>
      <c r="W4041" s="3"/>
      <c r="X4041" s="3"/>
      <c r="AI4041" s="3"/>
      <c r="AJ4041" s="3"/>
      <c r="AK4041" s="3"/>
      <c r="AL4041" s="3"/>
      <c r="AM4041" s="3"/>
      <c r="AN4041" s="3"/>
      <c r="AO4041" s="3"/>
    </row>
    <row r="4042" spans="1:41" x14ac:dyDescent="0.15">
      <c r="A4042" s="3"/>
      <c r="B4042" s="3"/>
      <c r="C4042" s="3"/>
      <c r="D4042" s="3"/>
      <c r="E4042" s="221"/>
      <c r="F4042" s="3"/>
      <c r="G4042" s="3"/>
      <c r="H4042" s="3"/>
      <c r="I4042" s="3"/>
      <c r="J4042" s="3"/>
      <c r="K4042" s="3"/>
      <c r="L4042" s="3"/>
      <c r="M4042" s="3"/>
      <c r="N4042" s="3"/>
      <c r="O4042" s="3"/>
      <c r="P4042" s="220"/>
      <c r="Q4042" s="3"/>
      <c r="R4042" s="3"/>
      <c r="S4042" s="3"/>
      <c r="T4042" s="3"/>
      <c r="U4042" s="3"/>
      <c r="V4042" s="3"/>
      <c r="W4042" s="3"/>
      <c r="X4042" s="3"/>
      <c r="AI4042" s="3"/>
      <c r="AJ4042" s="3"/>
      <c r="AK4042" s="3"/>
      <c r="AL4042" s="3"/>
      <c r="AM4042" s="3"/>
      <c r="AN4042" s="3"/>
      <c r="AO4042" s="3"/>
    </row>
    <row r="4043" spans="1:41" x14ac:dyDescent="0.15">
      <c r="A4043" s="3"/>
      <c r="B4043" s="3"/>
      <c r="C4043" s="3"/>
      <c r="D4043" s="3"/>
      <c r="E4043" s="221"/>
      <c r="F4043" s="3"/>
      <c r="G4043" s="3"/>
      <c r="H4043" s="3"/>
      <c r="I4043" s="3"/>
      <c r="J4043" s="3"/>
      <c r="K4043" s="3"/>
      <c r="L4043" s="3"/>
      <c r="M4043" s="3"/>
      <c r="N4043" s="3"/>
      <c r="O4043" s="3"/>
      <c r="P4043" s="220"/>
      <c r="Q4043" s="3"/>
      <c r="R4043" s="3"/>
      <c r="S4043" s="3"/>
      <c r="T4043" s="3"/>
      <c r="U4043" s="3"/>
      <c r="V4043" s="3"/>
      <c r="W4043" s="3"/>
      <c r="X4043" s="3"/>
      <c r="AI4043" s="3"/>
      <c r="AJ4043" s="3"/>
      <c r="AK4043" s="3"/>
      <c r="AL4043" s="3"/>
      <c r="AM4043" s="3"/>
      <c r="AN4043" s="3"/>
      <c r="AO4043" s="3"/>
    </row>
    <row r="4044" spans="1:41" x14ac:dyDescent="0.15">
      <c r="A4044" s="3"/>
      <c r="B4044" s="3"/>
      <c r="C4044" s="3"/>
      <c r="D4044" s="3"/>
      <c r="E4044" s="221"/>
      <c r="F4044" s="3"/>
      <c r="G4044" s="3"/>
      <c r="H4044" s="3"/>
      <c r="I4044" s="3"/>
      <c r="J4044" s="3"/>
      <c r="K4044" s="3"/>
      <c r="L4044" s="3"/>
      <c r="M4044" s="3"/>
      <c r="N4044" s="3"/>
      <c r="O4044" s="3"/>
      <c r="P4044" s="220"/>
      <c r="Q4044" s="3"/>
      <c r="R4044" s="3"/>
      <c r="S4044" s="3"/>
      <c r="T4044" s="3"/>
      <c r="U4044" s="3"/>
      <c r="V4044" s="3"/>
      <c r="W4044" s="3"/>
      <c r="X4044" s="3"/>
      <c r="AI4044" s="3"/>
      <c r="AJ4044" s="3"/>
      <c r="AK4044" s="3"/>
      <c r="AL4044" s="3"/>
      <c r="AM4044" s="3"/>
      <c r="AN4044" s="3"/>
      <c r="AO4044" s="3"/>
    </row>
    <row r="4045" spans="1:41" x14ac:dyDescent="0.15">
      <c r="A4045" s="3"/>
      <c r="B4045" s="3"/>
      <c r="C4045" s="3"/>
      <c r="D4045" s="3"/>
      <c r="E4045" s="221"/>
      <c r="F4045" s="3"/>
      <c r="G4045" s="3"/>
      <c r="H4045" s="3"/>
      <c r="I4045" s="3"/>
      <c r="J4045" s="3"/>
      <c r="K4045" s="3"/>
      <c r="L4045" s="3"/>
      <c r="M4045" s="3"/>
      <c r="N4045" s="3"/>
      <c r="O4045" s="3"/>
      <c r="P4045" s="220"/>
      <c r="Q4045" s="3"/>
      <c r="R4045" s="3"/>
      <c r="S4045" s="3"/>
      <c r="T4045" s="3"/>
      <c r="U4045" s="3"/>
      <c r="V4045" s="3"/>
      <c r="W4045" s="3"/>
      <c r="X4045" s="3"/>
      <c r="AI4045" s="3"/>
      <c r="AJ4045" s="3"/>
      <c r="AK4045" s="3"/>
      <c r="AL4045" s="3"/>
      <c r="AM4045" s="3"/>
      <c r="AN4045" s="3"/>
      <c r="AO4045" s="3"/>
    </row>
    <row r="4046" spans="1:41" x14ac:dyDescent="0.15">
      <c r="A4046" s="3"/>
      <c r="B4046" s="3"/>
      <c r="C4046" s="3"/>
      <c r="D4046" s="3"/>
      <c r="E4046" s="221"/>
      <c r="F4046" s="3"/>
      <c r="G4046" s="3"/>
      <c r="H4046" s="3"/>
      <c r="I4046" s="3"/>
      <c r="J4046" s="3"/>
      <c r="K4046" s="3"/>
      <c r="L4046" s="3"/>
      <c r="M4046" s="3"/>
      <c r="N4046" s="3"/>
      <c r="O4046" s="3"/>
      <c r="P4046" s="220"/>
      <c r="Q4046" s="3"/>
      <c r="R4046" s="3"/>
      <c r="S4046" s="3"/>
      <c r="T4046" s="3"/>
      <c r="U4046" s="3"/>
      <c r="V4046" s="3"/>
      <c r="W4046" s="3"/>
      <c r="X4046" s="3"/>
      <c r="AI4046" s="3"/>
      <c r="AJ4046" s="3"/>
      <c r="AK4046" s="3"/>
      <c r="AL4046" s="3"/>
      <c r="AM4046" s="3"/>
      <c r="AN4046" s="3"/>
      <c r="AO4046" s="3"/>
    </row>
    <row r="4047" spans="1:41" x14ac:dyDescent="0.15">
      <c r="A4047" s="3"/>
      <c r="B4047" s="3"/>
      <c r="C4047" s="3"/>
      <c r="D4047" s="3"/>
      <c r="E4047" s="221"/>
      <c r="F4047" s="3"/>
      <c r="G4047" s="3"/>
      <c r="H4047" s="3"/>
      <c r="I4047" s="3"/>
      <c r="J4047" s="3"/>
      <c r="K4047" s="3"/>
      <c r="L4047" s="3"/>
      <c r="M4047" s="3"/>
      <c r="N4047" s="3"/>
      <c r="O4047" s="3"/>
      <c r="P4047" s="220"/>
      <c r="Q4047" s="3"/>
      <c r="R4047" s="3"/>
      <c r="S4047" s="3"/>
      <c r="T4047" s="3"/>
      <c r="U4047" s="3"/>
      <c r="V4047" s="3"/>
      <c r="W4047" s="3"/>
      <c r="X4047" s="3"/>
      <c r="AI4047" s="3"/>
      <c r="AJ4047" s="3"/>
      <c r="AK4047" s="3"/>
      <c r="AL4047" s="3"/>
      <c r="AM4047" s="3"/>
      <c r="AN4047" s="3"/>
      <c r="AO4047" s="3"/>
    </row>
    <row r="4048" spans="1:41" x14ac:dyDescent="0.15">
      <c r="A4048" s="3"/>
      <c r="B4048" s="3"/>
      <c r="C4048" s="3"/>
      <c r="D4048" s="3"/>
      <c r="E4048" s="221"/>
      <c r="F4048" s="3"/>
      <c r="G4048" s="3"/>
      <c r="H4048" s="3"/>
      <c r="I4048" s="3"/>
      <c r="J4048" s="3"/>
      <c r="K4048" s="3"/>
      <c r="L4048" s="3"/>
      <c r="M4048" s="3"/>
      <c r="N4048" s="3"/>
      <c r="O4048" s="3"/>
      <c r="P4048" s="220"/>
      <c r="Q4048" s="3"/>
      <c r="R4048" s="3"/>
      <c r="S4048" s="3"/>
      <c r="T4048" s="3"/>
      <c r="U4048" s="3"/>
      <c r="V4048" s="3"/>
      <c r="W4048" s="3"/>
      <c r="X4048" s="3"/>
      <c r="AI4048" s="3"/>
      <c r="AJ4048" s="3"/>
      <c r="AK4048" s="3"/>
      <c r="AL4048" s="3"/>
      <c r="AM4048" s="3"/>
      <c r="AN4048" s="3"/>
      <c r="AO4048" s="3"/>
    </row>
    <row r="4049" spans="1:41" x14ac:dyDescent="0.15">
      <c r="A4049" s="3"/>
      <c r="B4049" s="3"/>
      <c r="C4049" s="3"/>
      <c r="D4049" s="3"/>
      <c r="E4049" s="221"/>
      <c r="F4049" s="3"/>
      <c r="G4049" s="3"/>
      <c r="H4049" s="3"/>
      <c r="I4049" s="3"/>
      <c r="J4049" s="3"/>
      <c r="K4049" s="3"/>
      <c r="L4049" s="3"/>
      <c r="M4049" s="3"/>
      <c r="N4049" s="3"/>
      <c r="O4049" s="3"/>
      <c r="P4049" s="220"/>
      <c r="Q4049" s="3"/>
      <c r="R4049" s="3"/>
      <c r="S4049" s="3"/>
      <c r="T4049" s="3"/>
      <c r="U4049" s="3"/>
      <c r="V4049" s="3"/>
      <c r="W4049" s="3"/>
      <c r="X4049" s="3"/>
      <c r="AI4049" s="3"/>
      <c r="AJ4049" s="3"/>
      <c r="AK4049" s="3"/>
      <c r="AL4049" s="3"/>
      <c r="AM4049" s="3"/>
      <c r="AN4049" s="3"/>
      <c r="AO4049" s="3"/>
    </row>
    <row r="4050" spans="1:41" x14ac:dyDescent="0.15">
      <c r="A4050" s="3"/>
      <c r="B4050" s="3"/>
      <c r="C4050" s="3"/>
      <c r="D4050" s="3"/>
      <c r="E4050" s="221"/>
      <c r="F4050" s="3"/>
      <c r="G4050" s="3"/>
      <c r="H4050" s="3"/>
      <c r="I4050" s="3"/>
      <c r="J4050" s="3"/>
      <c r="K4050" s="3"/>
      <c r="L4050" s="3"/>
      <c r="M4050" s="3"/>
      <c r="N4050" s="3"/>
      <c r="O4050" s="3"/>
      <c r="P4050" s="220"/>
      <c r="Q4050" s="3"/>
      <c r="R4050" s="3"/>
      <c r="S4050" s="3"/>
      <c r="T4050" s="3"/>
      <c r="U4050" s="3"/>
      <c r="V4050" s="3"/>
      <c r="W4050" s="3"/>
      <c r="X4050" s="3"/>
      <c r="AI4050" s="3"/>
      <c r="AJ4050" s="3"/>
      <c r="AK4050" s="3"/>
      <c r="AL4050" s="3"/>
      <c r="AM4050" s="3"/>
      <c r="AN4050" s="3"/>
      <c r="AO4050" s="3"/>
    </row>
    <row r="4051" spans="1:41" x14ac:dyDescent="0.15">
      <c r="A4051" s="3"/>
      <c r="B4051" s="3"/>
      <c r="C4051" s="3"/>
      <c r="D4051" s="3"/>
      <c r="E4051" s="221"/>
      <c r="F4051" s="3"/>
      <c r="G4051" s="3"/>
      <c r="H4051" s="3"/>
      <c r="I4051" s="3"/>
      <c r="J4051" s="3"/>
      <c r="K4051" s="3"/>
      <c r="L4051" s="3"/>
      <c r="M4051" s="3"/>
      <c r="N4051" s="3"/>
      <c r="O4051" s="3"/>
      <c r="P4051" s="220"/>
      <c r="Q4051" s="3"/>
      <c r="R4051" s="3"/>
      <c r="S4051" s="3"/>
      <c r="T4051" s="3"/>
      <c r="U4051" s="3"/>
      <c r="V4051" s="3"/>
      <c r="W4051" s="3"/>
      <c r="X4051" s="3"/>
      <c r="AI4051" s="3"/>
      <c r="AJ4051" s="3"/>
      <c r="AK4051" s="3"/>
      <c r="AL4051" s="3"/>
      <c r="AM4051" s="3"/>
      <c r="AN4051" s="3"/>
      <c r="AO4051" s="3"/>
    </row>
    <row r="4052" spans="1:41" x14ac:dyDescent="0.15">
      <c r="A4052" s="3"/>
      <c r="B4052" s="3"/>
      <c r="C4052" s="3"/>
      <c r="D4052" s="3"/>
      <c r="E4052" s="221"/>
      <c r="F4052" s="3"/>
      <c r="G4052" s="3"/>
      <c r="H4052" s="3"/>
      <c r="I4052" s="3"/>
      <c r="J4052" s="3"/>
      <c r="K4052" s="3"/>
      <c r="L4052" s="3"/>
      <c r="M4052" s="3"/>
      <c r="N4052" s="3"/>
      <c r="O4052" s="3"/>
      <c r="P4052" s="220"/>
      <c r="Q4052" s="3"/>
      <c r="R4052" s="3"/>
      <c r="S4052" s="3"/>
      <c r="T4052" s="3"/>
      <c r="U4052" s="3"/>
      <c r="V4052" s="3"/>
      <c r="W4052" s="3"/>
      <c r="X4052" s="3"/>
      <c r="AI4052" s="3"/>
      <c r="AJ4052" s="3"/>
      <c r="AK4052" s="3"/>
      <c r="AL4052" s="3"/>
      <c r="AM4052" s="3"/>
      <c r="AN4052" s="3"/>
      <c r="AO4052" s="3"/>
    </row>
    <row r="4053" spans="1:41" x14ac:dyDescent="0.15">
      <c r="A4053" s="3"/>
      <c r="B4053" s="3"/>
      <c r="C4053" s="3"/>
      <c r="D4053" s="3"/>
      <c r="E4053" s="221"/>
      <c r="F4053" s="3"/>
      <c r="G4053" s="3"/>
      <c r="H4053" s="3"/>
      <c r="I4053" s="3"/>
      <c r="J4053" s="3"/>
      <c r="K4053" s="3"/>
      <c r="L4053" s="3"/>
      <c r="M4053" s="3"/>
      <c r="N4053" s="3"/>
      <c r="O4053" s="3"/>
      <c r="P4053" s="220"/>
      <c r="Q4053" s="3"/>
      <c r="R4053" s="3"/>
      <c r="S4053" s="3"/>
      <c r="T4053" s="3"/>
      <c r="U4053" s="3"/>
      <c r="V4053" s="3"/>
      <c r="W4053" s="3"/>
      <c r="X4053" s="3"/>
      <c r="AI4053" s="3"/>
      <c r="AJ4053" s="3"/>
      <c r="AK4053" s="3"/>
      <c r="AL4053" s="3"/>
      <c r="AM4053" s="3"/>
      <c r="AN4053" s="3"/>
      <c r="AO4053" s="3"/>
    </row>
    <row r="4054" spans="1:41" x14ac:dyDescent="0.15">
      <c r="A4054" s="3"/>
      <c r="B4054" s="3"/>
      <c r="C4054" s="3"/>
      <c r="D4054" s="3"/>
      <c r="E4054" s="221"/>
      <c r="F4054" s="3"/>
      <c r="G4054" s="3"/>
      <c r="H4054" s="3"/>
      <c r="I4054" s="3"/>
      <c r="J4054" s="3"/>
      <c r="K4054" s="3"/>
      <c r="L4054" s="3"/>
      <c r="M4054" s="3"/>
      <c r="N4054" s="3"/>
      <c r="O4054" s="3"/>
      <c r="P4054" s="220"/>
      <c r="Q4054" s="3"/>
      <c r="R4054" s="3"/>
      <c r="S4054" s="3"/>
      <c r="T4054" s="3"/>
      <c r="U4054" s="3"/>
      <c r="V4054" s="3"/>
      <c r="W4054" s="3"/>
      <c r="X4054" s="3"/>
      <c r="AI4054" s="3"/>
      <c r="AJ4054" s="3"/>
      <c r="AK4054" s="3"/>
      <c r="AL4054" s="3"/>
      <c r="AM4054" s="3"/>
      <c r="AN4054" s="3"/>
      <c r="AO4054" s="3"/>
    </row>
    <row r="4055" spans="1:41" x14ac:dyDescent="0.15">
      <c r="A4055" s="3"/>
      <c r="B4055" s="3"/>
      <c r="C4055" s="3"/>
      <c r="D4055" s="3"/>
      <c r="E4055" s="221"/>
      <c r="F4055" s="3"/>
      <c r="G4055" s="3"/>
      <c r="H4055" s="3"/>
      <c r="I4055" s="3"/>
      <c r="J4055" s="3"/>
      <c r="K4055" s="3"/>
      <c r="L4055" s="3"/>
      <c r="M4055" s="3"/>
      <c r="N4055" s="3"/>
      <c r="O4055" s="3"/>
      <c r="P4055" s="220"/>
      <c r="Q4055" s="3"/>
      <c r="R4055" s="3"/>
      <c r="S4055" s="3"/>
      <c r="T4055" s="3"/>
      <c r="U4055" s="3"/>
      <c r="V4055" s="3"/>
      <c r="W4055" s="3"/>
      <c r="X4055" s="3"/>
      <c r="AI4055" s="3"/>
      <c r="AJ4055" s="3"/>
      <c r="AK4055" s="3"/>
      <c r="AL4055" s="3"/>
      <c r="AM4055" s="3"/>
      <c r="AN4055" s="3"/>
      <c r="AO4055" s="3"/>
    </row>
    <row r="4056" spans="1:41" x14ac:dyDescent="0.15">
      <c r="A4056" s="3"/>
      <c r="B4056" s="3"/>
      <c r="C4056" s="3"/>
      <c r="D4056" s="3"/>
      <c r="E4056" s="221"/>
      <c r="F4056" s="3"/>
      <c r="G4056" s="3"/>
      <c r="H4056" s="3"/>
      <c r="I4056" s="3"/>
      <c r="J4056" s="3"/>
      <c r="K4056" s="3"/>
      <c r="L4056" s="3"/>
      <c r="M4056" s="3"/>
      <c r="N4056" s="3"/>
      <c r="O4056" s="3"/>
      <c r="P4056" s="220"/>
      <c r="Q4056" s="3"/>
      <c r="R4056" s="3"/>
      <c r="S4056" s="3"/>
      <c r="T4056" s="3"/>
      <c r="U4056" s="3"/>
      <c r="V4056" s="3"/>
      <c r="W4056" s="3"/>
      <c r="X4056" s="3"/>
      <c r="AI4056" s="3"/>
      <c r="AJ4056" s="3"/>
      <c r="AK4056" s="3"/>
      <c r="AL4056" s="3"/>
      <c r="AM4056" s="3"/>
      <c r="AN4056" s="3"/>
      <c r="AO4056" s="3"/>
    </row>
    <row r="4057" spans="1:41" x14ac:dyDescent="0.15">
      <c r="A4057" s="3"/>
      <c r="B4057" s="3"/>
      <c r="C4057" s="3"/>
      <c r="D4057" s="3"/>
      <c r="E4057" s="221"/>
      <c r="F4057" s="3"/>
      <c r="G4057" s="3"/>
      <c r="H4057" s="3"/>
      <c r="I4057" s="3"/>
      <c r="J4057" s="3"/>
      <c r="K4057" s="3"/>
      <c r="L4057" s="3"/>
      <c r="M4057" s="3"/>
      <c r="N4057" s="3"/>
      <c r="O4057" s="3"/>
      <c r="P4057" s="220"/>
      <c r="Q4057" s="3"/>
      <c r="R4057" s="3"/>
      <c r="S4057" s="3"/>
      <c r="T4057" s="3"/>
      <c r="U4057" s="3"/>
      <c r="V4057" s="3"/>
      <c r="W4057" s="3"/>
      <c r="X4057" s="3"/>
      <c r="AI4057" s="3"/>
      <c r="AJ4057" s="3"/>
      <c r="AK4057" s="3"/>
      <c r="AL4057" s="3"/>
      <c r="AM4057" s="3"/>
      <c r="AN4057" s="3"/>
      <c r="AO4057" s="3"/>
    </row>
    <row r="4058" spans="1:41" x14ac:dyDescent="0.15">
      <c r="A4058" s="3"/>
      <c r="B4058" s="3"/>
      <c r="C4058" s="3"/>
      <c r="D4058" s="3"/>
      <c r="E4058" s="221"/>
      <c r="F4058" s="3"/>
      <c r="G4058" s="3"/>
      <c r="H4058" s="3"/>
      <c r="I4058" s="3"/>
      <c r="J4058" s="3"/>
      <c r="K4058" s="3"/>
      <c r="L4058" s="3"/>
      <c r="M4058" s="3"/>
      <c r="N4058" s="3"/>
      <c r="O4058" s="3"/>
      <c r="P4058" s="220"/>
      <c r="Q4058" s="3"/>
      <c r="R4058" s="3"/>
      <c r="S4058" s="3"/>
      <c r="T4058" s="3"/>
      <c r="U4058" s="3"/>
      <c r="V4058" s="3"/>
      <c r="W4058" s="3"/>
      <c r="X4058" s="3"/>
      <c r="AI4058" s="3"/>
      <c r="AJ4058" s="3"/>
      <c r="AK4058" s="3"/>
      <c r="AL4058" s="3"/>
      <c r="AM4058" s="3"/>
      <c r="AN4058" s="3"/>
      <c r="AO4058" s="3"/>
    </row>
    <row r="4059" spans="1:41" x14ac:dyDescent="0.15">
      <c r="A4059" s="3"/>
      <c r="B4059" s="3"/>
      <c r="C4059" s="3"/>
      <c r="D4059" s="3"/>
      <c r="E4059" s="221"/>
      <c r="F4059" s="3"/>
      <c r="G4059" s="3"/>
      <c r="H4059" s="3"/>
      <c r="I4059" s="3"/>
      <c r="J4059" s="3"/>
      <c r="K4059" s="3"/>
      <c r="L4059" s="3"/>
      <c r="M4059" s="3"/>
      <c r="N4059" s="3"/>
      <c r="O4059" s="3"/>
      <c r="P4059" s="220"/>
      <c r="Q4059" s="3"/>
      <c r="R4059" s="3"/>
      <c r="S4059" s="3"/>
      <c r="T4059" s="3"/>
      <c r="U4059" s="3"/>
      <c r="V4059" s="3"/>
      <c r="W4059" s="3"/>
      <c r="X4059" s="3"/>
      <c r="AI4059" s="3"/>
      <c r="AJ4059" s="3"/>
      <c r="AK4059" s="3"/>
      <c r="AL4059" s="3"/>
      <c r="AM4059" s="3"/>
      <c r="AN4059" s="3"/>
      <c r="AO4059" s="3"/>
    </row>
    <row r="4060" spans="1:41" x14ac:dyDescent="0.15">
      <c r="A4060" s="3"/>
      <c r="B4060" s="3"/>
      <c r="C4060" s="3"/>
      <c r="D4060" s="3"/>
      <c r="E4060" s="221"/>
      <c r="F4060" s="3"/>
      <c r="G4060" s="3"/>
      <c r="H4060" s="3"/>
      <c r="I4060" s="3"/>
      <c r="J4060" s="3"/>
      <c r="K4060" s="3"/>
      <c r="L4060" s="3"/>
      <c r="M4060" s="3"/>
      <c r="N4060" s="3"/>
      <c r="O4060" s="3"/>
      <c r="P4060" s="220"/>
      <c r="Q4060" s="3"/>
      <c r="R4060" s="3"/>
      <c r="S4060" s="3"/>
      <c r="T4060" s="3"/>
      <c r="U4060" s="3"/>
      <c r="V4060" s="3"/>
      <c r="W4060" s="3"/>
      <c r="X4060" s="3"/>
      <c r="AI4060" s="3"/>
      <c r="AJ4060" s="3"/>
      <c r="AK4060" s="3"/>
      <c r="AL4060" s="3"/>
      <c r="AM4060" s="3"/>
      <c r="AN4060" s="3"/>
      <c r="AO4060" s="3"/>
    </row>
    <row r="4061" spans="1:41" x14ac:dyDescent="0.15">
      <c r="A4061" s="3"/>
      <c r="B4061" s="3"/>
      <c r="C4061" s="3"/>
      <c r="D4061" s="3"/>
      <c r="E4061" s="221"/>
      <c r="F4061" s="3"/>
      <c r="G4061" s="3"/>
      <c r="H4061" s="3"/>
      <c r="I4061" s="3"/>
      <c r="J4061" s="3"/>
      <c r="K4061" s="3"/>
      <c r="L4061" s="3"/>
      <c r="M4061" s="3"/>
      <c r="N4061" s="3"/>
      <c r="O4061" s="3"/>
      <c r="P4061" s="220"/>
      <c r="Q4061" s="3"/>
      <c r="R4061" s="3"/>
      <c r="S4061" s="3"/>
      <c r="T4061" s="3"/>
      <c r="U4061" s="3"/>
      <c r="V4061" s="3"/>
      <c r="W4061" s="3"/>
      <c r="X4061" s="3"/>
      <c r="AI4061" s="3"/>
      <c r="AJ4061" s="3"/>
      <c r="AK4061" s="3"/>
      <c r="AL4061" s="3"/>
      <c r="AM4061" s="3"/>
      <c r="AN4061" s="3"/>
      <c r="AO4061" s="3"/>
    </row>
    <row r="4062" spans="1:41" x14ac:dyDescent="0.15">
      <c r="A4062" s="3"/>
      <c r="B4062" s="3"/>
      <c r="C4062" s="3"/>
      <c r="D4062" s="3"/>
      <c r="E4062" s="221"/>
      <c r="F4062" s="3"/>
      <c r="G4062" s="3"/>
      <c r="H4062" s="3"/>
      <c r="I4062" s="3"/>
      <c r="J4062" s="3"/>
      <c r="K4062" s="3"/>
      <c r="L4062" s="3"/>
      <c r="M4062" s="3"/>
      <c r="N4062" s="3"/>
      <c r="O4062" s="3"/>
      <c r="P4062" s="220"/>
      <c r="Q4062" s="3"/>
      <c r="R4062" s="3"/>
      <c r="S4062" s="3"/>
      <c r="T4062" s="3"/>
      <c r="U4062" s="3"/>
      <c r="V4062" s="3"/>
      <c r="W4062" s="3"/>
      <c r="X4062" s="3"/>
      <c r="AI4062" s="3"/>
      <c r="AJ4062" s="3"/>
      <c r="AK4062" s="3"/>
      <c r="AL4062" s="3"/>
      <c r="AM4062" s="3"/>
      <c r="AN4062" s="3"/>
      <c r="AO4062" s="3"/>
    </row>
    <row r="4063" spans="1:41" x14ac:dyDescent="0.15">
      <c r="A4063" s="3"/>
      <c r="B4063" s="3"/>
      <c r="C4063" s="3"/>
      <c r="D4063" s="3"/>
      <c r="E4063" s="221"/>
      <c r="F4063" s="3"/>
      <c r="G4063" s="3"/>
      <c r="H4063" s="3"/>
      <c r="I4063" s="3"/>
      <c r="J4063" s="3"/>
      <c r="K4063" s="3"/>
      <c r="L4063" s="3"/>
      <c r="M4063" s="3"/>
      <c r="N4063" s="3"/>
      <c r="O4063" s="3"/>
      <c r="P4063" s="220"/>
      <c r="Q4063" s="3"/>
      <c r="R4063" s="3"/>
      <c r="S4063" s="3"/>
      <c r="T4063" s="3"/>
      <c r="U4063" s="3"/>
      <c r="V4063" s="3"/>
      <c r="W4063" s="3"/>
      <c r="X4063" s="3"/>
      <c r="AI4063" s="3"/>
      <c r="AJ4063" s="3"/>
      <c r="AK4063" s="3"/>
      <c r="AL4063" s="3"/>
      <c r="AM4063" s="3"/>
      <c r="AN4063" s="3"/>
      <c r="AO4063" s="3"/>
    </row>
    <row r="4064" spans="1:41" x14ac:dyDescent="0.15">
      <c r="A4064" s="3"/>
      <c r="B4064" s="3"/>
      <c r="C4064" s="3"/>
      <c r="D4064" s="3"/>
      <c r="E4064" s="221"/>
      <c r="F4064" s="3"/>
      <c r="G4064" s="3"/>
      <c r="H4064" s="3"/>
      <c r="I4064" s="3"/>
      <c r="J4064" s="3"/>
      <c r="K4064" s="3"/>
      <c r="L4064" s="3"/>
      <c r="M4064" s="3"/>
      <c r="N4064" s="3"/>
      <c r="O4064" s="3"/>
      <c r="P4064" s="220"/>
      <c r="Q4064" s="3"/>
      <c r="R4064" s="3"/>
      <c r="S4064" s="3"/>
      <c r="T4064" s="3"/>
      <c r="U4064" s="3"/>
      <c r="V4064" s="3"/>
      <c r="W4064" s="3"/>
      <c r="X4064" s="3"/>
      <c r="AI4064" s="3"/>
      <c r="AJ4064" s="3"/>
      <c r="AK4064" s="3"/>
      <c r="AL4064" s="3"/>
      <c r="AM4064" s="3"/>
      <c r="AN4064" s="3"/>
      <c r="AO4064" s="3"/>
    </row>
    <row r="4065" spans="1:41" x14ac:dyDescent="0.15">
      <c r="A4065" s="3"/>
      <c r="B4065" s="3"/>
      <c r="C4065" s="3"/>
      <c r="D4065" s="3"/>
      <c r="E4065" s="221"/>
      <c r="F4065" s="3"/>
      <c r="G4065" s="3"/>
      <c r="H4065" s="3"/>
      <c r="I4065" s="3"/>
      <c r="J4065" s="3"/>
      <c r="K4065" s="3"/>
      <c r="L4065" s="3"/>
      <c r="M4065" s="3"/>
      <c r="N4065" s="3"/>
      <c r="O4065" s="3"/>
      <c r="P4065" s="220"/>
      <c r="Q4065" s="3"/>
      <c r="R4065" s="3"/>
      <c r="S4065" s="3"/>
      <c r="T4065" s="3"/>
      <c r="U4065" s="3"/>
      <c r="V4065" s="3"/>
      <c r="W4065" s="3"/>
      <c r="X4065" s="3"/>
      <c r="AI4065" s="3"/>
      <c r="AJ4065" s="3"/>
      <c r="AK4065" s="3"/>
      <c r="AL4065" s="3"/>
      <c r="AM4065" s="3"/>
      <c r="AN4065" s="3"/>
      <c r="AO4065" s="3"/>
    </row>
    <row r="4066" spans="1:41" x14ac:dyDescent="0.15">
      <c r="A4066" s="3"/>
      <c r="B4066" s="3"/>
      <c r="C4066" s="3"/>
      <c r="D4066" s="3"/>
      <c r="E4066" s="221"/>
      <c r="F4066" s="3"/>
      <c r="G4066" s="3"/>
      <c r="H4066" s="3"/>
      <c r="I4066" s="3"/>
      <c r="J4066" s="3"/>
      <c r="K4066" s="3"/>
      <c r="L4066" s="3"/>
      <c r="M4066" s="3"/>
      <c r="N4066" s="3"/>
      <c r="O4066" s="3"/>
      <c r="P4066" s="220"/>
      <c r="Q4066" s="3"/>
      <c r="R4066" s="3"/>
      <c r="S4066" s="3"/>
      <c r="T4066" s="3"/>
      <c r="U4066" s="3"/>
      <c r="V4066" s="3"/>
      <c r="W4066" s="3"/>
      <c r="X4066" s="3"/>
      <c r="AI4066" s="3"/>
      <c r="AJ4066" s="3"/>
      <c r="AK4066" s="3"/>
      <c r="AL4066" s="3"/>
      <c r="AM4066" s="3"/>
      <c r="AN4066" s="3"/>
      <c r="AO4066" s="3"/>
    </row>
    <row r="4067" spans="1:41" x14ac:dyDescent="0.15">
      <c r="A4067" s="3"/>
      <c r="B4067" s="3"/>
      <c r="C4067" s="3"/>
      <c r="D4067" s="3"/>
      <c r="E4067" s="221"/>
      <c r="F4067" s="3"/>
      <c r="G4067" s="3"/>
      <c r="H4067" s="3"/>
      <c r="I4067" s="3"/>
      <c r="J4067" s="3"/>
      <c r="K4067" s="3"/>
      <c r="L4067" s="3"/>
      <c r="M4067" s="3"/>
      <c r="N4067" s="3"/>
      <c r="O4067" s="3"/>
      <c r="P4067" s="220"/>
      <c r="Q4067" s="3"/>
      <c r="R4067" s="3"/>
      <c r="S4067" s="3"/>
      <c r="T4067" s="3"/>
      <c r="U4067" s="3"/>
      <c r="V4067" s="3"/>
      <c r="W4067" s="3"/>
      <c r="X4067" s="3"/>
      <c r="AI4067" s="3"/>
      <c r="AJ4067" s="3"/>
      <c r="AK4067" s="3"/>
      <c r="AL4067" s="3"/>
      <c r="AM4067" s="3"/>
      <c r="AN4067" s="3"/>
      <c r="AO4067" s="3"/>
    </row>
    <row r="4068" spans="1:41" x14ac:dyDescent="0.15">
      <c r="A4068" s="3"/>
      <c r="B4068" s="3"/>
      <c r="C4068" s="3"/>
      <c r="D4068" s="3"/>
      <c r="E4068" s="221"/>
      <c r="F4068" s="3"/>
      <c r="G4068" s="3"/>
      <c r="H4068" s="3"/>
      <c r="I4068" s="3"/>
      <c r="J4068" s="3"/>
      <c r="K4068" s="3"/>
      <c r="L4068" s="3"/>
      <c r="M4068" s="3"/>
      <c r="N4068" s="3"/>
      <c r="O4068" s="3"/>
      <c r="P4068" s="220"/>
      <c r="Q4068" s="3"/>
      <c r="R4068" s="3"/>
      <c r="S4068" s="3"/>
      <c r="T4068" s="3"/>
      <c r="U4068" s="3"/>
      <c r="V4068" s="3"/>
      <c r="W4068" s="3"/>
      <c r="X4068" s="3"/>
      <c r="AI4068" s="3"/>
      <c r="AJ4068" s="3"/>
      <c r="AK4068" s="3"/>
      <c r="AL4068" s="3"/>
      <c r="AM4068" s="3"/>
      <c r="AN4068" s="3"/>
      <c r="AO4068" s="3"/>
    </row>
    <row r="4069" spans="1:41" x14ac:dyDescent="0.15">
      <c r="A4069" s="3"/>
      <c r="B4069" s="3"/>
      <c r="C4069" s="3"/>
      <c r="D4069" s="3"/>
      <c r="E4069" s="221"/>
      <c r="F4069" s="3"/>
      <c r="G4069" s="3"/>
      <c r="H4069" s="3"/>
      <c r="I4069" s="3"/>
      <c r="J4069" s="3"/>
      <c r="K4069" s="3"/>
      <c r="L4069" s="3"/>
      <c r="M4069" s="3"/>
      <c r="N4069" s="3"/>
      <c r="O4069" s="3"/>
      <c r="P4069" s="220"/>
      <c r="Q4069" s="3"/>
      <c r="R4069" s="3"/>
      <c r="S4069" s="3"/>
      <c r="T4069" s="3"/>
      <c r="U4069" s="3"/>
      <c r="V4069" s="3"/>
      <c r="W4069" s="3"/>
      <c r="X4069" s="3"/>
      <c r="AI4069" s="3"/>
      <c r="AJ4069" s="3"/>
      <c r="AK4069" s="3"/>
      <c r="AL4069" s="3"/>
      <c r="AM4069" s="3"/>
      <c r="AN4069" s="3"/>
      <c r="AO4069" s="3"/>
    </row>
    <row r="4070" spans="1:41" x14ac:dyDescent="0.15">
      <c r="A4070" s="3"/>
      <c r="B4070" s="3"/>
      <c r="C4070" s="3"/>
      <c r="D4070" s="3"/>
      <c r="E4070" s="221"/>
      <c r="F4070" s="3"/>
      <c r="G4070" s="3"/>
      <c r="H4070" s="3"/>
      <c r="I4070" s="3"/>
      <c r="J4070" s="3"/>
      <c r="K4070" s="3"/>
      <c r="L4070" s="3"/>
      <c r="M4070" s="3"/>
      <c r="N4070" s="3"/>
      <c r="O4070" s="3"/>
      <c r="P4070" s="220"/>
      <c r="Q4070" s="3"/>
      <c r="R4070" s="3"/>
      <c r="S4070" s="3"/>
      <c r="T4070" s="3"/>
      <c r="U4070" s="3"/>
      <c r="V4070" s="3"/>
      <c r="W4070" s="3"/>
      <c r="X4070" s="3"/>
      <c r="AI4070" s="3"/>
      <c r="AJ4070" s="3"/>
      <c r="AK4070" s="3"/>
      <c r="AL4070" s="3"/>
      <c r="AM4070" s="3"/>
      <c r="AN4070" s="3"/>
      <c r="AO4070" s="3"/>
    </row>
    <row r="4071" spans="1:41" x14ac:dyDescent="0.15">
      <c r="A4071" s="3"/>
      <c r="B4071" s="3"/>
      <c r="C4071" s="3"/>
      <c r="D4071" s="3"/>
      <c r="E4071" s="221"/>
      <c r="F4071" s="3"/>
      <c r="G4071" s="3"/>
      <c r="H4071" s="3"/>
      <c r="I4071" s="3"/>
      <c r="J4071" s="3"/>
      <c r="K4071" s="3"/>
      <c r="L4071" s="3"/>
      <c r="M4071" s="3"/>
      <c r="N4071" s="3"/>
      <c r="O4071" s="3"/>
      <c r="P4071" s="220"/>
      <c r="Q4071" s="3"/>
      <c r="R4071" s="3"/>
      <c r="S4071" s="3"/>
      <c r="T4071" s="3"/>
      <c r="U4071" s="3"/>
      <c r="V4071" s="3"/>
      <c r="W4071" s="3"/>
      <c r="X4071" s="3"/>
      <c r="AI4071" s="3"/>
      <c r="AJ4071" s="3"/>
      <c r="AK4071" s="3"/>
      <c r="AL4071" s="3"/>
      <c r="AM4071" s="3"/>
      <c r="AN4071" s="3"/>
      <c r="AO4071" s="3"/>
    </row>
    <row r="4072" spans="1:41" x14ac:dyDescent="0.15">
      <c r="A4072" s="3"/>
      <c r="B4072" s="3"/>
      <c r="C4072" s="3"/>
      <c r="D4072" s="3"/>
      <c r="E4072" s="221"/>
      <c r="F4072" s="3"/>
      <c r="G4072" s="3"/>
      <c r="H4072" s="3"/>
      <c r="I4072" s="3"/>
      <c r="J4072" s="3"/>
      <c r="K4072" s="3"/>
      <c r="L4072" s="3"/>
      <c r="M4072" s="3"/>
      <c r="N4072" s="3"/>
      <c r="O4072" s="3"/>
      <c r="P4072" s="220"/>
      <c r="Q4072" s="3"/>
      <c r="R4072" s="3"/>
      <c r="S4072" s="3"/>
      <c r="T4072" s="3"/>
      <c r="U4072" s="3"/>
      <c r="V4072" s="3"/>
      <c r="W4072" s="3"/>
      <c r="X4072" s="3"/>
      <c r="AI4072" s="3"/>
      <c r="AJ4072" s="3"/>
      <c r="AK4072" s="3"/>
      <c r="AL4072" s="3"/>
      <c r="AM4072" s="3"/>
      <c r="AN4072" s="3"/>
      <c r="AO4072" s="3"/>
    </row>
    <row r="4073" spans="1:41" x14ac:dyDescent="0.15">
      <c r="A4073" s="3"/>
      <c r="B4073" s="3"/>
      <c r="C4073" s="3"/>
      <c r="D4073" s="3"/>
      <c r="E4073" s="221"/>
      <c r="F4073" s="3"/>
      <c r="G4073" s="3"/>
      <c r="H4073" s="3"/>
      <c r="I4073" s="3"/>
      <c r="J4073" s="3"/>
      <c r="K4073" s="3"/>
      <c r="L4073" s="3"/>
      <c r="M4073" s="3"/>
      <c r="N4073" s="3"/>
      <c r="O4073" s="3"/>
      <c r="P4073" s="220"/>
      <c r="Q4073" s="3"/>
      <c r="R4073" s="3"/>
      <c r="S4073" s="3"/>
      <c r="T4073" s="3"/>
      <c r="U4073" s="3"/>
      <c r="V4073" s="3"/>
      <c r="W4073" s="3"/>
      <c r="X4073" s="3"/>
      <c r="AI4073" s="3"/>
      <c r="AJ4073" s="3"/>
      <c r="AK4073" s="3"/>
      <c r="AL4073" s="3"/>
      <c r="AM4073" s="3"/>
      <c r="AN4073" s="3"/>
      <c r="AO4073" s="3"/>
    </row>
    <row r="4074" spans="1:41" x14ac:dyDescent="0.15">
      <c r="A4074" s="3"/>
      <c r="B4074" s="3"/>
      <c r="C4074" s="3"/>
      <c r="D4074" s="3"/>
      <c r="E4074" s="221"/>
      <c r="F4074" s="3"/>
      <c r="G4074" s="3"/>
      <c r="H4074" s="3"/>
      <c r="I4074" s="3"/>
      <c r="J4074" s="3"/>
      <c r="K4074" s="3"/>
      <c r="L4074" s="3"/>
      <c r="M4074" s="3"/>
      <c r="N4074" s="3"/>
      <c r="O4074" s="3"/>
      <c r="P4074" s="220"/>
      <c r="Q4074" s="3"/>
      <c r="R4074" s="3"/>
      <c r="S4074" s="3"/>
      <c r="T4074" s="3"/>
      <c r="U4074" s="3"/>
      <c r="V4074" s="3"/>
      <c r="W4074" s="3"/>
      <c r="X4074" s="3"/>
      <c r="AI4074" s="3"/>
      <c r="AJ4074" s="3"/>
      <c r="AK4074" s="3"/>
      <c r="AL4074" s="3"/>
      <c r="AM4074" s="3"/>
      <c r="AN4074" s="3"/>
      <c r="AO4074" s="3"/>
    </row>
    <row r="4075" spans="1:41" x14ac:dyDescent="0.15">
      <c r="A4075" s="3"/>
      <c r="B4075" s="3"/>
      <c r="C4075" s="3"/>
      <c r="D4075" s="3"/>
      <c r="E4075" s="221"/>
      <c r="F4075" s="3"/>
      <c r="G4075" s="3"/>
      <c r="H4075" s="3"/>
      <c r="I4075" s="3"/>
      <c r="J4075" s="3"/>
      <c r="K4075" s="3"/>
      <c r="L4075" s="3"/>
      <c r="M4075" s="3"/>
      <c r="N4075" s="3"/>
      <c r="O4075" s="3"/>
      <c r="P4075" s="220"/>
      <c r="Q4075" s="3"/>
      <c r="R4075" s="3"/>
      <c r="S4075" s="3"/>
      <c r="T4075" s="3"/>
      <c r="U4075" s="3"/>
      <c r="V4075" s="3"/>
      <c r="W4075" s="3"/>
      <c r="X4075" s="3"/>
      <c r="AI4075" s="3"/>
      <c r="AJ4075" s="3"/>
      <c r="AK4075" s="3"/>
      <c r="AL4075" s="3"/>
      <c r="AM4075" s="3"/>
      <c r="AN4075" s="3"/>
      <c r="AO4075" s="3"/>
    </row>
    <row r="4076" spans="1:41" x14ac:dyDescent="0.15">
      <c r="A4076" s="3"/>
      <c r="B4076" s="3"/>
      <c r="C4076" s="3"/>
      <c r="D4076" s="3"/>
      <c r="E4076" s="221"/>
      <c r="F4076" s="3"/>
      <c r="G4076" s="3"/>
      <c r="H4076" s="3"/>
      <c r="I4076" s="3"/>
      <c r="J4076" s="3"/>
      <c r="K4076" s="3"/>
      <c r="L4076" s="3"/>
      <c r="M4076" s="3"/>
      <c r="N4076" s="3"/>
      <c r="O4076" s="3"/>
      <c r="P4076" s="220"/>
      <c r="Q4076" s="3"/>
      <c r="R4076" s="3"/>
      <c r="S4076" s="3"/>
      <c r="T4076" s="3"/>
      <c r="U4076" s="3"/>
      <c r="V4076" s="3"/>
      <c r="W4076" s="3"/>
      <c r="X4076" s="3"/>
      <c r="AI4076" s="3"/>
      <c r="AJ4076" s="3"/>
      <c r="AK4076" s="3"/>
      <c r="AL4076" s="3"/>
      <c r="AM4076" s="3"/>
      <c r="AN4076" s="3"/>
      <c r="AO4076" s="3"/>
    </row>
    <row r="4077" spans="1:41" x14ac:dyDescent="0.15">
      <c r="A4077" s="3"/>
      <c r="B4077" s="3"/>
      <c r="C4077" s="3"/>
      <c r="D4077" s="3"/>
      <c r="E4077" s="221"/>
      <c r="F4077" s="3"/>
      <c r="G4077" s="3"/>
      <c r="H4077" s="3"/>
      <c r="I4077" s="3"/>
      <c r="J4077" s="3"/>
      <c r="K4077" s="3"/>
      <c r="L4077" s="3"/>
      <c r="M4077" s="3"/>
      <c r="N4077" s="3"/>
      <c r="O4077" s="3"/>
      <c r="P4077" s="220"/>
      <c r="Q4077" s="3"/>
      <c r="R4077" s="3"/>
      <c r="S4077" s="3"/>
      <c r="T4077" s="3"/>
      <c r="U4077" s="3"/>
      <c r="V4077" s="3"/>
      <c r="W4077" s="3"/>
      <c r="X4077" s="3"/>
      <c r="AI4077" s="3"/>
      <c r="AJ4077" s="3"/>
      <c r="AK4077" s="3"/>
      <c r="AL4077" s="3"/>
      <c r="AM4077" s="3"/>
      <c r="AN4077" s="3"/>
      <c r="AO4077" s="3"/>
    </row>
    <row r="4078" spans="1:41" x14ac:dyDescent="0.15">
      <c r="A4078" s="3"/>
      <c r="B4078" s="3"/>
      <c r="C4078" s="3"/>
      <c r="D4078" s="3"/>
      <c r="E4078" s="221"/>
      <c r="F4078" s="3"/>
      <c r="G4078" s="3"/>
      <c r="H4078" s="3"/>
      <c r="I4078" s="3"/>
      <c r="J4078" s="3"/>
      <c r="K4078" s="3"/>
      <c r="L4078" s="3"/>
      <c r="M4078" s="3"/>
      <c r="N4078" s="3"/>
      <c r="O4078" s="3"/>
      <c r="P4078" s="220"/>
      <c r="Q4078" s="3"/>
      <c r="R4078" s="3"/>
      <c r="S4078" s="3"/>
      <c r="T4078" s="3"/>
      <c r="U4078" s="3"/>
      <c r="V4078" s="3"/>
      <c r="W4078" s="3"/>
      <c r="X4078" s="3"/>
      <c r="AI4078" s="3"/>
      <c r="AJ4078" s="3"/>
      <c r="AK4078" s="3"/>
      <c r="AL4078" s="3"/>
      <c r="AM4078" s="3"/>
      <c r="AN4078" s="3"/>
      <c r="AO4078" s="3"/>
    </row>
    <row r="4079" spans="1:41" x14ac:dyDescent="0.15">
      <c r="A4079" s="3"/>
      <c r="B4079" s="3"/>
      <c r="C4079" s="3"/>
      <c r="D4079" s="3"/>
      <c r="E4079" s="221"/>
      <c r="F4079" s="3"/>
      <c r="G4079" s="3"/>
      <c r="H4079" s="3"/>
      <c r="I4079" s="3"/>
      <c r="J4079" s="3"/>
      <c r="K4079" s="3"/>
      <c r="L4079" s="3"/>
      <c r="M4079" s="3"/>
      <c r="N4079" s="3"/>
      <c r="O4079" s="3"/>
      <c r="P4079" s="220"/>
      <c r="Q4079" s="3"/>
      <c r="R4079" s="3"/>
      <c r="S4079" s="3"/>
      <c r="T4079" s="3"/>
      <c r="U4079" s="3"/>
      <c r="V4079" s="3"/>
      <c r="W4079" s="3"/>
      <c r="X4079" s="3"/>
      <c r="AI4079" s="3"/>
      <c r="AJ4079" s="3"/>
      <c r="AK4079" s="3"/>
      <c r="AL4079" s="3"/>
      <c r="AM4079" s="3"/>
      <c r="AN4079" s="3"/>
      <c r="AO4079" s="3"/>
    </row>
    <row r="4080" spans="1:41" x14ac:dyDescent="0.15">
      <c r="A4080" s="3"/>
      <c r="B4080" s="3"/>
      <c r="C4080" s="3"/>
      <c r="D4080" s="3"/>
      <c r="E4080" s="221"/>
      <c r="F4080" s="3"/>
      <c r="G4080" s="3"/>
      <c r="H4080" s="3"/>
      <c r="I4080" s="3"/>
      <c r="J4080" s="3"/>
      <c r="K4080" s="3"/>
      <c r="L4080" s="3"/>
      <c r="M4080" s="3"/>
      <c r="N4080" s="3"/>
      <c r="O4080" s="3"/>
      <c r="P4080" s="220"/>
      <c r="Q4080" s="3"/>
      <c r="R4080" s="3"/>
      <c r="S4080" s="3"/>
      <c r="T4080" s="3"/>
      <c r="U4080" s="3"/>
      <c r="V4080" s="3"/>
      <c r="W4080" s="3"/>
      <c r="X4080" s="3"/>
      <c r="AI4080" s="3"/>
      <c r="AJ4080" s="3"/>
      <c r="AK4080" s="3"/>
      <c r="AL4080" s="3"/>
      <c r="AM4080" s="3"/>
      <c r="AN4080" s="3"/>
      <c r="AO4080" s="3"/>
    </row>
    <row r="4081" spans="1:41" x14ac:dyDescent="0.15">
      <c r="A4081" s="3"/>
      <c r="B4081" s="3"/>
      <c r="C4081" s="3"/>
      <c r="D4081" s="3"/>
      <c r="E4081" s="221"/>
      <c r="F4081" s="3"/>
      <c r="G4081" s="3"/>
      <c r="H4081" s="3"/>
      <c r="I4081" s="3"/>
      <c r="J4081" s="3"/>
      <c r="K4081" s="3"/>
      <c r="L4081" s="3"/>
      <c r="M4081" s="3"/>
      <c r="N4081" s="3"/>
      <c r="O4081" s="3"/>
      <c r="P4081" s="220"/>
      <c r="Q4081" s="3"/>
      <c r="R4081" s="3"/>
      <c r="S4081" s="3"/>
      <c r="T4081" s="3"/>
      <c r="U4081" s="3"/>
      <c r="V4081" s="3"/>
      <c r="W4081" s="3"/>
      <c r="X4081" s="3"/>
      <c r="AI4081" s="3"/>
      <c r="AJ4081" s="3"/>
      <c r="AK4081" s="3"/>
      <c r="AL4081" s="3"/>
      <c r="AM4081" s="3"/>
      <c r="AN4081" s="3"/>
      <c r="AO4081" s="3"/>
    </row>
    <row r="4082" spans="1:41" x14ac:dyDescent="0.15">
      <c r="A4082" s="3"/>
      <c r="B4082" s="3"/>
      <c r="C4082" s="3"/>
      <c r="D4082" s="3"/>
      <c r="E4082" s="221"/>
      <c r="F4082" s="3"/>
      <c r="G4082" s="3"/>
      <c r="H4082" s="3"/>
      <c r="I4082" s="3"/>
      <c r="J4082" s="3"/>
      <c r="K4082" s="3"/>
      <c r="L4082" s="3"/>
      <c r="M4082" s="3"/>
      <c r="N4082" s="3"/>
      <c r="O4082" s="3"/>
      <c r="P4082" s="220"/>
      <c r="Q4082" s="3"/>
      <c r="R4082" s="3"/>
      <c r="S4082" s="3"/>
      <c r="T4082" s="3"/>
      <c r="U4082" s="3"/>
      <c r="V4082" s="3"/>
      <c r="W4082" s="3"/>
      <c r="X4082" s="3"/>
      <c r="AI4082" s="3"/>
      <c r="AJ4082" s="3"/>
      <c r="AK4082" s="3"/>
      <c r="AL4082" s="3"/>
      <c r="AM4082" s="3"/>
      <c r="AN4082" s="3"/>
      <c r="AO4082" s="3"/>
    </row>
    <row r="4083" spans="1:41" x14ac:dyDescent="0.15">
      <c r="A4083" s="3"/>
      <c r="B4083" s="3"/>
      <c r="C4083" s="3"/>
      <c r="D4083" s="3"/>
      <c r="E4083" s="221"/>
      <c r="F4083" s="3"/>
      <c r="G4083" s="3"/>
      <c r="H4083" s="3"/>
      <c r="I4083" s="3"/>
      <c r="J4083" s="3"/>
      <c r="K4083" s="3"/>
      <c r="L4083" s="3"/>
      <c r="M4083" s="3"/>
      <c r="N4083" s="3"/>
      <c r="O4083" s="3"/>
      <c r="P4083" s="220"/>
      <c r="Q4083" s="3"/>
      <c r="R4083" s="3"/>
      <c r="S4083" s="3"/>
      <c r="T4083" s="3"/>
      <c r="U4083" s="3"/>
      <c r="V4083" s="3"/>
      <c r="W4083" s="3"/>
      <c r="X4083" s="3"/>
      <c r="AI4083" s="3"/>
      <c r="AJ4083" s="3"/>
      <c r="AK4083" s="3"/>
      <c r="AL4083" s="3"/>
      <c r="AM4083" s="3"/>
      <c r="AN4083" s="3"/>
      <c r="AO4083" s="3"/>
    </row>
    <row r="4084" spans="1:41" x14ac:dyDescent="0.15">
      <c r="A4084" s="3"/>
      <c r="B4084" s="3"/>
      <c r="C4084" s="3"/>
      <c r="D4084" s="3"/>
      <c r="E4084" s="221"/>
      <c r="F4084" s="3"/>
      <c r="G4084" s="3"/>
      <c r="H4084" s="3"/>
      <c r="I4084" s="3"/>
      <c r="J4084" s="3"/>
      <c r="K4084" s="3"/>
      <c r="L4084" s="3"/>
      <c r="M4084" s="3"/>
      <c r="N4084" s="3"/>
      <c r="O4084" s="3"/>
      <c r="P4084" s="220"/>
      <c r="Q4084" s="3"/>
      <c r="R4084" s="3"/>
      <c r="S4084" s="3"/>
      <c r="T4084" s="3"/>
      <c r="U4084" s="3"/>
      <c r="V4084" s="3"/>
      <c r="W4084" s="3"/>
      <c r="X4084" s="3"/>
      <c r="AI4084" s="3"/>
      <c r="AJ4084" s="3"/>
      <c r="AK4084" s="3"/>
      <c r="AL4084" s="3"/>
      <c r="AM4084" s="3"/>
      <c r="AN4084" s="3"/>
      <c r="AO4084" s="3"/>
    </row>
    <row r="4085" spans="1:41" x14ac:dyDescent="0.15">
      <c r="A4085" s="3"/>
      <c r="B4085" s="3"/>
      <c r="C4085" s="3"/>
      <c r="D4085" s="3"/>
      <c r="E4085" s="221"/>
      <c r="F4085" s="3"/>
      <c r="G4085" s="3"/>
      <c r="H4085" s="3"/>
      <c r="I4085" s="3"/>
      <c r="J4085" s="3"/>
      <c r="K4085" s="3"/>
      <c r="L4085" s="3"/>
      <c r="M4085" s="3"/>
      <c r="N4085" s="3"/>
      <c r="O4085" s="3"/>
      <c r="P4085" s="220"/>
      <c r="Q4085" s="3"/>
      <c r="R4085" s="3"/>
      <c r="S4085" s="3"/>
      <c r="T4085" s="3"/>
      <c r="U4085" s="3"/>
      <c r="V4085" s="3"/>
      <c r="W4085" s="3"/>
      <c r="X4085" s="3"/>
      <c r="AI4085" s="3"/>
      <c r="AJ4085" s="3"/>
      <c r="AK4085" s="3"/>
      <c r="AL4085" s="3"/>
      <c r="AM4085" s="3"/>
      <c r="AN4085" s="3"/>
      <c r="AO4085" s="3"/>
    </row>
    <row r="4086" spans="1:41" x14ac:dyDescent="0.15">
      <c r="A4086" s="3"/>
      <c r="B4086" s="3"/>
      <c r="C4086" s="3"/>
      <c r="D4086" s="3"/>
      <c r="E4086" s="221"/>
      <c r="F4086" s="3"/>
      <c r="G4086" s="3"/>
      <c r="H4086" s="3"/>
      <c r="I4086" s="3"/>
      <c r="J4086" s="3"/>
      <c r="K4086" s="3"/>
      <c r="L4086" s="3"/>
      <c r="M4086" s="3"/>
      <c r="N4086" s="3"/>
      <c r="O4086" s="3"/>
      <c r="P4086" s="220"/>
      <c r="Q4086" s="3"/>
      <c r="R4086" s="3"/>
      <c r="S4086" s="3"/>
      <c r="T4086" s="3"/>
      <c r="U4086" s="3"/>
      <c r="V4086" s="3"/>
      <c r="W4086" s="3"/>
      <c r="X4086" s="3"/>
      <c r="AI4086" s="3"/>
      <c r="AJ4086" s="3"/>
      <c r="AK4086" s="3"/>
      <c r="AL4086" s="3"/>
      <c r="AM4086" s="3"/>
      <c r="AN4086" s="3"/>
      <c r="AO4086" s="3"/>
    </row>
    <row r="4087" spans="1:41" x14ac:dyDescent="0.15">
      <c r="A4087" s="3"/>
      <c r="B4087" s="3"/>
      <c r="C4087" s="3"/>
      <c r="D4087" s="3"/>
      <c r="E4087" s="221"/>
      <c r="F4087" s="3"/>
      <c r="G4087" s="3"/>
      <c r="H4087" s="3"/>
      <c r="I4087" s="3"/>
      <c r="J4087" s="3"/>
      <c r="K4087" s="3"/>
      <c r="L4087" s="3"/>
      <c r="M4087" s="3"/>
      <c r="N4087" s="3"/>
      <c r="O4087" s="3"/>
      <c r="P4087" s="220"/>
      <c r="Q4087" s="3"/>
      <c r="R4087" s="3"/>
      <c r="S4087" s="3"/>
      <c r="T4087" s="3"/>
      <c r="U4087" s="3"/>
      <c r="V4087" s="3"/>
      <c r="W4087" s="3"/>
      <c r="X4087" s="3"/>
      <c r="AI4087" s="3"/>
      <c r="AJ4087" s="3"/>
      <c r="AK4087" s="3"/>
      <c r="AL4087" s="3"/>
      <c r="AM4087" s="3"/>
      <c r="AN4087" s="3"/>
      <c r="AO4087" s="3"/>
    </row>
    <row r="4088" spans="1:41" x14ac:dyDescent="0.15">
      <c r="A4088" s="3"/>
      <c r="B4088" s="3"/>
      <c r="C4088" s="3"/>
      <c r="D4088" s="3"/>
      <c r="E4088" s="221"/>
      <c r="F4088" s="3"/>
      <c r="G4088" s="3"/>
      <c r="H4088" s="3"/>
      <c r="I4088" s="3"/>
      <c r="J4088" s="3"/>
      <c r="K4088" s="3"/>
      <c r="L4088" s="3"/>
      <c r="M4088" s="3"/>
      <c r="N4088" s="3"/>
      <c r="O4088" s="3"/>
      <c r="P4088" s="220"/>
      <c r="Q4088" s="3"/>
      <c r="R4088" s="3"/>
      <c r="S4088" s="3"/>
      <c r="T4088" s="3"/>
      <c r="U4088" s="3"/>
      <c r="V4088" s="3"/>
      <c r="W4088" s="3"/>
      <c r="X4088" s="3"/>
      <c r="AI4088" s="3"/>
      <c r="AJ4088" s="3"/>
      <c r="AK4088" s="3"/>
      <c r="AL4088" s="3"/>
      <c r="AM4088" s="3"/>
      <c r="AN4088" s="3"/>
      <c r="AO4088" s="3"/>
    </row>
    <row r="4089" spans="1:41" x14ac:dyDescent="0.15">
      <c r="A4089" s="3"/>
      <c r="B4089" s="3"/>
      <c r="C4089" s="3"/>
      <c r="D4089" s="3"/>
      <c r="E4089" s="221"/>
      <c r="F4089" s="3"/>
      <c r="G4089" s="3"/>
      <c r="H4089" s="3"/>
      <c r="I4089" s="3"/>
      <c r="J4089" s="3"/>
      <c r="K4089" s="3"/>
      <c r="L4089" s="3"/>
      <c r="M4089" s="3"/>
      <c r="N4089" s="3"/>
      <c r="O4089" s="3"/>
      <c r="P4089" s="220"/>
      <c r="Q4089" s="3"/>
      <c r="R4089" s="3"/>
      <c r="S4089" s="3"/>
      <c r="T4089" s="3"/>
      <c r="U4089" s="3"/>
      <c r="V4089" s="3"/>
      <c r="W4089" s="3"/>
      <c r="X4089" s="3"/>
      <c r="AI4089" s="3"/>
      <c r="AJ4089" s="3"/>
      <c r="AK4089" s="3"/>
      <c r="AL4089" s="3"/>
      <c r="AM4089" s="3"/>
      <c r="AN4089" s="3"/>
      <c r="AO4089" s="3"/>
    </row>
    <row r="4090" spans="1:41" x14ac:dyDescent="0.15">
      <c r="A4090" s="3"/>
      <c r="B4090" s="3"/>
      <c r="C4090" s="3"/>
      <c r="D4090" s="3"/>
      <c r="E4090" s="221"/>
      <c r="F4090" s="3"/>
      <c r="G4090" s="3"/>
      <c r="H4090" s="3"/>
      <c r="I4090" s="3"/>
      <c r="J4090" s="3"/>
      <c r="K4090" s="3"/>
      <c r="L4090" s="3"/>
      <c r="M4090" s="3"/>
      <c r="N4090" s="3"/>
      <c r="O4090" s="3"/>
      <c r="P4090" s="220"/>
      <c r="Q4090" s="3"/>
      <c r="R4090" s="3"/>
      <c r="S4090" s="3"/>
      <c r="T4090" s="3"/>
      <c r="U4090" s="3"/>
      <c r="V4090" s="3"/>
      <c r="W4090" s="3"/>
      <c r="X4090" s="3"/>
      <c r="AI4090" s="3"/>
      <c r="AJ4090" s="3"/>
      <c r="AK4090" s="3"/>
      <c r="AL4090" s="3"/>
      <c r="AM4090" s="3"/>
      <c r="AN4090" s="3"/>
      <c r="AO4090" s="3"/>
    </row>
    <row r="4091" spans="1:41" x14ac:dyDescent="0.15">
      <c r="A4091" s="3"/>
      <c r="B4091" s="3"/>
      <c r="C4091" s="3"/>
      <c r="D4091" s="3"/>
      <c r="E4091" s="221"/>
      <c r="F4091" s="3"/>
      <c r="G4091" s="3"/>
      <c r="H4091" s="3"/>
      <c r="I4091" s="3"/>
      <c r="J4091" s="3"/>
      <c r="K4091" s="3"/>
      <c r="L4091" s="3"/>
      <c r="M4091" s="3"/>
      <c r="N4091" s="3"/>
      <c r="O4091" s="3"/>
      <c r="P4091" s="220"/>
      <c r="Q4091" s="3"/>
      <c r="R4091" s="3"/>
      <c r="S4091" s="3"/>
      <c r="T4091" s="3"/>
      <c r="U4091" s="3"/>
      <c r="V4091" s="3"/>
      <c r="W4091" s="3"/>
      <c r="X4091" s="3"/>
      <c r="AI4091" s="3"/>
      <c r="AJ4091" s="3"/>
      <c r="AK4091" s="3"/>
      <c r="AL4091" s="3"/>
      <c r="AM4091" s="3"/>
      <c r="AN4091" s="3"/>
      <c r="AO4091" s="3"/>
    </row>
    <row r="4092" spans="1:41" x14ac:dyDescent="0.15">
      <c r="A4092" s="3"/>
      <c r="B4092" s="3"/>
      <c r="C4092" s="3"/>
      <c r="D4092" s="3"/>
      <c r="E4092" s="221"/>
      <c r="F4092" s="3"/>
      <c r="G4092" s="3"/>
      <c r="H4092" s="3"/>
      <c r="I4092" s="3"/>
      <c r="J4092" s="3"/>
      <c r="K4092" s="3"/>
      <c r="L4092" s="3"/>
      <c r="M4092" s="3"/>
      <c r="N4092" s="3"/>
      <c r="O4092" s="3"/>
      <c r="P4092" s="220"/>
      <c r="Q4092" s="3"/>
      <c r="R4092" s="3"/>
      <c r="S4092" s="3"/>
      <c r="T4092" s="3"/>
      <c r="U4092" s="3"/>
      <c r="V4092" s="3"/>
      <c r="W4092" s="3"/>
      <c r="X4092" s="3"/>
      <c r="AI4092" s="3"/>
      <c r="AJ4092" s="3"/>
      <c r="AK4092" s="3"/>
      <c r="AL4092" s="3"/>
      <c r="AM4092" s="3"/>
      <c r="AN4092" s="3"/>
      <c r="AO4092" s="3"/>
    </row>
    <row r="4093" spans="1:41" x14ac:dyDescent="0.15">
      <c r="A4093" s="3"/>
      <c r="B4093" s="3"/>
      <c r="C4093" s="3"/>
      <c r="D4093" s="3"/>
      <c r="E4093" s="221"/>
      <c r="F4093" s="3"/>
      <c r="G4093" s="3"/>
      <c r="H4093" s="3"/>
      <c r="I4093" s="3"/>
      <c r="J4093" s="3"/>
      <c r="K4093" s="3"/>
      <c r="L4093" s="3"/>
      <c r="M4093" s="3"/>
      <c r="N4093" s="3"/>
      <c r="O4093" s="3"/>
      <c r="P4093" s="220"/>
      <c r="Q4093" s="3"/>
      <c r="R4093" s="3"/>
      <c r="S4093" s="3"/>
      <c r="T4093" s="3"/>
      <c r="U4093" s="3"/>
      <c r="V4093" s="3"/>
      <c r="W4093" s="3"/>
      <c r="X4093" s="3"/>
      <c r="AI4093" s="3"/>
      <c r="AJ4093" s="3"/>
      <c r="AK4093" s="3"/>
      <c r="AL4093" s="3"/>
      <c r="AM4093" s="3"/>
      <c r="AN4093" s="3"/>
      <c r="AO4093" s="3"/>
    </row>
    <row r="4094" spans="1:41" x14ac:dyDescent="0.15">
      <c r="A4094" s="3"/>
      <c r="B4094" s="3"/>
      <c r="C4094" s="3"/>
      <c r="D4094" s="3"/>
      <c r="E4094" s="221"/>
      <c r="F4094" s="3"/>
      <c r="G4094" s="3"/>
      <c r="H4094" s="3"/>
      <c r="I4094" s="3"/>
      <c r="J4094" s="3"/>
      <c r="K4094" s="3"/>
      <c r="L4094" s="3"/>
      <c r="M4094" s="3"/>
      <c r="N4094" s="3"/>
      <c r="O4094" s="3"/>
      <c r="P4094" s="220"/>
      <c r="Q4094" s="3"/>
      <c r="R4094" s="3"/>
      <c r="S4094" s="3"/>
      <c r="T4094" s="3"/>
      <c r="U4094" s="3"/>
      <c r="V4094" s="3"/>
      <c r="W4094" s="3"/>
      <c r="X4094" s="3"/>
      <c r="AI4094" s="3"/>
      <c r="AJ4094" s="3"/>
      <c r="AK4094" s="3"/>
      <c r="AL4094" s="3"/>
      <c r="AM4094" s="3"/>
      <c r="AN4094" s="3"/>
      <c r="AO4094" s="3"/>
    </row>
    <row r="4095" spans="1:41" x14ac:dyDescent="0.15">
      <c r="A4095" s="3"/>
      <c r="B4095" s="3"/>
      <c r="C4095" s="3"/>
      <c r="D4095" s="3"/>
      <c r="E4095" s="221"/>
      <c r="F4095" s="3"/>
      <c r="G4095" s="3"/>
      <c r="H4095" s="3"/>
      <c r="I4095" s="3"/>
      <c r="J4095" s="3"/>
      <c r="K4095" s="3"/>
      <c r="L4095" s="3"/>
      <c r="M4095" s="3"/>
      <c r="N4095" s="3"/>
      <c r="O4095" s="3"/>
      <c r="P4095" s="220"/>
      <c r="Q4095" s="3"/>
      <c r="R4095" s="3"/>
      <c r="S4095" s="3"/>
      <c r="T4095" s="3"/>
      <c r="U4095" s="3"/>
      <c r="V4095" s="3"/>
      <c r="W4095" s="3"/>
      <c r="X4095" s="3"/>
      <c r="AI4095" s="3"/>
      <c r="AJ4095" s="3"/>
      <c r="AK4095" s="3"/>
      <c r="AL4095" s="3"/>
      <c r="AM4095" s="3"/>
      <c r="AN4095" s="3"/>
      <c r="AO4095" s="3"/>
    </row>
    <row r="4096" spans="1:41" x14ac:dyDescent="0.15">
      <c r="A4096" s="3"/>
      <c r="B4096" s="3"/>
      <c r="C4096" s="3"/>
      <c r="D4096" s="3"/>
      <c r="E4096" s="221"/>
      <c r="F4096" s="3"/>
      <c r="G4096" s="3"/>
      <c r="H4096" s="3"/>
      <c r="I4096" s="3"/>
      <c r="J4096" s="3"/>
      <c r="K4096" s="3"/>
      <c r="L4096" s="3"/>
      <c r="M4096" s="3"/>
      <c r="N4096" s="3"/>
      <c r="O4096" s="3"/>
      <c r="P4096" s="220"/>
      <c r="Q4096" s="3"/>
      <c r="R4096" s="3"/>
      <c r="S4096" s="3"/>
      <c r="T4096" s="3"/>
      <c r="U4096" s="3"/>
      <c r="V4096" s="3"/>
      <c r="W4096" s="3"/>
      <c r="X4096" s="3"/>
      <c r="AI4096" s="3"/>
      <c r="AJ4096" s="3"/>
      <c r="AK4096" s="3"/>
      <c r="AL4096" s="3"/>
      <c r="AM4096" s="3"/>
      <c r="AN4096" s="3"/>
      <c r="AO4096" s="3"/>
    </row>
    <row r="4097" spans="1:41" x14ac:dyDescent="0.15">
      <c r="A4097" s="3"/>
      <c r="B4097" s="3"/>
      <c r="C4097" s="3"/>
      <c r="D4097" s="3"/>
      <c r="E4097" s="221"/>
      <c r="F4097" s="3"/>
      <c r="G4097" s="3"/>
      <c r="H4097" s="3"/>
      <c r="I4097" s="3"/>
      <c r="J4097" s="3"/>
      <c r="K4097" s="3"/>
      <c r="L4097" s="3"/>
      <c r="M4097" s="3"/>
      <c r="N4097" s="3"/>
      <c r="O4097" s="3"/>
      <c r="P4097" s="220"/>
      <c r="Q4097" s="3"/>
      <c r="R4097" s="3"/>
      <c r="S4097" s="3"/>
      <c r="T4097" s="3"/>
      <c r="U4097" s="3"/>
      <c r="V4097" s="3"/>
      <c r="W4097" s="3"/>
      <c r="X4097" s="3"/>
      <c r="AI4097" s="3"/>
      <c r="AJ4097" s="3"/>
      <c r="AK4097" s="3"/>
      <c r="AL4097" s="3"/>
      <c r="AM4097" s="3"/>
      <c r="AN4097" s="3"/>
      <c r="AO4097" s="3"/>
    </row>
    <row r="4098" spans="1:41" x14ac:dyDescent="0.15">
      <c r="A4098" s="3"/>
      <c r="B4098" s="3"/>
      <c r="C4098" s="3"/>
      <c r="D4098" s="3"/>
      <c r="E4098" s="221"/>
      <c r="F4098" s="3"/>
      <c r="G4098" s="3"/>
      <c r="H4098" s="3"/>
      <c r="I4098" s="3"/>
      <c r="J4098" s="3"/>
      <c r="K4098" s="3"/>
      <c r="L4098" s="3"/>
      <c r="M4098" s="3"/>
      <c r="N4098" s="3"/>
      <c r="O4098" s="3"/>
      <c r="P4098" s="220"/>
      <c r="Q4098" s="3"/>
      <c r="R4098" s="3"/>
      <c r="S4098" s="3"/>
      <c r="T4098" s="3"/>
      <c r="U4098" s="3"/>
      <c r="V4098" s="3"/>
      <c r="W4098" s="3"/>
      <c r="X4098" s="3"/>
      <c r="AI4098" s="3"/>
      <c r="AJ4098" s="3"/>
      <c r="AK4098" s="3"/>
      <c r="AL4098" s="3"/>
      <c r="AM4098" s="3"/>
      <c r="AN4098" s="3"/>
      <c r="AO4098" s="3"/>
    </row>
    <row r="4099" spans="1:41" x14ac:dyDescent="0.15">
      <c r="A4099" s="3"/>
      <c r="B4099" s="3"/>
      <c r="C4099" s="3"/>
      <c r="D4099" s="3"/>
      <c r="E4099" s="221"/>
      <c r="F4099" s="3"/>
      <c r="G4099" s="3"/>
      <c r="H4099" s="3"/>
      <c r="I4099" s="3"/>
      <c r="J4099" s="3"/>
      <c r="K4099" s="3"/>
      <c r="L4099" s="3"/>
      <c r="M4099" s="3"/>
      <c r="N4099" s="3"/>
      <c r="O4099" s="3"/>
      <c r="P4099" s="220"/>
      <c r="Q4099" s="3"/>
      <c r="R4099" s="3"/>
      <c r="S4099" s="3"/>
      <c r="T4099" s="3"/>
      <c r="U4099" s="3"/>
      <c r="V4099" s="3"/>
      <c r="W4099" s="3"/>
      <c r="X4099" s="3"/>
      <c r="AI4099" s="3"/>
      <c r="AJ4099" s="3"/>
      <c r="AK4099" s="3"/>
      <c r="AL4099" s="3"/>
      <c r="AM4099" s="3"/>
      <c r="AN4099" s="3"/>
      <c r="AO4099" s="3"/>
    </row>
    <row r="4100" spans="1:41" x14ac:dyDescent="0.15">
      <c r="A4100" s="3"/>
      <c r="B4100" s="3"/>
      <c r="C4100" s="3"/>
      <c r="D4100" s="3"/>
      <c r="E4100" s="221"/>
      <c r="F4100" s="3"/>
      <c r="G4100" s="3"/>
      <c r="H4100" s="3"/>
      <c r="I4100" s="3"/>
      <c r="J4100" s="3"/>
      <c r="K4100" s="3"/>
      <c r="L4100" s="3"/>
      <c r="M4100" s="3"/>
      <c r="N4100" s="3"/>
      <c r="O4100" s="3"/>
      <c r="P4100" s="220"/>
      <c r="Q4100" s="3"/>
      <c r="R4100" s="3"/>
      <c r="S4100" s="3"/>
      <c r="T4100" s="3"/>
      <c r="U4100" s="3"/>
      <c r="V4100" s="3"/>
      <c r="W4100" s="3"/>
      <c r="X4100" s="3"/>
      <c r="AI4100" s="3"/>
      <c r="AJ4100" s="3"/>
      <c r="AK4100" s="3"/>
      <c r="AL4100" s="3"/>
      <c r="AM4100" s="3"/>
      <c r="AN4100" s="3"/>
      <c r="AO4100" s="3"/>
    </row>
    <row r="4101" spans="1:41" x14ac:dyDescent="0.15">
      <c r="A4101" s="3"/>
      <c r="B4101" s="3"/>
      <c r="C4101" s="3"/>
      <c r="D4101" s="3"/>
      <c r="E4101" s="221"/>
      <c r="F4101" s="3"/>
      <c r="G4101" s="3"/>
      <c r="H4101" s="3"/>
      <c r="I4101" s="3"/>
      <c r="J4101" s="3"/>
      <c r="K4101" s="3"/>
      <c r="L4101" s="3"/>
      <c r="M4101" s="3"/>
      <c r="N4101" s="3"/>
      <c r="O4101" s="3"/>
      <c r="P4101" s="220"/>
      <c r="Q4101" s="3"/>
      <c r="R4101" s="3"/>
      <c r="S4101" s="3"/>
      <c r="T4101" s="3"/>
      <c r="U4101" s="3"/>
      <c r="V4101" s="3"/>
      <c r="W4101" s="3"/>
      <c r="X4101" s="3"/>
      <c r="AI4101" s="3"/>
      <c r="AJ4101" s="3"/>
      <c r="AK4101" s="3"/>
      <c r="AL4101" s="3"/>
      <c r="AM4101" s="3"/>
      <c r="AN4101" s="3"/>
      <c r="AO4101" s="3"/>
    </row>
    <row r="4102" spans="1:41" x14ac:dyDescent="0.15">
      <c r="A4102" s="3"/>
      <c r="B4102" s="3"/>
      <c r="C4102" s="3"/>
      <c r="D4102" s="3"/>
      <c r="E4102" s="221"/>
      <c r="F4102" s="3"/>
      <c r="G4102" s="3"/>
      <c r="H4102" s="3"/>
      <c r="I4102" s="3"/>
      <c r="J4102" s="3"/>
      <c r="K4102" s="3"/>
      <c r="L4102" s="3"/>
      <c r="M4102" s="3"/>
      <c r="N4102" s="3"/>
      <c r="O4102" s="3"/>
      <c r="P4102" s="220"/>
      <c r="Q4102" s="3"/>
      <c r="R4102" s="3"/>
      <c r="S4102" s="3"/>
      <c r="T4102" s="3"/>
      <c r="U4102" s="3"/>
      <c r="V4102" s="3"/>
      <c r="W4102" s="3"/>
      <c r="X4102" s="3"/>
      <c r="AI4102" s="3"/>
      <c r="AJ4102" s="3"/>
      <c r="AK4102" s="3"/>
      <c r="AL4102" s="3"/>
      <c r="AM4102" s="3"/>
      <c r="AN4102" s="3"/>
      <c r="AO4102" s="3"/>
    </row>
    <row r="4103" spans="1:41" x14ac:dyDescent="0.15">
      <c r="A4103" s="3"/>
      <c r="B4103" s="3"/>
      <c r="C4103" s="3"/>
      <c r="D4103" s="3"/>
      <c r="E4103" s="221"/>
      <c r="F4103" s="3"/>
      <c r="G4103" s="3"/>
      <c r="H4103" s="3"/>
      <c r="I4103" s="3"/>
      <c r="J4103" s="3"/>
      <c r="K4103" s="3"/>
      <c r="L4103" s="3"/>
      <c r="M4103" s="3"/>
      <c r="N4103" s="3"/>
      <c r="O4103" s="3"/>
      <c r="P4103" s="220"/>
      <c r="Q4103" s="3"/>
      <c r="R4103" s="3"/>
      <c r="S4103" s="3"/>
      <c r="T4103" s="3"/>
      <c r="U4103" s="3"/>
      <c r="V4103" s="3"/>
      <c r="W4103" s="3"/>
      <c r="X4103" s="3"/>
      <c r="AI4103" s="3"/>
      <c r="AJ4103" s="3"/>
      <c r="AK4103" s="3"/>
      <c r="AL4103" s="3"/>
      <c r="AM4103" s="3"/>
      <c r="AN4103" s="3"/>
      <c r="AO4103" s="3"/>
    </row>
    <row r="4104" spans="1:41" x14ac:dyDescent="0.15">
      <c r="A4104" s="3"/>
      <c r="B4104" s="3"/>
      <c r="C4104" s="3"/>
      <c r="D4104" s="3"/>
      <c r="E4104" s="221"/>
      <c r="F4104" s="3"/>
      <c r="G4104" s="3"/>
      <c r="H4104" s="3"/>
      <c r="I4104" s="3"/>
      <c r="J4104" s="3"/>
      <c r="K4104" s="3"/>
      <c r="L4104" s="3"/>
      <c r="M4104" s="3"/>
      <c r="N4104" s="3"/>
      <c r="O4104" s="3"/>
      <c r="P4104" s="220"/>
      <c r="Q4104" s="3"/>
      <c r="R4104" s="3"/>
      <c r="S4104" s="3"/>
      <c r="T4104" s="3"/>
      <c r="U4104" s="3"/>
      <c r="V4104" s="3"/>
      <c r="W4104" s="3"/>
      <c r="X4104" s="3"/>
      <c r="AI4104" s="3"/>
      <c r="AJ4104" s="3"/>
      <c r="AK4104" s="3"/>
      <c r="AL4104" s="3"/>
      <c r="AM4104" s="3"/>
      <c r="AN4104" s="3"/>
      <c r="AO4104" s="3"/>
    </row>
    <row r="4105" spans="1:41" x14ac:dyDescent="0.15">
      <c r="A4105" s="3"/>
      <c r="B4105" s="3"/>
      <c r="C4105" s="3"/>
      <c r="D4105" s="3"/>
      <c r="E4105" s="221"/>
      <c r="F4105" s="3"/>
      <c r="G4105" s="3"/>
      <c r="H4105" s="3"/>
      <c r="I4105" s="3"/>
      <c r="J4105" s="3"/>
      <c r="K4105" s="3"/>
      <c r="L4105" s="3"/>
      <c r="M4105" s="3"/>
      <c r="N4105" s="3"/>
      <c r="O4105" s="3"/>
      <c r="P4105" s="220"/>
      <c r="Q4105" s="3"/>
      <c r="R4105" s="3"/>
      <c r="S4105" s="3"/>
      <c r="T4105" s="3"/>
      <c r="U4105" s="3"/>
      <c r="V4105" s="3"/>
      <c r="W4105" s="3"/>
      <c r="X4105" s="3"/>
      <c r="AI4105" s="3"/>
      <c r="AJ4105" s="3"/>
      <c r="AK4105" s="3"/>
      <c r="AL4105" s="3"/>
      <c r="AM4105" s="3"/>
      <c r="AN4105" s="3"/>
      <c r="AO4105" s="3"/>
    </row>
    <row r="4106" spans="1:41" x14ac:dyDescent="0.15">
      <c r="A4106" s="3"/>
      <c r="B4106" s="3"/>
      <c r="C4106" s="3"/>
      <c r="D4106" s="3"/>
      <c r="E4106" s="221"/>
      <c r="F4106" s="3"/>
      <c r="G4106" s="3"/>
      <c r="H4106" s="3"/>
      <c r="I4106" s="3"/>
      <c r="J4106" s="3"/>
      <c r="K4106" s="3"/>
      <c r="L4106" s="3"/>
      <c r="M4106" s="3"/>
      <c r="N4106" s="3"/>
      <c r="O4106" s="3"/>
      <c r="P4106" s="220"/>
      <c r="Q4106" s="3"/>
      <c r="R4106" s="3"/>
      <c r="S4106" s="3"/>
      <c r="T4106" s="3"/>
      <c r="U4106" s="3"/>
      <c r="V4106" s="3"/>
      <c r="W4106" s="3"/>
      <c r="X4106" s="3"/>
      <c r="AI4106" s="3"/>
      <c r="AJ4106" s="3"/>
      <c r="AK4106" s="3"/>
      <c r="AL4106" s="3"/>
      <c r="AM4106" s="3"/>
      <c r="AN4106" s="3"/>
      <c r="AO4106" s="3"/>
    </row>
    <row r="4107" spans="1:41" x14ac:dyDescent="0.15">
      <c r="A4107" s="3"/>
      <c r="B4107" s="3"/>
      <c r="C4107" s="3"/>
      <c r="D4107" s="3"/>
      <c r="E4107" s="221"/>
      <c r="F4107" s="3"/>
      <c r="G4107" s="3"/>
      <c r="H4107" s="3"/>
      <c r="I4107" s="3"/>
      <c r="J4107" s="3"/>
      <c r="K4107" s="3"/>
      <c r="L4107" s="3"/>
      <c r="M4107" s="3"/>
      <c r="N4107" s="3"/>
      <c r="O4107" s="3"/>
      <c r="P4107" s="220"/>
      <c r="Q4107" s="3"/>
      <c r="R4107" s="3"/>
      <c r="S4107" s="3"/>
      <c r="T4107" s="3"/>
      <c r="U4107" s="3"/>
      <c r="V4107" s="3"/>
      <c r="W4107" s="3"/>
      <c r="X4107" s="3"/>
      <c r="AI4107" s="3"/>
      <c r="AJ4107" s="3"/>
      <c r="AK4107" s="3"/>
      <c r="AL4107" s="3"/>
      <c r="AM4107" s="3"/>
      <c r="AN4107" s="3"/>
      <c r="AO4107" s="3"/>
    </row>
    <row r="4108" spans="1:41" x14ac:dyDescent="0.15">
      <c r="A4108" s="3"/>
      <c r="B4108" s="3"/>
      <c r="C4108" s="3"/>
      <c r="D4108" s="3"/>
      <c r="E4108" s="221"/>
      <c r="F4108" s="3"/>
      <c r="G4108" s="3"/>
      <c r="H4108" s="3"/>
      <c r="I4108" s="3"/>
      <c r="J4108" s="3"/>
      <c r="K4108" s="3"/>
      <c r="L4108" s="3"/>
      <c r="M4108" s="3"/>
      <c r="N4108" s="3"/>
      <c r="O4108" s="3"/>
      <c r="P4108" s="220"/>
      <c r="Q4108" s="3"/>
      <c r="R4108" s="3"/>
      <c r="S4108" s="3"/>
      <c r="T4108" s="3"/>
      <c r="U4108" s="3"/>
      <c r="V4108" s="3"/>
      <c r="W4108" s="3"/>
      <c r="X4108" s="3"/>
      <c r="AI4108" s="3"/>
      <c r="AJ4108" s="3"/>
      <c r="AK4108" s="3"/>
      <c r="AL4108" s="3"/>
      <c r="AM4108" s="3"/>
      <c r="AN4108" s="3"/>
      <c r="AO4108" s="3"/>
    </row>
    <row r="4109" spans="1:41" x14ac:dyDescent="0.15">
      <c r="A4109" s="3"/>
      <c r="B4109" s="3"/>
      <c r="C4109" s="3"/>
      <c r="D4109" s="3"/>
      <c r="E4109" s="221"/>
      <c r="F4109" s="3"/>
      <c r="G4109" s="3"/>
      <c r="H4109" s="3"/>
      <c r="I4109" s="3"/>
      <c r="J4109" s="3"/>
      <c r="K4109" s="3"/>
      <c r="L4109" s="3"/>
      <c r="M4109" s="3"/>
      <c r="N4109" s="3"/>
      <c r="O4109" s="3"/>
      <c r="P4109" s="220"/>
      <c r="Q4109" s="3"/>
      <c r="R4109" s="3"/>
      <c r="S4109" s="3"/>
      <c r="T4109" s="3"/>
      <c r="U4109" s="3"/>
      <c r="V4109" s="3"/>
      <c r="W4109" s="3"/>
      <c r="X4109" s="3"/>
      <c r="AI4109" s="3"/>
      <c r="AJ4109" s="3"/>
      <c r="AK4109" s="3"/>
      <c r="AL4109" s="3"/>
      <c r="AM4109" s="3"/>
      <c r="AN4109" s="3"/>
      <c r="AO4109" s="3"/>
    </row>
    <row r="4110" spans="1:41" x14ac:dyDescent="0.15">
      <c r="A4110" s="3"/>
      <c r="B4110" s="3"/>
      <c r="C4110" s="3"/>
      <c r="D4110" s="3"/>
      <c r="E4110" s="221"/>
      <c r="F4110" s="3"/>
      <c r="G4110" s="3"/>
      <c r="H4110" s="3"/>
      <c r="I4110" s="3"/>
      <c r="J4110" s="3"/>
      <c r="K4110" s="3"/>
      <c r="L4110" s="3"/>
      <c r="M4110" s="3"/>
      <c r="N4110" s="3"/>
      <c r="O4110" s="3"/>
      <c r="P4110" s="220"/>
      <c r="Q4110" s="3"/>
      <c r="R4110" s="3"/>
      <c r="S4110" s="3"/>
      <c r="T4110" s="3"/>
      <c r="U4110" s="3"/>
      <c r="V4110" s="3"/>
      <c r="W4110" s="3"/>
      <c r="X4110" s="3"/>
      <c r="AI4110" s="3"/>
      <c r="AJ4110" s="3"/>
      <c r="AK4110" s="3"/>
      <c r="AL4110" s="3"/>
      <c r="AM4110" s="3"/>
      <c r="AN4110" s="3"/>
      <c r="AO4110" s="3"/>
    </row>
    <row r="4111" spans="1:41" x14ac:dyDescent="0.15">
      <c r="A4111" s="3"/>
      <c r="B4111" s="3"/>
      <c r="C4111" s="3"/>
      <c r="D4111" s="3"/>
      <c r="E4111" s="221"/>
      <c r="F4111" s="3"/>
      <c r="G4111" s="3"/>
      <c r="H4111" s="3"/>
      <c r="I4111" s="3"/>
      <c r="J4111" s="3"/>
      <c r="K4111" s="3"/>
      <c r="L4111" s="3"/>
      <c r="M4111" s="3"/>
      <c r="N4111" s="3"/>
      <c r="O4111" s="3"/>
      <c r="P4111" s="220"/>
      <c r="Q4111" s="3"/>
      <c r="R4111" s="3"/>
      <c r="S4111" s="3"/>
      <c r="T4111" s="3"/>
      <c r="U4111" s="3"/>
      <c r="V4111" s="3"/>
      <c r="W4111" s="3"/>
      <c r="X4111" s="3"/>
      <c r="AI4111" s="3"/>
      <c r="AJ4111" s="3"/>
      <c r="AK4111" s="3"/>
      <c r="AL4111" s="3"/>
      <c r="AM4111" s="3"/>
      <c r="AN4111" s="3"/>
      <c r="AO4111" s="3"/>
    </row>
    <row r="4112" spans="1:41" x14ac:dyDescent="0.15">
      <c r="A4112" s="3"/>
      <c r="B4112" s="3"/>
      <c r="C4112" s="3"/>
      <c r="D4112" s="3"/>
      <c r="E4112" s="221"/>
      <c r="F4112" s="3"/>
      <c r="G4112" s="3"/>
      <c r="H4112" s="3"/>
      <c r="I4112" s="3"/>
      <c r="J4112" s="3"/>
      <c r="K4112" s="3"/>
      <c r="L4112" s="3"/>
      <c r="M4112" s="3"/>
      <c r="N4112" s="3"/>
      <c r="O4112" s="3"/>
      <c r="P4112" s="220"/>
      <c r="Q4112" s="3"/>
      <c r="R4112" s="3"/>
      <c r="S4112" s="3"/>
      <c r="T4112" s="3"/>
      <c r="U4112" s="3"/>
      <c r="V4112" s="3"/>
      <c r="W4112" s="3"/>
      <c r="X4112" s="3"/>
      <c r="AI4112" s="3"/>
      <c r="AJ4112" s="3"/>
      <c r="AK4112" s="3"/>
      <c r="AL4112" s="3"/>
      <c r="AM4112" s="3"/>
      <c r="AN4112" s="3"/>
      <c r="AO4112" s="3"/>
    </row>
    <row r="4113" spans="1:41" x14ac:dyDescent="0.15">
      <c r="A4113" s="3"/>
      <c r="B4113" s="3"/>
      <c r="C4113" s="3"/>
      <c r="D4113" s="3"/>
      <c r="E4113" s="221"/>
      <c r="F4113" s="3"/>
      <c r="G4113" s="3"/>
      <c r="H4113" s="3"/>
      <c r="I4113" s="3"/>
      <c r="J4113" s="3"/>
      <c r="K4113" s="3"/>
      <c r="L4113" s="3"/>
      <c r="M4113" s="3"/>
      <c r="N4113" s="3"/>
      <c r="O4113" s="3"/>
      <c r="P4113" s="220"/>
      <c r="Q4113" s="3"/>
      <c r="R4113" s="3"/>
      <c r="S4113" s="3"/>
      <c r="T4113" s="3"/>
      <c r="U4113" s="3"/>
      <c r="V4113" s="3"/>
      <c r="W4113" s="3"/>
      <c r="X4113" s="3"/>
      <c r="AI4113" s="3"/>
      <c r="AJ4113" s="3"/>
      <c r="AK4113" s="3"/>
      <c r="AL4113" s="3"/>
      <c r="AM4113" s="3"/>
      <c r="AN4113" s="3"/>
      <c r="AO4113" s="3"/>
    </row>
    <row r="4114" spans="1:41" x14ac:dyDescent="0.15">
      <c r="A4114" s="3"/>
      <c r="B4114" s="3"/>
      <c r="C4114" s="3"/>
      <c r="D4114" s="3"/>
      <c r="E4114" s="221"/>
      <c r="F4114" s="3"/>
      <c r="G4114" s="3"/>
      <c r="H4114" s="3"/>
      <c r="I4114" s="3"/>
      <c r="J4114" s="3"/>
      <c r="K4114" s="3"/>
      <c r="L4114" s="3"/>
      <c r="M4114" s="3"/>
      <c r="N4114" s="3"/>
      <c r="O4114" s="3"/>
      <c r="P4114" s="220"/>
      <c r="Q4114" s="3"/>
      <c r="R4114" s="3"/>
      <c r="S4114" s="3"/>
      <c r="T4114" s="3"/>
      <c r="U4114" s="3"/>
      <c r="V4114" s="3"/>
      <c r="W4114" s="3"/>
      <c r="X4114" s="3"/>
      <c r="AI4114" s="3"/>
      <c r="AJ4114" s="3"/>
      <c r="AK4114" s="3"/>
      <c r="AL4114" s="3"/>
      <c r="AM4114" s="3"/>
      <c r="AN4114" s="3"/>
      <c r="AO4114" s="3"/>
    </row>
    <row r="4115" spans="1:41" x14ac:dyDescent="0.15">
      <c r="A4115" s="3"/>
      <c r="B4115" s="3"/>
      <c r="C4115" s="3"/>
      <c r="D4115" s="3"/>
      <c r="E4115" s="221"/>
      <c r="F4115" s="3"/>
      <c r="G4115" s="3"/>
      <c r="H4115" s="3"/>
      <c r="I4115" s="3"/>
      <c r="J4115" s="3"/>
      <c r="K4115" s="3"/>
      <c r="L4115" s="3"/>
      <c r="M4115" s="3"/>
      <c r="N4115" s="3"/>
      <c r="O4115" s="3"/>
      <c r="P4115" s="220"/>
      <c r="Q4115" s="3"/>
      <c r="R4115" s="3"/>
      <c r="S4115" s="3"/>
      <c r="T4115" s="3"/>
      <c r="U4115" s="3"/>
      <c r="V4115" s="3"/>
      <c r="W4115" s="3"/>
      <c r="X4115" s="3"/>
      <c r="AI4115" s="3"/>
      <c r="AJ4115" s="3"/>
      <c r="AK4115" s="3"/>
      <c r="AL4115" s="3"/>
      <c r="AM4115" s="3"/>
      <c r="AN4115" s="3"/>
      <c r="AO4115" s="3"/>
    </row>
    <row r="4116" spans="1:41" x14ac:dyDescent="0.15">
      <c r="A4116" s="3"/>
      <c r="B4116" s="3"/>
      <c r="C4116" s="3"/>
      <c r="D4116" s="3"/>
      <c r="E4116" s="221"/>
      <c r="F4116" s="3"/>
      <c r="G4116" s="3"/>
      <c r="H4116" s="3"/>
      <c r="I4116" s="3"/>
      <c r="J4116" s="3"/>
      <c r="K4116" s="3"/>
      <c r="L4116" s="3"/>
      <c r="M4116" s="3"/>
      <c r="N4116" s="3"/>
      <c r="O4116" s="3"/>
      <c r="P4116" s="220"/>
      <c r="Q4116" s="3"/>
      <c r="R4116" s="3"/>
      <c r="S4116" s="3"/>
      <c r="T4116" s="3"/>
      <c r="U4116" s="3"/>
      <c r="V4116" s="3"/>
      <c r="W4116" s="3"/>
      <c r="X4116" s="3"/>
      <c r="AI4116" s="3"/>
      <c r="AJ4116" s="3"/>
      <c r="AK4116" s="3"/>
      <c r="AL4116" s="3"/>
      <c r="AM4116" s="3"/>
      <c r="AN4116" s="3"/>
      <c r="AO4116" s="3"/>
    </row>
    <row r="4117" spans="1:41" x14ac:dyDescent="0.15">
      <c r="A4117" s="3"/>
      <c r="B4117" s="3"/>
      <c r="C4117" s="3"/>
      <c r="D4117" s="3"/>
      <c r="E4117" s="221"/>
      <c r="F4117" s="3"/>
      <c r="G4117" s="3"/>
      <c r="H4117" s="3"/>
      <c r="I4117" s="3"/>
      <c r="J4117" s="3"/>
      <c r="K4117" s="3"/>
      <c r="L4117" s="3"/>
      <c r="M4117" s="3"/>
      <c r="N4117" s="3"/>
      <c r="O4117" s="3"/>
      <c r="P4117" s="220"/>
      <c r="Q4117" s="3"/>
      <c r="R4117" s="3"/>
      <c r="S4117" s="3"/>
      <c r="T4117" s="3"/>
      <c r="U4117" s="3"/>
      <c r="V4117" s="3"/>
      <c r="W4117" s="3"/>
      <c r="X4117" s="3"/>
      <c r="AI4117" s="3"/>
      <c r="AJ4117" s="3"/>
      <c r="AK4117" s="3"/>
      <c r="AL4117" s="3"/>
      <c r="AM4117" s="3"/>
      <c r="AN4117" s="3"/>
      <c r="AO4117" s="3"/>
    </row>
    <row r="4118" spans="1:41" x14ac:dyDescent="0.15">
      <c r="A4118" s="3"/>
      <c r="B4118" s="3"/>
      <c r="C4118" s="3"/>
      <c r="D4118" s="3"/>
      <c r="E4118" s="221"/>
      <c r="F4118" s="3"/>
      <c r="G4118" s="3"/>
      <c r="H4118" s="3"/>
      <c r="I4118" s="3"/>
      <c r="J4118" s="3"/>
      <c r="K4118" s="3"/>
      <c r="L4118" s="3"/>
      <c r="M4118" s="3"/>
      <c r="N4118" s="3"/>
      <c r="O4118" s="3"/>
      <c r="P4118" s="220"/>
      <c r="Q4118" s="3"/>
      <c r="R4118" s="3"/>
      <c r="S4118" s="3"/>
      <c r="T4118" s="3"/>
      <c r="U4118" s="3"/>
      <c r="V4118" s="3"/>
      <c r="W4118" s="3"/>
      <c r="X4118" s="3"/>
      <c r="AI4118" s="3"/>
      <c r="AJ4118" s="3"/>
      <c r="AK4118" s="3"/>
      <c r="AL4118" s="3"/>
      <c r="AM4118" s="3"/>
      <c r="AN4118" s="3"/>
      <c r="AO4118" s="3"/>
    </row>
    <row r="4119" spans="1:41" x14ac:dyDescent="0.15">
      <c r="A4119" s="3"/>
      <c r="B4119" s="3"/>
      <c r="C4119" s="3"/>
      <c r="D4119" s="3"/>
      <c r="E4119" s="221"/>
      <c r="F4119" s="3"/>
      <c r="G4119" s="3"/>
      <c r="H4119" s="3"/>
      <c r="I4119" s="3"/>
      <c r="J4119" s="3"/>
      <c r="K4119" s="3"/>
      <c r="L4119" s="3"/>
      <c r="M4119" s="3"/>
      <c r="N4119" s="3"/>
      <c r="O4119" s="3"/>
      <c r="P4119" s="220"/>
      <c r="Q4119" s="3"/>
      <c r="R4119" s="3"/>
      <c r="S4119" s="3"/>
      <c r="T4119" s="3"/>
      <c r="U4119" s="3"/>
      <c r="V4119" s="3"/>
      <c r="W4119" s="3"/>
      <c r="X4119" s="3"/>
      <c r="AI4119" s="3"/>
      <c r="AJ4119" s="3"/>
      <c r="AK4119" s="3"/>
      <c r="AL4119" s="3"/>
      <c r="AM4119" s="3"/>
      <c r="AN4119" s="3"/>
      <c r="AO4119" s="3"/>
    </row>
    <row r="4120" spans="1:41" x14ac:dyDescent="0.15">
      <c r="A4120" s="3"/>
      <c r="B4120" s="3"/>
      <c r="C4120" s="3"/>
      <c r="D4120" s="3"/>
      <c r="E4120" s="221"/>
      <c r="F4120" s="3"/>
      <c r="G4120" s="3"/>
      <c r="H4120" s="3"/>
      <c r="I4120" s="3"/>
      <c r="J4120" s="3"/>
      <c r="K4120" s="3"/>
      <c r="L4120" s="3"/>
      <c r="M4120" s="3"/>
      <c r="N4120" s="3"/>
      <c r="O4120" s="3"/>
      <c r="P4120" s="220"/>
      <c r="Q4120" s="3"/>
      <c r="R4120" s="3"/>
      <c r="S4120" s="3"/>
      <c r="T4120" s="3"/>
      <c r="U4120" s="3"/>
      <c r="V4120" s="3"/>
      <c r="W4120" s="3"/>
      <c r="X4120" s="3"/>
      <c r="AI4120" s="3"/>
      <c r="AJ4120" s="3"/>
      <c r="AK4120" s="3"/>
      <c r="AL4120" s="3"/>
      <c r="AM4120" s="3"/>
      <c r="AN4120" s="3"/>
      <c r="AO4120" s="3"/>
    </row>
    <row r="4121" spans="1:41" x14ac:dyDescent="0.15">
      <c r="A4121" s="3"/>
      <c r="B4121" s="3"/>
      <c r="C4121" s="3"/>
      <c r="D4121" s="3"/>
      <c r="E4121" s="221"/>
      <c r="F4121" s="3"/>
      <c r="G4121" s="3"/>
      <c r="H4121" s="3"/>
      <c r="I4121" s="3"/>
      <c r="J4121" s="3"/>
      <c r="K4121" s="3"/>
      <c r="L4121" s="3"/>
      <c r="M4121" s="3"/>
      <c r="N4121" s="3"/>
      <c r="O4121" s="3"/>
      <c r="P4121" s="220"/>
      <c r="Q4121" s="3"/>
      <c r="R4121" s="3"/>
      <c r="S4121" s="3"/>
      <c r="T4121" s="3"/>
      <c r="U4121" s="3"/>
      <c r="V4121" s="3"/>
      <c r="W4121" s="3"/>
      <c r="X4121" s="3"/>
      <c r="AI4121" s="3"/>
      <c r="AJ4121" s="3"/>
      <c r="AK4121" s="3"/>
      <c r="AL4121" s="3"/>
      <c r="AM4121" s="3"/>
      <c r="AN4121" s="3"/>
      <c r="AO4121" s="3"/>
    </row>
    <row r="4122" spans="1:41" x14ac:dyDescent="0.15">
      <c r="A4122" s="3"/>
      <c r="B4122" s="3"/>
      <c r="C4122" s="3"/>
      <c r="D4122" s="3"/>
      <c r="E4122" s="221"/>
      <c r="F4122" s="3"/>
      <c r="G4122" s="3"/>
      <c r="H4122" s="3"/>
      <c r="I4122" s="3"/>
      <c r="J4122" s="3"/>
      <c r="K4122" s="3"/>
      <c r="L4122" s="3"/>
      <c r="M4122" s="3"/>
      <c r="N4122" s="3"/>
      <c r="O4122" s="3"/>
      <c r="P4122" s="220"/>
      <c r="Q4122" s="3"/>
      <c r="R4122" s="3"/>
      <c r="S4122" s="3"/>
      <c r="T4122" s="3"/>
      <c r="U4122" s="3"/>
      <c r="V4122" s="3"/>
      <c r="W4122" s="3"/>
      <c r="X4122" s="3"/>
      <c r="AI4122" s="3"/>
      <c r="AJ4122" s="3"/>
      <c r="AK4122" s="3"/>
      <c r="AL4122" s="3"/>
      <c r="AM4122" s="3"/>
      <c r="AN4122" s="3"/>
      <c r="AO4122" s="3"/>
    </row>
    <row r="4123" spans="1:41" x14ac:dyDescent="0.15">
      <c r="A4123" s="3"/>
      <c r="B4123" s="3"/>
      <c r="C4123" s="3"/>
      <c r="D4123" s="3"/>
      <c r="E4123" s="221"/>
      <c r="F4123" s="3"/>
      <c r="G4123" s="3"/>
      <c r="H4123" s="3"/>
      <c r="I4123" s="3"/>
      <c r="J4123" s="3"/>
      <c r="K4123" s="3"/>
      <c r="L4123" s="3"/>
      <c r="M4123" s="3"/>
      <c r="N4123" s="3"/>
      <c r="O4123" s="3"/>
      <c r="P4123" s="220"/>
      <c r="Q4123" s="3"/>
      <c r="R4123" s="3"/>
      <c r="S4123" s="3"/>
      <c r="T4123" s="3"/>
      <c r="U4123" s="3"/>
      <c r="V4123" s="3"/>
      <c r="W4123" s="3"/>
      <c r="X4123" s="3"/>
      <c r="AI4123" s="3"/>
      <c r="AJ4123" s="3"/>
      <c r="AK4123" s="3"/>
      <c r="AL4123" s="3"/>
      <c r="AM4123" s="3"/>
      <c r="AN4123" s="3"/>
      <c r="AO4123" s="3"/>
    </row>
    <row r="4124" spans="1:41" x14ac:dyDescent="0.15">
      <c r="A4124" s="3"/>
      <c r="B4124" s="3"/>
      <c r="C4124" s="3"/>
      <c r="D4124" s="3"/>
      <c r="E4124" s="221"/>
      <c r="F4124" s="3"/>
      <c r="G4124" s="3"/>
      <c r="H4124" s="3"/>
      <c r="I4124" s="3"/>
      <c r="J4124" s="3"/>
      <c r="K4124" s="3"/>
      <c r="L4124" s="3"/>
      <c r="M4124" s="3"/>
      <c r="N4124" s="3"/>
      <c r="O4124" s="3"/>
      <c r="P4124" s="220"/>
      <c r="Q4124" s="3"/>
      <c r="R4124" s="3"/>
      <c r="S4124" s="3"/>
      <c r="T4124" s="3"/>
      <c r="U4124" s="3"/>
      <c r="V4124" s="3"/>
      <c r="W4124" s="3"/>
      <c r="X4124" s="3"/>
      <c r="AI4124" s="3"/>
      <c r="AJ4124" s="3"/>
      <c r="AK4124" s="3"/>
      <c r="AL4124" s="3"/>
      <c r="AM4124" s="3"/>
      <c r="AN4124" s="3"/>
      <c r="AO4124" s="3"/>
    </row>
    <row r="4125" spans="1:41" x14ac:dyDescent="0.15">
      <c r="A4125" s="3"/>
      <c r="B4125" s="3"/>
      <c r="C4125" s="3"/>
      <c r="D4125" s="3"/>
      <c r="E4125" s="221"/>
      <c r="F4125" s="3"/>
      <c r="G4125" s="3"/>
      <c r="H4125" s="3"/>
      <c r="I4125" s="3"/>
      <c r="J4125" s="3"/>
      <c r="K4125" s="3"/>
      <c r="L4125" s="3"/>
      <c r="M4125" s="3"/>
      <c r="N4125" s="3"/>
      <c r="O4125" s="3"/>
      <c r="P4125" s="220"/>
      <c r="Q4125" s="3"/>
      <c r="R4125" s="3"/>
      <c r="S4125" s="3"/>
      <c r="T4125" s="3"/>
      <c r="U4125" s="3"/>
      <c r="V4125" s="3"/>
      <c r="W4125" s="3"/>
      <c r="X4125" s="3"/>
      <c r="AI4125" s="3"/>
      <c r="AJ4125" s="3"/>
      <c r="AK4125" s="3"/>
      <c r="AL4125" s="3"/>
      <c r="AM4125" s="3"/>
      <c r="AN4125" s="3"/>
      <c r="AO4125" s="3"/>
    </row>
    <row r="4126" spans="1:41" x14ac:dyDescent="0.15">
      <c r="A4126" s="3"/>
      <c r="B4126" s="3"/>
      <c r="C4126" s="3"/>
      <c r="D4126" s="3"/>
      <c r="E4126" s="221"/>
      <c r="F4126" s="3"/>
      <c r="G4126" s="3"/>
      <c r="H4126" s="3"/>
      <c r="I4126" s="3"/>
      <c r="J4126" s="3"/>
      <c r="K4126" s="3"/>
      <c r="L4126" s="3"/>
      <c r="M4126" s="3"/>
      <c r="N4126" s="3"/>
      <c r="O4126" s="3"/>
      <c r="P4126" s="220"/>
      <c r="Q4126" s="3"/>
      <c r="R4126" s="3"/>
      <c r="S4126" s="3"/>
      <c r="T4126" s="3"/>
      <c r="U4126" s="3"/>
      <c r="V4126" s="3"/>
      <c r="W4126" s="3"/>
      <c r="X4126" s="3"/>
      <c r="AI4126" s="3"/>
      <c r="AJ4126" s="3"/>
      <c r="AK4126" s="3"/>
      <c r="AL4126" s="3"/>
      <c r="AM4126" s="3"/>
      <c r="AN4126" s="3"/>
      <c r="AO4126" s="3"/>
    </row>
    <row r="4127" spans="1:41" x14ac:dyDescent="0.15">
      <c r="A4127" s="3"/>
      <c r="B4127" s="3"/>
      <c r="C4127" s="3"/>
      <c r="D4127" s="3"/>
      <c r="E4127" s="221"/>
      <c r="F4127" s="3"/>
      <c r="G4127" s="3"/>
      <c r="H4127" s="3"/>
      <c r="I4127" s="3"/>
      <c r="J4127" s="3"/>
      <c r="K4127" s="3"/>
      <c r="L4127" s="3"/>
      <c r="M4127" s="3"/>
      <c r="N4127" s="3"/>
      <c r="O4127" s="3"/>
      <c r="P4127" s="220"/>
      <c r="Q4127" s="3"/>
      <c r="R4127" s="3"/>
      <c r="S4127" s="3"/>
      <c r="T4127" s="3"/>
      <c r="U4127" s="3"/>
      <c r="V4127" s="3"/>
      <c r="W4127" s="3"/>
      <c r="X4127" s="3"/>
      <c r="AI4127" s="3"/>
      <c r="AJ4127" s="3"/>
      <c r="AK4127" s="3"/>
      <c r="AL4127" s="3"/>
      <c r="AM4127" s="3"/>
      <c r="AN4127" s="3"/>
      <c r="AO4127" s="3"/>
    </row>
    <row r="4128" spans="1:41" x14ac:dyDescent="0.15">
      <c r="A4128" s="3"/>
      <c r="B4128" s="3"/>
      <c r="C4128" s="3"/>
      <c r="D4128" s="3"/>
      <c r="E4128" s="221"/>
      <c r="F4128" s="3"/>
      <c r="G4128" s="3"/>
      <c r="H4128" s="3"/>
      <c r="I4128" s="3"/>
      <c r="J4128" s="3"/>
      <c r="K4128" s="3"/>
      <c r="L4128" s="3"/>
      <c r="M4128" s="3"/>
      <c r="N4128" s="3"/>
      <c r="O4128" s="3"/>
      <c r="P4128" s="220"/>
      <c r="Q4128" s="3"/>
      <c r="R4128" s="3"/>
      <c r="S4128" s="3"/>
      <c r="T4128" s="3"/>
      <c r="U4128" s="3"/>
      <c r="V4128" s="3"/>
      <c r="W4128" s="3"/>
      <c r="X4128" s="3"/>
      <c r="AI4128" s="3"/>
      <c r="AJ4128" s="3"/>
      <c r="AK4128" s="3"/>
      <c r="AL4128" s="3"/>
      <c r="AM4128" s="3"/>
      <c r="AN4128" s="3"/>
      <c r="AO4128" s="3"/>
    </row>
    <row r="4129" spans="1:41" x14ac:dyDescent="0.15">
      <c r="A4129" s="3"/>
      <c r="B4129" s="3"/>
      <c r="C4129" s="3"/>
      <c r="D4129" s="3"/>
      <c r="E4129" s="221"/>
      <c r="F4129" s="3"/>
      <c r="G4129" s="3"/>
      <c r="H4129" s="3"/>
      <c r="I4129" s="3"/>
      <c r="J4129" s="3"/>
      <c r="K4129" s="3"/>
      <c r="L4129" s="3"/>
      <c r="M4129" s="3"/>
      <c r="N4129" s="3"/>
      <c r="O4129" s="3"/>
      <c r="P4129" s="220"/>
      <c r="Q4129" s="3"/>
      <c r="R4129" s="3"/>
      <c r="S4129" s="3"/>
      <c r="T4129" s="3"/>
      <c r="U4129" s="3"/>
      <c r="V4129" s="3"/>
      <c r="W4129" s="3"/>
      <c r="X4129" s="3"/>
      <c r="AI4129" s="3"/>
      <c r="AJ4129" s="3"/>
      <c r="AK4129" s="3"/>
      <c r="AL4129" s="3"/>
      <c r="AM4129" s="3"/>
      <c r="AN4129" s="3"/>
      <c r="AO4129" s="3"/>
    </row>
    <row r="4130" spans="1:41" x14ac:dyDescent="0.15">
      <c r="A4130" s="3"/>
      <c r="B4130" s="3"/>
      <c r="C4130" s="3"/>
      <c r="D4130" s="3"/>
      <c r="E4130" s="221"/>
      <c r="F4130" s="3"/>
      <c r="G4130" s="3"/>
      <c r="H4130" s="3"/>
      <c r="I4130" s="3"/>
      <c r="J4130" s="3"/>
      <c r="K4130" s="3"/>
      <c r="L4130" s="3"/>
      <c r="M4130" s="3"/>
      <c r="N4130" s="3"/>
      <c r="O4130" s="3"/>
      <c r="P4130" s="220"/>
      <c r="Q4130" s="3"/>
      <c r="R4130" s="3"/>
      <c r="S4130" s="3"/>
      <c r="T4130" s="3"/>
      <c r="U4130" s="3"/>
      <c r="V4130" s="3"/>
      <c r="W4130" s="3"/>
      <c r="X4130" s="3"/>
      <c r="AI4130" s="3"/>
      <c r="AJ4130" s="3"/>
      <c r="AK4130" s="3"/>
      <c r="AL4130" s="3"/>
      <c r="AM4130" s="3"/>
      <c r="AN4130" s="3"/>
      <c r="AO4130" s="3"/>
    </row>
    <row r="4131" spans="1:41" x14ac:dyDescent="0.15">
      <c r="A4131" s="3"/>
      <c r="B4131" s="3"/>
      <c r="C4131" s="3"/>
      <c r="D4131" s="3"/>
      <c r="E4131" s="221"/>
      <c r="F4131" s="3"/>
      <c r="G4131" s="3"/>
      <c r="H4131" s="3"/>
      <c r="I4131" s="3"/>
      <c r="J4131" s="3"/>
      <c r="K4131" s="3"/>
      <c r="L4131" s="3"/>
      <c r="M4131" s="3"/>
      <c r="N4131" s="3"/>
      <c r="O4131" s="3"/>
      <c r="P4131" s="220"/>
      <c r="Q4131" s="3"/>
      <c r="R4131" s="3"/>
      <c r="S4131" s="3"/>
      <c r="T4131" s="3"/>
      <c r="U4131" s="3"/>
      <c r="V4131" s="3"/>
      <c r="W4131" s="3"/>
      <c r="X4131" s="3"/>
      <c r="AI4131" s="3"/>
      <c r="AJ4131" s="3"/>
      <c r="AK4131" s="3"/>
      <c r="AL4131" s="3"/>
      <c r="AM4131" s="3"/>
      <c r="AN4131" s="3"/>
      <c r="AO4131" s="3"/>
    </row>
    <row r="4132" spans="1:41" x14ac:dyDescent="0.15">
      <c r="A4132" s="3"/>
      <c r="B4132" s="3"/>
      <c r="C4132" s="3"/>
      <c r="D4132" s="3"/>
      <c r="E4132" s="221"/>
      <c r="F4132" s="3"/>
      <c r="G4132" s="3"/>
      <c r="H4132" s="3"/>
      <c r="I4132" s="3"/>
      <c r="J4132" s="3"/>
      <c r="K4132" s="3"/>
      <c r="L4132" s="3"/>
      <c r="M4132" s="3"/>
      <c r="N4132" s="3"/>
      <c r="O4132" s="3"/>
      <c r="P4132" s="220"/>
      <c r="Q4132" s="3"/>
      <c r="R4132" s="3"/>
      <c r="S4132" s="3"/>
      <c r="T4132" s="3"/>
      <c r="U4132" s="3"/>
      <c r="V4132" s="3"/>
      <c r="W4132" s="3"/>
      <c r="X4132" s="3"/>
      <c r="AI4132" s="3"/>
      <c r="AJ4132" s="3"/>
      <c r="AK4132" s="3"/>
      <c r="AL4132" s="3"/>
      <c r="AM4132" s="3"/>
      <c r="AN4132" s="3"/>
      <c r="AO4132" s="3"/>
    </row>
    <row r="4133" spans="1:41" x14ac:dyDescent="0.15">
      <c r="A4133" s="3"/>
      <c r="B4133" s="3"/>
      <c r="C4133" s="3"/>
      <c r="D4133" s="3"/>
      <c r="E4133" s="221"/>
      <c r="F4133" s="3"/>
      <c r="G4133" s="3"/>
      <c r="H4133" s="3"/>
      <c r="I4133" s="3"/>
      <c r="J4133" s="3"/>
      <c r="K4133" s="3"/>
      <c r="L4133" s="3"/>
      <c r="M4133" s="3"/>
      <c r="N4133" s="3"/>
      <c r="O4133" s="3"/>
      <c r="P4133" s="220"/>
      <c r="Q4133" s="3"/>
      <c r="R4133" s="3"/>
      <c r="S4133" s="3"/>
      <c r="T4133" s="3"/>
      <c r="U4133" s="3"/>
      <c r="V4133" s="3"/>
      <c r="W4133" s="3"/>
      <c r="X4133" s="3"/>
      <c r="AI4133" s="3"/>
      <c r="AJ4133" s="3"/>
      <c r="AK4133" s="3"/>
      <c r="AL4133" s="3"/>
      <c r="AM4133" s="3"/>
      <c r="AN4133" s="3"/>
      <c r="AO4133" s="3"/>
    </row>
    <row r="4134" spans="1:41" x14ac:dyDescent="0.15">
      <c r="A4134" s="3"/>
      <c r="B4134" s="3"/>
      <c r="C4134" s="3"/>
      <c r="D4134" s="3"/>
      <c r="E4134" s="221"/>
      <c r="F4134" s="3"/>
      <c r="G4134" s="3"/>
      <c r="H4134" s="3"/>
      <c r="I4134" s="3"/>
      <c r="J4134" s="3"/>
      <c r="K4134" s="3"/>
      <c r="L4134" s="3"/>
      <c r="M4134" s="3"/>
      <c r="N4134" s="3"/>
      <c r="O4134" s="3"/>
      <c r="P4134" s="220"/>
      <c r="Q4134" s="3"/>
      <c r="R4134" s="3"/>
      <c r="S4134" s="3"/>
      <c r="T4134" s="3"/>
      <c r="U4134" s="3"/>
      <c r="V4134" s="3"/>
      <c r="W4134" s="3"/>
      <c r="X4134" s="3"/>
      <c r="AI4134" s="3"/>
      <c r="AJ4134" s="3"/>
      <c r="AK4134" s="3"/>
      <c r="AL4134" s="3"/>
      <c r="AM4134" s="3"/>
      <c r="AN4134" s="3"/>
      <c r="AO4134" s="3"/>
    </row>
    <row r="4135" spans="1:41" x14ac:dyDescent="0.15">
      <c r="A4135" s="3"/>
      <c r="B4135" s="3"/>
      <c r="C4135" s="3"/>
      <c r="D4135" s="3"/>
      <c r="E4135" s="221"/>
      <c r="F4135" s="3"/>
      <c r="G4135" s="3"/>
      <c r="H4135" s="3"/>
      <c r="I4135" s="3"/>
      <c r="J4135" s="3"/>
      <c r="K4135" s="3"/>
      <c r="L4135" s="3"/>
      <c r="M4135" s="3"/>
      <c r="N4135" s="3"/>
      <c r="O4135" s="3"/>
      <c r="P4135" s="220"/>
      <c r="Q4135" s="3"/>
      <c r="R4135" s="3"/>
      <c r="S4135" s="3"/>
      <c r="T4135" s="3"/>
      <c r="U4135" s="3"/>
      <c r="V4135" s="3"/>
      <c r="W4135" s="3"/>
      <c r="X4135" s="3"/>
      <c r="AI4135" s="3"/>
      <c r="AJ4135" s="3"/>
      <c r="AK4135" s="3"/>
      <c r="AL4135" s="3"/>
      <c r="AM4135" s="3"/>
      <c r="AN4135" s="3"/>
      <c r="AO4135" s="3"/>
    </row>
    <row r="4136" spans="1:41" x14ac:dyDescent="0.15">
      <c r="A4136" s="3"/>
      <c r="B4136" s="3"/>
      <c r="C4136" s="3"/>
      <c r="D4136" s="3"/>
      <c r="E4136" s="221"/>
      <c r="F4136" s="3"/>
      <c r="G4136" s="3"/>
      <c r="H4136" s="3"/>
      <c r="I4136" s="3"/>
      <c r="J4136" s="3"/>
      <c r="K4136" s="3"/>
      <c r="L4136" s="3"/>
      <c r="M4136" s="3"/>
      <c r="N4136" s="3"/>
      <c r="O4136" s="3"/>
      <c r="P4136" s="220"/>
      <c r="Q4136" s="3"/>
      <c r="R4136" s="3"/>
      <c r="S4136" s="3"/>
      <c r="T4136" s="3"/>
      <c r="U4136" s="3"/>
      <c r="V4136" s="3"/>
      <c r="W4136" s="3"/>
      <c r="X4136" s="3"/>
      <c r="AI4136" s="3"/>
      <c r="AJ4136" s="3"/>
      <c r="AK4136" s="3"/>
      <c r="AL4136" s="3"/>
      <c r="AM4136" s="3"/>
      <c r="AN4136" s="3"/>
      <c r="AO4136" s="3"/>
    </row>
    <row r="4137" spans="1:41" x14ac:dyDescent="0.15">
      <c r="A4137" s="3"/>
      <c r="B4137" s="3"/>
      <c r="C4137" s="3"/>
      <c r="D4137" s="3"/>
      <c r="E4137" s="221"/>
      <c r="F4137" s="3"/>
      <c r="G4137" s="3"/>
      <c r="H4137" s="3"/>
      <c r="I4137" s="3"/>
      <c r="J4137" s="3"/>
      <c r="K4137" s="3"/>
      <c r="L4137" s="3"/>
      <c r="M4137" s="3"/>
      <c r="N4137" s="3"/>
      <c r="O4137" s="3"/>
      <c r="P4137" s="220"/>
      <c r="Q4137" s="3"/>
      <c r="R4137" s="3"/>
      <c r="S4137" s="3"/>
      <c r="T4137" s="3"/>
      <c r="U4137" s="3"/>
      <c r="V4137" s="3"/>
      <c r="W4137" s="3"/>
      <c r="X4137" s="3"/>
      <c r="AI4137" s="3"/>
      <c r="AJ4137" s="3"/>
      <c r="AK4137" s="3"/>
      <c r="AL4137" s="3"/>
      <c r="AM4137" s="3"/>
      <c r="AN4137" s="3"/>
      <c r="AO4137" s="3"/>
    </row>
    <row r="4138" spans="1:41" x14ac:dyDescent="0.15">
      <c r="A4138" s="3"/>
      <c r="B4138" s="3"/>
      <c r="C4138" s="3"/>
      <c r="D4138" s="3"/>
      <c r="E4138" s="221"/>
      <c r="F4138" s="3"/>
      <c r="G4138" s="3"/>
      <c r="H4138" s="3"/>
      <c r="I4138" s="3"/>
      <c r="J4138" s="3"/>
      <c r="K4138" s="3"/>
      <c r="L4138" s="3"/>
      <c r="M4138" s="3"/>
      <c r="N4138" s="3"/>
      <c r="O4138" s="3"/>
      <c r="P4138" s="220"/>
      <c r="Q4138" s="3"/>
      <c r="R4138" s="3"/>
      <c r="S4138" s="3"/>
      <c r="T4138" s="3"/>
      <c r="U4138" s="3"/>
      <c r="V4138" s="3"/>
      <c r="W4138" s="3"/>
      <c r="X4138" s="3"/>
      <c r="AI4138" s="3"/>
      <c r="AJ4138" s="3"/>
      <c r="AK4138" s="3"/>
      <c r="AL4138" s="3"/>
      <c r="AM4138" s="3"/>
      <c r="AN4138" s="3"/>
      <c r="AO4138" s="3"/>
    </row>
    <row r="4139" spans="1:41" x14ac:dyDescent="0.15">
      <c r="A4139" s="3"/>
      <c r="B4139" s="3"/>
      <c r="C4139" s="3"/>
      <c r="D4139" s="3"/>
      <c r="E4139" s="221"/>
      <c r="F4139" s="3"/>
      <c r="G4139" s="3"/>
      <c r="H4139" s="3"/>
      <c r="I4139" s="3"/>
      <c r="J4139" s="3"/>
      <c r="K4139" s="3"/>
      <c r="L4139" s="3"/>
      <c r="M4139" s="3"/>
      <c r="N4139" s="3"/>
      <c r="O4139" s="3"/>
      <c r="P4139" s="220"/>
      <c r="Q4139" s="3"/>
      <c r="R4139" s="3"/>
      <c r="S4139" s="3"/>
      <c r="T4139" s="3"/>
      <c r="U4139" s="3"/>
      <c r="V4139" s="3"/>
      <c r="W4139" s="3"/>
      <c r="X4139" s="3"/>
      <c r="AI4139" s="3"/>
      <c r="AJ4139" s="3"/>
      <c r="AK4139" s="3"/>
      <c r="AL4139" s="3"/>
      <c r="AM4139" s="3"/>
      <c r="AN4139" s="3"/>
      <c r="AO4139" s="3"/>
    </row>
    <row r="4140" spans="1:41" x14ac:dyDescent="0.15">
      <c r="A4140" s="3"/>
      <c r="B4140" s="3"/>
      <c r="C4140" s="3"/>
      <c r="D4140" s="3"/>
      <c r="E4140" s="221"/>
      <c r="F4140" s="3"/>
      <c r="G4140" s="3"/>
      <c r="H4140" s="3"/>
      <c r="I4140" s="3"/>
      <c r="J4140" s="3"/>
      <c r="K4140" s="3"/>
      <c r="L4140" s="3"/>
      <c r="M4140" s="3"/>
      <c r="N4140" s="3"/>
      <c r="O4140" s="3"/>
      <c r="P4140" s="220"/>
      <c r="Q4140" s="3"/>
      <c r="R4140" s="3"/>
      <c r="S4140" s="3"/>
      <c r="T4140" s="3"/>
      <c r="U4140" s="3"/>
      <c r="V4140" s="3"/>
      <c r="W4140" s="3"/>
      <c r="X4140" s="3"/>
      <c r="AI4140" s="3"/>
      <c r="AJ4140" s="3"/>
      <c r="AK4140" s="3"/>
      <c r="AL4140" s="3"/>
      <c r="AM4140" s="3"/>
      <c r="AN4140" s="3"/>
      <c r="AO4140" s="3"/>
    </row>
    <row r="4141" spans="1:41" x14ac:dyDescent="0.15">
      <c r="A4141" s="3"/>
      <c r="B4141" s="3"/>
      <c r="C4141" s="3"/>
      <c r="D4141" s="3"/>
      <c r="E4141" s="221"/>
      <c r="F4141" s="3"/>
      <c r="G4141" s="3"/>
      <c r="H4141" s="3"/>
      <c r="I4141" s="3"/>
      <c r="J4141" s="3"/>
      <c r="K4141" s="3"/>
      <c r="L4141" s="3"/>
      <c r="M4141" s="3"/>
      <c r="N4141" s="3"/>
      <c r="O4141" s="3"/>
      <c r="P4141" s="220"/>
      <c r="Q4141" s="3"/>
      <c r="R4141" s="3"/>
      <c r="S4141" s="3"/>
      <c r="T4141" s="3"/>
      <c r="U4141" s="3"/>
      <c r="V4141" s="3"/>
      <c r="W4141" s="3"/>
      <c r="X4141" s="3"/>
      <c r="AI4141" s="3"/>
      <c r="AJ4141" s="3"/>
      <c r="AK4141" s="3"/>
      <c r="AL4141" s="3"/>
      <c r="AM4141" s="3"/>
      <c r="AN4141" s="3"/>
      <c r="AO4141" s="3"/>
    </row>
    <row r="4142" spans="1:41" x14ac:dyDescent="0.15">
      <c r="A4142" s="3"/>
      <c r="B4142" s="3"/>
      <c r="C4142" s="3"/>
      <c r="D4142" s="3"/>
      <c r="E4142" s="221"/>
      <c r="F4142" s="3"/>
      <c r="G4142" s="3"/>
      <c r="H4142" s="3"/>
      <c r="I4142" s="3"/>
      <c r="J4142" s="3"/>
      <c r="K4142" s="3"/>
      <c r="L4142" s="3"/>
      <c r="M4142" s="3"/>
      <c r="N4142" s="3"/>
      <c r="O4142" s="3"/>
      <c r="P4142" s="220"/>
      <c r="Q4142" s="3"/>
      <c r="R4142" s="3"/>
      <c r="S4142" s="3"/>
      <c r="T4142" s="3"/>
      <c r="U4142" s="3"/>
      <c r="V4142" s="3"/>
      <c r="W4142" s="3"/>
      <c r="X4142" s="3"/>
      <c r="AI4142" s="3"/>
      <c r="AJ4142" s="3"/>
      <c r="AK4142" s="3"/>
      <c r="AL4142" s="3"/>
      <c r="AM4142" s="3"/>
      <c r="AN4142" s="3"/>
      <c r="AO4142" s="3"/>
    </row>
    <row r="4143" spans="1:41" x14ac:dyDescent="0.15">
      <c r="A4143" s="3"/>
      <c r="B4143" s="3"/>
      <c r="C4143" s="3"/>
      <c r="D4143" s="3"/>
      <c r="E4143" s="221"/>
      <c r="F4143" s="3"/>
      <c r="G4143" s="3"/>
      <c r="H4143" s="3"/>
      <c r="I4143" s="3"/>
      <c r="J4143" s="3"/>
      <c r="K4143" s="3"/>
      <c r="L4143" s="3"/>
      <c r="M4143" s="3"/>
      <c r="N4143" s="3"/>
      <c r="O4143" s="3"/>
      <c r="P4143" s="220"/>
      <c r="Q4143" s="3"/>
      <c r="R4143" s="3"/>
      <c r="S4143" s="3"/>
      <c r="T4143" s="3"/>
      <c r="U4143" s="3"/>
      <c r="V4143" s="3"/>
      <c r="W4143" s="3"/>
      <c r="X4143" s="3"/>
      <c r="AI4143" s="3"/>
      <c r="AJ4143" s="3"/>
      <c r="AK4143" s="3"/>
      <c r="AL4143" s="3"/>
      <c r="AM4143" s="3"/>
      <c r="AN4143" s="3"/>
      <c r="AO4143" s="3"/>
    </row>
    <row r="4144" spans="1:41" x14ac:dyDescent="0.15">
      <c r="A4144" s="3"/>
      <c r="B4144" s="3"/>
      <c r="C4144" s="3"/>
      <c r="D4144" s="3"/>
      <c r="E4144" s="221"/>
      <c r="F4144" s="3"/>
      <c r="G4144" s="3"/>
      <c r="H4144" s="3"/>
      <c r="I4144" s="3"/>
      <c r="J4144" s="3"/>
      <c r="K4144" s="3"/>
      <c r="L4144" s="3"/>
      <c r="M4144" s="3"/>
      <c r="N4144" s="3"/>
      <c r="O4144" s="3"/>
      <c r="P4144" s="220"/>
      <c r="Q4144" s="3"/>
      <c r="R4144" s="3"/>
      <c r="S4144" s="3"/>
      <c r="T4144" s="3"/>
      <c r="U4144" s="3"/>
      <c r="V4144" s="3"/>
      <c r="W4144" s="3"/>
      <c r="X4144" s="3"/>
      <c r="AI4144" s="3"/>
      <c r="AJ4144" s="3"/>
      <c r="AK4144" s="3"/>
      <c r="AL4144" s="3"/>
      <c r="AM4144" s="3"/>
      <c r="AN4144" s="3"/>
      <c r="AO4144" s="3"/>
    </row>
    <row r="4145" spans="1:41" x14ac:dyDescent="0.15">
      <c r="A4145" s="3"/>
      <c r="B4145" s="3"/>
      <c r="C4145" s="3"/>
      <c r="D4145" s="3"/>
      <c r="E4145" s="221"/>
      <c r="F4145" s="3"/>
      <c r="G4145" s="3"/>
      <c r="H4145" s="3"/>
      <c r="I4145" s="3"/>
      <c r="J4145" s="3"/>
      <c r="K4145" s="3"/>
      <c r="L4145" s="3"/>
      <c r="M4145" s="3"/>
      <c r="N4145" s="3"/>
      <c r="O4145" s="3"/>
      <c r="P4145" s="220"/>
      <c r="Q4145" s="3"/>
      <c r="R4145" s="3"/>
      <c r="S4145" s="3"/>
      <c r="T4145" s="3"/>
      <c r="U4145" s="3"/>
      <c r="V4145" s="3"/>
      <c r="W4145" s="3"/>
      <c r="X4145" s="3"/>
      <c r="AI4145" s="3"/>
      <c r="AJ4145" s="3"/>
      <c r="AK4145" s="3"/>
      <c r="AL4145" s="3"/>
      <c r="AM4145" s="3"/>
      <c r="AN4145" s="3"/>
      <c r="AO4145" s="3"/>
    </row>
    <row r="4146" spans="1:41" x14ac:dyDescent="0.15">
      <c r="A4146" s="3"/>
      <c r="B4146" s="3"/>
      <c r="C4146" s="3"/>
      <c r="D4146" s="3"/>
      <c r="E4146" s="221"/>
      <c r="F4146" s="3"/>
      <c r="G4146" s="3"/>
      <c r="H4146" s="3"/>
      <c r="I4146" s="3"/>
      <c r="J4146" s="3"/>
      <c r="K4146" s="3"/>
      <c r="L4146" s="3"/>
      <c r="M4146" s="3"/>
      <c r="N4146" s="3"/>
      <c r="O4146" s="3"/>
      <c r="P4146" s="220"/>
      <c r="Q4146" s="3"/>
      <c r="R4146" s="3"/>
      <c r="S4146" s="3"/>
      <c r="T4146" s="3"/>
      <c r="U4146" s="3"/>
      <c r="V4146" s="3"/>
      <c r="W4146" s="3"/>
      <c r="X4146" s="3"/>
      <c r="AI4146" s="3"/>
      <c r="AJ4146" s="3"/>
      <c r="AK4146" s="3"/>
      <c r="AL4146" s="3"/>
      <c r="AM4146" s="3"/>
      <c r="AN4146" s="3"/>
      <c r="AO4146" s="3"/>
    </row>
    <row r="4147" spans="1:41" x14ac:dyDescent="0.15">
      <c r="A4147" s="3"/>
      <c r="B4147" s="3"/>
      <c r="C4147" s="3"/>
      <c r="D4147" s="3"/>
      <c r="E4147" s="221"/>
      <c r="F4147" s="3"/>
      <c r="G4147" s="3"/>
      <c r="H4147" s="3"/>
      <c r="I4147" s="3"/>
      <c r="J4147" s="3"/>
      <c r="K4147" s="3"/>
      <c r="L4147" s="3"/>
      <c r="M4147" s="3"/>
      <c r="N4147" s="3"/>
      <c r="O4147" s="3"/>
      <c r="P4147" s="220"/>
      <c r="Q4147" s="3"/>
      <c r="R4147" s="3"/>
      <c r="S4147" s="3"/>
      <c r="T4147" s="3"/>
      <c r="U4147" s="3"/>
      <c r="V4147" s="3"/>
      <c r="W4147" s="3"/>
      <c r="X4147" s="3"/>
      <c r="AI4147" s="3"/>
      <c r="AJ4147" s="3"/>
      <c r="AK4147" s="3"/>
      <c r="AL4147" s="3"/>
      <c r="AM4147" s="3"/>
      <c r="AN4147" s="3"/>
      <c r="AO4147" s="3"/>
    </row>
    <row r="4148" spans="1:41" x14ac:dyDescent="0.15">
      <c r="A4148" s="3"/>
      <c r="B4148" s="3"/>
      <c r="C4148" s="3"/>
      <c r="D4148" s="3"/>
      <c r="E4148" s="221"/>
      <c r="F4148" s="3"/>
      <c r="G4148" s="3"/>
      <c r="H4148" s="3"/>
      <c r="I4148" s="3"/>
      <c r="J4148" s="3"/>
      <c r="K4148" s="3"/>
      <c r="L4148" s="3"/>
      <c r="M4148" s="3"/>
      <c r="N4148" s="3"/>
      <c r="O4148" s="3"/>
      <c r="P4148" s="220"/>
      <c r="Q4148" s="3"/>
      <c r="R4148" s="3"/>
      <c r="S4148" s="3"/>
      <c r="T4148" s="3"/>
      <c r="U4148" s="3"/>
      <c r="V4148" s="3"/>
      <c r="W4148" s="3"/>
      <c r="X4148" s="3"/>
      <c r="AI4148" s="3"/>
      <c r="AJ4148" s="3"/>
      <c r="AK4148" s="3"/>
      <c r="AL4148" s="3"/>
      <c r="AM4148" s="3"/>
      <c r="AN4148" s="3"/>
      <c r="AO4148" s="3"/>
    </row>
    <row r="4149" spans="1:41" x14ac:dyDescent="0.15">
      <c r="A4149" s="3"/>
      <c r="B4149" s="3"/>
      <c r="C4149" s="3"/>
      <c r="D4149" s="3"/>
      <c r="E4149" s="221"/>
      <c r="F4149" s="3"/>
      <c r="G4149" s="3"/>
      <c r="H4149" s="3"/>
      <c r="I4149" s="3"/>
      <c r="J4149" s="3"/>
      <c r="K4149" s="3"/>
      <c r="L4149" s="3"/>
      <c r="M4149" s="3"/>
      <c r="N4149" s="3"/>
      <c r="O4149" s="3"/>
      <c r="P4149" s="220"/>
      <c r="Q4149" s="3"/>
      <c r="R4149" s="3"/>
      <c r="S4149" s="3"/>
      <c r="T4149" s="3"/>
      <c r="U4149" s="3"/>
      <c r="V4149" s="3"/>
      <c r="W4149" s="3"/>
      <c r="X4149" s="3"/>
      <c r="AI4149" s="3"/>
      <c r="AJ4149" s="3"/>
      <c r="AK4149" s="3"/>
      <c r="AL4149" s="3"/>
      <c r="AM4149" s="3"/>
      <c r="AN4149" s="3"/>
      <c r="AO4149" s="3"/>
    </row>
    <row r="4150" spans="1:41" x14ac:dyDescent="0.15">
      <c r="A4150" s="3"/>
      <c r="B4150" s="3"/>
      <c r="C4150" s="3"/>
      <c r="D4150" s="3"/>
      <c r="E4150" s="221"/>
      <c r="F4150" s="3"/>
      <c r="G4150" s="3"/>
      <c r="H4150" s="3"/>
      <c r="I4150" s="3"/>
      <c r="J4150" s="3"/>
      <c r="K4150" s="3"/>
      <c r="L4150" s="3"/>
      <c r="M4150" s="3"/>
      <c r="N4150" s="3"/>
      <c r="O4150" s="3"/>
      <c r="P4150" s="220"/>
      <c r="Q4150" s="3"/>
      <c r="R4150" s="3"/>
      <c r="S4150" s="3"/>
      <c r="T4150" s="3"/>
      <c r="U4150" s="3"/>
      <c r="V4150" s="3"/>
      <c r="W4150" s="3"/>
      <c r="X4150" s="3"/>
      <c r="AI4150" s="3"/>
      <c r="AJ4150" s="3"/>
      <c r="AK4150" s="3"/>
      <c r="AL4150" s="3"/>
      <c r="AM4150" s="3"/>
      <c r="AN4150" s="3"/>
      <c r="AO4150" s="3"/>
    </row>
    <row r="4151" spans="1:41" x14ac:dyDescent="0.15">
      <c r="A4151" s="3"/>
      <c r="B4151" s="3"/>
      <c r="C4151" s="3"/>
      <c r="D4151" s="3"/>
      <c r="E4151" s="221"/>
      <c r="F4151" s="3"/>
      <c r="G4151" s="3"/>
      <c r="H4151" s="3"/>
      <c r="I4151" s="3"/>
      <c r="J4151" s="3"/>
      <c r="K4151" s="3"/>
      <c r="L4151" s="3"/>
      <c r="M4151" s="3"/>
      <c r="N4151" s="3"/>
      <c r="O4151" s="3"/>
      <c r="P4151" s="220"/>
      <c r="Q4151" s="3"/>
      <c r="R4151" s="3"/>
      <c r="S4151" s="3"/>
      <c r="T4151" s="3"/>
      <c r="U4151" s="3"/>
      <c r="V4151" s="3"/>
      <c r="W4151" s="3"/>
      <c r="X4151" s="3"/>
      <c r="AI4151" s="3"/>
      <c r="AJ4151" s="3"/>
      <c r="AK4151" s="3"/>
      <c r="AL4151" s="3"/>
      <c r="AM4151" s="3"/>
      <c r="AN4151" s="3"/>
      <c r="AO4151" s="3"/>
    </row>
    <row r="4152" spans="1:41" x14ac:dyDescent="0.15">
      <c r="A4152" s="3"/>
      <c r="B4152" s="3"/>
      <c r="C4152" s="3"/>
      <c r="D4152" s="3"/>
      <c r="E4152" s="221"/>
      <c r="F4152" s="3"/>
      <c r="G4152" s="3"/>
      <c r="H4152" s="3"/>
      <c r="I4152" s="3"/>
      <c r="J4152" s="3"/>
      <c r="K4152" s="3"/>
      <c r="L4152" s="3"/>
      <c r="M4152" s="3"/>
      <c r="N4152" s="3"/>
      <c r="O4152" s="3"/>
      <c r="P4152" s="220"/>
      <c r="Q4152" s="3"/>
      <c r="R4152" s="3"/>
      <c r="S4152" s="3"/>
      <c r="T4152" s="3"/>
      <c r="U4152" s="3"/>
      <c r="V4152" s="3"/>
      <c r="W4152" s="3"/>
      <c r="X4152" s="3"/>
      <c r="AI4152" s="3"/>
      <c r="AJ4152" s="3"/>
      <c r="AK4152" s="3"/>
      <c r="AL4152" s="3"/>
      <c r="AM4152" s="3"/>
      <c r="AN4152" s="3"/>
      <c r="AO4152" s="3"/>
    </row>
    <row r="4153" spans="1:41" x14ac:dyDescent="0.15">
      <c r="A4153" s="3"/>
      <c r="B4153" s="3"/>
      <c r="C4153" s="3"/>
      <c r="D4153" s="3"/>
      <c r="E4153" s="221"/>
      <c r="F4153" s="3"/>
      <c r="G4153" s="3"/>
      <c r="H4153" s="3"/>
      <c r="I4153" s="3"/>
      <c r="J4153" s="3"/>
      <c r="K4153" s="3"/>
      <c r="L4153" s="3"/>
      <c r="M4153" s="3"/>
      <c r="N4153" s="3"/>
      <c r="O4153" s="3"/>
      <c r="P4153" s="220"/>
      <c r="Q4153" s="3"/>
      <c r="R4153" s="3"/>
      <c r="S4153" s="3"/>
      <c r="T4153" s="3"/>
      <c r="U4153" s="3"/>
      <c r="V4153" s="3"/>
      <c r="W4153" s="3"/>
      <c r="X4153" s="3"/>
      <c r="AI4153" s="3"/>
      <c r="AJ4153" s="3"/>
      <c r="AK4153" s="3"/>
      <c r="AL4153" s="3"/>
      <c r="AM4153" s="3"/>
      <c r="AN4153" s="3"/>
      <c r="AO4153" s="3"/>
    </row>
    <row r="4154" spans="1:41" x14ac:dyDescent="0.15">
      <c r="A4154" s="3"/>
      <c r="B4154" s="3"/>
      <c r="C4154" s="3"/>
      <c r="D4154" s="3"/>
      <c r="E4154" s="221"/>
      <c r="F4154" s="3"/>
      <c r="G4154" s="3"/>
      <c r="H4154" s="3"/>
      <c r="I4154" s="3"/>
      <c r="J4154" s="3"/>
      <c r="K4154" s="3"/>
      <c r="L4154" s="3"/>
      <c r="M4154" s="3"/>
      <c r="N4154" s="3"/>
      <c r="O4154" s="3"/>
      <c r="P4154" s="220"/>
      <c r="Q4154" s="3"/>
      <c r="R4154" s="3"/>
      <c r="S4154" s="3"/>
      <c r="T4154" s="3"/>
      <c r="U4154" s="3"/>
      <c r="V4154" s="3"/>
      <c r="W4154" s="3"/>
      <c r="X4154" s="3"/>
      <c r="AI4154" s="3"/>
      <c r="AJ4154" s="3"/>
      <c r="AK4154" s="3"/>
      <c r="AL4154" s="3"/>
      <c r="AM4154" s="3"/>
      <c r="AN4154" s="3"/>
      <c r="AO4154" s="3"/>
    </row>
    <row r="4155" spans="1:41" x14ac:dyDescent="0.15">
      <c r="A4155" s="3"/>
      <c r="B4155" s="3"/>
      <c r="C4155" s="3"/>
      <c r="D4155" s="3"/>
      <c r="E4155" s="221"/>
      <c r="F4155" s="3"/>
      <c r="G4155" s="3"/>
      <c r="H4155" s="3"/>
      <c r="I4155" s="3"/>
      <c r="J4155" s="3"/>
      <c r="K4155" s="3"/>
      <c r="L4155" s="3"/>
      <c r="M4155" s="3"/>
      <c r="N4155" s="3"/>
      <c r="O4155" s="3"/>
      <c r="P4155" s="220"/>
      <c r="Q4155" s="3"/>
      <c r="R4155" s="3"/>
      <c r="S4155" s="3"/>
      <c r="T4155" s="3"/>
      <c r="U4155" s="3"/>
      <c r="V4155" s="3"/>
      <c r="W4155" s="3"/>
      <c r="X4155" s="3"/>
      <c r="AI4155" s="3"/>
      <c r="AJ4155" s="3"/>
      <c r="AK4155" s="3"/>
      <c r="AL4155" s="3"/>
      <c r="AM4155" s="3"/>
      <c r="AN4155" s="3"/>
      <c r="AO4155" s="3"/>
    </row>
    <row r="4156" spans="1:41" x14ac:dyDescent="0.15">
      <c r="A4156" s="3"/>
      <c r="B4156" s="3"/>
      <c r="C4156" s="3"/>
      <c r="D4156" s="3"/>
      <c r="E4156" s="221"/>
      <c r="F4156" s="3"/>
      <c r="G4156" s="3"/>
      <c r="H4156" s="3"/>
      <c r="I4156" s="3"/>
      <c r="J4156" s="3"/>
      <c r="K4156" s="3"/>
      <c r="L4156" s="3"/>
      <c r="M4156" s="3"/>
      <c r="N4156" s="3"/>
      <c r="O4156" s="3"/>
      <c r="P4156" s="220"/>
      <c r="Q4156" s="3"/>
      <c r="R4156" s="3"/>
      <c r="S4156" s="3"/>
      <c r="T4156" s="3"/>
      <c r="U4156" s="3"/>
      <c r="V4156" s="3"/>
      <c r="W4156" s="3"/>
      <c r="X4156" s="3"/>
      <c r="AI4156" s="3"/>
      <c r="AJ4156" s="3"/>
      <c r="AK4156" s="3"/>
      <c r="AL4156" s="3"/>
      <c r="AM4156" s="3"/>
      <c r="AN4156" s="3"/>
      <c r="AO4156" s="3"/>
    </row>
    <row r="4157" spans="1:41" x14ac:dyDescent="0.15">
      <c r="A4157" s="3"/>
      <c r="B4157" s="3"/>
      <c r="C4157" s="3"/>
      <c r="D4157" s="3"/>
      <c r="E4157" s="221"/>
      <c r="F4157" s="3"/>
      <c r="G4157" s="3"/>
      <c r="H4157" s="3"/>
      <c r="I4157" s="3"/>
      <c r="J4157" s="3"/>
      <c r="K4157" s="3"/>
      <c r="L4157" s="3"/>
      <c r="M4157" s="3"/>
      <c r="N4157" s="3"/>
      <c r="O4157" s="3"/>
      <c r="P4157" s="220"/>
      <c r="Q4157" s="3"/>
      <c r="R4157" s="3"/>
      <c r="S4157" s="3"/>
      <c r="T4157" s="3"/>
      <c r="U4157" s="3"/>
      <c r="V4157" s="3"/>
      <c r="W4157" s="3"/>
      <c r="X4157" s="3"/>
      <c r="AI4157" s="3"/>
      <c r="AJ4157" s="3"/>
      <c r="AK4157" s="3"/>
      <c r="AL4157" s="3"/>
      <c r="AM4157" s="3"/>
      <c r="AN4157" s="3"/>
      <c r="AO4157" s="3"/>
    </row>
    <row r="4158" spans="1:41" x14ac:dyDescent="0.15">
      <c r="A4158" s="3"/>
      <c r="B4158" s="3"/>
      <c r="C4158" s="3"/>
      <c r="D4158" s="3"/>
      <c r="E4158" s="221"/>
      <c r="F4158" s="3"/>
      <c r="G4158" s="3"/>
      <c r="H4158" s="3"/>
      <c r="I4158" s="3"/>
      <c r="J4158" s="3"/>
      <c r="K4158" s="3"/>
      <c r="L4158" s="3"/>
      <c r="M4158" s="3"/>
      <c r="N4158" s="3"/>
      <c r="O4158" s="3"/>
      <c r="P4158" s="220"/>
      <c r="Q4158" s="3"/>
      <c r="R4158" s="3"/>
      <c r="S4158" s="3"/>
      <c r="T4158" s="3"/>
      <c r="U4158" s="3"/>
      <c r="V4158" s="3"/>
      <c r="W4158" s="3"/>
      <c r="X4158" s="3"/>
      <c r="AI4158" s="3"/>
      <c r="AJ4158" s="3"/>
      <c r="AK4158" s="3"/>
      <c r="AL4158" s="3"/>
      <c r="AM4158" s="3"/>
      <c r="AN4158" s="3"/>
      <c r="AO4158" s="3"/>
    </row>
    <row r="4159" spans="1:41" x14ac:dyDescent="0.15">
      <c r="A4159" s="3"/>
      <c r="B4159" s="3"/>
      <c r="C4159" s="3"/>
      <c r="D4159" s="3"/>
      <c r="E4159" s="221"/>
      <c r="F4159" s="3"/>
      <c r="G4159" s="3"/>
      <c r="H4159" s="3"/>
      <c r="I4159" s="3"/>
      <c r="J4159" s="3"/>
      <c r="K4159" s="3"/>
      <c r="L4159" s="3"/>
      <c r="M4159" s="3"/>
      <c r="N4159" s="3"/>
      <c r="O4159" s="3"/>
      <c r="P4159" s="220"/>
      <c r="Q4159" s="3"/>
      <c r="R4159" s="3"/>
      <c r="S4159" s="3"/>
      <c r="T4159" s="3"/>
      <c r="U4159" s="3"/>
      <c r="V4159" s="3"/>
      <c r="W4159" s="3"/>
      <c r="X4159" s="3"/>
      <c r="AI4159" s="3"/>
      <c r="AJ4159" s="3"/>
      <c r="AK4159" s="3"/>
      <c r="AL4159" s="3"/>
      <c r="AM4159" s="3"/>
      <c r="AN4159" s="3"/>
      <c r="AO4159" s="3"/>
    </row>
    <row r="4160" spans="1:41" x14ac:dyDescent="0.15">
      <c r="A4160" s="3"/>
      <c r="B4160" s="3"/>
      <c r="C4160" s="3"/>
      <c r="D4160" s="3"/>
      <c r="E4160" s="221"/>
      <c r="F4160" s="3"/>
      <c r="G4160" s="3"/>
      <c r="H4160" s="3"/>
      <c r="I4160" s="3"/>
      <c r="J4160" s="3"/>
      <c r="K4160" s="3"/>
      <c r="L4160" s="3"/>
      <c r="M4160" s="3"/>
      <c r="N4160" s="3"/>
      <c r="O4160" s="3"/>
      <c r="P4160" s="220"/>
      <c r="Q4160" s="3"/>
      <c r="R4160" s="3"/>
      <c r="S4160" s="3"/>
      <c r="T4160" s="3"/>
      <c r="U4160" s="3"/>
      <c r="V4160" s="3"/>
      <c r="W4160" s="3"/>
      <c r="X4160" s="3"/>
      <c r="AI4160" s="3"/>
      <c r="AJ4160" s="3"/>
      <c r="AK4160" s="3"/>
      <c r="AL4160" s="3"/>
      <c r="AM4160" s="3"/>
      <c r="AN4160" s="3"/>
      <c r="AO4160" s="3"/>
    </row>
    <row r="4161" spans="1:41" x14ac:dyDescent="0.15">
      <c r="A4161" s="3"/>
      <c r="B4161" s="3"/>
      <c r="C4161" s="3"/>
      <c r="D4161" s="3"/>
      <c r="E4161" s="221"/>
      <c r="F4161" s="3"/>
      <c r="G4161" s="3"/>
      <c r="H4161" s="3"/>
      <c r="I4161" s="3"/>
      <c r="J4161" s="3"/>
      <c r="K4161" s="3"/>
      <c r="L4161" s="3"/>
      <c r="M4161" s="3"/>
      <c r="N4161" s="3"/>
      <c r="O4161" s="3"/>
      <c r="P4161" s="220"/>
      <c r="Q4161" s="3"/>
      <c r="R4161" s="3"/>
      <c r="S4161" s="3"/>
      <c r="T4161" s="3"/>
      <c r="U4161" s="3"/>
      <c r="V4161" s="3"/>
      <c r="W4161" s="3"/>
      <c r="X4161" s="3"/>
      <c r="AI4161" s="3"/>
      <c r="AJ4161" s="3"/>
      <c r="AK4161" s="3"/>
      <c r="AL4161" s="3"/>
      <c r="AM4161" s="3"/>
      <c r="AN4161" s="3"/>
      <c r="AO4161" s="3"/>
    </row>
    <row r="4162" spans="1:41" x14ac:dyDescent="0.15">
      <c r="A4162" s="3"/>
      <c r="B4162" s="3"/>
      <c r="C4162" s="3"/>
      <c r="D4162" s="3"/>
      <c r="E4162" s="221"/>
      <c r="F4162" s="3"/>
      <c r="G4162" s="3"/>
      <c r="H4162" s="3"/>
      <c r="I4162" s="3"/>
      <c r="J4162" s="3"/>
      <c r="K4162" s="3"/>
      <c r="L4162" s="3"/>
      <c r="M4162" s="3"/>
      <c r="N4162" s="3"/>
      <c r="O4162" s="3"/>
      <c r="P4162" s="220"/>
      <c r="Q4162" s="3"/>
      <c r="R4162" s="3"/>
      <c r="S4162" s="3"/>
      <c r="T4162" s="3"/>
      <c r="U4162" s="3"/>
      <c r="V4162" s="3"/>
      <c r="W4162" s="3"/>
      <c r="X4162" s="3"/>
      <c r="AI4162" s="3"/>
      <c r="AJ4162" s="3"/>
      <c r="AK4162" s="3"/>
      <c r="AL4162" s="3"/>
      <c r="AM4162" s="3"/>
      <c r="AN4162" s="3"/>
      <c r="AO4162" s="3"/>
    </row>
    <row r="4163" spans="1:41" x14ac:dyDescent="0.15">
      <c r="A4163" s="3"/>
      <c r="B4163" s="3"/>
      <c r="C4163" s="3"/>
      <c r="D4163" s="3"/>
      <c r="E4163" s="221"/>
      <c r="F4163" s="3"/>
      <c r="G4163" s="3"/>
      <c r="H4163" s="3"/>
      <c r="I4163" s="3"/>
      <c r="J4163" s="3"/>
      <c r="K4163" s="3"/>
      <c r="L4163" s="3"/>
      <c r="M4163" s="3"/>
      <c r="N4163" s="3"/>
      <c r="O4163" s="3"/>
      <c r="P4163" s="220"/>
      <c r="Q4163" s="3"/>
      <c r="R4163" s="3"/>
      <c r="S4163" s="3"/>
      <c r="T4163" s="3"/>
      <c r="U4163" s="3"/>
      <c r="V4163" s="3"/>
      <c r="W4163" s="3"/>
      <c r="X4163" s="3"/>
      <c r="AI4163" s="3"/>
      <c r="AJ4163" s="3"/>
      <c r="AK4163" s="3"/>
      <c r="AL4163" s="3"/>
      <c r="AM4163" s="3"/>
      <c r="AN4163" s="3"/>
      <c r="AO4163" s="3"/>
    </row>
    <row r="4164" spans="1:41" x14ac:dyDescent="0.15">
      <c r="A4164" s="3"/>
      <c r="B4164" s="3"/>
      <c r="C4164" s="3"/>
      <c r="D4164" s="3"/>
      <c r="E4164" s="221"/>
      <c r="F4164" s="3"/>
      <c r="G4164" s="3"/>
      <c r="H4164" s="3"/>
      <c r="I4164" s="3"/>
      <c r="J4164" s="3"/>
      <c r="K4164" s="3"/>
      <c r="L4164" s="3"/>
      <c r="M4164" s="3"/>
      <c r="N4164" s="3"/>
      <c r="O4164" s="3"/>
      <c r="P4164" s="220"/>
      <c r="Q4164" s="3"/>
      <c r="R4164" s="3"/>
      <c r="S4164" s="3"/>
      <c r="T4164" s="3"/>
      <c r="U4164" s="3"/>
      <c r="V4164" s="3"/>
      <c r="W4164" s="3"/>
      <c r="X4164" s="3"/>
      <c r="AI4164" s="3"/>
      <c r="AJ4164" s="3"/>
      <c r="AK4164" s="3"/>
      <c r="AL4164" s="3"/>
      <c r="AM4164" s="3"/>
      <c r="AN4164" s="3"/>
      <c r="AO4164" s="3"/>
    </row>
    <row r="4165" spans="1:41" x14ac:dyDescent="0.15">
      <c r="A4165" s="3"/>
      <c r="B4165" s="3"/>
      <c r="C4165" s="3"/>
      <c r="D4165" s="3"/>
      <c r="E4165" s="221"/>
      <c r="F4165" s="3"/>
      <c r="G4165" s="3"/>
      <c r="H4165" s="3"/>
      <c r="I4165" s="3"/>
      <c r="J4165" s="3"/>
      <c r="K4165" s="3"/>
      <c r="L4165" s="3"/>
      <c r="M4165" s="3"/>
      <c r="N4165" s="3"/>
      <c r="O4165" s="3"/>
      <c r="P4165" s="220"/>
      <c r="Q4165" s="3"/>
      <c r="R4165" s="3"/>
      <c r="S4165" s="3"/>
      <c r="T4165" s="3"/>
      <c r="U4165" s="3"/>
      <c r="V4165" s="3"/>
      <c r="W4165" s="3"/>
      <c r="X4165" s="3"/>
      <c r="AI4165" s="3"/>
      <c r="AJ4165" s="3"/>
      <c r="AK4165" s="3"/>
      <c r="AL4165" s="3"/>
      <c r="AM4165" s="3"/>
      <c r="AN4165" s="3"/>
      <c r="AO4165" s="3"/>
    </row>
    <row r="4166" spans="1:41" x14ac:dyDescent="0.15">
      <c r="A4166" s="3"/>
      <c r="B4166" s="3"/>
      <c r="C4166" s="3"/>
      <c r="D4166" s="3"/>
      <c r="E4166" s="221"/>
      <c r="F4166" s="3"/>
      <c r="G4166" s="3"/>
      <c r="H4166" s="3"/>
      <c r="I4166" s="3"/>
      <c r="J4166" s="3"/>
      <c r="K4166" s="3"/>
      <c r="L4166" s="3"/>
      <c r="M4166" s="3"/>
      <c r="N4166" s="3"/>
      <c r="O4166" s="3"/>
      <c r="P4166" s="220"/>
      <c r="Q4166" s="3"/>
      <c r="R4166" s="3"/>
      <c r="S4166" s="3"/>
      <c r="T4166" s="3"/>
      <c r="U4166" s="3"/>
      <c r="V4166" s="3"/>
      <c r="W4166" s="3"/>
      <c r="X4166" s="3"/>
      <c r="AI4166" s="3"/>
      <c r="AJ4166" s="3"/>
      <c r="AK4166" s="3"/>
      <c r="AL4166" s="3"/>
      <c r="AM4166" s="3"/>
      <c r="AN4166" s="3"/>
      <c r="AO4166" s="3"/>
    </row>
    <row r="4167" spans="1:41" x14ac:dyDescent="0.15">
      <c r="A4167" s="3"/>
      <c r="B4167" s="3"/>
      <c r="C4167" s="3"/>
      <c r="D4167" s="3"/>
      <c r="E4167" s="221"/>
      <c r="F4167" s="3"/>
      <c r="G4167" s="3"/>
      <c r="H4167" s="3"/>
      <c r="I4167" s="3"/>
      <c r="J4167" s="3"/>
      <c r="K4167" s="3"/>
      <c r="L4167" s="3"/>
      <c r="M4167" s="3"/>
      <c r="N4167" s="3"/>
      <c r="O4167" s="3"/>
      <c r="P4167" s="220"/>
      <c r="Q4167" s="3"/>
      <c r="R4167" s="3"/>
      <c r="S4167" s="3"/>
      <c r="T4167" s="3"/>
      <c r="U4167" s="3"/>
      <c r="V4167" s="3"/>
      <c r="W4167" s="3"/>
      <c r="X4167" s="3"/>
      <c r="AI4167" s="3"/>
      <c r="AJ4167" s="3"/>
      <c r="AK4167" s="3"/>
      <c r="AL4167" s="3"/>
      <c r="AM4167" s="3"/>
      <c r="AN4167" s="3"/>
      <c r="AO4167" s="3"/>
    </row>
    <row r="4168" spans="1:41" x14ac:dyDescent="0.15">
      <c r="A4168" s="3"/>
      <c r="B4168" s="3"/>
      <c r="C4168" s="3"/>
      <c r="D4168" s="3"/>
      <c r="E4168" s="221"/>
      <c r="F4168" s="3"/>
      <c r="G4168" s="3"/>
      <c r="H4168" s="3"/>
      <c r="I4168" s="3"/>
      <c r="J4168" s="3"/>
      <c r="K4168" s="3"/>
      <c r="L4168" s="3"/>
      <c r="M4168" s="3"/>
      <c r="N4168" s="3"/>
      <c r="O4168" s="3"/>
      <c r="P4168" s="220"/>
      <c r="Q4168" s="3"/>
      <c r="R4168" s="3"/>
      <c r="S4168" s="3"/>
      <c r="T4168" s="3"/>
      <c r="U4168" s="3"/>
      <c r="V4168" s="3"/>
      <c r="W4168" s="3"/>
      <c r="X4168" s="3"/>
      <c r="AI4168" s="3"/>
      <c r="AJ4168" s="3"/>
      <c r="AK4168" s="3"/>
      <c r="AL4168" s="3"/>
      <c r="AM4168" s="3"/>
      <c r="AN4168" s="3"/>
      <c r="AO4168" s="3"/>
    </row>
    <row r="4169" spans="1:41" x14ac:dyDescent="0.15">
      <c r="A4169" s="3"/>
      <c r="B4169" s="3"/>
      <c r="C4169" s="3"/>
      <c r="D4169" s="3"/>
      <c r="E4169" s="221"/>
      <c r="F4169" s="3"/>
      <c r="G4169" s="3"/>
      <c r="H4169" s="3"/>
      <c r="I4169" s="3"/>
      <c r="J4169" s="3"/>
      <c r="K4169" s="3"/>
      <c r="L4169" s="3"/>
      <c r="M4169" s="3"/>
      <c r="N4169" s="3"/>
      <c r="O4169" s="3"/>
      <c r="P4169" s="220"/>
      <c r="Q4169" s="3"/>
      <c r="R4169" s="3"/>
      <c r="S4169" s="3"/>
      <c r="T4169" s="3"/>
      <c r="U4169" s="3"/>
      <c r="V4169" s="3"/>
      <c r="W4169" s="3"/>
      <c r="X4169" s="3"/>
      <c r="AI4169" s="3"/>
      <c r="AJ4169" s="3"/>
      <c r="AK4169" s="3"/>
      <c r="AL4169" s="3"/>
      <c r="AM4169" s="3"/>
      <c r="AN4169" s="3"/>
      <c r="AO4169" s="3"/>
    </row>
    <row r="4170" spans="1:41" x14ac:dyDescent="0.15">
      <c r="A4170" s="3"/>
      <c r="B4170" s="3"/>
      <c r="C4170" s="3"/>
      <c r="D4170" s="3"/>
      <c r="E4170" s="221"/>
      <c r="F4170" s="3"/>
      <c r="G4170" s="3"/>
      <c r="H4170" s="3"/>
      <c r="I4170" s="3"/>
      <c r="J4170" s="3"/>
      <c r="K4170" s="3"/>
      <c r="L4170" s="3"/>
      <c r="M4170" s="3"/>
      <c r="N4170" s="3"/>
      <c r="O4170" s="3"/>
      <c r="P4170" s="220"/>
      <c r="Q4170" s="3"/>
      <c r="R4170" s="3"/>
      <c r="S4170" s="3"/>
      <c r="T4170" s="3"/>
      <c r="U4170" s="3"/>
      <c r="V4170" s="3"/>
      <c r="W4170" s="3"/>
      <c r="X4170" s="3"/>
      <c r="AI4170" s="3"/>
      <c r="AJ4170" s="3"/>
      <c r="AK4170" s="3"/>
      <c r="AL4170" s="3"/>
      <c r="AM4170" s="3"/>
      <c r="AN4170" s="3"/>
      <c r="AO4170" s="3"/>
    </row>
    <row r="4171" spans="1:41" x14ac:dyDescent="0.15">
      <c r="A4171" s="3"/>
      <c r="B4171" s="3"/>
      <c r="C4171" s="3"/>
      <c r="D4171" s="3"/>
      <c r="E4171" s="221"/>
      <c r="F4171" s="3"/>
      <c r="G4171" s="3"/>
      <c r="H4171" s="3"/>
      <c r="I4171" s="3"/>
      <c r="J4171" s="3"/>
      <c r="K4171" s="3"/>
      <c r="L4171" s="3"/>
      <c r="M4171" s="3"/>
      <c r="N4171" s="3"/>
      <c r="O4171" s="3"/>
      <c r="P4171" s="220"/>
      <c r="Q4171" s="3"/>
      <c r="R4171" s="3"/>
      <c r="S4171" s="3"/>
      <c r="T4171" s="3"/>
      <c r="U4171" s="3"/>
      <c r="V4171" s="3"/>
      <c r="W4171" s="3"/>
      <c r="X4171" s="3"/>
      <c r="AI4171" s="3"/>
      <c r="AJ4171" s="3"/>
      <c r="AK4171" s="3"/>
      <c r="AL4171" s="3"/>
      <c r="AM4171" s="3"/>
      <c r="AN4171" s="3"/>
      <c r="AO4171" s="3"/>
    </row>
    <row r="4172" spans="1:41" x14ac:dyDescent="0.15">
      <c r="A4172" s="3"/>
      <c r="B4172" s="3"/>
      <c r="C4172" s="3"/>
      <c r="D4172" s="3"/>
      <c r="E4172" s="221"/>
      <c r="F4172" s="3"/>
      <c r="G4172" s="3"/>
      <c r="H4172" s="3"/>
      <c r="I4172" s="3"/>
      <c r="J4172" s="3"/>
      <c r="K4172" s="3"/>
      <c r="L4172" s="3"/>
      <c r="M4172" s="3"/>
      <c r="N4172" s="3"/>
      <c r="O4172" s="3"/>
      <c r="P4172" s="220"/>
      <c r="Q4172" s="3"/>
      <c r="R4172" s="3"/>
      <c r="S4172" s="3"/>
      <c r="T4172" s="3"/>
      <c r="U4172" s="3"/>
      <c r="V4172" s="3"/>
      <c r="W4172" s="3"/>
      <c r="X4172" s="3"/>
      <c r="AI4172" s="3"/>
      <c r="AJ4172" s="3"/>
      <c r="AK4172" s="3"/>
      <c r="AL4172" s="3"/>
      <c r="AM4172" s="3"/>
      <c r="AN4172" s="3"/>
      <c r="AO4172" s="3"/>
    </row>
    <row r="4173" spans="1:41" x14ac:dyDescent="0.15">
      <c r="A4173" s="3"/>
      <c r="B4173" s="3"/>
      <c r="C4173" s="3"/>
      <c r="D4173" s="3"/>
      <c r="E4173" s="221"/>
      <c r="F4173" s="3"/>
      <c r="G4173" s="3"/>
      <c r="H4173" s="3"/>
      <c r="I4173" s="3"/>
      <c r="J4173" s="3"/>
      <c r="K4173" s="3"/>
      <c r="L4173" s="3"/>
      <c r="M4173" s="3"/>
      <c r="N4173" s="3"/>
      <c r="O4173" s="3"/>
      <c r="P4173" s="220"/>
      <c r="Q4173" s="3"/>
      <c r="R4173" s="3"/>
      <c r="S4173" s="3"/>
      <c r="T4173" s="3"/>
      <c r="U4173" s="3"/>
      <c r="V4173" s="3"/>
      <c r="W4173" s="3"/>
      <c r="X4173" s="3"/>
      <c r="AI4173" s="3"/>
      <c r="AJ4173" s="3"/>
      <c r="AK4173" s="3"/>
      <c r="AL4173" s="3"/>
      <c r="AM4173" s="3"/>
      <c r="AN4173" s="3"/>
      <c r="AO4173" s="3"/>
    </row>
    <row r="4174" spans="1:41" x14ac:dyDescent="0.15">
      <c r="A4174" s="3"/>
      <c r="B4174" s="3"/>
      <c r="C4174" s="3"/>
      <c r="D4174" s="3"/>
      <c r="E4174" s="221"/>
      <c r="F4174" s="3"/>
      <c r="G4174" s="3"/>
      <c r="H4174" s="3"/>
      <c r="I4174" s="3"/>
      <c r="J4174" s="3"/>
      <c r="K4174" s="3"/>
      <c r="L4174" s="3"/>
      <c r="M4174" s="3"/>
      <c r="N4174" s="3"/>
      <c r="O4174" s="3"/>
      <c r="P4174" s="220"/>
      <c r="Q4174" s="3"/>
      <c r="R4174" s="3"/>
      <c r="S4174" s="3"/>
      <c r="T4174" s="3"/>
      <c r="U4174" s="3"/>
      <c r="V4174" s="3"/>
      <c r="W4174" s="3"/>
      <c r="X4174" s="3"/>
      <c r="AI4174" s="3"/>
      <c r="AJ4174" s="3"/>
      <c r="AK4174" s="3"/>
      <c r="AL4174" s="3"/>
      <c r="AM4174" s="3"/>
      <c r="AN4174" s="3"/>
      <c r="AO4174" s="3"/>
    </row>
    <row r="4175" spans="1:41" x14ac:dyDescent="0.15">
      <c r="A4175" s="3"/>
      <c r="B4175" s="3"/>
      <c r="C4175" s="3"/>
      <c r="D4175" s="3"/>
      <c r="E4175" s="221"/>
      <c r="F4175" s="3"/>
      <c r="G4175" s="3"/>
      <c r="H4175" s="3"/>
      <c r="I4175" s="3"/>
      <c r="J4175" s="3"/>
      <c r="K4175" s="3"/>
      <c r="L4175" s="3"/>
      <c r="M4175" s="3"/>
      <c r="N4175" s="3"/>
      <c r="O4175" s="3"/>
      <c r="P4175" s="220"/>
      <c r="Q4175" s="3"/>
      <c r="R4175" s="3"/>
      <c r="S4175" s="3"/>
      <c r="T4175" s="3"/>
      <c r="U4175" s="3"/>
      <c r="V4175" s="3"/>
      <c r="W4175" s="3"/>
      <c r="X4175" s="3"/>
      <c r="AI4175" s="3"/>
      <c r="AJ4175" s="3"/>
      <c r="AK4175" s="3"/>
      <c r="AL4175" s="3"/>
      <c r="AM4175" s="3"/>
      <c r="AN4175" s="3"/>
      <c r="AO4175" s="3"/>
    </row>
    <row r="4176" spans="1:41" x14ac:dyDescent="0.15">
      <c r="A4176" s="3"/>
      <c r="B4176" s="3"/>
      <c r="C4176" s="3"/>
      <c r="D4176" s="3"/>
      <c r="E4176" s="221"/>
      <c r="F4176" s="3"/>
      <c r="G4176" s="3"/>
      <c r="H4176" s="3"/>
      <c r="I4176" s="3"/>
      <c r="J4176" s="3"/>
      <c r="K4176" s="3"/>
      <c r="L4176" s="3"/>
      <c r="M4176" s="3"/>
      <c r="N4176" s="3"/>
      <c r="O4176" s="3"/>
      <c r="P4176" s="220"/>
      <c r="Q4176" s="3"/>
      <c r="R4176" s="3"/>
      <c r="S4176" s="3"/>
      <c r="T4176" s="3"/>
      <c r="U4176" s="3"/>
      <c r="V4176" s="3"/>
      <c r="W4176" s="3"/>
      <c r="X4176" s="3"/>
      <c r="AI4176" s="3"/>
      <c r="AJ4176" s="3"/>
      <c r="AK4176" s="3"/>
      <c r="AL4176" s="3"/>
      <c r="AM4176" s="3"/>
      <c r="AN4176" s="3"/>
      <c r="AO4176" s="3"/>
    </row>
    <row r="4177" spans="1:41" x14ac:dyDescent="0.15">
      <c r="A4177" s="3"/>
      <c r="B4177" s="3"/>
      <c r="C4177" s="3"/>
      <c r="D4177" s="3"/>
      <c r="E4177" s="221"/>
      <c r="F4177" s="3"/>
      <c r="G4177" s="3"/>
      <c r="H4177" s="3"/>
      <c r="I4177" s="3"/>
      <c r="J4177" s="3"/>
      <c r="K4177" s="3"/>
      <c r="L4177" s="3"/>
      <c r="M4177" s="3"/>
      <c r="N4177" s="3"/>
      <c r="O4177" s="3"/>
      <c r="P4177" s="220"/>
      <c r="Q4177" s="3"/>
      <c r="R4177" s="3"/>
      <c r="S4177" s="3"/>
      <c r="T4177" s="3"/>
      <c r="U4177" s="3"/>
      <c r="V4177" s="3"/>
      <c r="W4177" s="3"/>
      <c r="X4177" s="3"/>
      <c r="AI4177" s="3"/>
      <c r="AJ4177" s="3"/>
      <c r="AK4177" s="3"/>
      <c r="AL4177" s="3"/>
      <c r="AM4177" s="3"/>
      <c r="AN4177" s="3"/>
      <c r="AO4177" s="3"/>
    </row>
    <row r="4178" spans="1:41" x14ac:dyDescent="0.15">
      <c r="A4178" s="3"/>
      <c r="B4178" s="3"/>
      <c r="C4178" s="3"/>
      <c r="D4178" s="3"/>
      <c r="E4178" s="221"/>
      <c r="F4178" s="3"/>
      <c r="G4178" s="3"/>
      <c r="H4178" s="3"/>
      <c r="I4178" s="3"/>
      <c r="J4178" s="3"/>
      <c r="K4178" s="3"/>
      <c r="L4178" s="3"/>
      <c r="M4178" s="3"/>
      <c r="N4178" s="3"/>
      <c r="O4178" s="3"/>
      <c r="P4178" s="220"/>
      <c r="Q4178" s="3"/>
      <c r="R4178" s="3"/>
      <c r="S4178" s="3"/>
      <c r="T4178" s="3"/>
      <c r="U4178" s="3"/>
      <c r="V4178" s="3"/>
      <c r="W4178" s="3"/>
      <c r="X4178" s="3"/>
      <c r="AI4178" s="3"/>
      <c r="AJ4178" s="3"/>
      <c r="AK4178" s="3"/>
      <c r="AL4178" s="3"/>
      <c r="AM4178" s="3"/>
      <c r="AN4178" s="3"/>
      <c r="AO4178" s="3"/>
    </row>
    <row r="4179" spans="1:41" x14ac:dyDescent="0.15">
      <c r="A4179" s="3"/>
      <c r="B4179" s="3"/>
      <c r="C4179" s="3"/>
      <c r="D4179" s="3"/>
      <c r="E4179" s="221"/>
      <c r="F4179" s="3"/>
      <c r="G4179" s="3"/>
      <c r="H4179" s="3"/>
      <c r="I4179" s="3"/>
      <c r="J4179" s="3"/>
      <c r="K4179" s="3"/>
      <c r="L4179" s="3"/>
      <c r="M4179" s="3"/>
      <c r="N4179" s="3"/>
      <c r="O4179" s="3"/>
      <c r="P4179" s="220"/>
      <c r="Q4179" s="3"/>
      <c r="R4179" s="3"/>
      <c r="S4179" s="3"/>
      <c r="T4179" s="3"/>
      <c r="U4179" s="3"/>
      <c r="V4179" s="3"/>
      <c r="W4179" s="3"/>
      <c r="X4179" s="3"/>
      <c r="AI4179" s="3"/>
      <c r="AJ4179" s="3"/>
      <c r="AK4179" s="3"/>
      <c r="AL4179" s="3"/>
      <c r="AM4179" s="3"/>
      <c r="AN4179" s="3"/>
      <c r="AO4179" s="3"/>
    </row>
    <row r="4180" spans="1:41" x14ac:dyDescent="0.15">
      <c r="A4180" s="3"/>
      <c r="B4180" s="3"/>
      <c r="C4180" s="3"/>
      <c r="D4180" s="3"/>
      <c r="E4180" s="221"/>
      <c r="F4180" s="3"/>
      <c r="G4180" s="3"/>
      <c r="H4180" s="3"/>
      <c r="I4180" s="3"/>
      <c r="J4180" s="3"/>
      <c r="K4180" s="3"/>
      <c r="L4180" s="3"/>
      <c r="M4180" s="3"/>
      <c r="N4180" s="3"/>
      <c r="O4180" s="3"/>
      <c r="P4180" s="220"/>
      <c r="Q4180" s="3"/>
      <c r="R4180" s="3"/>
      <c r="S4180" s="3"/>
      <c r="T4180" s="3"/>
      <c r="U4180" s="3"/>
      <c r="V4180" s="3"/>
      <c r="W4180" s="3"/>
      <c r="X4180" s="3"/>
      <c r="AI4180" s="3"/>
      <c r="AJ4180" s="3"/>
      <c r="AK4180" s="3"/>
      <c r="AL4180" s="3"/>
      <c r="AM4180" s="3"/>
      <c r="AN4180" s="3"/>
      <c r="AO4180" s="3"/>
    </row>
    <row r="4181" spans="1:41" x14ac:dyDescent="0.15">
      <c r="A4181" s="3"/>
      <c r="B4181" s="3"/>
      <c r="C4181" s="3"/>
      <c r="D4181" s="3"/>
      <c r="E4181" s="221"/>
      <c r="F4181" s="3"/>
      <c r="G4181" s="3"/>
      <c r="H4181" s="3"/>
      <c r="I4181" s="3"/>
      <c r="J4181" s="3"/>
      <c r="K4181" s="3"/>
      <c r="L4181" s="3"/>
      <c r="M4181" s="3"/>
      <c r="N4181" s="3"/>
      <c r="O4181" s="3"/>
      <c r="P4181" s="220"/>
      <c r="Q4181" s="3"/>
      <c r="R4181" s="3"/>
      <c r="S4181" s="3"/>
      <c r="T4181" s="3"/>
      <c r="U4181" s="3"/>
      <c r="V4181" s="3"/>
      <c r="W4181" s="3"/>
      <c r="X4181" s="3"/>
      <c r="AI4181" s="3"/>
      <c r="AJ4181" s="3"/>
      <c r="AK4181" s="3"/>
      <c r="AL4181" s="3"/>
      <c r="AM4181" s="3"/>
      <c r="AN4181" s="3"/>
      <c r="AO4181" s="3"/>
    </row>
    <row r="4182" spans="1:41" x14ac:dyDescent="0.15">
      <c r="A4182" s="3"/>
      <c r="B4182" s="3"/>
      <c r="C4182" s="3"/>
      <c r="D4182" s="3"/>
      <c r="E4182" s="221"/>
      <c r="F4182" s="3"/>
      <c r="G4182" s="3"/>
      <c r="H4182" s="3"/>
      <c r="I4182" s="3"/>
      <c r="J4182" s="3"/>
      <c r="K4182" s="3"/>
      <c r="L4182" s="3"/>
      <c r="M4182" s="3"/>
      <c r="N4182" s="3"/>
      <c r="O4182" s="3"/>
      <c r="P4182" s="220"/>
      <c r="Q4182" s="3"/>
      <c r="R4182" s="3"/>
      <c r="S4182" s="3"/>
      <c r="T4182" s="3"/>
      <c r="U4182" s="3"/>
      <c r="V4182" s="3"/>
      <c r="W4182" s="3"/>
      <c r="X4182" s="3"/>
      <c r="AI4182" s="3"/>
      <c r="AJ4182" s="3"/>
      <c r="AK4182" s="3"/>
      <c r="AL4182" s="3"/>
      <c r="AM4182" s="3"/>
      <c r="AN4182" s="3"/>
      <c r="AO4182" s="3"/>
    </row>
    <row r="4183" spans="1:41" x14ac:dyDescent="0.15">
      <c r="A4183" s="3"/>
      <c r="B4183" s="3"/>
      <c r="C4183" s="3"/>
      <c r="D4183" s="3"/>
      <c r="E4183" s="221"/>
      <c r="F4183" s="3"/>
      <c r="G4183" s="3"/>
      <c r="H4183" s="3"/>
      <c r="I4183" s="3"/>
      <c r="J4183" s="3"/>
      <c r="K4183" s="3"/>
      <c r="L4183" s="3"/>
      <c r="M4183" s="3"/>
      <c r="N4183" s="3"/>
      <c r="O4183" s="3"/>
      <c r="P4183" s="220"/>
      <c r="Q4183" s="3"/>
      <c r="R4183" s="3"/>
      <c r="S4183" s="3"/>
      <c r="T4183" s="3"/>
      <c r="U4183" s="3"/>
      <c r="V4183" s="3"/>
      <c r="W4183" s="3"/>
      <c r="X4183" s="3"/>
      <c r="AI4183" s="3"/>
      <c r="AJ4183" s="3"/>
      <c r="AK4183" s="3"/>
      <c r="AL4183" s="3"/>
      <c r="AM4183" s="3"/>
      <c r="AN4183" s="3"/>
      <c r="AO4183" s="3"/>
    </row>
    <row r="4184" spans="1:41" x14ac:dyDescent="0.15">
      <c r="A4184" s="3"/>
      <c r="B4184" s="3"/>
      <c r="C4184" s="3"/>
      <c r="D4184" s="3"/>
      <c r="E4184" s="221"/>
      <c r="F4184" s="3"/>
      <c r="G4184" s="3"/>
      <c r="H4184" s="3"/>
      <c r="I4184" s="3"/>
      <c r="J4184" s="3"/>
      <c r="K4184" s="3"/>
      <c r="L4184" s="3"/>
      <c r="M4184" s="3"/>
      <c r="N4184" s="3"/>
      <c r="O4184" s="3"/>
      <c r="P4184" s="220"/>
      <c r="Q4184" s="3"/>
      <c r="R4184" s="3"/>
      <c r="S4184" s="3"/>
      <c r="T4184" s="3"/>
      <c r="U4184" s="3"/>
      <c r="V4184" s="3"/>
      <c r="W4184" s="3"/>
      <c r="X4184" s="3"/>
      <c r="AI4184" s="3"/>
      <c r="AJ4184" s="3"/>
      <c r="AK4184" s="3"/>
      <c r="AL4184" s="3"/>
      <c r="AM4184" s="3"/>
      <c r="AN4184" s="3"/>
      <c r="AO4184" s="3"/>
    </row>
    <row r="4185" spans="1:41" x14ac:dyDescent="0.15">
      <c r="A4185" s="3"/>
      <c r="B4185" s="3"/>
      <c r="C4185" s="3"/>
      <c r="D4185" s="3"/>
      <c r="E4185" s="221"/>
      <c r="F4185" s="3"/>
      <c r="G4185" s="3"/>
      <c r="H4185" s="3"/>
      <c r="I4185" s="3"/>
      <c r="J4185" s="3"/>
      <c r="K4185" s="3"/>
      <c r="L4185" s="3"/>
      <c r="M4185" s="3"/>
      <c r="N4185" s="3"/>
      <c r="O4185" s="3"/>
      <c r="P4185" s="220"/>
      <c r="Q4185" s="3"/>
      <c r="R4185" s="3"/>
      <c r="S4185" s="3"/>
      <c r="T4185" s="3"/>
      <c r="U4185" s="3"/>
      <c r="V4185" s="3"/>
      <c r="W4185" s="3"/>
      <c r="X4185" s="3"/>
      <c r="AI4185" s="3"/>
      <c r="AJ4185" s="3"/>
      <c r="AK4185" s="3"/>
      <c r="AL4185" s="3"/>
      <c r="AM4185" s="3"/>
      <c r="AN4185" s="3"/>
      <c r="AO4185" s="3"/>
    </row>
    <row r="4186" spans="1:41" x14ac:dyDescent="0.15">
      <c r="A4186" s="3"/>
      <c r="B4186" s="3"/>
      <c r="C4186" s="3"/>
      <c r="D4186" s="3"/>
      <c r="E4186" s="221"/>
      <c r="F4186" s="3"/>
      <c r="G4186" s="3"/>
      <c r="H4186" s="3"/>
      <c r="I4186" s="3"/>
      <c r="J4186" s="3"/>
      <c r="K4186" s="3"/>
      <c r="L4186" s="3"/>
      <c r="M4186" s="3"/>
      <c r="N4186" s="3"/>
      <c r="O4186" s="3"/>
      <c r="P4186" s="220"/>
      <c r="Q4186" s="3"/>
      <c r="R4186" s="3"/>
      <c r="S4186" s="3"/>
      <c r="T4186" s="3"/>
      <c r="U4186" s="3"/>
      <c r="V4186" s="3"/>
      <c r="W4186" s="3"/>
      <c r="X4186" s="3"/>
      <c r="AI4186" s="3"/>
      <c r="AJ4186" s="3"/>
      <c r="AK4186" s="3"/>
      <c r="AL4186" s="3"/>
      <c r="AM4186" s="3"/>
      <c r="AN4186" s="3"/>
      <c r="AO4186" s="3"/>
    </row>
    <row r="4187" spans="1:41" x14ac:dyDescent="0.15">
      <c r="A4187" s="3"/>
      <c r="B4187" s="3"/>
      <c r="C4187" s="3"/>
      <c r="D4187" s="3"/>
      <c r="E4187" s="221"/>
      <c r="F4187" s="3"/>
      <c r="G4187" s="3"/>
      <c r="H4187" s="3"/>
      <c r="I4187" s="3"/>
      <c r="J4187" s="3"/>
      <c r="K4187" s="3"/>
      <c r="L4187" s="3"/>
      <c r="M4187" s="3"/>
      <c r="N4187" s="3"/>
      <c r="O4187" s="3"/>
      <c r="P4187" s="220"/>
      <c r="Q4187" s="3"/>
      <c r="R4187" s="3"/>
      <c r="S4187" s="3"/>
      <c r="T4187" s="3"/>
      <c r="U4187" s="3"/>
      <c r="V4187" s="3"/>
      <c r="W4187" s="3"/>
      <c r="X4187" s="3"/>
      <c r="AI4187" s="3"/>
      <c r="AJ4187" s="3"/>
      <c r="AK4187" s="3"/>
      <c r="AL4187" s="3"/>
      <c r="AM4187" s="3"/>
      <c r="AN4187" s="3"/>
      <c r="AO4187" s="3"/>
    </row>
    <row r="4188" spans="1:41" x14ac:dyDescent="0.15">
      <c r="A4188" s="3"/>
      <c r="B4188" s="3"/>
      <c r="C4188" s="3"/>
      <c r="D4188" s="3"/>
      <c r="E4188" s="221"/>
      <c r="F4188" s="3"/>
      <c r="G4188" s="3"/>
      <c r="H4188" s="3"/>
      <c r="I4188" s="3"/>
      <c r="J4188" s="3"/>
      <c r="K4188" s="3"/>
      <c r="L4188" s="3"/>
      <c r="M4188" s="3"/>
      <c r="N4188" s="3"/>
      <c r="O4188" s="3"/>
      <c r="P4188" s="220"/>
      <c r="Q4188" s="3"/>
      <c r="R4188" s="3"/>
      <c r="S4188" s="3"/>
      <c r="T4188" s="3"/>
      <c r="U4188" s="3"/>
      <c r="V4188" s="3"/>
      <c r="W4188" s="3"/>
      <c r="X4188" s="3"/>
      <c r="AI4188" s="3"/>
      <c r="AJ4188" s="3"/>
      <c r="AK4188" s="3"/>
      <c r="AL4188" s="3"/>
      <c r="AM4188" s="3"/>
      <c r="AN4188" s="3"/>
      <c r="AO4188" s="3"/>
    </row>
    <row r="4189" spans="1:41" x14ac:dyDescent="0.15">
      <c r="A4189" s="3"/>
      <c r="B4189" s="3"/>
      <c r="C4189" s="3"/>
      <c r="D4189" s="3"/>
      <c r="E4189" s="221"/>
      <c r="F4189" s="3"/>
      <c r="G4189" s="3"/>
      <c r="H4189" s="3"/>
      <c r="I4189" s="3"/>
      <c r="J4189" s="3"/>
      <c r="K4189" s="3"/>
      <c r="L4189" s="3"/>
      <c r="M4189" s="3"/>
      <c r="N4189" s="3"/>
      <c r="O4189" s="3"/>
      <c r="P4189" s="220"/>
      <c r="Q4189" s="3"/>
      <c r="R4189" s="3"/>
      <c r="S4189" s="3"/>
      <c r="T4189" s="3"/>
      <c r="U4189" s="3"/>
      <c r="V4189" s="3"/>
      <c r="W4189" s="3"/>
      <c r="X4189" s="3"/>
      <c r="AI4189" s="3"/>
      <c r="AJ4189" s="3"/>
      <c r="AK4189" s="3"/>
      <c r="AL4189" s="3"/>
      <c r="AM4189" s="3"/>
      <c r="AN4189" s="3"/>
      <c r="AO4189" s="3"/>
    </row>
    <row r="4190" spans="1:41" x14ac:dyDescent="0.15">
      <c r="A4190" s="3"/>
      <c r="B4190" s="3"/>
      <c r="C4190" s="3"/>
      <c r="D4190" s="3"/>
      <c r="E4190" s="221"/>
      <c r="F4190" s="3"/>
      <c r="G4190" s="3"/>
      <c r="H4190" s="3"/>
      <c r="I4190" s="3"/>
      <c r="J4190" s="3"/>
      <c r="K4190" s="3"/>
      <c r="L4190" s="3"/>
      <c r="M4190" s="3"/>
      <c r="N4190" s="3"/>
      <c r="O4190" s="3"/>
      <c r="P4190" s="220"/>
      <c r="Q4190" s="3"/>
      <c r="R4190" s="3"/>
      <c r="S4190" s="3"/>
      <c r="T4190" s="3"/>
      <c r="U4190" s="3"/>
      <c r="V4190" s="3"/>
      <c r="W4190" s="3"/>
      <c r="X4190" s="3"/>
      <c r="AI4190" s="3"/>
      <c r="AJ4190" s="3"/>
      <c r="AK4190" s="3"/>
      <c r="AL4190" s="3"/>
      <c r="AM4190" s="3"/>
      <c r="AN4190" s="3"/>
      <c r="AO4190" s="3"/>
    </row>
    <row r="4191" spans="1:41" x14ac:dyDescent="0.15">
      <c r="A4191" s="3"/>
      <c r="B4191" s="3"/>
      <c r="C4191" s="3"/>
      <c r="D4191" s="3"/>
      <c r="E4191" s="221"/>
      <c r="F4191" s="3"/>
      <c r="G4191" s="3"/>
      <c r="H4191" s="3"/>
      <c r="I4191" s="3"/>
      <c r="J4191" s="3"/>
      <c r="K4191" s="3"/>
      <c r="L4191" s="3"/>
      <c r="M4191" s="3"/>
      <c r="N4191" s="3"/>
      <c r="O4191" s="3"/>
      <c r="P4191" s="220"/>
      <c r="Q4191" s="3"/>
      <c r="R4191" s="3"/>
      <c r="S4191" s="3"/>
      <c r="T4191" s="3"/>
      <c r="U4191" s="3"/>
      <c r="V4191" s="3"/>
      <c r="W4191" s="3"/>
      <c r="X4191" s="3"/>
      <c r="AI4191" s="3"/>
      <c r="AJ4191" s="3"/>
      <c r="AK4191" s="3"/>
      <c r="AL4191" s="3"/>
      <c r="AM4191" s="3"/>
      <c r="AN4191" s="3"/>
      <c r="AO4191" s="3"/>
    </row>
    <row r="4192" spans="1:41" x14ac:dyDescent="0.15">
      <c r="A4192" s="3"/>
      <c r="B4192" s="3"/>
      <c r="C4192" s="3"/>
      <c r="D4192" s="3"/>
      <c r="E4192" s="221"/>
      <c r="F4192" s="3"/>
      <c r="G4192" s="3"/>
      <c r="H4192" s="3"/>
      <c r="I4192" s="3"/>
      <c r="J4192" s="3"/>
      <c r="K4192" s="3"/>
      <c r="L4192" s="3"/>
      <c r="M4192" s="3"/>
      <c r="N4192" s="3"/>
      <c r="O4192" s="3"/>
      <c r="P4192" s="220"/>
      <c r="Q4192" s="3"/>
      <c r="R4192" s="3"/>
      <c r="S4192" s="3"/>
      <c r="T4192" s="3"/>
      <c r="U4192" s="3"/>
      <c r="V4192" s="3"/>
      <c r="W4192" s="3"/>
      <c r="X4192" s="3"/>
      <c r="AI4192" s="3"/>
      <c r="AJ4192" s="3"/>
      <c r="AK4192" s="3"/>
      <c r="AL4192" s="3"/>
      <c r="AM4192" s="3"/>
      <c r="AN4192" s="3"/>
      <c r="AO4192" s="3"/>
    </row>
    <row r="4193" spans="1:41" x14ac:dyDescent="0.15">
      <c r="A4193" s="3"/>
      <c r="B4193" s="3"/>
      <c r="C4193" s="3"/>
      <c r="D4193" s="3"/>
      <c r="E4193" s="221"/>
      <c r="F4193" s="3"/>
      <c r="G4193" s="3"/>
      <c r="H4193" s="3"/>
      <c r="I4193" s="3"/>
      <c r="J4193" s="3"/>
      <c r="K4193" s="3"/>
      <c r="L4193" s="3"/>
      <c r="M4193" s="3"/>
      <c r="N4193" s="3"/>
      <c r="O4193" s="3"/>
      <c r="P4193" s="220"/>
      <c r="Q4193" s="3"/>
      <c r="R4193" s="3"/>
      <c r="S4193" s="3"/>
      <c r="T4193" s="3"/>
      <c r="U4193" s="3"/>
      <c r="V4193" s="3"/>
      <c r="W4193" s="3"/>
      <c r="X4193" s="3"/>
      <c r="AI4193" s="3"/>
      <c r="AJ4193" s="3"/>
      <c r="AK4193" s="3"/>
      <c r="AL4193" s="3"/>
      <c r="AM4193" s="3"/>
      <c r="AN4193" s="3"/>
      <c r="AO4193" s="3"/>
    </row>
    <row r="4194" spans="1:41" x14ac:dyDescent="0.15">
      <c r="A4194" s="3"/>
      <c r="B4194" s="3"/>
      <c r="C4194" s="3"/>
      <c r="D4194" s="3"/>
      <c r="E4194" s="221"/>
      <c r="F4194" s="3"/>
      <c r="G4194" s="3"/>
      <c r="H4194" s="3"/>
      <c r="I4194" s="3"/>
      <c r="J4194" s="3"/>
      <c r="K4194" s="3"/>
      <c r="L4194" s="3"/>
      <c r="M4194" s="3"/>
      <c r="N4194" s="3"/>
      <c r="O4194" s="3"/>
      <c r="P4194" s="220"/>
      <c r="Q4194" s="3"/>
      <c r="R4194" s="3"/>
      <c r="S4194" s="3"/>
      <c r="T4194" s="3"/>
      <c r="U4194" s="3"/>
      <c r="V4194" s="3"/>
      <c r="W4194" s="3"/>
      <c r="X4194" s="3"/>
      <c r="AI4194" s="3"/>
      <c r="AJ4194" s="3"/>
      <c r="AK4194" s="3"/>
      <c r="AL4194" s="3"/>
      <c r="AM4194" s="3"/>
      <c r="AN4194" s="3"/>
      <c r="AO4194" s="3"/>
    </row>
    <row r="4195" spans="1:41" x14ac:dyDescent="0.15">
      <c r="A4195" s="3"/>
      <c r="B4195" s="3"/>
      <c r="C4195" s="3"/>
      <c r="D4195" s="3"/>
      <c r="E4195" s="221"/>
      <c r="F4195" s="3"/>
      <c r="G4195" s="3"/>
      <c r="H4195" s="3"/>
      <c r="I4195" s="3"/>
      <c r="J4195" s="3"/>
      <c r="K4195" s="3"/>
      <c r="L4195" s="3"/>
      <c r="M4195" s="3"/>
      <c r="N4195" s="3"/>
      <c r="O4195" s="3"/>
      <c r="P4195" s="220"/>
      <c r="Q4195" s="3"/>
      <c r="R4195" s="3"/>
      <c r="S4195" s="3"/>
      <c r="T4195" s="3"/>
      <c r="U4195" s="3"/>
      <c r="V4195" s="3"/>
      <c r="W4195" s="3"/>
      <c r="X4195" s="3"/>
      <c r="AI4195" s="3"/>
      <c r="AJ4195" s="3"/>
      <c r="AK4195" s="3"/>
      <c r="AL4195" s="3"/>
      <c r="AM4195" s="3"/>
      <c r="AN4195" s="3"/>
      <c r="AO4195" s="3"/>
    </row>
    <row r="4196" spans="1:41" x14ac:dyDescent="0.15">
      <c r="A4196" s="3"/>
      <c r="B4196" s="3"/>
      <c r="C4196" s="3"/>
      <c r="D4196" s="3"/>
      <c r="E4196" s="221"/>
      <c r="F4196" s="3"/>
      <c r="G4196" s="3"/>
      <c r="H4196" s="3"/>
      <c r="I4196" s="3"/>
      <c r="J4196" s="3"/>
      <c r="K4196" s="3"/>
      <c r="L4196" s="3"/>
      <c r="M4196" s="3"/>
      <c r="N4196" s="3"/>
      <c r="O4196" s="3"/>
      <c r="P4196" s="220"/>
      <c r="Q4196" s="3"/>
      <c r="R4196" s="3"/>
      <c r="S4196" s="3"/>
      <c r="T4196" s="3"/>
      <c r="U4196" s="3"/>
      <c r="V4196" s="3"/>
      <c r="W4196" s="3"/>
      <c r="X4196" s="3"/>
      <c r="AI4196" s="3"/>
      <c r="AJ4196" s="3"/>
      <c r="AK4196" s="3"/>
      <c r="AL4196" s="3"/>
      <c r="AM4196" s="3"/>
      <c r="AN4196" s="3"/>
      <c r="AO4196" s="3"/>
    </row>
    <row r="4197" spans="1:41" x14ac:dyDescent="0.15">
      <c r="A4197" s="3"/>
      <c r="B4197" s="3"/>
      <c r="C4197" s="3"/>
      <c r="D4197" s="3"/>
      <c r="E4197" s="221"/>
      <c r="F4197" s="3"/>
      <c r="G4197" s="3"/>
      <c r="H4197" s="3"/>
      <c r="I4197" s="3"/>
      <c r="J4197" s="3"/>
      <c r="K4197" s="3"/>
      <c r="L4197" s="3"/>
      <c r="M4197" s="3"/>
      <c r="N4197" s="3"/>
      <c r="O4197" s="3"/>
      <c r="P4197" s="220"/>
      <c r="Q4197" s="3"/>
      <c r="R4197" s="3"/>
      <c r="S4197" s="3"/>
      <c r="T4197" s="3"/>
      <c r="U4197" s="3"/>
      <c r="V4197" s="3"/>
      <c r="W4197" s="3"/>
      <c r="X4197" s="3"/>
      <c r="AI4197" s="3"/>
      <c r="AJ4197" s="3"/>
      <c r="AK4197" s="3"/>
      <c r="AL4197" s="3"/>
      <c r="AM4197" s="3"/>
      <c r="AN4197" s="3"/>
      <c r="AO4197" s="3"/>
    </row>
    <row r="4198" spans="1:41" x14ac:dyDescent="0.15">
      <c r="A4198" s="3"/>
      <c r="B4198" s="3"/>
      <c r="C4198" s="3"/>
      <c r="D4198" s="3"/>
      <c r="E4198" s="221"/>
      <c r="F4198" s="3"/>
      <c r="G4198" s="3"/>
      <c r="H4198" s="3"/>
      <c r="I4198" s="3"/>
      <c r="J4198" s="3"/>
      <c r="K4198" s="3"/>
      <c r="L4198" s="3"/>
      <c r="M4198" s="3"/>
      <c r="N4198" s="3"/>
      <c r="O4198" s="3"/>
      <c r="P4198" s="220"/>
      <c r="Q4198" s="3"/>
      <c r="R4198" s="3"/>
      <c r="S4198" s="3"/>
      <c r="T4198" s="3"/>
      <c r="U4198" s="3"/>
      <c r="V4198" s="3"/>
      <c r="W4198" s="3"/>
      <c r="X4198" s="3"/>
      <c r="AI4198" s="3"/>
      <c r="AJ4198" s="3"/>
      <c r="AK4198" s="3"/>
      <c r="AL4198" s="3"/>
      <c r="AM4198" s="3"/>
      <c r="AN4198" s="3"/>
      <c r="AO4198" s="3"/>
    </row>
    <row r="4199" spans="1:41" x14ac:dyDescent="0.15">
      <c r="A4199" s="3"/>
      <c r="B4199" s="3"/>
      <c r="C4199" s="3"/>
      <c r="D4199" s="3"/>
      <c r="E4199" s="221"/>
      <c r="F4199" s="3"/>
      <c r="G4199" s="3"/>
      <c r="H4199" s="3"/>
      <c r="I4199" s="3"/>
      <c r="J4199" s="3"/>
      <c r="K4199" s="3"/>
      <c r="L4199" s="3"/>
      <c r="M4199" s="3"/>
      <c r="N4199" s="3"/>
      <c r="O4199" s="3"/>
      <c r="P4199" s="220"/>
      <c r="Q4199" s="3"/>
      <c r="R4199" s="3"/>
      <c r="S4199" s="3"/>
      <c r="T4199" s="3"/>
      <c r="U4199" s="3"/>
      <c r="V4199" s="3"/>
      <c r="W4199" s="3"/>
      <c r="X4199" s="3"/>
      <c r="AI4199" s="3"/>
      <c r="AJ4199" s="3"/>
      <c r="AK4199" s="3"/>
      <c r="AL4199" s="3"/>
      <c r="AM4199" s="3"/>
      <c r="AN4199" s="3"/>
      <c r="AO4199" s="3"/>
    </row>
    <row r="4200" spans="1:41" x14ac:dyDescent="0.15">
      <c r="A4200" s="3"/>
      <c r="B4200" s="3"/>
      <c r="C4200" s="3"/>
      <c r="D4200" s="3"/>
      <c r="E4200" s="221"/>
      <c r="F4200" s="3"/>
      <c r="G4200" s="3"/>
      <c r="H4200" s="3"/>
      <c r="I4200" s="3"/>
      <c r="J4200" s="3"/>
      <c r="K4200" s="3"/>
      <c r="L4200" s="3"/>
      <c r="M4200" s="3"/>
      <c r="N4200" s="3"/>
      <c r="O4200" s="3"/>
      <c r="P4200" s="220"/>
      <c r="Q4200" s="3"/>
      <c r="R4200" s="3"/>
      <c r="S4200" s="3"/>
      <c r="T4200" s="3"/>
      <c r="U4200" s="3"/>
      <c r="V4200" s="3"/>
      <c r="W4200" s="3"/>
      <c r="X4200" s="3"/>
      <c r="AI4200" s="3"/>
      <c r="AJ4200" s="3"/>
      <c r="AK4200" s="3"/>
      <c r="AL4200" s="3"/>
      <c r="AM4200" s="3"/>
      <c r="AN4200" s="3"/>
      <c r="AO4200" s="3"/>
    </row>
    <row r="4201" spans="1:41" x14ac:dyDescent="0.15">
      <c r="A4201" s="3"/>
      <c r="B4201" s="3"/>
      <c r="C4201" s="3"/>
      <c r="D4201" s="3"/>
      <c r="E4201" s="221"/>
      <c r="F4201" s="3"/>
      <c r="G4201" s="3"/>
      <c r="H4201" s="3"/>
      <c r="I4201" s="3"/>
      <c r="J4201" s="3"/>
      <c r="K4201" s="3"/>
      <c r="L4201" s="3"/>
      <c r="M4201" s="3"/>
      <c r="N4201" s="3"/>
      <c r="O4201" s="3"/>
      <c r="P4201" s="220"/>
      <c r="Q4201" s="3"/>
      <c r="R4201" s="3"/>
      <c r="S4201" s="3"/>
      <c r="T4201" s="3"/>
      <c r="U4201" s="3"/>
      <c r="V4201" s="3"/>
      <c r="W4201" s="3"/>
      <c r="X4201" s="3"/>
      <c r="AI4201" s="3"/>
      <c r="AJ4201" s="3"/>
      <c r="AK4201" s="3"/>
      <c r="AL4201" s="3"/>
      <c r="AM4201" s="3"/>
      <c r="AN4201" s="3"/>
      <c r="AO4201" s="3"/>
    </row>
    <row r="4202" spans="1:41" x14ac:dyDescent="0.15">
      <c r="A4202" s="3"/>
      <c r="B4202" s="3"/>
      <c r="C4202" s="3"/>
      <c r="D4202" s="3"/>
      <c r="E4202" s="221"/>
      <c r="F4202" s="3"/>
      <c r="G4202" s="3"/>
      <c r="H4202" s="3"/>
      <c r="I4202" s="3"/>
      <c r="J4202" s="3"/>
      <c r="K4202" s="3"/>
      <c r="L4202" s="3"/>
      <c r="M4202" s="3"/>
      <c r="N4202" s="3"/>
      <c r="O4202" s="3"/>
      <c r="P4202" s="220"/>
      <c r="Q4202" s="3"/>
      <c r="R4202" s="3"/>
      <c r="S4202" s="3"/>
      <c r="T4202" s="3"/>
      <c r="U4202" s="3"/>
      <c r="V4202" s="3"/>
      <c r="W4202" s="3"/>
      <c r="X4202" s="3"/>
      <c r="AI4202" s="3"/>
      <c r="AJ4202" s="3"/>
      <c r="AK4202" s="3"/>
      <c r="AL4202" s="3"/>
      <c r="AM4202" s="3"/>
      <c r="AN4202" s="3"/>
      <c r="AO4202" s="3"/>
    </row>
    <row r="4203" spans="1:41" x14ac:dyDescent="0.15">
      <c r="A4203" s="3"/>
      <c r="B4203" s="3"/>
      <c r="C4203" s="3"/>
      <c r="D4203" s="3"/>
      <c r="E4203" s="221"/>
      <c r="F4203" s="3"/>
      <c r="G4203" s="3"/>
      <c r="H4203" s="3"/>
      <c r="I4203" s="3"/>
      <c r="J4203" s="3"/>
      <c r="K4203" s="3"/>
      <c r="L4203" s="3"/>
      <c r="M4203" s="3"/>
      <c r="N4203" s="3"/>
      <c r="O4203" s="3"/>
      <c r="P4203" s="220"/>
      <c r="Q4203" s="3"/>
      <c r="R4203" s="3"/>
      <c r="S4203" s="3"/>
      <c r="T4203" s="3"/>
      <c r="U4203" s="3"/>
      <c r="V4203" s="3"/>
      <c r="W4203" s="3"/>
      <c r="X4203" s="3"/>
      <c r="AI4203" s="3"/>
      <c r="AJ4203" s="3"/>
      <c r="AK4203" s="3"/>
      <c r="AL4203" s="3"/>
      <c r="AM4203" s="3"/>
      <c r="AN4203" s="3"/>
      <c r="AO4203" s="3"/>
    </row>
    <row r="4204" spans="1:41" x14ac:dyDescent="0.15">
      <c r="A4204" s="3"/>
      <c r="B4204" s="3"/>
      <c r="C4204" s="3"/>
      <c r="D4204" s="3"/>
      <c r="E4204" s="221"/>
      <c r="F4204" s="3"/>
      <c r="G4204" s="3"/>
      <c r="H4204" s="3"/>
      <c r="I4204" s="3"/>
      <c r="J4204" s="3"/>
      <c r="K4204" s="3"/>
      <c r="L4204" s="3"/>
      <c r="M4204" s="3"/>
      <c r="N4204" s="3"/>
      <c r="O4204" s="3"/>
      <c r="P4204" s="220"/>
      <c r="Q4204" s="3"/>
      <c r="R4204" s="3"/>
      <c r="S4204" s="3"/>
      <c r="T4204" s="3"/>
      <c r="U4204" s="3"/>
      <c r="V4204" s="3"/>
      <c r="W4204" s="3"/>
      <c r="X4204" s="3"/>
      <c r="AI4204" s="3"/>
      <c r="AJ4204" s="3"/>
      <c r="AK4204" s="3"/>
      <c r="AL4204" s="3"/>
      <c r="AM4204" s="3"/>
      <c r="AN4204" s="3"/>
      <c r="AO4204" s="3"/>
    </row>
    <row r="4205" spans="1:41" x14ac:dyDescent="0.15">
      <c r="A4205" s="3"/>
      <c r="B4205" s="3"/>
      <c r="C4205" s="3"/>
      <c r="D4205" s="3"/>
      <c r="E4205" s="221"/>
      <c r="F4205" s="3"/>
      <c r="G4205" s="3"/>
      <c r="H4205" s="3"/>
      <c r="I4205" s="3"/>
      <c r="J4205" s="3"/>
      <c r="K4205" s="3"/>
      <c r="L4205" s="3"/>
      <c r="M4205" s="3"/>
      <c r="N4205" s="3"/>
      <c r="O4205" s="3"/>
      <c r="P4205" s="220"/>
      <c r="Q4205" s="3"/>
      <c r="R4205" s="3"/>
      <c r="S4205" s="3"/>
      <c r="T4205" s="3"/>
      <c r="U4205" s="3"/>
      <c r="V4205" s="3"/>
      <c r="W4205" s="3"/>
      <c r="X4205" s="3"/>
      <c r="AI4205" s="3"/>
      <c r="AJ4205" s="3"/>
      <c r="AK4205" s="3"/>
      <c r="AL4205" s="3"/>
      <c r="AM4205" s="3"/>
      <c r="AN4205" s="3"/>
      <c r="AO4205" s="3"/>
    </row>
    <row r="4206" spans="1:41" x14ac:dyDescent="0.15">
      <c r="A4206" s="3"/>
      <c r="B4206" s="3"/>
      <c r="C4206" s="3"/>
      <c r="D4206" s="3"/>
      <c r="E4206" s="221"/>
      <c r="F4206" s="3"/>
      <c r="G4206" s="3"/>
      <c r="H4206" s="3"/>
      <c r="I4206" s="3"/>
      <c r="J4206" s="3"/>
      <c r="K4206" s="3"/>
      <c r="L4206" s="3"/>
      <c r="M4206" s="3"/>
      <c r="N4206" s="3"/>
      <c r="O4206" s="3"/>
      <c r="P4206" s="220"/>
      <c r="Q4206" s="3"/>
      <c r="R4206" s="3"/>
      <c r="S4206" s="3"/>
      <c r="T4206" s="3"/>
      <c r="U4206" s="3"/>
      <c r="V4206" s="3"/>
      <c r="W4206" s="3"/>
      <c r="X4206" s="3"/>
      <c r="AI4206" s="3"/>
      <c r="AJ4206" s="3"/>
      <c r="AK4206" s="3"/>
      <c r="AL4206" s="3"/>
      <c r="AM4206" s="3"/>
      <c r="AN4206" s="3"/>
      <c r="AO4206" s="3"/>
    </row>
    <row r="4207" spans="1:41" x14ac:dyDescent="0.15">
      <c r="A4207" s="3"/>
      <c r="B4207" s="3"/>
      <c r="C4207" s="3"/>
      <c r="D4207" s="3"/>
      <c r="E4207" s="221"/>
      <c r="F4207" s="3"/>
      <c r="G4207" s="3"/>
      <c r="H4207" s="3"/>
      <c r="I4207" s="3"/>
      <c r="J4207" s="3"/>
      <c r="K4207" s="3"/>
      <c r="L4207" s="3"/>
      <c r="M4207" s="3"/>
      <c r="N4207" s="3"/>
      <c r="O4207" s="3"/>
      <c r="P4207" s="220"/>
      <c r="Q4207" s="3"/>
      <c r="R4207" s="3"/>
      <c r="S4207" s="3"/>
      <c r="T4207" s="3"/>
      <c r="U4207" s="3"/>
      <c r="V4207" s="3"/>
      <c r="W4207" s="3"/>
      <c r="X4207" s="3"/>
      <c r="AI4207" s="3"/>
      <c r="AJ4207" s="3"/>
      <c r="AK4207" s="3"/>
      <c r="AL4207" s="3"/>
      <c r="AM4207" s="3"/>
      <c r="AN4207" s="3"/>
      <c r="AO4207" s="3"/>
    </row>
    <row r="4208" spans="1:41" x14ac:dyDescent="0.15">
      <c r="A4208" s="3"/>
      <c r="B4208" s="3"/>
      <c r="C4208" s="3"/>
      <c r="D4208" s="3"/>
      <c r="E4208" s="221"/>
      <c r="F4208" s="3"/>
      <c r="G4208" s="3"/>
      <c r="H4208" s="3"/>
      <c r="I4208" s="3"/>
      <c r="J4208" s="3"/>
      <c r="K4208" s="3"/>
      <c r="L4208" s="3"/>
      <c r="M4208" s="3"/>
      <c r="N4208" s="3"/>
      <c r="O4208" s="3"/>
      <c r="P4208" s="220"/>
      <c r="Q4208" s="3"/>
      <c r="R4208" s="3"/>
      <c r="S4208" s="3"/>
      <c r="T4208" s="3"/>
      <c r="U4208" s="3"/>
      <c r="V4208" s="3"/>
      <c r="W4208" s="3"/>
      <c r="X4208" s="3"/>
      <c r="AI4208" s="3"/>
      <c r="AJ4208" s="3"/>
      <c r="AK4208" s="3"/>
      <c r="AL4208" s="3"/>
      <c r="AM4208" s="3"/>
      <c r="AN4208" s="3"/>
      <c r="AO4208" s="3"/>
    </row>
    <row r="4209" spans="1:41" x14ac:dyDescent="0.15">
      <c r="A4209" s="3"/>
      <c r="B4209" s="3"/>
      <c r="C4209" s="3"/>
      <c r="D4209" s="3"/>
      <c r="E4209" s="221"/>
      <c r="F4209" s="3"/>
      <c r="G4209" s="3"/>
      <c r="H4209" s="3"/>
      <c r="I4209" s="3"/>
      <c r="J4209" s="3"/>
      <c r="K4209" s="3"/>
      <c r="L4209" s="3"/>
      <c r="M4209" s="3"/>
      <c r="N4209" s="3"/>
      <c r="O4209" s="3"/>
      <c r="P4209" s="220"/>
      <c r="Q4209" s="3"/>
      <c r="R4209" s="3"/>
      <c r="S4209" s="3"/>
      <c r="T4209" s="3"/>
      <c r="U4209" s="3"/>
      <c r="V4209" s="3"/>
      <c r="W4209" s="3"/>
      <c r="X4209" s="3"/>
      <c r="AI4209" s="3"/>
      <c r="AJ4209" s="3"/>
      <c r="AK4209" s="3"/>
      <c r="AL4209" s="3"/>
      <c r="AM4209" s="3"/>
      <c r="AN4209" s="3"/>
      <c r="AO4209" s="3"/>
    </row>
    <row r="4210" spans="1:41" x14ac:dyDescent="0.15">
      <c r="A4210" s="3"/>
      <c r="B4210" s="3"/>
      <c r="C4210" s="3"/>
      <c r="D4210" s="3"/>
      <c r="E4210" s="221"/>
      <c r="F4210" s="3"/>
      <c r="G4210" s="3"/>
      <c r="H4210" s="3"/>
      <c r="I4210" s="3"/>
      <c r="J4210" s="3"/>
      <c r="K4210" s="3"/>
      <c r="L4210" s="3"/>
      <c r="M4210" s="3"/>
      <c r="N4210" s="3"/>
      <c r="O4210" s="3"/>
      <c r="P4210" s="220"/>
      <c r="Q4210" s="3"/>
      <c r="R4210" s="3"/>
      <c r="S4210" s="3"/>
      <c r="T4210" s="3"/>
      <c r="U4210" s="3"/>
      <c r="V4210" s="3"/>
      <c r="W4210" s="3"/>
      <c r="X4210" s="3"/>
      <c r="AI4210" s="3"/>
      <c r="AJ4210" s="3"/>
      <c r="AK4210" s="3"/>
      <c r="AL4210" s="3"/>
      <c r="AM4210" s="3"/>
      <c r="AN4210" s="3"/>
      <c r="AO4210" s="3"/>
    </row>
    <row r="4211" spans="1:41" x14ac:dyDescent="0.15">
      <c r="A4211" s="3"/>
      <c r="B4211" s="3"/>
      <c r="C4211" s="3"/>
      <c r="D4211" s="3"/>
      <c r="E4211" s="221"/>
      <c r="F4211" s="3"/>
      <c r="G4211" s="3"/>
      <c r="H4211" s="3"/>
      <c r="I4211" s="3"/>
      <c r="J4211" s="3"/>
      <c r="K4211" s="3"/>
      <c r="L4211" s="3"/>
      <c r="M4211" s="3"/>
      <c r="N4211" s="3"/>
      <c r="O4211" s="3"/>
      <c r="P4211" s="220"/>
      <c r="Q4211" s="3"/>
      <c r="R4211" s="3"/>
      <c r="S4211" s="3"/>
      <c r="T4211" s="3"/>
      <c r="U4211" s="3"/>
      <c r="V4211" s="3"/>
      <c r="W4211" s="3"/>
      <c r="X4211" s="3"/>
      <c r="AI4211" s="3"/>
      <c r="AJ4211" s="3"/>
      <c r="AK4211" s="3"/>
      <c r="AL4211" s="3"/>
      <c r="AM4211" s="3"/>
      <c r="AN4211" s="3"/>
      <c r="AO4211" s="3"/>
    </row>
    <row r="4212" spans="1:41" x14ac:dyDescent="0.15">
      <c r="A4212" s="3"/>
      <c r="B4212" s="3"/>
      <c r="C4212" s="3"/>
      <c r="D4212" s="3"/>
      <c r="E4212" s="221"/>
      <c r="F4212" s="3"/>
      <c r="G4212" s="3"/>
      <c r="H4212" s="3"/>
      <c r="I4212" s="3"/>
      <c r="J4212" s="3"/>
      <c r="K4212" s="3"/>
      <c r="L4212" s="3"/>
      <c r="M4212" s="3"/>
      <c r="N4212" s="3"/>
      <c r="O4212" s="3"/>
      <c r="P4212" s="220"/>
      <c r="Q4212" s="3"/>
      <c r="R4212" s="3"/>
      <c r="S4212" s="3"/>
      <c r="T4212" s="3"/>
      <c r="U4212" s="3"/>
      <c r="V4212" s="3"/>
      <c r="W4212" s="3"/>
      <c r="X4212" s="3"/>
      <c r="AI4212" s="3"/>
      <c r="AJ4212" s="3"/>
      <c r="AK4212" s="3"/>
      <c r="AL4212" s="3"/>
      <c r="AM4212" s="3"/>
      <c r="AN4212" s="3"/>
      <c r="AO4212" s="3"/>
    </row>
    <row r="4213" spans="1:41" x14ac:dyDescent="0.15">
      <c r="A4213" s="3"/>
      <c r="B4213" s="3"/>
      <c r="C4213" s="3"/>
      <c r="D4213" s="3"/>
      <c r="E4213" s="221"/>
      <c r="F4213" s="3"/>
      <c r="G4213" s="3"/>
      <c r="H4213" s="3"/>
      <c r="I4213" s="3"/>
      <c r="J4213" s="3"/>
      <c r="K4213" s="3"/>
      <c r="L4213" s="3"/>
      <c r="M4213" s="3"/>
      <c r="N4213" s="3"/>
      <c r="O4213" s="3"/>
      <c r="P4213" s="220"/>
      <c r="Q4213" s="3"/>
      <c r="R4213" s="3"/>
      <c r="S4213" s="3"/>
      <c r="T4213" s="3"/>
      <c r="U4213" s="3"/>
      <c r="V4213" s="3"/>
      <c r="W4213" s="3"/>
      <c r="X4213" s="3"/>
      <c r="AI4213" s="3"/>
      <c r="AJ4213" s="3"/>
      <c r="AK4213" s="3"/>
      <c r="AL4213" s="3"/>
      <c r="AM4213" s="3"/>
      <c r="AN4213" s="3"/>
      <c r="AO4213" s="3"/>
    </row>
    <row r="4214" spans="1:41" x14ac:dyDescent="0.15">
      <c r="A4214" s="3"/>
      <c r="B4214" s="3"/>
      <c r="C4214" s="3"/>
      <c r="D4214" s="3"/>
      <c r="E4214" s="221"/>
      <c r="F4214" s="3"/>
      <c r="G4214" s="3"/>
      <c r="H4214" s="3"/>
      <c r="I4214" s="3"/>
      <c r="J4214" s="3"/>
      <c r="K4214" s="3"/>
      <c r="L4214" s="3"/>
      <c r="M4214" s="3"/>
      <c r="N4214" s="3"/>
      <c r="O4214" s="3"/>
      <c r="P4214" s="220"/>
      <c r="Q4214" s="3"/>
      <c r="R4214" s="3"/>
      <c r="S4214" s="3"/>
      <c r="T4214" s="3"/>
      <c r="U4214" s="3"/>
      <c r="V4214" s="3"/>
      <c r="W4214" s="3"/>
      <c r="X4214" s="3"/>
      <c r="AI4214" s="3"/>
      <c r="AJ4214" s="3"/>
      <c r="AK4214" s="3"/>
      <c r="AL4214" s="3"/>
      <c r="AM4214" s="3"/>
      <c r="AN4214" s="3"/>
      <c r="AO4214" s="3"/>
    </row>
    <row r="4215" spans="1:41" x14ac:dyDescent="0.15">
      <c r="A4215" s="3"/>
      <c r="B4215" s="3"/>
      <c r="C4215" s="3"/>
      <c r="D4215" s="3"/>
      <c r="E4215" s="221"/>
      <c r="F4215" s="3"/>
      <c r="G4215" s="3"/>
      <c r="H4215" s="3"/>
      <c r="I4215" s="3"/>
      <c r="J4215" s="3"/>
      <c r="K4215" s="3"/>
      <c r="L4215" s="3"/>
      <c r="M4215" s="3"/>
      <c r="N4215" s="3"/>
      <c r="O4215" s="3"/>
      <c r="P4215" s="220"/>
      <c r="Q4215" s="3"/>
      <c r="R4215" s="3"/>
      <c r="S4215" s="3"/>
      <c r="T4215" s="3"/>
      <c r="U4215" s="3"/>
      <c r="V4215" s="3"/>
      <c r="W4215" s="3"/>
      <c r="X4215" s="3"/>
      <c r="AI4215" s="3"/>
      <c r="AJ4215" s="3"/>
      <c r="AK4215" s="3"/>
      <c r="AL4215" s="3"/>
      <c r="AM4215" s="3"/>
      <c r="AN4215" s="3"/>
      <c r="AO4215" s="3"/>
    </row>
    <row r="4216" spans="1:41" x14ac:dyDescent="0.15">
      <c r="A4216" s="3"/>
      <c r="B4216" s="3"/>
      <c r="C4216" s="3"/>
      <c r="D4216" s="3"/>
      <c r="E4216" s="221"/>
      <c r="F4216" s="3"/>
      <c r="G4216" s="3"/>
      <c r="H4216" s="3"/>
      <c r="I4216" s="3"/>
      <c r="J4216" s="3"/>
      <c r="K4216" s="3"/>
      <c r="L4216" s="3"/>
      <c r="M4216" s="3"/>
      <c r="N4216" s="3"/>
      <c r="O4216" s="3"/>
      <c r="P4216" s="220"/>
      <c r="Q4216" s="3"/>
      <c r="R4216" s="3"/>
      <c r="S4216" s="3"/>
      <c r="T4216" s="3"/>
      <c r="U4216" s="3"/>
      <c r="V4216" s="3"/>
      <c r="W4216" s="3"/>
      <c r="X4216" s="3"/>
      <c r="AI4216" s="3"/>
      <c r="AJ4216" s="3"/>
      <c r="AK4216" s="3"/>
      <c r="AL4216" s="3"/>
      <c r="AM4216" s="3"/>
      <c r="AN4216" s="3"/>
      <c r="AO4216" s="3"/>
    </row>
    <row r="4217" spans="1:41" x14ac:dyDescent="0.15">
      <c r="A4217" s="3"/>
      <c r="B4217" s="3"/>
      <c r="C4217" s="3"/>
      <c r="D4217" s="3"/>
      <c r="E4217" s="221"/>
      <c r="F4217" s="3"/>
      <c r="G4217" s="3"/>
      <c r="H4217" s="3"/>
      <c r="I4217" s="3"/>
      <c r="J4217" s="3"/>
      <c r="K4217" s="3"/>
      <c r="L4217" s="3"/>
      <c r="M4217" s="3"/>
      <c r="N4217" s="3"/>
      <c r="O4217" s="3"/>
      <c r="P4217" s="220"/>
      <c r="Q4217" s="3"/>
      <c r="R4217" s="3"/>
      <c r="S4217" s="3"/>
      <c r="T4217" s="3"/>
      <c r="U4217" s="3"/>
      <c r="V4217" s="3"/>
      <c r="W4217" s="3"/>
      <c r="X4217" s="3"/>
      <c r="AI4217" s="3"/>
      <c r="AJ4217" s="3"/>
      <c r="AK4217" s="3"/>
      <c r="AL4217" s="3"/>
      <c r="AM4217" s="3"/>
      <c r="AN4217" s="3"/>
      <c r="AO4217" s="3"/>
    </row>
    <row r="4218" spans="1:41" x14ac:dyDescent="0.15">
      <c r="A4218" s="3"/>
      <c r="B4218" s="3"/>
      <c r="C4218" s="3"/>
      <c r="D4218" s="3"/>
      <c r="E4218" s="221"/>
      <c r="F4218" s="3"/>
      <c r="G4218" s="3"/>
      <c r="H4218" s="3"/>
      <c r="I4218" s="3"/>
      <c r="J4218" s="3"/>
      <c r="K4218" s="3"/>
      <c r="L4218" s="3"/>
      <c r="M4218" s="3"/>
      <c r="N4218" s="3"/>
      <c r="O4218" s="3"/>
      <c r="P4218" s="220"/>
      <c r="Q4218" s="3"/>
      <c r="R4218" s="3"/>
      <c r="S4218" s="3"/>
      <c r="T4218" s="3"/>
      <c r="U4218" s="3"/>
      <c r="V4218" s="3"/>
      <c r="W4218" s="3"/>
      <c r="X4218" s="3"/>
      <c r="AI4218" s="3"/>
      <c r="AJ4218" s="3"/>
      <c r="AK4218" s="3"/>
      <c r="AL4218" s="3"/>
      <c r="AM4218" s="3"/>
      <c r="AN4218" s="3"/>
      <c r="AO4218" s="3"/>
    </row>
    <row r="4219" spans="1:41" x14ac:dyDescent="0.15">
      <c r="A4219" s="3"/>
      <c r="B4219" s="3"/>
      <c r="C4219" s="3"/>
      <c r="D4219" s="3"/>
      <c r="E4219" s="221"/>
      <c r="F4219" s="3"/>
      <c r="G4219" s="3"/>
      <c r="H4219" s="3"/>
      <c r="I4219" s="3"/>
      <c r="J4219" s="3"/>
      <c r="K4219" s="3"/>
      <c r="L4219" s="3"/>
      <c r="M4219" s="3"/>
      <c r="N4219" s="3"/>
      <c r="O4219" s="3"/>
      <c r="P4219" s="220"/>
      <c r="Q4219" s="3"/>
      <c r="R4219" s="3"/>
      <c r="S4219" s="3"/>
      <c r="T4219" s="3"/>
      <c r="U4219" s="3"/>
      <c r="V4219" s="3"/>
      <c r="W4219" s="3"/>
      <c r="X4219" s="3"/>
      <c r="AI4219" s="3"/>
      <c r="AJ4219" s="3"/>
      <c r="AK4219" s="3"/>
      <c r="AL4219" s="3"/>
      <c r="AM4219" s="3"/>
      <c r="AN4219" s="3"/>
      <c r="AO4219" s="3"/>
    </row>
    <row r="4220" spans="1:41" x14ac:dyDescent="0.15">
      <c r="A4220" s="3"/>
      <c r="B4220" s="3"/>
      <c r="C4220" s="3"/>
      <c r="D4220" s="3"/>
      <c r="E4220" s="221"/>
      <c r="F4220" s="3"/>
      <c r="G4220" s="3"/>
      <c r="H4220" s="3"/>
      <c r="I4220" s="3"/>
      <c r="J4220" s="3"/>
      <c r="K4220" s="3"/>
      <c r="L4220" s="3"/>
      <c r="M4220" s="3"/>
      <c r="N4220" s="3"/>
      <c r="O4220" s="3"/>
      <c r="P4220" s="220"/>
      <c r="Q4220" s="3"/>
      <c r="R4220" s="3"/>
      <c r="S4220" s="3"/>
      <c r="T4220" s="3"/>
      <c r="U4220" s="3"/>
      <c r="V4220" s="3"/>
      <c r="W4220" s="3"/>
      <c r="X4220" s="3"/>
      <c r="AI4220" s="3"/>
      <c r="AJ4220" s="3"/>
      <c r="AK4220" s="3"/>
      <c r="AL4220" s="3"/>
      <c r="AM4220" s="3"/>
      <c r="AN4220" s="3"/>
      <c r="AO4220" s="3"/>
    </row>
    <row r="4221" spans="1:41" x14ac:dyDescent="0.15">
      <c r="A4221" s="3"/>
      <c r="B4221" s="3"/>
      <c r="C4221" s="3"/>
      <c r="D4221" s="3"/>
      <c r="E4221" s="221"/>
      <c r="F4221" s="3"/>
      <c r="G4221" s="3"/>
      <c r="H4221" s="3"/>
      <c r="I4221" s="3"/>
      <c r="J4221" s="3"/>
      <c r="K4221" s="3"/>
      <c r="L4221" s="3"/>
      <c r="M4221" s="3"/>
      <c r="N4221" s="3"/>
      <c r="O4221" s="3"/>
      <c r="P4221" s="220"/>
      <c r="Q4221" s="3"/>
      <c r="R4221" s="3"/>
      <c r="S4221" s="3"/>
      <c r="T4221" s="3"/>
      <c r="U4221" s="3"/>
      <c r="V4221" s="3"/>
      <c r="W4221" s="3"/>
      <c r="X4221" s="3"/>
      <c r="AI4221" s="3"/>
      <c r="AJ4221" s="3"/>
      <c r="AK4221" s="3"/>
      <c r="AL4221" s="3"/>
      <c r="AM4221" s="3"/>
      <c r="AN4221" s="3"/>
      <c r="AO4221" s="3"/>
    </row>
    <row r="4222" spans="1:41" x14ac:dyDescent="0.15">
      <c r="A4222" s="3"/>
      <c r="B4222" s="3"/>
      <c r="C4222" s="3"/>
      <c r="D4222" s="3"/>
      <c r="E4222" s="221"/>
      <c r="F4222" s="3"/>
      <c r="G4222" s="3"/>
      <c r="H4222" s="3"/>
      <c r="I4222" s="3"/>
      <c r="J4222" s="3"/>
      <c r="K4222" s="3"/>
      <c r="L4222" s="3"/>
      <c r="M4222" s="3"/>
      <c r="N4222" s="3"/>
      <c r="O4222" s="3"/>
      <c r="P4222" s="220"/>
      <c r="Q4222" s="3"/>
      <c r="R4222" s="3"/>
      <c r="S4222" s="3"/>
      <c r="T4222" s="3"/>
      <c r="U4222" s="3"/>
      <c r="V4222" s="3"/>
      <c r="W4222" s="3"/>
      <c r="X4222" s="3"/>
      <c r="AI4222" s="3"/>
      <c r="AJ4222" s="3"/>
      <c r="AK4222" s="3"/>
      <c r="AL4222" s="3"/>
      <c r="AM4222" s="3"/>
      <c r="AN4222" s="3"/>
      <c r="AO4222" s="3"/>
    </row>
    <row r="4223" spans="1:41" x14ac:dyDescent="0.15">
      <c r="A4223" s="3"/>
      <c r="B4223" s="3"/>
      <c r="C4223" s="3"/>
      <c r="D4223" s="3"/>
      <c r="E4223" s="221"/>
      <c r="F4223" s="3"/>
      <c r="G4223" s="3"/>
      <c r="H4223" s="3"/>
      <c r="I4223" s="3"/>
      <c r="J4223" s="3"/>
      <c r="K4223" s="3"/>
      <c r="L4223" s="3"/>
      <c r="M4223" s="3"/>
      <c r="N4223" s="3"/>
      <c r="O4223" s="3"/>
      <c r="P4223" s="220"/>
      <c r="Q4223" s="3"/>
      <c r="R4223" s="3"/>
      <c r="S4223" s="3"/>
      <c r="T4223" s="3"/>
      <c r="U4223" s="3"/>
      <c r="V4223" s="3"/>
      <c r="W4223" s="3"/>
      <c r="X4223" s="3"/>
      <c r="AI4223" s="3"/>
      <c r="AJ4223" s="3"/>
      <c r="AK4223" s="3"/>
      <c r="AL4223" s="3"/>
      <c r="AM4223" s="3"/>
      <c r="AN4223" s="3"/>
      <c r="AO4223" s="3"/>
    </row>
    <row r="4224" spans="1:41" x14ac:dyDescent="0.15">
      <c r="A4224" s="3"/>
      <c r="B4224" s="3"/>
      <c r="C4224" s="3"/>
      <c r="D4224" s="3"/>
      <c r="E4224" s="221"/>
      <c r="F4224" s="3"/>
      <c r="G4224" s="3"/>
      <c r="H4224" s="3"/>
      <c r="I4224" s="3"/>
      <c r="J4224" s="3"/>
      <c r="K4224" s="3"/>
      <c r="L4224" s="3"/>
      <c r="M4224" s="3"/>
      <c r="N4224" s="3"/>
      <c r="O4224" s="3"/>
      <c r="P4224" s="220"/>
      <c r="Q4224" s="3"/>
      <c r="R4224" s="3"/>
      <c r="S4224" s="3"/>
      <c r="T4224" s="3"/>
      <c r="U4224" s="3"/>
      <c r="V4224" s="3"/>
      <c r="W4224" s="3"/>
      <c r="X4224" s="3"/>
      <c r="AI4224" s="3"/>
      <c r="AJ4224" s="3"/>
      <c r="AK4224" s="3"/>
      <c r="AL4224" s="3"/>
      <c r="AM4224" s="3"/>
      <c r="AN4224" s="3"/>
      <c r="AO4224" s="3"/>
    </row>
    <row r="4225" spans="1:41" x14ac:dyDescent="0.15">
      <c r="A4225" s="3"/>
      <c r="B4225" s="3"/>
      <c r="C4225" s="3"/>
      <c r="D4225" s="3"/>
      <c r="E4225" s="221"/>
      <c r="F4225" s="3"/>
      <c r="G4225" s="3"/>
      <c r="H4225" s="3"/>
      <c r="I4225" s="3"/>
      <c r="J4225" s="3"/>
      <c r="K4225" s="3"/>
      <c r="L4225" s="3"/>
      <c r="M4225" s="3"/>
      <c r="N4225" s="3"/>
      <c r="O4225" s="3"/>
      <c r="P4225" s="220"/>
      <c r="Q4225" s="3"/>
      <c r="R4225" s="3"/>
      <c r="S4225" s="3"/>
      <c r="T4225" s="3"/>
      <c r="U4225" s="3"/>
      <c r="V4225" s="3"/>
      <c r="W4225" s="3"/>
      <c r="X4225" s="3"/>
      <c r="AI4225" s="3"/>
      <c r="AJ4225" s="3"/>
      <c r="AK4225" s="3"/>
      <c r="AL4225" s="3"/>
      <c r="AM4225" s="3"/>
      <c r="AN4225" s="3"/>
      <c r="AO4225" s="3"/>
    </row>
    <row r="4226" spans="1:41" x14ac:dyDescent="0.15">
      <c r="A4226" s="3"/>
      <c r="B4226" s="3"/>
      <c r="C4226" s="3"/>
      <c r="D4226" s="3"/>
      <c r="E4226" s="221"/>
      <c r="F4226" s="3"/>
      <c r="G4226" s="3"/>
      <c r="H4226" s="3"/>
      <c r="I4226" s="3"/>
      <c r="J4226" s="3"/>
      <c r="K4226" s="3"/>
      <c r="L4226" s="3"/>
      <c r="M4226" s="3"/>
      <c r="N4226" s="3"/>
      <c r="O4226" s="3"/>
      <c r="P4226" s="220"/>
      <c r="Q4226" s="3"/>
      <c r="R4226" s="3"/>
      <c r="S4226" s="3"/>
      <c r="T4226" s="3"/>
      <c r="U4226" s="3"/>
      <c r="V4226" s="3"/>
      <c r="W4226" s="3"/>
      <c r="X4226" s="3"/>
      <c r="AI4226" s="3"/>
      <c r="AJ4226" s="3"/>
      <c r="AK4226" s="3"/>
      <c r="AL4226" s="3"/>
      <c r="AM4226" s="3"/>
      <c r="AN4226" s="3"/>
      <c r="AO4226" s="3"/>
    </row>
    <row r="4227" spans="1:41" x14ac:dyDescent="0.15">
      <c r="A4227" s="3"/>
      <c r="B4227" s="3"/>
      <c r="C4227" s="3"/>
      <c r="D4227" s="3"/>
      <c r="E4227" s="221"/>
      <c r="F4227" s="3"/>
      <c r="G4227" s="3"/>
      <c r="H4227" s="3"/>
      <c r="I4227" s="3"/>
      <c r="J4227" s="3"/>
      <c r="K4227" s="3"/>
      <c r="L4227" s="3"/>
      <c r="M4227" s="3"/>
      <c r="N4227" s="3"/>
      <c r="O4227" s="3"/>
      <c r="P4227" s="220"/>
      <c r="Q4227" s="3"/>
      <c r="R4227" s="3"/>
      <c r="S4227" s="3"/>
      <c r="T4227" s="3"/>
      <c r="U4227" s="3"/>
      <c r="V4227" s="3"/>
      <c r="W4227" s="3"/>
      <c r="X4227" s="3"/>
      <c r="AI4227" s="3"/>
      <c r="AJ4227" s="3"/>
      <c r="AK4227" s="3"/>
      <c r="AL4227" s="3"/>
      <c r="AM4227" s="3"/>
      <c r="AN4227" s="3"/>
      <c r="AO4227" s="3"/>
    </row>
    <row r="4228" spans="1:41" x14ac:dyDescent="0.15">
      <c r="A4228" s="3"/>
      <c r="B4228" s="3"/>
      <c r="C4228" s="3"/>
      <c r="D4228" s="3"/>
      <c r="E4228" s="221"/>
      <c r="F4228" s="3"/>
      <c r="G4228" s="3"/>
      <c r="H4228" s="3"/>
      <c r="I4228" s="3"/>
      <c r="J4228" s="3"/>
      <c r="K4228" s="3"/>
      <c r="L4228" s="3"/>
      <c r="M4228" s="3"/>
      <c r="N4228" s="3"/>
      <c r="O4228" s="3"/>
      <c r="P4228" s="220"/>
      <c r="Q4228" s="3"/>
      <c r="R4228" s="3"/>
      <c r="S4228" s="3"/>
      <c r="T4228" s="3"/>
      <c r="U4228" s="3"/>
      <c r="V4228" s="3"/>
      <c r="W4228" s="3"/>
      <c r="X4228" s="3"/>
      <c r="AI4228" s="3"/>
      <c r="AJ4228" s="3"/>
      <c r="AK4228" s="3"/>
      <c r="AL4228" s="3"/>
      <c r="AM4228" s="3"/>
      <c r="AN4228" s="3"/>
      <c r="AO4228" s="3"/>
    </row>
    <row r="4229" spans="1:41" x14ac:dyDescent="0.15">
      <c r="A4229" s="3"/>
      <c r="B4229" s="3"/>
      <c r="C4229" s="3"/>
      <c r="D4229" s="3"/>
      <c r="E4229" s="221"/>
      <c r="F4229" s="3"/>
      <c r="G4229" s="3"/>
      <c r="H4229" s="3"/>
      <c r="I4229" s="3"/>
      <c r="J4229" s="3"/>
      <c r="K4229" s="3"/>
      <c r="L4229" s="3"/>
      <c r="M4229" s="3"/>
      <c r="N4229" s="3"/>
      <c r="O4229" s="3"/>
      <c r="P4229" s="220"/>
      <c r="Q4229" s="3"/>
      <c r="R4229" s="3"/>
      <c r="S4229" s="3"/>
      <c r="T4229" s="3"/>
      <c r="U4229" s="3"/>
      <c r="V4229" s="3"/>
      <c r="W4229" s="3"/>
      <c r="X4229" s="3"/>
      <c r="AI4229" s="3"/>
      <c r="AJ4229" s="3"/>
      <c r="AK4229" s="3"/>
      <c r="AL4229" s="3"/>
      <c r="AM4229" s="3"/>
      <c r="AN4229" s="3"/>
      <c r="AO4229" s="3"/>
    </row>
    <row r="4230" spans="1:41" x14ac:dyDescent="0.15">
      <c r="A4230" s="3"/>
      <c r="B4230" s="3"/>
      <c r="C4230" s="3"/>
      <c r="D4230" s="3"/>
      <c r="E4230" s="221"/>
      <c r="F4230" s="3"/>
      <c r="G4230" s="3"/>
      <c r="H4230" s="3"/>
      <c r="I4230" s="3"/>
      <c r="J4230" s="3"/>
      <c r="K4230" s="3"/>
      <c r="L4230" s="3"/>
      <c r="M4230" s="3"/>
      <c r="N4230" s="3"/>
      <c r="O4230" s="3"/>
      <c r="P4230" s="220"/>
      <c r="Q4230" s="3"/>
      <c r="R4230" s="3"/>
      <c r="S4230" s="3"/>
      <c r="T4230" s="3"/>
      <c r="U4230" s="3"/>
      <c r="V4230" s="3"/>
      <c r="W4230" s="3"/>
      <c r="X4230" s="3"/>
      <c r="AI4230" s="3"/>
      <c r="AJ4230" s="3"/>
      <c r="AK4230" s="3"/>
      <c r="AL4230" s="3"/>
      <c r="AM4230" s="3"/>
      <c r="AN4230" s="3"/>
      <c r="AO4230" s="3"/>
    </row>
    <row r="4231" spans="1:41" x14ac:dyDescent="0.15">
      <c r="A4231" s="3"/>
      <c r="B4231" s="3"/>
      <c r="C4231" s="3"/>
      <c r="D4231" s="3"/>
      <c r="E4231" s="221"/>
      <c r="F4231" s="3"/>
      <c r="G4231" s="3"/>
      <c r="H4231" s="3"/>
      <c r="I4231" s="3"/>
      <c r="J4231" s="3"/>
      <c r="K4231" s="3"/>
      <c r="L4231" s="3"/>
      <c r="M4231" s="3"/>
      <c r="N4231" s="3"/>
      <c r="O4231" s="3"/>
      <c r="P4231" s="220"/>
      <c r="Q4231" s="3"/>
      <c r="R4231" s="3"/>
      <c r="S4231" s="3"/>
      <c r="T4231" s="3"/>
      <c r="U4231" s="3"/>
      <c r="V4231" s="3"/>
      <c r="W4231" s="3"/>
      <c r="X4231" s="3"/>
      <c r="AI4231" s="3"/>
      <c r="AJ4231" s="3"/>
      <c r="AK4231" s="3"/>
      <c r="AL4231" s="3"/>
      <c r="AM4231" s="3"/>
      <c r="AN4231" s="3"/>
      <c r="AO4231" s="3"/>
    </row>
    <row r="4232" spans="1:41" x14ac:dyDescent="0.15">
      <c r="A4232" s="3"/>
      <c r="B4232" s="3"/>
      <c r="C4232" s="3"/>
      <c r="D4232" s="3"/>
      <c r="E4232" s="221"/>
      <c r="F4232" s="3"/>
      <c r="G4232" s="3"/>
      <c r="H4232" s="3"/>
      <c r="I4232" s="3"/>
      <c r="J4232" s="3"/>
      <c r="K4232" s="3"/>
      <c r="L4232" s="3"/>
      <c r="M4232" s="3"/>
      <c r="N4232" s="3"/>
      <c r="O4232" s="3"/>
      <c r="P4232" s="220"/>
      <c r="Q4232" s="3"/>
      <c r="R4232" s="3"/>
      <c r="S4232" s="3"/>
      <c r="T4232" s="3"/>
      <c r="U4232" s="3"/>
      <c r="V4232" s="3"/>
      <c r="W4232" s="3"/>
      <c r="X4232" s="3"/>
      <c r="AI4232" s="3"/>
      <c r="AJ4232" s="3"/>
      <c r="AK4232" s="3"/>
      <c r="AL4232" s="3"/>
      <c r="AM4232" s="3"/>
      <c r="AN4232" s="3"/>
      <c r="AO4232" s="3"/>
    </row>
    <row r="4233" spans="1:41" x14ac:dyDescent="0.15">
      <c r="A4233" s="3"/>
      <c r="B4233" s="3"/>
      <c r="C4233" s="3"/>
      <c r="D4233" s="3"/>
      <c r="E4233" s="221"/>
      <c r="F4233" s="3"/>
      <c r="G4233" s="3"/>
      <c r="H4233" s="3"/>
      <c r="I4233" s="3"/>
      <c r="J4233" s="3"/>
      <c r="K4233" s="3"/>
      <c r="L4233" s="3"/>
      <c r="M4233" s="3"/>
      <c r="N4233" s="3"/>
      <c r="O4233" s="3"/>
      <c r="P4233" s="220"/>
      <c r="Q4233" s="3"/>
      <c r="R4233" s="3"/>
      <c r="S4233" s="3"/>
      <c r="T4233" s="3"/>
      <c r="U4233" s="3"/>
      <c r="V4233" s="3"/>
      <c r="W4233" s="3"/>
      <c r="X4233" s="3"/>
      <c r="AI4233" s="3"/>
      <c r="AJ4233" s="3"/>
      <c r="AK4233" s="3"/>
      <c r="AL4233" s="3"/>
      <c r="AM4233" s="3"/>
      <c r="AN4233" s="3"/>
      <c r="AO4233" s="3"/>
    </row>
    <row r="4234" spans="1:41" x14ac:dyDescent="0.15">
      <c r="A4234" s="3"/>
      <c r="B4234" s="3"/>
      <c r="C4234" s="3"/>
      <c r="D4234" s="3"/>
      <c r="E4234" s="221"/>
      <c r="F4234" s="3"/>
      <c r="G4234" s="3"/>
      <c r="H4234" s="3"/>
      <c r="I4234" s="3"/>
      <c r="J4234" s="3"/>
      <c r="K4234" s="3"/>
      <c r="L4234" s="3"/>
      <c r="M4234" s="3"/>
      <c r="N4234" s="3"/>
      <c r="O4234" s="3"/>
      <c r="P4234" s="220"/>
      <c r="Q4234" s="3"/>
      <c r="R4234" s="3"/>
      <c r="S4234" s="3"/>
      <c r="T4234" s="3"/>
      <c r="U4234" s="3"/>
      <c r="V4234" s="3"/>
      <c r="W4234" s="3"/>
      <c r="X4234" s="3"/>
      <c r="AI4234" s="3"/>
      <c r="AJ4234" s="3"/>
      <c r="AK4234" s="3"/>
      <c r="AL4234" s="3"/>
      <c r="AM4234" s="3"/>
      <c r="AN4234" s="3"/>
      <c r="AO4234" s="3"/>
    </row>
    <row r="4235" spans="1:41" x14ac:dyDescent="0.15">
      <c r="A4235" s="3"/>
      <c r="B4235" s="3"/>
      <c r="C4235" s="3"/>
      <c r="D4235" s="3"/>
      <c r="E4235" s="221"/>
      <c r="F4235" s="3"/>
      <c r="G4235" s="3"/>
      <c r="H4235" s="3"/>
      <c r="I4235" s="3"/>
      <c r="J4235" s="3"/>
      <c r="K4235" s="3"/>
      <c r="L4235" s="3"/>
      <c r="M4235" s="3"/>
      <c r="N4235" s="3"/>
      <c r="O4235" s="3"/>
      <c r="P4235" s="220"/>
      <c r="Q4235" s="3"/>
      <c r="R4235" s="3"/>
      <c r="S4235" s="3"/>
      <c r="T4235" s="3"/>
      <c r="U4235" s="3"/>
      <c r="V4235" s="3"/>
      <c r="W4235" s="3"/>
      <c r="X4235" s="3"/>
      <c r="AI4235" s="3"/>
      <c r="AJ4235" s="3"/>
      <c r="AK4235" s="3"/>
      <c r="AL4235" s="3"/>
      <c r="AM4235" s="3"/>
      <c r="AN4235" s="3"/>
      <c r="AO4235" s="3"/>
    </row>
    <row r="4236" spans="1:41" x14ac:dyDescent="0.15">
      <c r="A4236" s="3"/>
      <c r="B4236" s="3"/>
      <c r="C4236" s="3"/>
      <c r="D4236" s="3"/>
      <c r="E4236" s="221"/>
      <c r="F4236" s="3"/>
      <c r="G4236" s="3"/>
      <c r="H4236" s="3"/>
      <c r="I4236" s="3"/>
      <c r="J4236" s="3"/>
      <c r="K4236" s="3"/>
      <c r="L4236" s="3"/>
      <c r="M4236" s="3"/>
      <c r="N4236" s="3"/>
      <c r="O4236" s="3"/>
      <c r="P4236" s="220"/>
      <c r="Q4236" s="3"/>
      <c r="R4236" s="3"/>
      <c r="S4236" s="3"/>
      <c r="T4236" s="3"/>
      <c r="U4236" s="3"/>
      <c r="V4236" s="3"/>
      <c r="W4236" s="3"/>
      <c r="X4236" s="3"/>
      <c r="AI4236" s="3"/>
      <c r="AJ4236" s="3"/>
      <c r="AK4236" s="3"/>
      <c r="AL4236" s="3"/>
      <c r="AM4236" s="3"/>
      <c r="AN4236" s="3"/>
      <c r="AO4236" s="3"/>
    </row>
    <row r="4237" spans="1:41" x14ac:dyDescent="0.15">
      <c r="A4237" s="3"/>
      <c r="B4237" s="3"/>
      <c r="C4237" s="3"/>
      <c r="D4237" s="3"/>
      <c r="E4237" s="221"/>
      <c r="F4237" s="3"/>
      <c r="G4237" s="3"/>
      <c r="H4237" s="3"/>
      <c r="I4237" s="3"/>
      <c r="J4237" s="3"/>
      <c r="K4237" s="3"/>
      <c r="L4237" s="3"/>
      <c r="M4237" s="3"/>
      <c r="N4237" s="3"/>
      <c r="O4237" s="3"/>
      <c r="P4237" s="220"/>
      <c r="Q4237" s="3"/>
      <c r="R4237" s="3"/>
      <c r="S4237" s="3"/>
      <c r="T4237" s="3"/>
      <c r="U4237" s="3"/>
      <c r="V4237" s="3"/>
      <c r="W4237" s="3"/>
      <c r="X4237" s="3"/>
      <c r="AI4237" s="3"/>
      <c r="AJ4237" s="3"/>
      <c r="AK4237" s="3"/>
      <c r="AL4237" s="3"/>
      <c r="AM4237" s="3"/>
      <c r="AN4237" s="3"/>
      <c r="AO4237" s="3"/>
    </row>
    <row r="4238" spans="1:41" x14ac:dyDescent="0.15">
      <c r="A4238" s="3"/>
      <c r="B4238" s="3"/>
      <c r="C4238" s="3"/>
      <c r="D4238" s="3"/>
      <c r="E4238" s="221"/>
      <c r="F4238" s="3"/>
      <c r="G4238" s="3"/>
      <c r="H4238" s="3"/>
      <c r="I4238" s="3"/>
      <c r="J4238" s="3"/>
      <c r="K4238" s="3"/>
      <c r="L4238" s="3"/>
      <c r="M4238" s="3"/>
      <c r="N4238" s="3"/>
      <c r="O4238" s="3"/>
      <c r="P4238" s="220"/>
      <c r="Q4238" s="3"/>
      <c r="R4238" s="3"/>
      <c r="S4238" s="3"/>
      <c r="T4238" s="3"/>
      <c r="U4238" s="3"/>
      <c r="V4238" s="3"/>
      <c r="W4238" s="3"/>
      <c r="X4238" s="3"/>
      <c r="AI4238" s="3"/>
      <c r="AJ4238" s="3"/>
      <c r="AK4238" s="3"/>
      <c r="AL4238" s="3"/>
      <c r="AM4238" s="3"/>
      <c r="AN4238" s="3"/>
      <c r="AO4238" s="3"/>
    </row>
    <row r="4239" spans="1:41" x14ac:dyDescent="0.15">
      <c r="A4239" s="3"/>
      <c r="B4239" s="3"/>
      <c r="C4239" s="3"/>
      <c r="D4239" s="3"/>
      <c r="E4239" s="221"/>
      <c r="F4239" s="3"/>
      <c r="G4239" s="3"/>
      <c r="H4239" s="3"/>
      <c r="I4239" s="3"/>
      <c r="J4239" s="3"/>
      <c r="K4239" s="3"/>
      <c r="L4239" s="3"/>
      <c r="M4239" s="3"/>
      <c r="N4239" s="3"/>
      <c r="O4239" s="3"/>
      <c r="P4239" s="220"/>
      <c r="Q4239" s="3"/>
      <c r="R4239" s="3"/>
      <c r="S4239" s="3"/>
      <c r="T4239" s="3"/>
      <c r="U4239" s="3"/>
      <c r="V4239" s="3"/>
      <c r="W4239" s="3"/>
      <c r="X4239" s="3"/>
      <c r="AI4239" s="3"/>
      <c r="AJ4239" s="3"/>
      <c r="AK4239" s="3"/>
      <c r="AL4239" s="3"/>
      <c r="AM4239" s="3"/>
      <c r="AN4239" s="3"/>
      <c r="AO4239" s="3"/>
    </row>
    <row r="4240" spans="1:41" x14ac:dyDescent="0.15">
      <c r="A4240" s="3"/>
      <c r="B4240" s="3"/>
      <c r="C4240" s="3"/>
      <c r="D4240" s="3"/>
      <c r="E4240" s="221"/>
      <c r="F4240" s="3"/>
      <c r="G4240" s="3"/>
      <c r="H4240" s="3"/>
      <c r="I4240" s="3"/>
      <c r="J4240" s="3"/>
      <c r="K4240" s="3"/>
      <c r="L4240" s="3"/>
      <c r="M4240" s="3"/>
      <c r="N4240" s="3"/>
      <c r="O4240" s="3"/>
      <c r="P4240" s="220"/>
      <c r="Q4240" s="3"/>
      <c r="R4240" s="3"/>
      <c r="S4240" s="3"/>
      <c r="T4240" s="3"/>
      <c r="U4240" s="3"/>
      <c r="V4240" s="3"/>
      <c r="W4240" s="3"/>
      <c r="X4240" s="3"/>
      <c r="AI4240" s="3"/>
      <c r="AJ4240" s="3"/>
      <c r="AK4240" s="3"/>
      <c r="AL4240" s="3"/>
      <c r="AM4240" s="3"/>
      <c r="AN4240" s="3"/>
      <c r="AO4240" s="3"/>
    </row>
    <row r="4241" spans="1:41" x14ac:dyDescent="0.15">
      <c r="A4241" s="3"/>
      <c r="B4241" s="3"/>
      <c r="C4241" s="3"/>
      <c r="D4241" s="3"/>
      <c r="E4241" s="221"/>
      <c r="F4241" s="3"/>
      <c r="G4241" s="3"/>
      <c r="H4241" s="3"/>
      <c r="I4241" s="3"/>
      <c r="J4241" s="3"/>
      <c r="K4241" s="3"/>
      <c r="L4241" s="3"/>
      <c r="M4241" s="3"/>
      <c r="N4241" s="3"/>
      <c r="O4241" s="3"/>
      <c r="P4241" s="220"/>
      <c r="Q4241" s="3"/>
      <c r="R4241" s="3"/>
      <c r="S4241" s="3"/>
      <c r="T4241" s="3"/>
      <c r="U4241" s="3"/>
      <c r="V4241" s="3"/>
      <c r="W4241" s="3"/>
      <c r="X4241" s="3"/>
      <c r="AI4241" s="3"/>
      <c r="AJ4241" s="3"/>
      <c r="AK4241" s="3"/>
      <c r="AL4241" s="3"/>
      <c r="AM4241" s="3"/>
      <c r="AN4241" s="3"/>
      <c r="AO4241" s="3"/>
    </row>
    <row r="4242" spans="1:41" x14ac:dyDescent="0.15">
      <c r="A4242" s="3"/>
      <c r="B4242" s="3"/>
      <c r="C4242" s="3"/>
      <c r="D4242" s="3"/>
      <c r="E4242" s="221"/>
      <c r="F4242" s="3"/>
      <c r="G4242" s="3"/>
      <c r="H4242" s="3"/>
      <c r="I4242" s="3"/>
      <c r="J4242" s="3"/>
      <c r="K4242" s="3"/>
      <c r="L4242" s="3"/>
      <c r="M4242" s="3"/>
      <c r="N4242" s="3"/>
      <c r="O4242" s="3"/>
      <c r="P4242" s="220"/>
      <c r="Q4242" s="3"/>
      <c r="R4242" s="3"/>
      <c r="S4242" s="3"/>
      <c r="T4242" s="3"/>
      <c r="U4242" s="3"/>
      <c r="V4242" s="3"/>
      <c r="W4242" s="3"/>
      <c r="X4242" s="3"/>
      <c r="AI4242" s="3"/>
      <c r="AJ4242" s="3"/>
      <c r="AK4242" s="3"/>
      <c r="AL4242" s="3"/>
      <c r="AM4242" s="3"/>
      <c r="AN4242" s="3"/>
      <c r="AO4242" s="3"/>
    </row>
    <row r="4243" spans="1:41" x14ac:dyDescent="0.15">
      <c r="A4243" s="3"/>
      <c r="B4243" s="3"/>
      <c r="C4243" s="3"/>
      <c r="D4243" s="3"/>
      <c r="E4243" s="221"/>
      <c r="F4243" s="3"/>
      <c r="G4243" s="3"/>
      <c r="H4243" s="3"/>
      <c r="I4243" s="3"/>
      <c r="J4243" s="3"/>
      <c r="K4243" s="3"/>
      <c r="L4243" s="3"/>
      <c r="M4243" s="3"/>
      <c r="N4243" s="3"/>
      <c r="O4243" s="3"/>
      <c r="P4243" s="220"/>
      <c r="Q4243" s="3"/>
      <c r="R4243" s="3"/>
      <c r="S4243" s="3"/>
      <c r="T4243" s="3"/>
      <c r="U4243" s="3"/>
      <c r="V4243" s="3"/>
      <c r="W4243" s="3"/>
      <c r="X4243" s="3"/>
      <c r="AI4243" s="3"/>
      <c r="AJ4243" s="3"/>
      <c r="AK4243" s="3"/>
      <c r="AL4243" s="3"/>
      <c r="AM4243" s="3"/>
      <c r="AN4243" s="3"/>
      <c r="AO4243" s="3"/>
    </row>
    <row r="4244" spans="1:41" x14ac:dyDescent="0.15">
      <c r="A4244" s="3"/>
      <c r="B4244" s="3"/>
      <c r="C4244" s="3"/>
      <c r="D4244" s="3"/>
      <c r="E4244" s="221"/>
      <c r="F4244" s="3"/>
      <c r="G4244" s="3"/>
      <c r="H4244" s="3"/>
      <c r="I4244" s="3"/>
      <c r="J4244" s="3"/>
      <c r="K4244" s="3"/>
      <c r="L4244" s="3"/>
      <c r="M4244" s="3"/>
      <c r="N4244" s="3"/>
      <c r="O4244" s="3"/>
      <c r="P4244" s="220"/>
      <c r="Q4244" s="3"/>
      <c r="R4244" s="3"/>
      <c r="S4244" s="3"/>
      <c r="T4244" s="3"/>
      <c r="U4244" s="3"/>
      <c r="V4244" s="3"/>
      <c r="W4244" s="3"/>
      <c r="X4244" s="3"/>
      <c r="AI4244" s="3"/>
      <c r="AJ4244" s="3"/>
      <c r="AK4244" s="3"/>
      <c r="AL4244" s="3"/>
      <c r="AM4244" s="3"/>
      <c r="AN4244" s="3"/>
      <c r="AO4244" s="3"/>
    </row>
    <row r="4245" spans="1:41" x14ac:dyDescent="0.15">
      <c r="A4245" s="3"/>
      <c r="B4245" s="3"/>
      <c r="C4245" s="3"/>
      <c r="D4245" s="3"/>
      <c r="E4245" s="221"/>
      <c r="F4245" s="3"/>
      <c r="G4245" s="3"/>
      <c r="H4245" s="3"/>
      <c r="I4245" s="3"/>
      <c r="J4245" s="3"/>
      <c r="K4245" s="3"/>
      <c r="L4245" s="3"/>
      <c r="M4245" s="3"/>
      <c r="N4245" s="3"/>
      <c r="O4245" s="3"/>
      <c r="P4245" s="220"/>
      <c r="Q4245" s="3"/>
      <c r="R4245" s="3"/>
      <c r="S4245" s="3"/>
      <c r="T4245" s="3"/>
      <c r="U4245" s="3"/>
      <c r="V4245" s="3"/>
      <c r="W4245" s="3"/>
      <c r="X4245" s="3"/>
      <c r="AI4245" s="3"/>
      <c r="AJ4245" s="3"/>
      <c r="AK4245" s="3"/>
      <c r="AL4245" s="3"/>
      <c r="AM4245" s="3"/>
      <c r="AN4245" s="3"/>
      <c r="AO4245" s="3"/>
    </row>
    <row r="4246" spans="1:41" x14ac:dyDescent="0.15">
      <c r="A4246" s="3"/>
      <c r="B4246" s="3"/>
      <c r="C4246" s="3"/>
      <c r="D4246" s="3"/>
      <c r="E4246" s="221"/>
      <c r="F4246" s="3"/>
      <c r="G4246" s="3"/>
      <c r="H4246" s="3"/>
      <c r="I4246" s="3"/>
      <c r="J4246" s="3"/>
      <c r="K4246" s="3"/>
      <c r="L4246" s="3"/>
      <c r="M4246" s="3"/>
      <c r="N4246" s="3"/>
      <c r="O4246" s="3"/>
      <c r="P4246" s="220"/>
      <c r="Q4246" s="3"/>
      <c r="R4246" s="3"/>
      <c r="S4246" s="3"/>
      <c r="T4246" s="3"/>
      <c r="U4246" s="3"/>
      <c r="V4246" s="3"/>
      <c r="W4246" s="3"/>
      <c r="X4246" s="3"/>
      <c r="AI4246" s="3"/>
      <c r="AJ4246" s="3"/>
      <c r="AK4246" s="3"/>
      <c r="AL4246" s="3"/>
      <c r="AM4246" s="3"/>
      <c r="AN4246" s="3"/>
      <c r="AO4246" s="3"/>
    </row>
    <row r="4247" spans="1:41" x14ac:dyDescent="0.15">
      <c r="A4247" s="3"/>
      <c r="B4247" s="3"/>
      <c r="C4247" s="3"/>
      <c r="D4247" s="3"/>
      <c r="E4247" s="221"/>
      <c r="F4247" s="3"/>
      <c r="G4247" s="3"/>
      <c r="H4247" s="3"/>
      <c r="I4247" s="3"/>
      <c r="J4247" s="3"/>
      <c r="K4247" s="3"/>
      <c r="L4247" s="3"/>
      <c r="M4247" s="3"/>
      <c r="N4247" s="3"/>
      <c r="O4247" s="3"/>
      <c r="P4247" s="220"/>
      <c r="Q4247" s="3"/>
      <c r="R4247" s="3"/>
      <c r="S4247" s="3"/>
      <c r="T4247" s="3"/>
      <c r="U4247" s="3"/>
      <c r="V4247" s="3"/>
      <c r="W4247" s="3"/>
      <c r="X4247" s="3"/>
      <c r="AI4247" s="3"/>
      <c r="AJ4247" s="3"/>
      <c r="AK4247" s="3"/>
      <c r="AL4247" s="3"/>
      <c r="AM4247" s="3"/>
      <c r="AN4247" s="3"/>
      <c r="AO4247" s="3"/>
    </row>
    <row r="4248" spans="1:41" x14ac:dyDescent="0.15">
      <c r="A4248" s="3"/>
      <c r="B4248" s="3"/>
      <c r="C4248" s="3"/>
      <c r="D4248" s="3"/>
      <c r="E4248" s="221"/>
      <c r="F4248" s="3"/>
      <c r="G4248" s="3"/>
      <c r="H4248" s="3"/>
      <c r="I4248" s="3"/>
      <c r="J4248" s="3"/>
      <c r="K4248" s="3"/>
      <c r="L4248" s="3"/>
      <c r="M4248" s="3"/>
      <c r="N4248" s="3"/>
      <c r="O4248" s="3"/>
      <c r="P4248" s="220"/>
      <c r="Q4248" s="3"/>
      <c r="R4248" s="3"/>
      <c r="S4248" s="3"/>
      <c r="T4248" s="3"/>
      <c r="U4248" s="3"/>
      <c r="V4248" s="3"/>
      <c r="W4248" s="3"/>
      <c r="X4248" s="3"/>
      <c r="AI4248" s="3"/>
      <c r="AJ4248" s="3"/>
      <c r="AK4248" s="3"/>
      <c r="AL4248" s="3"/>
      <c r="AM4248" s="3"/>
      <c r="AN4248" s="3"/>
      <c r="AO4248" s="3"/>
    </row>
    <row r="4249" spans="1:41" x14ac:dyDescent="0.15">
      <c r="A4249" s="3"/>
      <c r="B4249" s="3"/>
      <c r="C4249" s="3"/>
      <c r="D4249" s="3"/>
      <c r="E4249" s="221"/>
      <c r="F4249" s="3"/>
      <c r="G4249" s="3"/>
      <c r="H4249" s="3"/>
      <c r="I4249" s="3"/>
      <c r="J4249" s="3"/>
      <c r="K4249" s="3"/>
      <c r="L4249" s="3"/>
      <c r="M4249" s="3"/>
      <c r="N4249" s="3"/>
      <c r="O4249" s="3"/>
      <c r="P4249" s="220"/>
      <c r="Q4249" s="3"/>
      <c r="R4249" s="3"/>
      <c r="S4249" s="3"/>
      <c r="T4249" s="3"/>
      <c r="U4249" s="3"/>
      <c r="V4249" s="3"/>
      <c r="W4249" s="3"/>
      <c r="X4249" s="3"/>
      <c r="AI4249" s="3"/>
      <c r="AJ4249" s="3"/>
      <c r="AK4249" s="3"/>
      <c r="AL4249" s="3"/>
      <c r="AM4249" s="3"/>
      <c r="AN4249" s="3"/>
      <c r="AO4249" s="3"/>
    </row>
    <row r="4250" spans="1:41" x14ac:dyDescent="0.15">
      <c r="A4250" s="3"/>
      <c r="B4250" s="3"/>
      <c r="C4250" s="3"/>
      <c r="D4250" s="3"/>
      <c r="E4250" s="221"/>
      <c r="F4250" s="3"/>
      <c r="G4250" s="3"/>
      <c r="H4250" s="3"/>
      <c r="I4250" s="3"/>
      <c r="J4250" s="3"/>
      <c r="K4250" s="3"/>
      <c r="L4250" s="3"/>
      <c r="M4250" s="3"/>
      <c r="N4250" s="3"/>
      <c r="O4250" s="3"/>
      <c r="P4250" s="220"/>
      <c r="Q4250" s="3"/>
      <c r="R4250" s="3"/>
      <c r="S4250" s="3"/>
      <c r="T4250" s="3"/>
      <c r="U4250" s="3"/>
      <c r="V4250" s="3"/>
      <c r="W4250" s="3"/>
      <c r="X4250" s="3"/>
      <c r="AI4250" s="3"/>
      <c r="AJ4250" s="3"/>
      <c r="AK4250" s="3"/>
      <c r="AL4250" s="3"/>
      <c r="AM4250" s="3"/>
      <c r="AN4250" s="3"/>
      <c r="AO4250" s="3"/>
    </row>
    <row r="4251" spans="1:41" x14ac:dyDescent="0.15">
      <c r="A4251" s="3"/>
      <c r="B4251" s="3"/>
      <c r="C4251" s="3"/>
      <c r="D4251" s="3"/>
      <c r="E4251" s="221"/>
      <c r="F4251" s="3"/>
      <c r="G4251" s="3"/>
      <c r="H4251" s="3"/>
      <c r="I4251" s="3"/>
      <c r="J4251" s="3"/>
      <c r="K4251" s="3"/>
      <c r="L4251" s="3"/>
      <c r="M4251" s="3"/>
      <c r="N4251" s="3"/>
      <c r="O4251" s="3"/>
      <c r="P4251" s="220"/>
      <c r="Q4251" s="3"/>
      <c r="R4251" s="3"/>
      <c r="S4251" s="3"/>
      <c r="T4251" s="3"/>
      <c r="U4251" s="3"/>
      <c r="V4251" s="3"/>
      <c r="W4251" s="3"/>
      <c r="X4251" s="3"/>
      <c r="AI4251" s="3"/>
      <c r="AJ4251" s="3"/>
      <c r="AK4251" s="3"/>
      <c r="AL4251" s="3"/>
      <c r="AM4251" s="3"/>
      <c r="AN4251" s="3"/>
      <c r="AO4251" s="3"/>
    </row>
    <row r="4252" spans="1:41" x14ac:dyDescent="0.15">
      <c r="A4252" s="3"/>
      <c r="B4252" s="3"/>
      <c r="C4252" s="3"/>
      <c r="D4252" s="3"/>
      <c r="E4252" s="221"/>
      <c r="F4252" s="3"/>
      <c r="G4252" s="3"/>
      <c r="H4252" s="3"/>
      <c r="I4252" s="3"/>
      <c r="J4252" s="3"/>
      <c r="K4252" s="3"/>
      <c r="L4252" s="3"/>
      <c r="M4252" s="3"/>
      <c r="N4252" s="3"/>
      <c r="O4252" s="3"/>
      <c r="P4252" s="220"/>
      <c r="Q4252" s="3"/>
      <c r="R4252" s="3"/>
      <c r="S4252" s="3"/>
      <c r="T4252" s="3"/>
      <c r="U4252" s="3"/>
      <c r="V4252" s="3"/>
      <c r="W4252" s="3"/>
      <c r="X4252" s="3"/>
      <c r="AI4252" s="3"/>
      <c r="AJ4252" s="3"/>
      <c r="AK4252" s="3"/>
      <c r="AL4252" s="3"/>
      <c r="AM4252" s="3"/>
      <c r="AN4252" s="3"/>
      <c r="AO4252" s="3"/>
    </row>
    <row r="4253" spans="1:41" x14ac:dyDescent="0.15">
      <c r="A4253" s="3"/>
      <c r="B4253" s="3"/>
      <c r="C4253" s="3"/>
      <c r="D4253" s="3"/>
      <c r="E4253" s="221"/>
      <c r="F4253" s="3"/>
      <c r="G4253" s="3"/>
      <c r="H4253" s="3"/>
      <c r="I4253" s="3"/>
      <c r="J4253" s="3"/>
      <c r="K4253" s="3"/>
      <c r="L4253" s="3"/>
      <c r="M4253" s="3"/>
      <c r="N4253" s="3"/>
      <c r="O4253" s="3"/>
      <c r="P4253" s="220"/>
      <c r="Q4253" s="3"/>
      <c r="R4253" s="3"/>
      <c r="S4253" s="3"/>
      <c r="T4253" s="3"/>
      <c r="U4253" s="3"/>
      <c r="V4253" s="3"/>
      <c r="W4253" s="3"/>
      <c r="X4253" s="3"/>
      <c r="AI4253" s="3"/>
      <c r="AJ4253" s="3"/>
      <c r="AK4253" s="3"/>
      <c r="AL4253" s="3"/>
      <c r="AM4253" s="3"/>
      <c r="AN4253" s="3"/>
      <c r="AO4253" s="3"/>
    </row>
    <row r="4254" spans="1:41" x14ac:dyDescent="0.15">
      <c r="A4254" s="3"/>
      <c r="B4254" s="3"/>
      <c r="C4254" s="3"/>
      <c r="D4254" s="3"/>
      <c r="E4254" s="221"/>
      <c r="F4254" s="3"/>
      <c r="G4254" s="3"/>
      <c r="H4254" s="3"/>
      <c r="I4254" s="3"/>
      <c r="J4254" s="3"/>
      <c r="K4254" s="3"/>
      <c r="L4254" s="3"/>
      <c r="M4254" s="3"/>
      <c r="N4254" s="3"/>
      <c r="O4254" s="3"/>
      <c r="P4254" s="220"/>
      <c r="Q4254" s="3"/>
      <c r="R4254" s="3"/>
      <c r="S4254" s="3"/>
      <c r="T4254" s="3"/>
      <c r="U4254" s="3"/>
      <c r="V4254" s="3"/>
      <c r="W4254" s="3"/>
      <c r="X4254" s="3"/>
      <c r="AI4254" s="3"/>
      <c r="AJ4254" s="3"/>
      <c r="AK4254" s="3"/>
      <c r="AL4254" s="3"/>
      <c r="AM4254" s="3"/>
      <c r="AN4254" s="3"/>
      <c r="AO4254" s="3"/>
    </row>
    <row r="4255" spans="1:41" x14ac:dyDescent="0.15">
      <c r="A4255" s="3"/>
      <c r="B4255" s="3"/>
      <c r="C4255" s="3"/>
      <c r="D4255" s="3"/>
      <c r="E4255" s="221"/>
      <c r="F4255" s="3"/>
      <c r="G4255" s="3"/>
      <c r="H4255" s="3"/>
      <c r="I4255" s="3"/>
      <c r="J4255" s="3"/>
      <c r="K4255" s="3"/>
      <c r="L4255" s="3"/>
      <c r="M4255" s="3"/>
      <c r="N4255" s="3"/>
      <c r="O4255" s="3"/>
      <c r="P4255" s="220"/>
      <c r="Q4255" s="3"/>
      <c r="R4255" s="3"/>
      <c r="S4255" s="3"/>
      <c r="T4255" s="3"/>
      <c r="U4255" s="3"/>
      <c r="V4255" s="3"/>
      <c r="W4255" s="3"/>
      <c r="X4255" s="3"/>
      <c r="AI4255" s="3"/>
      <c r="AJ4255" s="3"/>
      <c r="AK4255" s="3"/>
      <c r="AL4255" s="3"/>
      <c r="AM4255" s="3"/>
      <c r="AN4255" s="3"/>
      <c r="AO4255" s="3"/>
    </row>
    <row r="4256" spans="1:41" x14ac:dyDescent="0.15">
      <c r="A4256" s="3"/>
      <c r="B4256" s="3"/>
      <c r="C4256" s="3"/>
      <c r="D4256" s="3"/>
      <c r="E4256" s="221"/>
      <c r="F4256" s="3"/>
      <c r="G4256" s="3"/>
      <c r="H4256" s="3"/>
      <c r="I4256" s="3"/>
      <c r="J4256" s="3"/>
      <c r="K4256" s="3"/>
      <c r="L4256" s="3"/>
      <c r="M4256" s="3"/>
      <c r="N4256" s="3"/>
      <c r="O4256" s="3"/>
      <c r="P4256" s="220"/>
      <c r="Q4256" s="3"/>
      <c r="R4256" s="3"/>
      <c r="S4256" s="3"/>
      <c r="T4256" s="3"/>
      <c r="U4256" s="3"/>
      <c r="V4256" s="3"/>
      <c r="W4256" s="3"/>
      <c r="X4256" s="3"/>
      <c r="AI4256" s="3"/>
      <c r="AJ4256" s="3"/>
      <c r="AK4256" s="3"/>
      <c r="AL4256" s="3"/>
      <c r="AM4256" s="3"/>
      <c r="AN4256" s="3"/>
      <c r="AO4256" s="3"/>
    </row>
    <row r="4257" spans="1:41" x14ac:dyDescent="0.15">
      <c r="A4257" s="3"/>
      <c r="B4257" s="3"/>
      <c r="C4257" s="3"/>
      <c r="D4257" s="3"/>
      <c r="E4257" s="221"/>
      <c r="F4257" s="3"/>
      <c r="G4257" s="3"/>
      <c r="H4257" s="3"/>
      <c r="I4257" s="3"/>
      <c r="J4257" s="3"/>
      <c r="K4257" s="3"/>
      <c r="L4257" s="3"/>
      <c r="M4257" s="3"/>
      <c r="N4257" s="3"/>
      <c r="O4257" s="3"/>
      <c r="P4257" s="220"/>
      <c r="Q4257" s="3"/>
      <c r="R4257" s="3"/>
      <c r="S4257" s="3"/>
      <c r="T4257" s="3"/>
      <c r="U4257" s="3"/>
      <c r="V4257" s="3"/>
      <c r="W4257" s="3"/>
      <c r="X4257" s="3"/>
      <c r="AI4257" s="3"/>
      <c r="AJ4257" s="3"/>
      <c r="AK4257" s="3"/>
      <c r="AL4257" s="3"/>
      <c r="AM4257" s="3"/>
      <c r="AN4257" s="3"/>
      <c r="AO4257" s="3"/>
    </row>
    <row r="4258" spans="1:41" x14ac:dyDescent="0.15">
      <c r="A4258" s="3"/>
      <c r="B4258" s="3"/>
      <c r="C4258" s="3"/>
      <c r="D4258" s="3"/>
      <c r="E4258" s="221"/>
      <c r="F4258" s="3"/>
      <c r="G4258" s="3"/>
      <c r="H4258" s="3"/>
      <c r="I4258" s="3"/>
      <c r="J4258" s="3"/>
      <c r="K4258" s="3"/>
      <c r="L4258" s="3"/>
      <c r="M4258" s="3"/>
      <c r="N4258" s="3"/>
      <c r="O4258" s="3"/>
      <c r="P4258" s="220"/>
      <c r="Q4258" s="3"/>
      <c r="R4258" s="3"/>
      <c r="S4258" s="3"/>
      <c r="T4258" s="3"/>
      <c r="U4258" s="3"/>
      <c r="V4258" s="3"/>
      <c r="W4258" s="3"/>
      <c r="X4258" s="3"/>
      <c r="AI4258" s="3"/>
      <c r="AJ4258" s="3"/>
      <c r="AK4258" s="3"/>
      <c r="AL4258" s="3"/>
      <c r="AM4258" s="3"/>
      <c r="AN4258" s="3"/>
      <c r="AO4258" s="3"/>
    </row>
    <row r="4259" spans="1:41" x14ac:dyDescent="0.15">
      <c r="A4259" s="3"/>
      <c r="B4259" s="3"/>
      <c r="C4259" s="3"/>
      <c r="D4259" s="3"/>
      <c r="E4259" s="221"/>
      <c r="F4259" s="3"/>
      <c r="G4259" s="3"/>
      <c r="H4259" s="3"/>
      <c r="I4259" s="3"/>
      <c r="J4259" s="3"/>
      <c r="K4259" s="3"/>
      <c r="L4259" s="3"/>
      <c r="M4259" s="3"/>
      <c r="N4259" s="3"/>
      <c r="O4259" s="3"/>
      <c r="P4259" s="220"/>
      <c r="Q4259" s="3"/>
      <c r="R4259" s="3"/>
      <c r="S4259" s="3"/>
      <c r="T4259" s="3"/>
      <c r="U4259" s="3"/>
      <c r="V4259" s="3"/>
      <c r="W4259" s="3"/>
      <c r="X4259" s="3"/>
      <c r="AI4259" s="3"/>
      <c r="AJ4259" s="3"/>
      <c r="AK4259" s="3"/>
      <c r="AL4259" s="3"/>
      <c r="AM4259" s="3"/>
      <c r="AN4259" s="3"/>
      <c r="AO4259" s="3"/>
    </row>
    <row r="4260" spans="1:41" x14ac:dyDescent="0.15">
      <c r="A4260" s="3"/>
      <c r="B4260" s="3"/>
      <c r="C4260" s="3"/>
      <c r="D4260" s="3"/>
      <c r="E4260" s="221"/>
      <c r="F4260" s="3"/>
      <c r="G4260" s="3"/>
      <c r="H4260" s="3"/>
      <c r="I4260" s="3"/>
      <c r="J4260" s="3"/>
      <c r="K4260" s="3"/>
      <c r="L4260" s="3"/>
      <c r="M4260" s="3"/>
      <c r="N4260" s="3"/>
      <c r="O4260" s="3"/>
      <c r="P4260" s="220"/>
      <c r="Q4260" s="3"/>
      <c r="R4260" s="3"/>
      <c r="S4260" s="3"/>
      <c r="T4260" s="3"/>
      <c r="U4260" s="3"/>
      <c r="V4260" s="3"/>
      <c r="W4260" s="3"/>
      <c r="X4260" s="3"/>
      <c r="AI4260" s="3"/>
      <c r="AJ4260" s="3"/>
      <c r="AK4260" s="3"/>
      <c r="AL4260" s="3"/>
      <c r="AM4260" s="3"/>
      <c r="AN4260" s="3"/>
      <c r="AO4260" s="3"/>
    </row>
    <row r="4261" spans="1:41" x14ac:dyDescent="0.15">
      <c r="A4261" s="3"/>
      <c r="B4261" s="3"/>
      <c r="C4261" s="3"/>
      <c r="D4261" s="3"/>
      <c r="E4261" s="221"/>
      <c r="F4261" s="3"/>
      <c r="G4261" s="3"/>
      <c r="H4261" s="3"/>
      <c r="I4261" s="3"/>
      <c r="J4261" s="3"/>
      <c r="K4261" s="3"/>
      <c r="L4261" s="3"/>
      <c r="M4261" s="3"/>
      <c r="N4261" s="3"/>
      <c r="O4261" s="3"/>
      <c r="P4261" s="220"/>
      <c r="Q4261" s="3"/>
      <c r="R4261" s="3"/>
      <c r="S4261" s="3"/>
      <c r="T4261" s="3"/>
      <c r="U4261" s="3"/>
      <c r="V4261" s="3"/>
      <c r="W4261" s="3"/>
      <c r="X4261" s="3"/>
      <c r="AI4261" s="3"/>
      <c r="AJ4261" s="3"/>
      <c r="AK4261" s="3"/>
      <c r="AL4261" s="3"/>
      <c r="AM4261" s="3"/>
      <c r="AN4261" s="3"/>
      <c r="AO4261" s="3"/>
    </row>
    <row r="4262" spans="1:41" x14ac:dyDescent="0.15">
      <c r="A4262" s="3"/>
      <c r="B4262" s="3"/>
      <c r="C4262" s="3"/>
      <c r="D4262" s="3"/>
      <c r="E4262" s="221"/>
      <c r="F4262" s="3"/>
      <c r="G4262" s="3"/>
      <c r="H4262" s="3"/>
      <c r="I4262" s="3"/>
      <c r="J4262" s="3"/>
      <c r="K4262" s="3"/>
      <c r="L4262" s="3"/>
      <c r="M4262" s="3"/>
      <c r="N4262" s="3"/>
      <c r="O4262" s="3"/>
      <c r="P4262" s="220"/>
      <c r="Q4262" s="3"/>
      <c r="R4262" s="3"/>
      <c r="S4262" s="3"/>
      <c r="T4262" s="3"/>
      <c r="U4262" s="3"/>
      <c r="V4262" s="3"/>
      <c r="W4262" s="3"/>
      <c r="X4262" s="3"/>
      <c r="AI4262" s="3"/>
      <c r="AJ4262" s="3"/>
      <c r="AK4262" s="3"/>
      <c r="AL4262" s="3"/>
      <c r="AM4262" s="3"/>
      <c r="AN4262" s="3"/>
      <c r="AO4262" s="3"/>
    </row>
    <row r="4263" spans="1:41" x14ac:dyDescent="0.15">
      <c r="A4263" s="3"/>
      <c r="B4263" s="3"/>
      <c r="C4263" s="3"/>
      <c r="D4263" s="3"/>
      <c r="E4263" s="221"/>
      <c r="F4263" s="3"/>
      <c r="G4263" s="3"/>
      <c r="H4263" s="3"/>
      <c r="I4263" s="3"/>
      <c r="J4263" s="3"/>
      <c r="K4263" s="3"/>
      <c r="L4263" s="3"/>
      <c r="M4263" s="3"/>
      <c r="N4263" s="3"/>
      <c r="O4263" s="3"/>
      <c r="P4263" s="220"/>
      <c r="Q4263" s="3"/>
      <c r="R4263" s="3"/>
      <c r="S4263" s="3"/>
      <c r="T4263" s="3"/>
      <c r="U4263" s="3"/>
      <c r="V4263" s="3"/>
      <c r="W4263" s="3"/>
      <c r="X4263" s="3"/>
      <c r="AI4263" s="3"/>
      <c r="AJ4263" s="3"/>
      <c r="AK4263" s="3"/>
      <c r="AL4263" s="3"/>
      <c r="AM4263" s="3"/>
      <c r="AN4263" s="3"/>
      <c r="AO4263" s="3"/>
    </row>
    <row r="4264" spans="1:41" x14ac:dyDescent="0.15">
      <c r="A4264" s="3"/>
      <c r="B4264" s="3"/>
      <c r="C4264" s="3"/>
      <c r="D4264" s="3"/>
      <c r="E4264" s="221"/>
      <c r="F4264" s="3"/>
      <c r="G4264" s="3"/>
      <c r="H4264" s="3"/>
      <c r="I4264" s="3"/>
      <c r="J4264" s="3"/>
      <c r="K4264" s="3"/>
      <c r="L4264" s="3"/>
      <c r="M4264" s="3"/>
      <c r="N4264" s="3"/>
      <c r="O4264" s="3"/>
      <c r="P4264" s="220"/>
      <c r="Q4264" s="3"/>
      <c r="R4264" s="3"/>
      <c r="S4264" s="3"/>
      <c r="T4264" s="3"/>
      <c r="U4264" s="3"/>
      <c r="V4264" s="3"/>
      <c r="W4264" s="3"/>
      <c r="X4264" s="3"/>
      <c r="AI4264" s="3"/>
      <c r="AJ4264" s="3"/>
      <c r="AK4264" s="3"/>
      <c r="AL4264" s="3"/>
      <c r="AM4264" s="3"/>
      <c r="AN4264" s="3"/>
      <c r="AO4264" s="3"/>
    </row>
    <row r="4265" spans="1:41" x14ac:dyDescent="0.15">
      <c r="A4265" s="3"/>
      <c r="B4265" s="3"/>
      <c r="C4265" s="3"/>
      <c r="D4265" s="3"/>
      <c r="E4265" s="221"/>
      <c r="F4265" s="3"/>
      <c r="G4265" s="3"/>
      <c r="H4265" s="3"/>
      <c r="I4265" s="3"/>
      <c r="J4265" s="3"/>
      <c r="K4265" s="3"/>
      <c r="L4265" s="3"/>
      <c r="M4265" s="3"/>
      <c r="N4265" s="3"/>
      <c r="O4265" s="3"/>
      <c r="P4265" s="220"/>
      <c r="Q4265" s="3"/>
      <c r="R4265" s="3"/>
      <c r="S4265" s="3"/>
      <c r="T4265" s="3"/>
      <c r="U4265" s="3"/>
      <c r="V4265" s="3"/>
      <c r="W4265" s="3"/>
      <c r="X4265" s="3"/>
      <c r="AI4265" s="3"/>
      <c r="AJ4265" s="3"/>
      <c r="AK4265" s="3"/>
      <c r="AL4265" s="3"/>
      <c r="AM4265" s="3"/>
      <c r="AN4265" s="3"/>
      <c r="AO4265" s="3"/>
    </row>
    <row r="4266" spans="1:41" x14ac:dyDescent="0.15">
      <c r="A4266" s="3"/>
      <c r="B4266" s="3"/>
      <c r="C4266" s="3"/>
      <c r="D4266" s="3"/>
      <c r="E4266" s="221"/>
      <c r="F4266" s="3"/>
      <c r="G4266" s="3"/>
      <c r="H4266" s="3"/>
      <c r="I4266" s="3"/>
      <c r="J4266" s="3"/>
      <c r="K4266" s="3"/>
      <c r="L4266" s="3"/>
      <c r="M4266" s="3"/>
      <c r="N4266" s="3"/>
      <c r="O4266" s="3"/>
      <c r="P4266" s="220"/>
      <c r="Q4266" s="3"/>
      <c r="R4266" s="3"/>
      <c r="S4266" s="3"/>
      <c r="T4266" s="3"/>
      <c r="U4266" s="3"/>
      <c r="V4266" s="3"/>
      <c r="W4266" s="3"/>
      <c r="X4266" s="3"/>
      <c r="AI4266" s="3"/>
      <c r="AJ4266" s="3"/>
      <c r="AK4266" s="3"/>
      <c r="AL4266" s="3"/>
      <c r="AM4266" s="3"/>
      <c r="AN4266" s="3"/>
      <c r="AO4266" s="3"/>
    </row>
    <row r="4267" spans="1:41" x14ac:dyDescent="0.15">
      <c r="A4267" s="3"/>
      <c r="B4267" s="3"/>
      <c r="C4267" s="3"/>
      <c r="D4267" s="3"/>
      <c r="E4267" s="221"/>
      <c r="F4267" s="3"/>
      <c r="G4267" s="3"/>
      <c r="H4267" s="3"/>
      <c r="I4267" s="3"/>
      <c r="J4267" s="3"/>
      <c r="K4267" s="3"/>
      <c r="L4267" s="3"/>
      <c r="M4267" s="3"/>
      <c r="N4267" s="3"/>
      <c r="O4267" s="3"/>
      <c r="P4267" s="220"/>
      <c r="Q4267" s="3"/>
      <c r="R4267" s="3"/>
      <c r="S4267" s="3"/>
      <c r="T4267" s="3"/>
      <c r="U4267" s="3"/>
      <c r="V4267" s="3"/>
      <c r="W4267" s="3"/>
      <c r="X4267" s="3"/>
      <c r="AI4267" s="3"/>
      <c r="AJ4267" s="3"/>
      <c r="AK4267" s="3"/>
      <c r="AL4267" s="3"/>
      <c r="AM4267" s="3"/>
      <c r="AN4267" s="3"/>
      <c r="AO4267" s="3"/>
    </row>
    <row r="4268" spans="1:41" x14ac:dyDescent="0.15">
      <c r="A4268" s="3"/>
      <c r="B4268" s="3"/>
      <c r="C4268" s="3"/>
      <c r="D4268" s="3"/>
      <c r="E4268" s="221"/>
      <c r="F4268" s="3"/>
      <c r="G4268" s="3"/>
      <c r="H4268" s="3"/>
      <c r="I4268" s="3"/>
      <c r="J4268" s="3"/>
      <c r="K4268" s="3"/>
      <c r="L4268" s="3"/>
      <c r="M4268" s="3"/>
      <c r="N4268" s="3"/>
      <c r="O4268" s="3"/>
      <c r="P4268" s="220"/>
      <c r="Q4268" s="3"/>
      <c r="R4268" s="3"/>
      <c r="S4268" s="3"/>
      <c r="T4268" s="3"/>
      <c r="U4268" s="3"/>
      <c r="V4268" s="3"/>
      <c r="W4268" s="3"/>
      <c r="X4268" s="3"/>
      <c r="AI4268" s="3"/>
      <c r="AJ4268" s="3"/>
      <c r="AK4268" s="3"/>
      <c r="AL4268" s="3"/>
      <c r="AM4268" s="3"/>
      <c r="AN4268" s="3"/>
      <c r="AO4268" s="3"/>
    </row>
    <row r="4269" spans="1:41" x14ac:dyDescent="0.15">
      <c r="A4269" s="3"/>
      <c r="B4269" s="3"/>
      <c r="C4269" s="3"/>
      <c r="D4269" s="3"/>
      <c r="E4269" s="221"/>
      <c r="F4269" s="3"/>
      <c r="G4269" s="3"/>
      <c r="H4269" s="3"/>
      <c r="I4269" s="3"/>
      <c r="J4269" s="3"/>
      <c r="K4269" s="3"/>
      <c r="L4269" s="3"/>
      <c r="M4269" s="3"/>
      <c r="N4269" s="3"/>
      <c r="O4269" s="3"/>
      <c r="P4269" s="220"/>
      <c r="Q4269" s="3"/>
      <c r="R4269" s="3"/>
      <c r="S4269" s="3"/>
      <c r="T4269" s="3"/>
      <c r="U4269" s="3"/>
      <c r="V4269" s="3"/>
      <c r="W4269" s="3"/>
      <c r="X4269" s="3"/>
      <c r="AI4269" s="3"/>
      <c r="AJ4269" s="3"/>
      <c r="AK4269" s="3"/>
      <c r="AL4269" s="3"/>
      <c r="AM4269" s="3"/>
      <c r="AN4269" s="3"/>
      <c r="AO4269" s="3"/>
    </row>
    <row r="4270" spans="1:41" x14ac:dyDescent="0.15">
      <c r="A4270" s="3"/>
      <c r="B4270" s="3"/>
      <c r="C4270" s="3"/>
      <c r="D4270" s="3"/>
      <c r="E4270" s="221"/>
      <c r="F4270" s="3"/>
      <c r="G4270" s="3"/>
      <c r="H4270" s="3"/>
      <c r="I4270" s="3"/>
      <c r="J4270" s="3"/>
      <c r="K4270" s="3"/>
      <c r="L4270" s="3"/>
      <c r="M4270" s="3"/>
      <c r="N4270" s="3"/>
      <c r="O4270" s="3"/>
      <c r="P4270" s="220"/>
      <c r="Q4270" s="3"/>
      <c r="R4270" s="3"/>
      <c r="S4270" s="3"/>
      <c r="T4270" s="3"/>
      <c r="U4270" s="3"/>
      <c r="V4270" s="3"/>
      <c r="W4270" s="3"/>
      <c r="X4270" s="3"/>
      <c r="AI4270" s="3"/>
      <c r="AJ4270" s="3"/>
      <c r="AK4270" s="3"/>
      <c r="AL4270" s="3"/>
      <c r="AM4270" s="3"/>
      <c r="AN4270" s="3"/>
      <c r="AO4270" s="3"/>
    </row>
    <row r="4271" spans="1:41" x14ac:dyDescent="0.15">
      <c r="A4271" s="3"/>
      <c r="B4271" s="3"/>
      <c r="C4271" s="3"/>
      <c r="D4271" s="3"/>
      <c r="E4271" s="221"/>
      <c r="F4271" s="3"/>
      <c r="G4271" s="3"/>
      <c r="H4271" s="3"/>
      <c r="I4271" s="3"/>
      <c r="J4271" s="3"/>
      <c r="K4271" s="3"/>
      <c r="L4271" s="3"/>
      <c r="M4271" s="3"/>
      <c r="N4271" s="3"/>
      <c r="O4271" s="3"/>
      <c r="P4271" s="220"/>
      <c r="Q4271" s="3"/>
      <c r="R4271" s="3"/>
      <c r="S4271" s="3"/>
      <c r="T4271" s="3"/>
      <c r="U4271" s="3"/>
      <c r="V4271" s="3"/>
      <c r="W4271" s="3"/>
      <c r="X4271" s="3"/>
      <c r="AI4271" s="3"/>
      <c r="AJ4271" s="3"/>
      <c r="AK4271" s="3"/>
      <c r="AL4271" s="3"/>
      <c r="AM4271" s="3"/>
      <c r="AN4271" s="3"/>
      <c r="AO4271" s="3"/>
    </row>
    <row r="4272" spans="1:41" x14ac:dyDescent="0.15">
      <c r="A4272" s="3"/>
      <c r="B4272" s="3"/>
      <c r="C4272" s="3"/>
      <c r="D4272" s="3"/>
      <c r="E4272" s="221"/>
      <c r="F4272" s="3"/>
      <c r="G4272" s="3"/>
      <c r="H4272" s="3"/>
      <c r="I4272" s="3"/>
      <c r="J4272" s="3"/>
      <c r="K4272" s="3"/>
      <c r="L4272" s="3"/>
      <c r="M4272" s="3"/>
      <c r="N4272" s="3"/>
      <c r="O4272" s="3"/>
      <c r="P4272" s="220"/>
      <c r="Q4272" s="3"/>
      <c r="R4272" s="3"/>
      <c r="S4272" s="3"/>
      <c r="T4272" s="3"/>
      <c r="U4272" s="3"/>
      <c r="V4272" s="3"/>
      <c r="W4272" s="3"/>
      <c r="X4272" s="3"/>
      <c r="AI4272" s="3"/>
      <c r="AJ4272" s="3"/>
      <c r="AK4272" s="3"/>
      <c r="AL4272" s="3"/>
      <c r="AM4272" s="3"/>
      <c r="AN4272" s="3"/>
      <c r="AO4272" s="3"/>
    </row>
    <row r="4273" spans="1:41" x14ac:dyDescent="0.15">
      <c r="A4273" s="3"/>
      <c r="B4273" s="3"/>
      <c r="C4273" s="3"/>
      <c r="D4273" s="3"/>
      <c r="E4273" s="221"/>
      <c r="F4273" s="3"/>
      <c r="G4273" s="3"/>
      <c r="H4273" s="3"/>
      <c r="I4273" s="3"/>
      <c r="J4273" s="3"/>
      <c r="K4273" s="3"/>
      <c r="L4273" s="3"/>
      <c r="M4273" s="3"/>
      <c r="N4273" s="3"/>
      <c r="O4273" s="3"/>
      <c r="P4273" s="220"/>
      <c r="Q4273" s="3"/>
      <c r="R4273" s="3"/>
      <c r="S4273" s="3"/>
      <c r="T4273" s="3"/>
      <c r="U4273" s="3"/>
      <c r="V4273" s="3"/>
      <c r="W4273" s="3"/>
      <c r="X4273" s="3"/>
      <c r="AI4273" s="3"/>
      <c r="AJ4273" s="3"/>
      <c r="AK4273" s="3"/>
      <c r="AL4273" s="3"/>
      <c r="AM4273" s="3"/>
      <c r="AN4273" s="3"/>
      <c r="AO4273" s="3"/>
    </row>
    <row r="4274" spans="1:41" x14ac:dyDescent="0.15">
      <c r="A4274" s="3"/>
      <c r="B4274" s="3"/>
      <c r="C4274" s="3"/>
      <c r="D4274" s="3"/>
      <c r="E4274" s="221"/>
      <c r="F4274" s="3"/>
      <c r="G4274" s="3"/>
      <c r="H4274" s="3"/>
      <c r="I4274" s="3"/>
      <c r="J4274" s="3"/>
      <c r="K4274" s="3"/>
      <c r="L4274" s="3"/>
      <c r="M4274" s="3"/>
      <c r="N4274" s="3"/>
      <c r="O4274" s="3"/>
      <c r="P4274" s="220"/>
      <c r="Q4274" s="3"/>
      <c r="R4274" s="3"/>
      <c r="S4274" s="3"/>
      <c r="T4274" s="3"/>
      <c r="U4274" s="3"/>
      <c r="V4274" s="3"/>
      <c r="W4274" s="3"/>
      <c r="X4274" s="3"/>
      <c r="AI4274" s="3"/>
      <c r="AJ4274" s="3"/>
      <c r="AK4274" s="3"/>
      <c r="AL4274" s="3"/>
      <c r="AM4274" s="3"/>
      <c r="AN4274" s="3"/>
      <c r="AO4274" s="3"/>
    </row>
    <row r="4275" spans="1:41" x14ac:dyDescent="0.15">
      <c r="A4275" s="3"/>
      <c r="B4275" s="3"/>
      <c r="C4275" s="3"/>
      <c r="D4275" s="3"/>
      <c r="E4275" s="221"/>
      <c r="F4275" s="3"/>
      <c r="G4275" s="3"/>
      <c r="H4275" s="3"/>
      <c r="I4275" s="3"/>
      <c r="J4275" s="3"/>
      <c r="K4275" s="3"/>
      <c r="L4275" s="3"/>
      <c r="M4275" s="3"/>
      <c r="N4275" s="3"/>
      <c r="O4275" s="3"/>
      <c r="P4275" s="220"/>
      <c r="Q4275" s="3"/>
      <c r="R4275" s="3"/>
      <c r="S4275" s="3"/>
      <c r="T4275" s="3"/>
      <c r="U4275" s="3"/>
      <c r="V4275" s="3"/>
      <c r="W4275" s="3"/>
      <c r="X4275" s="3"/>
      <c r="AI4275" s="3"/>
      <c r="AJ4275" s="3"/>
      <c r="AK4275" s="3"/>
      <c r="AL4275" s="3"/>
      <c r="AM4275" s="3"/>
      <c r="AN4275" s="3"/>
      <c r="AO4275" s="3"/>
    </row>
    <row r="4276" spans="1:41" x14ac:dyDescent="0.15">
      <c r="A4276" s="3"/>
      <c r="B4276" s="3"/>
      <c r="C4276" s="3"/>
      <c r="D4276" s="3"/>
      <c r="E4276" s="221"/>
      <c r="F4276" s="3"/>
      <c r="G4276" s="3"/>
      <c r="H4276" s="3"/>
      <c r="I4276" s="3"/>
      <c r="J4276" s="3"/>
      <c r="K4276" s="3"/>
      <c r="L4276" s="3"/>
      <c r="M4276" s="3"/>
      <c r="N4276" s="3"/>
      <c r="O4276" s="3"/>
      <c r="P4276" s="220"/>
      <c r="Q4276" s="3"/>
      <c r="R4276" s="3"/>
      <c r="S4276" s="3"/>
      <c r="T4276" s="3"/>
      <c r="U4276" s="3"/>
      <c r="V4276" s="3"/>
      <c r="W4276" s="3"/>
      <c r="X4276" s="3"/>
      <c r="AI4276" s="3"/>
      <c r="AJ4276" s="3"/>
      <c r="AK4276" s="3"/>
      <c r="AL4276" s="3"/>
      <c r="AM4276" s="3"/>
      <c r="AN4276" s="3"/>
      <c r="AO4276" s="3"/>
    </row>
    <row r="4277" spans="1:41" x14ac:dyDescent="0.15">
      <c r="A4277" s="3"/>
      <c r="B4277" s="3"/>
      <c r="C4277" s="3"/>
      <c r="D4277" s="3"/>
      <c r="E4277" s="221"/>
      <c r="F4277" s="3"/>
      <c r="G4277" s="3"/>
      <c r="H4277" s="3"/>
      <c r="I4277" s="3"/>
      <c r="J4277" s="3"/>
      <c r="K4277" s="3"/>
      <c r="L4277" s="3"/>
      <c r="M4277" s="3"/>
      <c r="N4277" s="3"/>
      <c r="O4277" s="3"/>
      <c r="P4277" s="220"/>
      <c r="Q4277" s="3"/>
      <c r="R4277" s="3"/>
      <c r="S4277" s="3"/>
      <c r="T4277" s="3"/>
      <c r="U4277" s="3"/>
      <c r="V4277" s="3"/>
      <c r="W4277" s="3"/>
      <c r="X4277" s="3"/>
      <c r="AI4277" s="3"/>
      <c r="AJ4277" s="3"/>
      <c r="AK4277" s="3"/>
      <c r="AL4277" s="3"/>
      <c r="AM4277" s="3"/>
      <c r="AN4277" s="3"/>
      <c r="AO4277" s="3"/>
    </row>
    <row r="4278" spans="1:41" x14ac:dyDescent="0.15">
      <c r="A4278" s="3"/>
      <c r="B4278" s="3"/>
      <c r="C4278" s="3"/>
      <c r="D4278" s="3"/>
      <c r="E4278" s="221"/>
      <c r="F4278" s="3"/>
      <c r="G4278" s="3"/>
      <c r="H4278" s="3"/>
      <c r="I4278" s="3"/>
      <c r="J4278" s="3"/>
      <c r="K4278" s="3"/>
      <c r="L4278" s="3"/>
      <c r="M4278" s="3"/>
      <c r="N4278" s="3"/>
      <c r="O4278" s="3"/>
      <c r="P4278" s="220"/>
      <c r="Q4278" s="3"/>
      <c r="R4278" s="3"/>
      <c r="S4278" s="3"/>
      <c r="T4278" s="3"/>
      <c r="U4278" s="3"/>
      <c r="V4278" s="3"/>
      <c r="W4278" s="3"/>
      <c r="X4278" s="3"/>
      <c r="AI4278" s="3"/>
      <c r="AJ4278" s="3"/>
      <c r="AK4278" s="3"/>
      <c r="AL4278" s="3"/>
      <c r="AM4278" s="3"/>
      <c r="AN4278" s="3"/>
      <c r="AO4278" s="3"/>
    </row>
    <row r="4279" spans="1:41" x14ac:dyDescent="0.15">
      <c r="A4279" s="3"/>
      <c r="B4279" s="3"/>
      <c r="C4279" s="3"/>
      <c r="D4279" s="3"/>
      <c r="E4279" s="221"/>
      <c r="F4279" s="3"/>
      <c r="G4279" s="3"/>
      <c r="H4279" s="3"/>
      <c r="I4279" s="3"/>
      <c r="J4279" s="3"/>
      <c r="K4279" s="3"/>
      <c r="L4279" s="3"/>
      <c r="M4279" s="3"/>
      <c r="N4279" s="3"/>
      <c r="O4279" s="3"/>
      <c r="P4279" s="220"/>
      <c r="Q4279" s="3"/>
      <c r="R4279" s="3"/>
      <c r="S4279" s="3"/>
      <c r="T4279" s="3"/>
      <c r="U4279" s="3"/>
      <c r="V4279" s="3"/>
      <c r="W4279" s="3"/>
      <c r="X4279" s="3"/>
      <c r="AI4279" s="3"/>
      <c r="AJ4279" s="3"/>
      <c r="AK4279" s="3"/>
      <c r="AL4279" s="3"/>
      <c r="AM4279" s="3"/>
      <c r="AN4279" s="3"/>
      <c r="AO4279" s="3"/>
    </row>
    <row r="4280" spans="1:41" x14ac:dyDescent="0.15">
      <c r="A4280" s="3"/>
      <c r="B4280" s="3"/>
      <c r="C4280" s="3"/>
      <c r="D4280" s="3"/>
      <c r="E4280" s="221"/>
      <c r="F4280" s="3"/>
      <c r="G4280" s="3"/>
      <c r="H4280" s="3"/>
      <c r="I4280" s="3"/>
      <c r="J4280" s="3"/>
      <c r="K4280" s="3"/>
      <c r="L4280" s="3"/>
      <c r="M4280" s="3"/>
      <c r="N4280" s="3"/>
      <c r="O4280" s="3"/>
      <c r="P4280" s="220"/>
      <c r="Q4280" s="3"/>
      <c r="R4280" s="3"/>
      <c r="S4280" s="3"/>
      <c r="T4280" s="3"/>
      <c r="U4280" s="3"/>
      <c r="V4280" s="3"/>
      <c r="W4280" s="3"/>
      <c r="X4280" s="3"/>
      <c r="AI4280" s="3"/>
      <c r="AJ4280" s="3"/>
      <c r="AK4280" s="3"/>
      <c r="AL4280" s="3"/>
      <c r="AM4280" s="3"/>
      <c r="AN4280" s="3"/>
      <c r="AO4280" s="3"/>
    </row>
    <row r="4281" spans="1:41" x14ac:dyDescent="0.15">
      <c r="A4281" s="3"/>
      <c r="B4281" s="3"/>
      <c r="C4281" s="3"/>
      <c r="D4281" s="3"/>
      <c r="E4281" s="221"/>
      <c r="F4281" s="3"/>
      <c r="G4281" s="3"/>
      <c r="H4281" s="3"/>
      <c r="I4281" s="3"/>
      <c r="J4281" s="3"/>
      <c r="K4281" s="3"/>
      <c r="L4281" s="3"/>
      <c r="M4281" s="3"/>
      <c r="N4281" s="3"/>
      <c r="O4281" s="3"/>
      <c r="P4281" s="220"/>
      <c r="Q4281" s="3"/>
      <c r="R4281" s="3"/>
      <c r="S4281" s="3"/>
      <c r="T4281" s="3"/>
      <c r="U4281" s="3"/>
      <c r="V4281" s="3"/>
      <c r="W4281" s="3"/>
      <c r="X4281" s="3"/>
      <c r="AI4281" s="3"/>
      <c r="AJ4281" s="3"/>
      <c r="AK4281" s="3"/>
      <c r="AL4281" s="3"/>
      <c r="AM4281" s="3"/>
      <c r="AN4281" s="3"/>
      <c r="AO4281" s="3"/>
    </row>
    <row r="4282" spans="1:41" x14ac:dyDescent="0.15">
      <c r="A4282" s="3"/>
      <c r="B4282" s="3"/>
      <c r="C4282" s="3"/>
      <c r="D4282" s="3"/>
      <c r="E4282" s="221"/>
      <c r="F4282" s="3"/>
      <c r="G4282" s="3"/>
      <c r="H4282" s="3"/>
      <c r="I4282" s="3"/>
      <c r="J4282" s="3"/>
      <c r="K4282" s="3"/>
      <c r="L4282" s="3"/>
      <c r="M4282" s="3"/>
      <c r="N4282" s="3"/>
      <c r="O4282" s="3"/>
      <c r="P4282" s="220"/>
      <c r="Q4282" s="3"/>
      <c r="R4282" s="3"/>
      <c r="S4282" s="3"/>
      <c r="T4282" s="3"/>
      <c r="U4282" s="3"/>
      <c r="V4282" s="3"/>
      <c r="W4282" s="3"/>
      <c r="X4282" s="3"/>
      <c r="AI4282" s="3"/>
      <c r="AJ4282" s="3"/>
      <c r="AK4282" s="3"/>
      <c r="AL4282" s="3"/>
      <c r="AM4282" s="3"/>
      <c r="AN4282" s="3"/>
      <c r="AO4282" s="3"/>
    </row>
    <row r="4283" spans="1:41" x14ac:dyDescent="0.15">
      <c r="A4283" s="3"/>
      <c r="B4283" s="3"/>
      <c r="C4283" s="3"/>
      <c r="D4283" s="3"/>
      <c r="E4283" s="221"/>
      <c r="F4283" s="3"/>
      <c r="G4283" s="3"/>
      <c r="H4283" s="3"/>
      <c r="I4283" s="3"/>
      <c r="J4283" s="3"/>
      <c r="K4283" s="3"/>
      <c r="L4283" s="3"/>
      <c r="M4283" s="3"/>
      <c r="N4283" s="3"/>
      <c r="O4283" s="3"/>
      <c r="P4283" s="220"/>
      <c r="Q4283" s="3"/>
      <c r="R4283" s="3"/>
      <c r="S4283" s="3"/>
      <c r="T4283" s="3"/>
      <c r="U4283" s="3"/>
      <c r="V4283" s="3"/>
      <c r="W4283" s="3"/>
      <c r="X4283" s="3"/>
      <c r="AI4283" s="3"/>
      <c r="AJ4283" s="3"/>
      <c r="AK4283" s="3"/>
      <c r="AL4283" s="3"/>
      <c r="AM4283" s="3"/>
      <c r="AN4283" s="3"/>
      <c r="AO4283" s="3"/>
    </row>
    <row r="4284" spans="1:41" x14ac:dyDescent="0.15">
      <c r="A4284" s="3"/>
      <c r="B4284" s="3"/>
      <c r="C4284" s="3"/>
      <c r="D4284" s="3"/>
      <c r="E4284" s="221"/>
      <c r="F4284" s="3"/>
      <c r="G4284" s="3"/>
      <c r="H4284" s="3"/>
      <c r="I4284" s="3"/>
      <c r="J4284" s="3"/>
      <c r="K4284" s="3"/>
      <c r="L4284" s="3"/>
      <c r="M4284" s="3"/>
      <c r="N4284" s="3"/>
      <c r="O4284" s="3"/>
      <c r="P4284" s="220"/>
      <c r="Q4284" s="3"/>
      <c r="R4284" s="3"/>
      <c r="S4284" s="3"/>
      <c r="T4284" s="3"/>
      <c r="U4284" s="3"/>
      <c r="V4284" s="3"/>
      <c r="W4284" s="3"/>
      <c r="X4284" s="3"/>
      <c r="AI4284" s="3"/>
      <c r="AJ4284" s="3"/>
      <c r="AK4284" s="3"/>
      <c r="AL4284" s="3"/>
      <c r="AM4284" s="3"/>
      <c r="AN4284" s="3"/>
      <c r="AO4284" s="3"/>
    </row>
    <row r="4285" spans="1:41" x14ac:dyDescent="0.15">
      <c r="A4285" s="3"/>
      <c r="B4285" s="3"/>
      <c r="C4285" s="3"/>
      <c r="D4285" s="3"/>
      <c r="E4285" s="221"/>
      <c r="F4285" s="3"/>
      <c r="G4285" s="3"/>
      <c r="H4285" s="3"/>
      <c r="I4285" s="3"/>
      <c r="J4285" s="3"/>
      <c r="K4285" s="3"/>
      <c r="L4285" s="3"/>
      <c r="M4285" s="3"/>
      <c r="N4285" s="3"/>
      <c r="O4285" s="3"/>
      <c r="P4285" s="220"/>
      <c r="Q4285" s="3"/>
      <c r="R4285" s="3"/>
      <c r="S4285" s="3"/>
      <c r="T4285" s="3"/>
      <c r="U4285" s="3"/>
      <c r="V4285" s="3"/>
      <c r="W4285" s="3"/>
      <c r="X4285" s="3"/>
      <c r="AI4285" s="3"/>
      <c r="AJ4285" s="3"/>
      <c r="AK4285" s="3"/>
      <c r="AL4285" s="3"/>
      <c r="AM4285" s="3"/>
      <c r="AN4285" s="3"/>
      <c r="AO4285" s="3"/>
    </row>
    <row r="4286" spans="1:41" x14ac:dyDescent="0.15">
      <c r="A4286" s="3"/>
      <c r="B4286" s="3"/>
      <c r="C4286" s="3"/>
      <c r="D4286" s="3"/>
      <c r="E4286" s="221"/>
      <c r="F4286" s="3"/>
      <c r="G4286" s="3"/>
      <c r="H4286" s="3"/>
      <c r="I4286" s="3"/>
      <c r="J4286" s="3"/>
      <c r="K4286" s="3"/>
      <c r="L4286" s="3"/>
      <c r="M4286" s="3"/>
      <c r="N4286" s="3"/>
      <c r="O4286" s="3"/>
      <c r="P4286" s="220"/>
      <c r="Q4286" s="3"/>
      <c r="R4286" s="3"/>
      <c r="S4286" s="3"/>
      <c r="T4286" s="3"/>
      <c r="U4286" s="3"/>
      <c r="V4286" s="3"/>
      <c r="W4286" s="3"/>
      <c r="X4286" s="3"/>
      <c r="AI4286" s="3"/>
      <c r="AJ4286" s="3"/>
      <c r="AK4286" s="3"/>
      <c r="AL4286" s="3"/>
      <c r="AM4286" s="3"/>
      <c r="AN4286" s="3"/>
      <c r="AO4286" s="3"/>
    </row>
    <row r="4287" spans="1:41" x14ac:dyDescent="0.15">
      <c r="A4287" s="3"/>
      <c r="B4287" s="3"/>
      <c r="C4287" s="3"/>
      <c r="D4287" s="3"/>
      <c r="E4287" s="221"/>
      <c r="F4287" s="3"/>
      <c r="G4287" s="3"/>
      <c r="H4287" s="3"/>
      <c r="I4287" s="3"/>
      <c r="J4287" s="3"/>
      <c r="K4287" s="3"/>
      <c r="L4287" s="3"/>
      <c r="M4287" s="3"/>
      <c r="N4287" s="3"/>
      <c r="O4287" s="3"/>
      <c r="P4287" s="220"/>
      <c r="Q4287" s="3"/>
      <c r="R4287" s="3"/>
      <c r="S4287" s="3"/>
      <c r="T4287" s="3"/>
      <c r="U4287" s="3"/>
      <c r="V4287" s="3"/>
      <c r="W4287" s="3"/>
      <c r="X4287" s="3"/>
      <c r="AI4287" s="3"/>
      <c r="AJ4287" s="3"/>
      <c r="AK4287" s="3"/>
      <c r="AL4287" s="3"/>
      <c r="AM4287" s="3"/>
      <c r="AN4287" s="3"/>
      <c r="AO4287" s="3"/>
    </row>
    <row r="4288" spans="1:41" x14ac:dyDescent="0.15">
      <c r="A4288" s="3"/>
      <c r="B4288" s="3"/>
      <c r="C4288" s="3"/>
      <c r="D4288" s="3"/>
      <c r="E4288" s="221"/>
      <c r="F4288" s="3"/>
      <c r="G4288" s="3"/>
      <c r="H4288" s="3"/>
      <c r="I4288" s="3"/>
      <c r="J4288" s="3"/>
      <c r="K4288" s="3"/>
      <c r="L4288" s="3"/>
      <c r="M4288" s="3"/>
      <c r="N4288" s="3"/>
      <c r="O4288" s="3"/>
      <c r="P4288" s="220"/>
      <c r="Q4288" s="3"/>
      <c r="R4288" s="3"/>
      <c r="S4288" s="3"/>
      <c r="T4288" s="3"/>
      <c r="U4288" s="3"/>
      <c r="V4288" s="3"/>
      <c r="W4288" s="3"/>
      <c r="X4288" s="3"/>
      <c r="AI4288" s="3"/>
      <c r="AJ4288" s="3"/>
      <c r="AK4288" s="3"/>
      <c r="AL4288" s="3"/>
      <c r="AM4288" s="3"/>
      <c r="AN4288" s="3"/>
      <c r="AO4288" s="3"/>
    </row>
    <row r="4289" spans="1:41" x14ac:dyDescent="0.15">
      <c r="A4289" s="3"/>
      <c r="B4289" s="3"/>
      <c r="C4289" s="3"/>
      <c r="D4289" s="3"/>
      <c r="E4289" s="221"/>
      <c r="F4289" s="3"/>
      <c r="G4289" s="3"/>
      <c r="H4289" s="3"/>
      <c r="I4289" s="3"/>
      <c r="J4289" s="3"/>
      <c r="K4289" s="3"/>
      <c r="L4289" s="3"/>
      <c r="M4289" s="3"/>
      <c r="N4289" s="3"/>
      <c r="O4289" s="3"/>
      <c r="P4289" s="220"/>
      <c r="Q4289" s="3"/>
      <c r="R4289" s="3"/>
      <c r="S4289" s="3"/>
      <c r="T4289" s="3"/>
      <c r="U4289" s="3"/>
      <c r="V4289" s="3"/>
      <c r="W4289" s="3"/>
      <c r="X4289" s="3"/>
      <c r="AI4289" s="3"/>
      <c r="AJ4289" s="3"/>
      <c r="AK4289" s="3"/>
      <c r="AL4289" s="3"/>
      <c r="AM4289" s="3"/>
      <c r="AN4289" s="3"/>
      <c r="AO4289" s="3"/>
    </row>
    <row r="4290" spans="1:41" x14ac:dyDescent="0.15">
      <c r="A4290" s="3"/>
      <c r="B4290" s="3"/>
      <c r="C4290" s="3"/>
      <c r="D4290" s="3"/>
      <c r="E4290" s="221"/>
      <c r="F4290" s="3"/>
      <c r="G4290" s="3"/>
      <c r="H4290" s="3"/>
      <c r="I4290" s="3"/>
      <c r="J4290" s="3"/>
      <c r="K4290" s="3"/>
      <c r="L4290" s="3"/>
      <c r="M4290" s="3"/>
      <c r="N4290" s="3"/>
      <c r="O4290" s="3"/>
      <c r="P4290" s="220"/>
      <c r="Q4290" s="3"/>
      <c r="R4290" s="3"/>
      <c r="S4290" s="3"/>
      <c r="T4290" s="3"/>
      <c r="U4290" s="3"/>
      <c r="V4290" s="3"/>
      <c r="W4290" s="3"/>
      <c r="X4290" s="3"/>
      <c r="AI4290" s="3"/>
      <c r="AJ4290" s="3"/>
      <c r="AK4290" s="3"/>
      <c r="AL4290" s="3"/>
      <c r="AM4290" s="3"/>
      <c r="AN4290" s="3"/>
      <c r="AO4290" s="3"/>
    </row>
    <row r="4291" spans="1:41" x14ac:dyDescent="0.15">
      <c r="A4291" s="3"/>
      <c r="B4291" s="3"/>
      <c r="C4291" s="3"/>
      <c r="D4291" s="3"/>
      <c r="E4291" s="221"/>
      <c r="F4291" s="3"/>
      <c r="G4291" s="3"/>
      <c r="H4291" s="3"/>
      <c r="I4291" s="3"/>
      <c r="J4291" s="3"/>
      <c r="K4291" s="3"/>
      <c r="L4291" s="3"/>
      <c r="M4291" s="3"/>
      <c r="N4291" s="3"/>
      <c r="O4291" s="3"/>
      <c r="P4291" s="220"/>
      <c r="Q4291" s="3"/>
      <c r="R4291" s="3"/>
      <c r="S4291" s="3"/>
      <c r="T4291" s="3"/>
      <c r="U4291" s="3"/>
      <c r="V4291" s="3"/>
      <c r="W4291" s="3"/>
      <c r="X4291" s="3"/>
      <c r="AI4291" s="3"/>
      <c r="AJ4291" s="3"/>
      <c r="AK4291" s="3"/>
      <c r="AL4291" s="3"/>
      <c r="AM4291" s="3"/>
      <c r="AN4291" s="3"/>
      <c r="AO4291" s="3"/>
    </row>
    <row r="4292" spans="1:41" x14ac:dyDescent="0.15">
      <c r="A4292" s="3"/>
      <c r="B4292" s="3"/>
      <c r="C4292" s="3"/>
      <c r="D4292" s="3"/>
      <c r="E4292" s="221"/>
      <c r="F4292" s="3"/>
      <c r="G4292" s="3"/>
      <c r="H4292" s="3"/>
      <c r="I4292" s="3"/>
      <c r="J4292" s="3"/>
      <c r="K4292" s="3"/>
      <c r="L4292" s="3"/>
      <c r="M4292" s="3"/>
      <c r="N4292" s="3"/>
      <c r="O4292" s="3"/>
      <c r="P4292" s="220"/>
      <c r="Q4292" s="3"/>
      <c r="R4292" s="3"/>
      <c r="S4292" s="3"/>
      <c r="T4292" s="3"/>
      <c r="U4292" s="3"/>
      <c r="V4292" s="3"/>
      <c r="W4292" s="3"/>
      <c r="X4292" s="3"/>
      <c r="AI4292" s="3"/>
      <c r="AJ4292" s="3"/>
      <c r="AK4292" s="3"/>
      <c r="AL4292" s="3"/>
      <c r="AM4292" s="3"/>
      <c r="AN4292" s="3"/>
      <c r="AO4292" s="3"/>
    </row>
    <row r="4293" spans="1:41" x14ac:dyDescent="0.15">
      <c r="A4293" s="3"/>
      <c r="B4293" s="3"/>
      <c r="C4293" s="3"/>
      <c r="D4293" s="3"/>
      <c r="E4293" s="221"/>
      <c r="F4293" s="3"/>
      <c r="G4293" s="3"/>
      <c r="H4293" s="3"/>
      <c r="I4293" s="3"/>
      <c r="J4293" s="3"/>
      <c r="K4293" s="3"/>
      <c r="L4293" s="3"/>
      <c r="M4293" s="3"/>
      <c r="N4293" s="3"/>
      <c r="O4293" s="3"/>
      <c r="P4293" s="220"/>
      <c r="Q4293" s="3"/>
      <c r="R4293" s="3"/>
      <c r="S4293" s="3"/>
      <c r="T4293" s="3"/>
      <c r="U4293" s="3"/>
      <c r="V4293" s="3"/>
      <c r="W4293" s="3"/>
      <c r="X4293" s="3"/>
      <c r="AI4293" s="3"/>
      <c r="AJ4293" s="3"/>
      <c r="AK4293" s="3"/>
      <c r="AL4293" s="3"/>
      <c r="AM4293" s="3"/>
      <c r="AN4293" s="3"/>
      <c r="AO4293" s="3"/>
    </row>
    <row r="4294" spans="1:41" x14ac:dyDescent="0.15">
      <c r="A4294" s="3"/>
      <c r="B4294" s="3"/>
      <c r="C4294" s="3"/>
      <c r="D4294" s="3"/>
      <c r="E4294" s="221"/>
      <c r="F4294" s="3"/>
      <c r="G4294" s="3"/>
      <c r="H4294" s="3"/>
      <c r="I4294" s="3"/>
      <c r="J4294" s="3"/>
      <c r="K4294" s="3"/>
      <c r="L4294" s="3"/>
      <c r="M4294" s="3"/>
      <c r="N4294" s="3"/>
      <c r="O4294" s="3"/>
      <c r="P4294" s="220"/>
      <c r="Q4294" s="3"/>
      <c r="R4294" s="3"/>
      <c r="S4294" s="3"/>
      <c r="T4294" s="3"/>
      <c r="U4294" s="3"/>
      <c r="V4294" s="3"/>
      <c r="W4294" s="3"/>
      <c r="X4294" s="3"/>
      <c r="AI4294" s="3"/>
      <c r="AJ4294" s="3"/>
      <c r="AK4294" s="3"/>
      <c r="AL4294" s="3"/>
      <c r="AM4294" s="3"/>
      <c r="AN4294" s="3"/>
      <c r="AO4294" s="3"/>
    </row>
    <row r="4295" spans="1:41" x14ac:dyDescent="0.15">
      <c r="A4295" s="3"/>
      <c r="B4295" s="3"/>
      <c r="C4295" s="3"/>
      <c r="D4295" s="3"/>
      <c r="E4295" s="221"/>
      <c r="F4295" s="3"/>
      <c r="G4295" s="3"/>
      <c r="H4295" s="3"/>
      <c r="I4295" s="3"/>
      <c r="J4295" s="3"/>
      <c r="K4295" s="3"/>
      <c r="L4295" s="3"/>
      <c r="M4295" s="3"/>
      <c r="N4295" s="3"/>
      <c r="O4295" s="3"/>
      <c r="P4295" s="220"/>
      <c r="Q4295" s="3"/>
      <c r="R4295" s="3"/>
      <c r="S4295" s="3"/>
      <c r="T4295" s="3"/>
      <c r="U4295" s="3"/>
      <c r="V4295" s="3"/>
      <c r="W4295" s="3"/>
      <c r="X4295" s="3"/>
      <c r="AI4295" s="3"/>
      <c r="AJ4295" s="3"/>
      <c r="AK4295" s="3"/>
      <c r="AL4295" s="3"/>
      <c r="AM4295" s="3"/>
      <c r="AN4295" s="3"/>
      <c r="AO4295" s="3"/>
    </row>
    <row r="4296" spans="1:41" x14ac:dyDescent="0.15">
      <c r="A4296" s="3"/>
      <c r="B4296" s="3"/>
      <c r="C4296" s="3"/>
      <c r="D4296" s="3"/>
      <c r="E4296" s="221"/>
      <c r="F4296" s="3"/>
      <c r="G4296" s="3"/>
      <c r="H4296" s="3"/>
      <c r="I4296" s="3"/>
      <c r="J4296" s="3"/>
      <c r="K4296" s="3"/>
      <c r="L4296" s="3"/>
      <c r="M4296" s="3"/>
      <c r="N4296" s="3"/>
      <c r="O4296" s="3"/>
      <c r="P4296" s="220"/>
      <c r="Q4296" s="3"/>
      <c r="R4296" s="3"/>
      <c r="S4296" s="3"/>
      <c r="T4296" s="3"/>
      <c r="U4296" s="3"/>
      <c r="V4296" s="3"/>
      <c r="W4296" s="3"/>
      <c r="X4296" s="3"/>
      <c r="AI4296" s="3"/>
      <c r="AJ4296" s="3"/>
      <c r="AK4296" s="3"/>
      <c r="AL4296" s="3"/>
      <c r="AM4296" s="3"/>
      <c r="AN4296" s="3"/>
      <c r="AO4296" s="3"/>
    </row>
    <row r="4297" spans="1:41" x14ac:dyDescent="0.15">
      <c r="A4297" s="3"/>
      <c r="B4297" s="3"/>
      <c r="C4297" s="3"/>
      <c r="D4297" s="3"/>
      <c r="E4297" s="221"/>
      <c r="F4297" s="3"/>
      <c r="G4297" s="3"/>
      <c r="H4297" s="3"/>
      <c r="I4297" s="3"/>
      <c r="J4297" s="3"/>
      <c r="K4297" s="3"/>
      <c r="L4297" s="3"/>
      <c r="M4297" s="3"/>
      <c r="N4297" s="3"/>
      <c r="O4297" s="3"/>
      <c r="P4297" s="220"/>
      <c r="Q4297" s="3"/>
      <c r="R4297" s="3"/>
      <c r="S4297" s="3"/>
      <c r="T4297" s="3"/>
      <c r="U4297" s="3"/>
      <c r="V4297" s="3"/>
      <c r="W4297" s="3"/>
      <c r="X4297" s="3"/>
      <c r="AI4297" s="3"/>
      <c r="AJ4297" s="3"/>
      <c r="AK4297" s="3"/>
      <c r="AL4297" s="3"/>
      <c r="AM4297" s="3"/>
      <c r="AN4297" s="3"/>
      <c r="AO4297" s="3"/>
    </row>
    <row r="4298" spans="1:41" x14ac:dyDescent="0.15">
      <c r="A4298" s="3"/>
      <c r="B4298" s="3"/>
      <c r="C4298" s="3"/>
      <c r="D4298" s="3"/>
      <c r="E4298" s="221"/>
      <c r="F4298" s="3"/>
      <c r="G4298" s="3"/>
      <c r="H4298" s="3"/>
      <c r="I4298" s="3"/>
      <c r="J4298" s="3"/>
      <c r="K4298" s="3"/>
      <c r="L4298" s="3"/>
      <c r="M4298" s="3"/>
      <c r="N4298" s="3"/>
      <c r="O4298" s="3"/>
      <c r="P4298" s="220"/>
      <c r="Q4298" s="3"/>
      <c r="R4298" s="3"/>
      <c r="S4298" s="3"/>
      <c r="T4298" s="3"/>
      <c r="U4298" s="3"/>
      <c r="V4298" s="3"/>
      <c r="W4298" s="3"/>
      <c r="X4298" s="3"/>
      <c r="AI4298" s="3"/>
      <c r="AJ4298" s="3"/>
      <c r="AK4298" s="3"/>
      <c r="AL4298" s="3"/>
      <c r="AM4298" s="3"/>
      <c r="AN4298" s="3"/>
      <c r="AO4298" s="3"/>
    </row>
    <row r="4299" spans="1:41" x14ac:dyDescent="0.15">
      <c r="A4299" s="3"/>
      <c r="B4299" s="3"/>
      <c r="C4299" s="3"/>
      <c r="D4299" s="3"/>
      <c r="E4299" s="221"/>
      <c r="F4299" s="3"/>
      <c r="G4299" s="3"/>
      <c r="H4299" s="3"/>
      <c r="I4299" s="3"/>
      <c r="J4299" s="3"/>
      <c r="K4299" s="3"/>
      <c r="L4299" s="3"/>
      <c r="M4299" s="3"/>
      <c r="N4299" s="3"/>
      <c r="O4299" s="3"/>
      <c r="P4299" s="220"/>
      <c r="Q4299" s="3"/>
      <c r="R4299" s="3"/>
      <c r="S4299" s="3"/>
      <c r="T4299" s="3"/>
      <c r="U4299" s="3"/>
      <c r="V4299" s="3"/>
      <c r="W4299" s="3"/>
      <c r="X4299" s="3"/>
      <c r="AI4299" s="3"/>
      <c r="AJ4299" s="3"/>
      <c r="AK4299" s="3"/>
      <c r="AL4299" s="3"/>
      <c r="AM4299" s="3"/>
      <c r="AN4299" s="3"/>
      <c r="AO4299" s="3"/>
    </row>
    <row r="4300" spans="1:41" x14ac:dyDescent="0.15">
      <c r="A4300" s="3"/>
      <c r="B4300" s="3"/>
      <c r="C4300" s="3"/>
      <c r="D4300" s="3"/>
      <c r="E4300" s="221"/>
      <c r="F4300" s="3"/>
      <c r="G4300" s="3"/>
      <c r="H4300" s="3"/>
      <c r="I4300" s="3"/>
      <c r="J4300" s="3"/>
      <c r="K4300" s="3"/>
      <c r="L4300" s="3"/>
      <c r="M4300" s="3"/>
      <c r="N4300" s="3"/>
      <c r="O4300" s="3"/>
      <c r="P4300" s="220"/>
      <c r="Q4300" s="3"/>
      <c r="R4300" s="3"/>
      <c r="S4300" s="3"/>
      <c r="T4300" s="3"/>
      <c r="U4300" s="3"/>
      <c r="V4300" s="3"/>
      <c r="W4300" s="3"/>
      <c r="X4300" s="3"/>
      <c r="AI4300" s="3"/>
      <c r="AJ4300" s="3"/>
      <c r="AK4300" s="3"/>
      <c r="AL4300" s="3"/>
      <c r="AM4300" s="3"/>
      <c r="AN4300" s="3"/>
      <c r="AO4300" s="3"/>
    </row>
    <row r="4301" spans="1:41" x14ac:dyDescent="0.15">
      <c r="A4301" s="3"/>
      <c r="B4301" s="3"/>
      <c r="C4301" s="3"/>
      <c r="D4301" s="3"/>
      <c r="E4301" s="221"/>
      <c r="F4301" s="3"/>
      <c r="G4301" s="3"/>
      <c r="H4301" s="3"/>
      <c r="I4301" s="3"/>
      <c r="J4301" s="3"/>
      <c r="K4301" s="3"/>
      <c r="L4301" s="3"/>
      <c r="M4301" s="3"/>
      <c r="N4301" s="3"/>
      <c r="O4301" s="3"/>
      <c r="P4301" s="220"/>
      <c r="Q4301" s="3"/>
      <c r="R4301" s="3"/>
      <c r="S4301" s="3"/>
      <c r="T4301" s="3"/>
      <c r="U4301" s="3"/>
      <c r="V4301" s="3"/>
      <c r="W4301" s="3"/>
      <c r="X4301" s="3"/>
      <c r="AI4301" s="3"/>
      <c r="AJ4301" s="3"/>
      <c r="AK4301" s="3"/>
      <c r="AL4301" s="3"/>
      <c r="AM4301" s="3"/>
      <c r="AN4301" s="3"/>
      <c r="AO4301" s="3"/>
    </row>
    <row r="4302" spans="1:41" x14ac:dyDescent="0.15">
      <c r="A4302" s="3"/>
      <c r="B4302" s="3"/>
      <c r="C4302" s="3"/>
      <c r="D4302" s="3"/>
      <c r="E4302" s="221"/>
      <c r="F4302" s="3"/>
      <c r="G4302" s="3"/>
      <c r="H4302" s="3"/>
      <c r="I4302" s="3"/>
      <c r="J4302" s="3"/>
      <c r="K4302" s="3"/>
      <c r="L4302" s="3"/>
      <c r="M4302" s="3"/>
      <c r="N4302" s="3"/>
      <c r="O4302" s="3"/>
      <c r="P4302" s="220"/>
      <c r="Q4302" s="3"/>
      <c r="R4302" s="3"/>
      <c r="S4302" s="3"/>
      <c r="T4302" s="3"/>
      <c r="U4302" s="3"/>
      <c r="V4302" s="3"/>
      <c r="W4302" s="3"/>
      <c r="X4302" s="3"/>
      <c r="AI4302" s="3"/>
      <c r="AJ4302" s="3"/>
      <c r="AK4302" s="3"/>
      <c r="AL4302" s="3"/>
      <c r="AM4302" s="3"/>
      <c r="AN4302" s="3"/>
      <c r="AO4302" s="3"/>
    </row>
    <row r="4303" spans="1:41" x14ac:dyDescent="0.15">
      <c r="A4303" s="3"/>
      <c r="B4303" s="3"/>
      <c r="C4303" s="3"/>
      <c r="D4303" s="3"/>
      <c r="E4303" s="221"/>
      <c r="F4303" s="3"/>
      <c r="G4303" s="3"/>
      <c r="H4303" s="3"/>
      <c r="I4303" s="3"/>
      <c r="J4303" s="3"/>
      <c r="K4303" s="3"/>
      <c r="L4303" s="3"/>
      <c r="M4303" s="3"/>
      <c r="N4303" s="3"/>
      <c r="O4303" s="3"/>
      <c r="P4303" s="220"/>
      <c r="Q4303" s="3"/>
      <c r="R4303" s="3"/>
      <c r="S4303" s="3"/>
      <c r="T4303" s="3"/>
      <c r="U4303" s="3"/>
      <c r="V4303" s="3"/>
      <c r="W4303" s="3"/>
      <c r="X4303" s="3"/>
      <c r="AI4303" s="3"/>
      <c r="AJ4303" s="3"/>
      <c r="AK4303" s="3"/>
      <c r="AL4303" s="3"/>
      <c r="AM4303" s="3"/>
      <c r="AN4303" s="3"/>
      <c r="AO4303" s="3"/>
    </row>
    <row r="4304" spans="1:41" x14ac:dyDescent="0.15">
      <c r="A4304" s="3"/>
      <c r="B4304" s="3"/>
      <c r="C4304" s="3"/>
      <c r="D4304" s="3"/>
      <c r="E4304" s="221"/>
      <c r="F4304" s="3"/>
      <c r="G4304" s="3"/>
      <c r="H4304" s="3"/>
      <c r="I4304" s="3"/>
      <c r="J4304" s="3"/>
      <c r="K4304" s="3"/>
      <c r="L4304" s="3"/>
      <c r="M4304" s="3"/>
      <c r="N4304" s="3"/>
      <c r="O4304" s="3"/>
      <c r="P4304" s="220"/>
      <c r="Q4304" s="3"/>
      <c r="R4304" s="3"/>
      <c r="S4304" s="3"/>
      <c r="T4304" s="3"/>
      <c r="U4304" s="3"/>
      <c r="V4304" s="3"/>
      <c r="W4304" s="3"/>
      <c r="X4304" s="3"/>
      <c r="AI4304" s="3"/>
      <c r="AJ4304" s="3"/>
      <c r="AK4304" s="3"/>
      <c r="AL4304" s="3"/>
      <c r="AM4304" s="3"/>
      <c r="AN4304" s="3"/>
      <c r="AO4304" s="3"/>
    </row>
    <row r="4305" spans="1:41" x14ac:dyDescent="0.15">
      <c r="A4305" s="3"/>
      <c r="B4305" s="3"/>
      <c r="C4305" s="3"/>
      <c r="D4305" s="3"/>
      <c r="E4305" s="221"/>
      <c r="F4305" s="3"/>
      <c r="G4305" s="3"/>
      <c r="H4305" s="3"/>
      <c r="I4305" s="3"/>
      <c r="J4305" s="3"/>
      <c r="K4305" s="3"/>
      <c r="L4305" s="3"/>
      <c r="M4305" s="3"/>
      <c r="N4305" s="3"/>
      <c r="O4305" s="3"/>
      <c r="P4305" s="220"/>
      <c r="Q4305" s="3"/>
      <c r="R4305" s="3"/>
      <c r="S4305" s="3"/>
      <c r="T4305" s="3"/>
      <c r="U4305" s="3"/>
      <c r="V4305" s="3"/>
      <c r="W4305" s="3"/>
      <c r="X4305" s="3"/>
      <c r="AI4305" s="3"/>
      <c r="AJ4305" s="3"/>
      <c r="AK4305" s="3"/>
      <c r="AL4305" s="3"/>
      <c r="AM4305" s="3"/>
      <c r="AN4305" s="3"/>
      <c r="AO4305" s="3"/>
    </row>
    <row r="4306" spans="1:41" x14ac:dyDescent="0.15">
      <c r="A4306" s="3"/>
      <c r="B4306" s="3"/>
      <c r="C4306" s="3"/>
      <c r="D4306" s="3"/>
      <c r="E4306" s="221"/>
      <c r="F4306" s="3"/>
      <c r="G4306" s="3"/>
      <c r="H4306" s="3"/>
      <c r="I4306" s="3"/>
      <c r="J4306" s="3"/>
      <c r="K4306" s="3"/>
      <c r="L4306" s="3"/>
      <c r="M4306" s="3"/>
      <c r="N4306" s="3"/>
      <c r="O4306" s="3"/>
      <c r="P4306" s="220"/>
      <c r="Q4306" s="3"/>
      <c r="R4306" s="3"/>
      <c r="S4306" s="3"/>
      <c r="T4306" s="3"/>
      <c r="U4306" s="3"/>
      <c r="V4306" s="3"/>
      <c r="W4306" s="3"/>
      <c r="X4306" s="3"/>
      <c r="AI4306" s="3"/>
      <c r="AJ4306" s="3"/>
      <c r="AK4306" s="3"/>
      <c r="AL4306" s="3"/>
      <c r="AM4306" s="3"/>
      <c r="AN4306" s="3"/>
      <c r="AO4306" s="3"/>
    </row>
    <row r="4307" spans="1:41" x14ac:dyDescent="0.15">
      <c r="A4307" s="3"/>
      <c r="B4307" s="3"/>
      <c r="C4307" s="3"/>
      <c r="D4307" s="3"/>
      <c r="E4307" s="221"/>
      <c r="F4307" s="3"/>
      <c r="G4307" s="3"/>
      <c r="H4307" s="3"/>
      <c r="I4307" s="3"/>
      <c r="J4307" s="3"/>
      <c r="K4307" s="3"/>
      <c r="L4307" s="3"/>
      <c r="M4307" s="3"/>
      <c r="N4307" s="3"/>
      <c r="O4307" s="3"/>
      <c r="P4307" s="220"/>
      <c r="Q4307" s="3"/>
      <c r="R4307" s="3"/>
      <c r="S4307" s="3"/>
      <c r="T4307" s="3"/>
      <c r="U4307" s="3"/>
      <c r="V4307" s="3"/>
      <c r="W4307" s="3"/>
      <c r="X4307" s="3"/>
      <c r="AI4307" s="3"/>
      <c r="AJ4307" s="3"/>
      <c r="AK4307" s="3"/>
      <c r="AL4307" s="3"/>
      <c r="AM4307" s="3"/>
      <c r="AN4307" s="3"/>
      <c r="AO4307" s="3"/>
    </row>
    <row r="4308" spans="1:41" x14ac:dyDescent="0.15">
      <c r="A4308" s="3"/>
      <c r="B4308" s="3"/>
      <c r="C4308" s="3"/>
      <c r="D4308" s="3"/>
      <c r="E4308" s="221"/>
      <c r="F4308" s="3"/>
      <c r="G4308" s="3"/>
      <c r="H4308" s="3"/>
      <c r="I4308" s="3"/>
      <c r="J4308" s="3"/>
      <c r="K4308" s="3"/>
      <c r="L4308" s="3"/>
      <c r="M4308" s="3"/>
      <c r="N4308" s="3"/>
      <c r="O4308" s="3"/>
      <c r="P4308" s="220"/>
      <c r="Q4308" s="3"/>
      <c r="R4308" s="3"/>
      <c r="S4308" s="3"/>
      <c r="T4308" s="3"/>
      <c r="U4308" s="3"/>
      <c r="V4308" s="3"/>
      <c r="W4308" s="3"/>
      <c r="X4308" s="3"/>
      <c r="AI4308" s="3"/>
      <c r="AJ4308" s="3"/>
      <c r="AK4308" s="3"/>
      <c r="AL4308" s="3"/>
      <c r="AM4308" s="3"/>
      <c r="AN4308" s="3"/>
      <c r="AO4308" s="3"/>
    </row>
    <row r="4309" spans="1:41" x14ac:dyDescent="0.15">
      <c r="A4309" s="3"/>
      <c r="B4309" s="3"/>
      <c r="C4309" s="3"/>
      <c r="D4309" s="3"/>
      <c r="E4309" s="221"/>
      <c r="F4309" s="3"/>
      <c r="G4309" s="3"/>
      <c r="H4309" s="3"/>
      <c r="I4309" s="3"/>
      <c r="J4309" s="3"/>
      <c r="K4309" s="3"/>
      <c r="L4309" s="3"/>
      <c r="M4309" s="3"/>
      <c r="N4309" s="3"/>
      <c r="O4309" s="3"/>
      <c r="P4309" s="220"/>
      <c r="Q4309" s="3"/>
      <c r="R4309" s="3"/>
      <c r="S4309" s="3"/>
      <c r="T4309" s="3"/>
      <c r="U4309" s="3"/>
      <c r="V4309" s="3"/>
      <c r="W4309" s="3"/>
      <c r="X4309" s="3"/>
      <c r="AI4309" s="3"/>
      <c r="AJ4309" s="3"/>
      <c r="AK4309" s="3"/>
      <c r="AL4309" s="3"/>
      <c r="AM4309" s="3"/>
      <c r="AN4309" s="3"/>
      <c r="AO4309" s="3"/>
    </row>
    <row r="4310" spans="1:41" x14ac:dyDescent="0.15">
      <c r="A4310" s="3"/>
      <c r="B4310" s="3"/>
      <c r="C4310" s="3"/>
      <c r="D4310" s="3"/>
      <c r="E4310" s="221"/>
      <c r="F4310" s="3"/>
      <c r="G4310" s="3"/>
      <c r="H4310" s="3"/>
      <c r="I4310" s="3"/>
      <c r="J4310" s="3"/>
      <c r="K4310" s="3"/>
      <c r="L4310" s="3"/>
      <c r="M4310" s="3"/>
      <c r="N4310" s="3"/>
      <c r="O4310" s="3"/>
      <c r="P4310" s="220"/>
      <c r="Q4310" s="3"/>
      <c r="R4310" s="3"/>
      <c r="S4310" s="3"/>
      <c r="T4310" s="3"/>
      <c r="U4310" s="3"/>
      <c r="V4310" s="3"/>
      <c r="W4310" s="3"/>
      <c r="X4310" s="3"/>
      <c r="AI4310" s="3"/>
      <c r="AJ4310" s="3"/>
      <c r="AK4310" s="3"/>
      <c r="AL4310" s="3"/>
      <c r="AM4310" s="3"/>
      <c r="AN4310" s="3"/>
      <c r="AO4310" s="3"/>
    </row>
    <row r="4311" spans="1:41" x14ac:dyDescent="0.15">
      <c r="A4311" s="3"/>
      <c r="B4311" s="3"/>
      <c r="C4311" s="3"/>
      <c r="D4311" s="3"/>
      <c r="E4311" s="221"/>
      <c r="F4311" s="3"/>
      <c r="G4311" s="3"/>
      <c r="H4311" s="3"/>
      <c r="I4311" s="3"/>
      <c r="J4311" s="3"/>
      <c r="K4311" s="3"/>
      <c r="L4311" s="3"/>
      <c r="M4311" s="3"/>
      <c r="N4311" s="3"/>
      <c r="O4311" s="3"/>
      <c r="P4311" s="220"/>
      <c r="Q4311" s="3"/>
      <c r="R4311" s="3"/>
      <c r="S4311" s="3"/>
      <c r="T4311" s="3"/>
      <c r="U4311" s="3"/>
      <c r="V4311" s="3"/>
      <c r="W4311" s="3"/>
      <c r="X4311" s="3"/>
      <c r="AI4311" s="3"/>
      <c r="AJ4311" s="3"/>
      <c r="AK4311" s="3"/>
      <c r="AL4311" s="3"/>
      <c r="AM4311" s="3"/>
      <c r="AN4311" s="3"/>
      <c r="AO4311" s="3"/>
    </row>
    <row r="4312" spans="1:41" x14ac:dyDescent="0.15">
      <c r="A4312" s="3"/>
      <c r="B4312" s="3"/>
      <c r="C4312" s="3"/>
      <c r="D4312" s="3"/>
      <c r="E4312" s="221"/>
      <c r="F4312" s="3"/>
      <c r="G4312" s="3"/>
      <c r="H4312" s="3"/>
      <c r="I4312" s="3"/>
      <c r="J4312" s="3"/>
      <c r="K4312" s="3"/>
      <c r="L4312" s="3"/>
      <c r="M4312" s="3"/>
      <c r="N4312" s="3"/>
      <c r="O4312" s="3"/>
      <c r="P4312" s="220"/>
      <c r="Q4312" s="3"/>
      <c r="R4312" s="3"/>
      <c r="S4312" s="3"/>
      <c r="T4312" s="3"/>
      <c r="U4312" s="3"/>
      <c r="V4312" s="3"/>
      <c r="W4312" s="3"/>
      <c r="X4312" s="3"/>
      <c r="AI4312" s="3"/>
      <c r="AJ4312" s="3"/>
      <c r="AK4312" s="3"/>
      <c r="AL4312" s="3"/>
      <c r="AM4312" s="3"/>
      <c r="AN4312" s="3"/>
      <c r="AO4312" s="3"/>
    </row>
    <row r="4313" spans="1:41" x14ac:dyDescent="0.15">
      <c r="A4313" s="3"/>
      <c r="B4313" s="3"/>
      <c r="C4313" s="3"/>
      <c r="D4313" s="3"/>
      <c r="E4313" s="221"/>
      <c r="F4313" s="3"/>
      <c r="G4313" s="3"/>
      <c r="H4313" s="3"/>
      <c r="I4313" s="3"/>
      <c r="J4313" s="3"/>
      <c r="K4313" s="3"/>
      <c r="L4313" s="3"/>
      <c r="M4313" s="3"/>
      <c r="N4313" s="3"/>
      <c r="O4313" s="3"/>
      <c r="P4313" s="220"/>
      <c r="Q4313" s="3"/>
      <c r="R4313" s="3"/>
      <c r="S4313" s="3"/>
      <c r="T4313" s="3"/>
      <c r="U4313" s="3"/>
      <c r="V4313" s="3"/>
      <c r="W4313" s="3"/>
      <c r="X4313" s="3"/>
      <c r="AI4313" s="3"/>
      <c r="AJ4313" s="3"/>
      <c r="AK4313" s="3"/>
      <c r="AL4313" s="3"/>
      <c r="AM4313" s="3"/>
      <c r="AN4313" s="3"/>
      <c r="AO4313" s="3"/>
    </row>
    <row r="4314" spans="1:41" x14ac:dyDescent="0.15">
      <c r="A4314" s="3"/>
      <c r="B4314" s="3"/>
      <c r="C4314" s="3"/>
      <c r="D4314" s="3"/>
      <c r="E4314" s="221"/>
      <c r="F4314" s="3"/>
      <c r="G4314" s="3"/>
      <c r="H4314" s="3"/>
      <c r="I4314" s="3"/>
      <c r="J4314" s="3"/>
      <c r="K4314" s="3"/>
      <c r="L4314" s="3"/>
      <c r="M4314" s="3"/>
      <c r="N4314" s="3"/>
      <c r="O4314" s="3"/>
      <c r="P4314" s="220"/>
      <c r="Q4314" s="3"/>
      <c r="R4314" s="3"/>
      <c r="S4314" s="3"/>
      <c r="T4314" s="3"/>
      <c r="U4314" s="3"/>
      <c r="V4314" s="3"/>
      <c r="W4314" s="3"/>
      <c r="X4314" s="3"/>
      <c r="AI4314" s="3"/>
      <c r="AJ4314" s="3"/>
      <c r="AK4314" s="3"/>
      <c r="AL4314" s="3"/>
      <c r="AM4314" s="3"/>
      <c r="AN4314" s="3"/>
      <c r="AO4314" s="3"/>
    </row>
    <row r="4315" spans="1:41" x14ac:dyDescent="0.15">
      <c r="A4315" s="3"/>
      <c r="B4315" s="3"/>
      <c r="C4315" s="3"/>
      <c r="D4315" s="3"/>
      <c r="E4315" s="221"/>
      <c r="F4315" s="3"/>
      <c r="G4315" s="3"/>
      <c r="H4315" s="3"/>
      <c r="I4315" s="3"/>
      <c r="J4315" s="3"/>
      <c r="K4315" s="3"/>
      <c r="L4315" s="3"/>
      <c r="M4315" s="3"/>
      <c r="N4315" s="3"/>
      <c r="O4315" s="3"/>
      <c r="P4315" s="220"/>
      <c r="Q4315" s="3"/>
      <c r="R4315" s="3"/>
      <c r="S4315" s="3"/>
      <c r="T4315" s="3"/>
      <c r="U4315" s="3"/>
      <c r="V4315" s="3"/>
      <c r="W4315" s="3"/>
      <c r="X4315" s="3"/>
      <c r="AI4315" s="3"/>
      <c r="AJ4315" s="3"/>
      <c r="AK4315" s="3"/>
      <c r="AL4315" s="3"/>
      <c r="AM4315" s="3"/>
      <c r="AN4315" s="3"/>
      <c r="AO4315" s="3"/>
    </row>
    <row r="4316" spans="1:41" x14ac:dyDescent="0.15">
      <c r="A4316" s="3"/>
      <c r="B4316" s="3"/>
      <c r="C4316" s="3"/>
      <c r="D4316" s="3"/>
      <c r="E4316" s="221"/>
      <c r="F4316" s="3"/>
      <c r="G4316" s="3"/>
      <c r="H4316" s="3"/>
      <c r="I4316" s="3"/>
      <c r="J4316" s="3"/>
      <c r="K4316" s="3"/>
      <c r="L4316" s="3"/>
      <c r="M4316" s="3"/>
      <c r="N4316" s="3"/>
      <c r="O4316" s="3"/>
      <c r="P4316" s="220"/>
      <c r="Q4316" s="3"/>
      <c r="R4316" s="3"/>
      <c r="S4316" s="3"/>
      <c r="T4316" s="3"/>
      <c r="U4316" s="3"/>
      <c r="V4316" s="3"/>
      <c r="W4316" s="3"/>
      <c r="X4316" s="3"/>
      <c r="AI4316" s="3"/>
      <c r="AJ4316" s="3"/>
      <c r="AK4316" s="3"/>
      <c r="AL4316" s="3"/>
      <c r="AM4316" s="3"/>
      <c r="AN4316" s="3"/>
      <c r="AO4316" s="3"/>
    </row>
    <row r="4317" spans="1:41" x14ac:dyDescent="0.15">
      <c r="A4317" s="3"/>
      <c r="B4317" s="3"/>
      <c r="C4317" s="3"/>
      <c r="D4317" s="3"/>
      <c r="E4317" s="221"/>
      <c r="F4317" s="3"/>
      <c r="G4317" s="3"/>
      <c r="H4317" s="3"/>
      <c r="I4317" s="3"/>
      <c r="J4317" s="3"/>
      <c r="K4317" s="3"/>
      <c r="L4317" s="3"/>
      <c r="M4317" s="3"/>
      <c r="N4317" s="3"/>
      <c r="O4317" s="3"/>
      <c r="P4317" s="220"/>
      <c r="Q4317" s="3"/>
      <c r="R4317" s="3"/>
      <c r="S4317" s="3"/>
      <c r="T4317" s="3"/>
      <c r="U4317" s="3"/>
      <c r="V4317" s="3"/>
      <c r="W4317" s="3"/>
      <c r="X4317" s="3"/>
      <c r="AI4317" s="3"/>
      <c r="AJ4317" s="3"/>
      <c r="AK4317" s="3"/>
      <c r="AL4317" s="3"/>
      <c r="AM4317" s="3"/>
      <c r="AN4317" s="3"/>
      <c r="AO4317" s="3"/>
    </row>
    <row r="4318" spans="1:41" x14ac:dyDescent="0.15">
      <c r="A4318" s="3"/>
      <c r="B4318" s="3"/>
      <c r="C4318" s="3"/>
      <c r="D4318" s="3"/>
      <c r="E4318" s="221"/>
      <c r="F4318" s="3"/>
      <c r="G4318" s="3"/>
      <c r="H4318" s="3"/>
      <c r="I4318" s="3"/>
      <c r="J4318" s="3"/>
      <c r="K4318" s="3"/>
      <c r="L4318" s="3"/>
      <c r="M4318" s="3"/>
      <c r="N4318" s="3"/>
      <c r="O4318" s="3"/>
      <c r="P4318" s="220"/>
      <c r="Q4318" s="3"/>
      <c r="R4318" s="3"/>
      <c r="S4318" s="3"/>
      <c r="T4318" s="3"/>
      <c r="U4318" s="3"/>
      <c r="V4318" s="3"/>
      <c r="W4318" s="3"/>
      <c r="X4318" s="3"/>
      <c r="AI4318" s="3"/>
      <c r="AJ4318" s="3"/>
      <c r="AK4318" s="3"/>
      <c r="AL4318" s="3"/>
      <c r="AM4318" s="3"/>
      <c r="AN4318" s="3"/>
      <c r="AO4318" s="3"/>
    </row>
    <row r="4319" spans="1:41" x14ac:dyDescent="0.15">
      <c r="A4319" s="3"/>
      <c r="B4319" s="3"/>
      <c r="C4319" s="3"/>
      <c r="D4319" s="3"/>
      <c r="E4319" s="221"/>
      <c r="F4319" s="3"/>
      <c r="G4319" s="3"/>
      <c r="H4319" s="3"/>
      <c r="I4319" s="3"/>
      <c r="J4319" s="3"/>
      <c r="K4319" s="3"/>
      <c r="L4319" s="3"/>
      <c r="M4319" s="3"/>
      <c r="N4319" s="3"/>
      <c r="O4319" s="3"/>
      <c r="P4319" s="220"/>
      <c r="Q4319" s="3"/>
      <c r="R4319" s="3"/>
      <c r="S4319" s="3"/>
      <c r="T4319" s="3"/>
      <c r="U4319" s="3"/>
      <c r="V4319" s="3"/>
      <c r="W4319" s="3"/>
      <c r="X4319" s="3"/>
      <c r="AI4319" s="3"/>
      <c r="AJ4319" s="3"/>
      <c r="AK4319" s="3"/>
      <c r="AL4319" s="3"/>
      <c r="AM4319" s="3"/>
      <c r="AN4319" s="3"/>
      <c r="AO4319" s="3"/>
    </row>
    <row r="4320" spans="1:41" x14ac:dyDescent="0.15">
      <c r="A4320" s="3"/>
      <c r="B4320" s="3"/>
      <c r="C4320" s="3"/>
      <c r="D4320" s="3"/>
      <c r="E4320" s="221"/>
      <c r="F4320" s="3"/>
      <c r="G4320" s="3"/>
      <c r="H4320" s="3"/>
      <c r="I4320" s="3"/>
      <c r="J4320" s="3"/>
      <c r="K4320" s="3"/>
      <c r="L4320" s="3"/>
      <c r="M4320" s="3"/>
      <c r="N4320" s="3"/>
      <c r="O4320" s="3"/>
      <c r="P4320" s="220"/>
      <c r="Q4320" s="3"/>
      <c r="R4320" s="3"/>
      <c r="S4320" s="3"/>
      <c r="T4320" s="3"/>
      <c r="U4320" s="3"/>
      <c r="V4320" s="3"/>
      <c r="W4320" s="3"/>
      <c r="X4320" s="3"/>
      <c r="AI4320" s="3"/>
      <c r="AJ4320" s="3"/>
      <c r="AK4320" s="3"/>
      <c r="AL4320" s="3"/>
      <c r="AM4320" s="3"/>
      <c r="AN4320" s="3"/>
      <c r="AO4320" s="3"/>
    </row>
    <row r="4321" spans="1:41" x14ac:dyDescent="0.15">
      <c r="A4321" s="3"/>
      <c r="B4321" s="3"/>
      <c r="C4321" s="3"/>
      <c r="D4321" s="3"/>
      <c r="E4321" s="221"/>
      <c r="F4321" s="3"/>
      <c r="G4321" s="3"/>
      <c r="H4321" s="3"/>
      <c r="I4321" s="3"/>
      <c r="J4321" s="3"/>
      <c r="K4321" s="3"/>
      <c r="L4321" s="3"/>
      <c r="M4321" s="3"/>
      <c r="N4321" s="3"/>
      <c r="O4321" s="3"/>
      <c r="P4321" s="220"/>
      <c r="Q4321" s="3"/>
      <c r="R4321" s="3"/>
      <c r="S4321" s="3"/>
      <c r="T4321" s="3"/>
      <c r="U4321" s="3"/>
      <c r="V4321" s="3"/>
      <c r="W4321" s="3"/>
      <c r="X4321" s="3"/>
      <c r="AI4321" s="3"/>
      <c r="AJ4321" s="3"/>
      <c r="AK4321" s="3"/>
      <c r="AL4321" s="3"/>
      <c r="AM4321" s="3"/>
      <c r="AN4321" s="3"/>
      <c r="AO4321" s="3"/>
    </row>
    <row r="4322" spans="1:41" x14ac:dyDescent="0.15">
      <c r="A4322" s="3"/>
      <c r="B4322" s="3"/>
      <c r="C4322" s="3"/>
      <c r="D4322" s="3"/>
      <c r="E4322" s="221"/>
      <c r="F4322" s="3"/>
      <c r="G4322" s="3"/>
      <c r="H4322" s="3"/>
      <c r="I4322" s="3"/>
      <c r="J4322" s="3"/>
      <c r="K4322" s="3"/>
      <c r="L4322" s="3"/>
      <c r="M4322" s="3"/>
      <c r="N4322" s="3"/>
      <c r="O4322" s="3"/>
      <c r="P4322" s="220"/>
      <c r="Q4322" s="3"/>
      <c r="R4322" s="3"/>
      <c r="S4322" s="3"/>
      <c r="T4322" s="3"/>
      <c r="U4322" s="3"/>
      <c r="V4322" s="3"/>
      <c r="W4322" s="3"/>
      <c r="X4322" s="3"/>
      <c r="AI4322" s="3"/>
      <c r="AJ4322" s="3"/>
      <c r="AK4322" s="3"/>
      <c r="AL4322" s="3"/>
      <c r="AM4322" s="3"/>
      <c r="AN4322" s="3"/>
      <c r="AO4322" s="3"/>
    </row>
    <row r="4323" spans="1:41" x14ac:dyDescent="0.15">
      <c r="A4323" s="3"/>
      <c r="B4323" s="3"/>
      <c r="C4323" s="3"/>
      <c r="D4323" s="3"/>
      <c r="E4323" s="221"/>
      <c r="F4323" s="3"/>
      <c r="G4323" s="3"/>
      <c r="H4323" s="3"/>
      <c r="I4323" s="3"/>
      <c r="J4323" s="3"/>
      <c r="K4323" s="3"/>
      <c r="L4323" s="3"/>
      <c r="M4323" s="3"/>
      <c r="N4323" s="3"/>
      <c r="O4323" s="3"/>
      <c r="P4323" s="220"/>
      <c r="Q4323" s="3"/>
      <c r="R4323" s="3"/>
      <c r="S4323" s="3"/>
      <c r="T4323" s="3"/>
      <c r="U4323" s="3"/>
      <c r="V4323" s="3"/>
      <c r="W4323" s="3"/>
      <c r="X4323" s="3"/>
      <c r="AI4323" s="3"/>
      <c r="AJ4323" s="3"/>
      <c r="AK4323" s="3"/>
      <c r="AL4323" s="3"/>
      <c r="AM4323" s="3"/>
      <c r="AN4323" s="3"/>
      <c r="AO4323" s="3"/>
    </row>
    <row r="4324" spans="1:41" x14ac:dyDescent="0.15">
      <c r="A4324" s="3"/>
      <c r="B4324" s="3"/>
      <c r="C4324" s="3"/>
      <c r="D4324" s="3"/>
      <c r="E4324" s="221"/>
      <c r="F4324" s="3"/>
      <c r="G4324" s="3"/>
      <c r="H4324" s="3"/>
      <c r="I4324" s="3"/>
      <c r="J4324" s="3"/>
      <c r="K4324" s="3"/>
      <c r="L4324" s="3"/>
      <c r="M4324" s="3"/>
      <c r="N4324" s="3"/>
      <c r="O4324" s="3"/>
      <c r="P4324" s="220"/>
      <c r="Q4324" s="3"/>
      <c r="R4324" s="3"/>
      <c r="S4324" s="3"/>
      <c r="T4324" s="3"/>
      <c r="U4324" s="3"/>
      <c r="V4324" s="3"/>
      <c r="W4324" s="3"/>
      <c r="X4324" s="3"/>
      <c r="AI4324" s="3"/>
      <c r="AJ4324" s="3"/>
      <c r="AK4324" s="3"/>
      <c r="AL4324" s="3"/>
      <c r="AM4324" s="3"/>
      <c r="AN4324" s="3"/>
      <c r="AO4324" s="3"/>
    </row>
    <row r="4325" spans="1:41" x14ac:dyDescent="0.15">
      <c r="A4325" s="3"/>
      <c r="B4325" s="3"/>
      <c r="C4325" s="3"/>
      <c r="D4325" s="3"/>
      <c r="E4325" s="221"/>
      <c r="F4325" s="3"/>
      <c r="G4325" s="3"/>
      <c r="H4325" s="3"/>
      <c r="I4325" s="3"/>
      <c r="J4325" s="3"/>
      <c r="K4325" s="3"/>
      <c r="L4325" s="3"/>
      <c r="M4325" s="3"/>
      <c r="N4325" s="3"/>
      <c r="O4325" s="3"/>
      <c r="P4325" s="220"/>
      <c r="Q4325" s="3"/>
      <c r="R4325" s="3"/>
      <c r="S4325" s="3"/>
      <c r="T4325" s="3"/>
      <c r="U4325" s="3"/>
      <c r="V4325" s="3"/>
      <c r="W4325" s="3"/>
      <c r="X4325" s="3"/>
      <c r="AI4325" s="3"/>
      <c r="AJ4325" s="3"/>
      <c r="AK4325" s="3"/>
      <c r="AL4325" s="3"/>
      <c r="AM4325" s="3"/>
      <c r="AN4325" s="3"/>
      <c r="AO4325" s="3"/>
    </row>
    <row r="4326" spans="1:41" x14ac:dyDescent="0.15">
      <c r="A4326" s="3"/>
      <c r="B4326" s="3"/>
      <c r="C4326" s="3"/>
      <c r="D4326" s="3"/>
      <c r="E4326" s="221"/>
      <c r="F4326" s="3"/>
      <c r="G4326" s="3"/>
      <c r="H4326" s="3"/>
      <c r="I4326" s="3"/>
      <c r="J4326" s="3"/>
      <c r="K4326" s="3"/>
      <c r="L4326" s="3"/>
      <c r="M4326" s="3"/>
      <c r="N4326" s="3"/>
      <c r="O4326" s="3"/>
      <c r="P4326" s="220"/>
      <c r="Q4326" s="3"/>
      <c r="R4326" s="3"/>
      <c r="S4326" s="3"/>
      <c r="T4326" s="3"/>
      <c r="U4326" s="3"/>
      <c r="V4326" s="3"/>
      <c r="W4326" s="3"/>
      <c r="X4326" s="3"/>
      <c r="AI4326" s="3"/>
      <c r="AJ4326" s="3"/>
      <c r="AK4326" s="3"/>
      <c r="AL4326" s="3"/>
      <c r="AM4326" s="3"/>
      <c r="AN4326" s="3"/>
      <c r="AO4326" s="3"/>
    </row>
    <row r="4327" spans="1:41" x14ac:dyDescent="0.15">
      <c r="A4327" s="3"/>
      <c r="B4327" s="3"/>
      <c r="C4327" s="3"/>
      <c r="D4327" s="3"/>
      <c r="E4327" s="221"/>
      <c r="F4327" s="3"/>
      <c r="G4327" s="3"/>
      <c r="H4327" s="3"/>
      <c r="I4327" s="3"/>
      <c r="J4327" s="3"/>
      <c r="K4327" s="3"/>
      <c r="L4327" s="3"/>
      <c r="M4327" s="3"/>
      <c r="N4327" s="3"/>
      <c r="O4327" s="3"/>
      <c r="P4327" s="220"/>
      <c r="Q4327" s="3"/>
      <c r="R4327" s="3"/>
      <c r="S4327" s="3"/>
      <c r="T4327" s="3"/>
      <c r="U4327" s="3"/>
      <c r="V4327" s="3"/>
      <c r="W4327" s="3"/>
      <c r="X4327" s="3"/>
      <c r="AI4327" s="3"/>
      <c r="AJ4327" s="3"/>
      <c r="AK4327" s="3"/>
      <c r="AL4327" s="3"/>
      <c r="AM4327" s="3"/>
      <c r="AN4327" s="3"/>
      <c r="AO4327" s="3"/>
    </row>
    <row r="4328" spans="1:41" x14ac:dyDescent="0.15">
      <c r="A4328" s="3"/>
      <c r="B4328" s="3"/>
      <c r="C4328" s="3"/>
      <c r="D4328" s="3"/>
      <c r="E4328" s="221"/>
      <c r="F4328" s="3"/>
      <c r="G4328" s="3"/>
      <c r="H4328" s="3"/>
      <c r="I4328" s="3"/>
      <c r="J4328" s="3"/>
      <c r="K4328" s="3"/>
      <c r="L4328" s="3"/>
      <c r="M4328" s="3"/>
      <c r="N4328" s="3"/>
      <c r="O4328" s="3"/>
      <c r="P4328" s="220"/>
      <c r="Q4328" s="3"/>
      <c r="R4328" s="3"/>
      <c r="S4328" s="3"/>
      <c r="T4328" s="3"/>
      <c r="U4328" s="3"/>
      <c r="V4328" s="3"/>
      <c r="W4328" s="3"/>
      <c r="X4328" s="3"/>
      <c r="AI4328" s="3"/>
      <c r="AJ4328" s="3"/>
      <c r="AK4328" s="3"/>
      <c r="AL4328" s="3"/>
      <c r="AM4328" s="3"/>
      <c r="AN4328" s="3"/>
      <c r="AO4328" s="3"/>
    </row>
    <row r="4329" spans="1:41" x14ac:dyDescent="0.15">
      <c r="A4329" s="3"/>
      <c r="B4329" s="3"/>
      <c r="C4329" s="3"/>
      <c r="D4329" s="3"/>
      <c r="E4329" s="221"/>
      <c r="F4329" s="3"/>
      <c r="G4329" s="3"/>
      <c r="H4329" s="3"/>
      <c r="I4329" s="3"/>
      <c r="J4329" s="3"/>
      <c r="K4329" s="3"/>
      <c r="L4329" s="3"/>
      <c r="M4329" s="3"/>
      <c r="N4329" s="3"/>
      <c r="O4329" s="3"/>
      <c r="P4329" s="220"/>
      <c r="Q4329" s="3"/>
      <c r="R4329" s="3"/>
      <c r="S4329" s="3"/>
      <c r="T4329" s="3"/>
      <c r="U4329" s="3"/>
      <c r="V4329" s="3"/>
      <c r="W4329" s="3"/>
      <c r="X4329" s="3"/>
      <c r="AI4329" s="3"/>
      <c r="AJ4329" s="3"/>
      <c r="AK4329" s="3"/>
      <c r="AL4329" s="3"/>
      <c r="AM4329" s="3"/>
      <c r="AN4329" s="3"/>
      <c r="AO4329" s="3"/>
    </row>
    <row r="4330" spans="1:41" x14ac:dyDescent="0.15">
      <c r="A4330" s="3"/>
      <c r="B4330" s="3"/>
      <c r="C4330" s="3"/>
      <c r="D4330" s="3"/>
      <c r="E4330" s="221"/>
      <c r="F4330" s="3"/>
      <c r="G4330" s="3"/>
      <c r="H4330" s="3"/>
      <c r="I4330" s="3"/>
      <c r="J4330" s="3"/>
      <c r="K4330" s="3"/>
      <c r="L4330" s="3"/>
      <c r="M4330" s="3"/>
      <c r="N4330" s="3"/>
      <c r="O4330" s="3"/>
      <c r="P4330" s="220"/>
      <c r="Q4330" s="3"/>
      <c r="R4330" s="3"/>
      <c r="S4330" s="3"/>
      <c r="T4330" s="3"/>
      <c r="U4330" s="3"/>
      <c r="V4330" s="3"/>
      <c r="W4330" s="3"/>
      <c r="X4330" s="3"/>
      <c r="AI4330" s="3"/>
      <c r="AJ4330" s="3"/>
      <c r="AK4330" s="3"/>
      <c r="AL4330" s="3"/>
      <c r="AM4330" s="3"/>
      <c r="AN4330" s="3"/>
      <c r="AO4330" s="3"/>
    </row>
    <row r="4331" spans="1:41" x14ac:dyDescent="0.15">
      <c r="A4331" s="3"/>
      <c r="B4331" s="3"/>
      <c r="C4331" s="3"/>
      <c r="D4331" s="3"/>
      <c r="E4331" s="221"/>
      <c r="F4331" s="3"/>
      <c r="G4331" s="3"/>
      <c r="H4331" s="3"/>
      <c r="I4331" s="3"/>
      <c r="J4331" s="3"/>
      <c r="K4331" s="3"/>
      <c r="L4331" s="3"/>
      <c r="M4331" s="3"/>
      <c r="N4331" s="3"/>
      <c r="O4331" s="3"/>
      <c r="P4331" s="220"/>
      <c r="Q4331" s="3"/>
      <c r="R4331" s="3"/>
      <c r="S4331" s="3"/>
      <c r="T4331" s="3"/>
      <c r="U4331" s="3"/>
      <c r="V4331" s="3"/>
      <c r="W4331" s="3"/>
      <c r="X4331" s="3"/>
      <c r="AI4331" s="3"/>
      <c r="AJ4331" s="3"/>
      <c r="AK4331" s="3"/>
      <c r="AL4331" s="3"/>
      <c r="AM4331" s="3"/>
      <c r="AN4331" s="3"/>
      <c r="AO4331" s="3"/>
    </row>
    <row r="4332" spans="1:41" x14ac:dyDescent="0.15">
      <c r="A4332" s="3"/>
      <c r="B4332" s="3"/>
      <c r="C4332" s="3"/>
      <c r="D4332" s="3"/>
      <c r="E4332" s="221"/>
      <c r="F4332" s="3"/>
      <c r="G4332" s="3"/>
      <c r="H4332" s="3"/>
      <c r="I4332" s="3"/>
      <c r="J4332" s="3"/>
      <c r="K4332" s="3"/>
      <c r="L4332" s="3"/>
      <c r="M4332" s="3"/>
      <c r="N4332" s="3"/>
      <c r="O4332" s="3"/>
      <c r="P4332" s="220"/>
      <c r="Q4332" s="3"/>
      <c r="R4332" s="3"/>
      <c r="S4332" s="3"/>
      <c r="T4332" s="3"/>
      <c r="U4332" s="3"/>
      <c r="V4332" s="3"/>
      <c r="W4332" s="3"/>
      <c r="X4332" s="3"/>
      <c r="AI4332" s="3"/>
      <c r="AJ4332" s="3"/>
      <c r="AK4332" s="3"/>
      <c r="AL4332" s="3"/>
      <c r="AM4332" s="3"/>
      <c r="AN4332" s="3"/>
      <c r="AO4332" s="3"/>
    </row>
    <row r="4333" spans="1:41" x14ac:dyDescent="0.15">
      <c r="A4333" s="3"/>
      <c r="B4333" s="3"/>
      <c r="C4333" s="3"/>
      <c r="D4333" s="3"/>
      <c r="E4333" s="221"/>
      <c r="F4333" s="3"/>
      <c r="G4333" s="3"/>
      <c r="H4333" s="3"/>
      <c r="I4333" s="3"/>
      <c r="J4333" s="3"/>
      <c r="K4333" s="3"/>
      <c r="L4333" s="3"/>
      <c r="M4333" s="3"/>
      <c r="N4333" s="3"/>
      <c r="O4333" s="3"/>
      <c r="P4333" s="220"/>
      <c r="Q4333" s="3"/>
      <c r="R4333" s="3"/>
      <c r="S4333" s="3"/>
      <c r="T4333" s="3"/>
      <c r="U4333" s="3"/>
      <c r="V4333" s="3"/>
      <c r="W4333" s="3"/>
      <c r="X4333" s="3"/>
      <c r="AI4333" s="3"/>
      <c r="AJ4333" s="3"/>
      <c r="AK4333" s="3"/>
      <c r="AL4333" s="3"/>
      <c r="AM4333" s="3"/>
      <c r="AN4333" s="3"/>
      <c r="AO4333" s="3"/>
    </row>
    <row r="4334" spans="1:41" x14ac:dyDescent="0.15">
      <c r="A4334" s="3"/>
      <c r="B4334" s="3"/>
      <c r="C4334" s="3"/>
      <c r="D4334" s="3"/>
      <c r="E4334" s="221"/>
      <c r="F4334" s="3"/>
      <c r="G4334" s="3"/>
      <c r="H4334" s="3"/>
      <c r="I4334" s="3"/>
      <c r="J4334" s="3"/>
      <c r="K4334" s="3"/>
      <c r="L4334" s="3"/>
      <c r="M4334" s="3"/>
      <c r="N4334" s="3"/>
      <c r="O4334" s="3"/>
      <c r="P4334" s="220"/>
      <c r="Q4334" s="3"/>
      <c r="R4334" s="3"/>
      <c r="S4334" s="3"/>
      <c r="T4334" s="3"/>
      <c r="U4334" s="3"/>
      <c r="V4334" s="3"/>
      <c r="W4334" s="3"/>
      <c r="X4334" s="3"/>
      <c r="AI4334" s="3"/>
      <c r="AJ4334" s="3"/>
      <c r="AK4334" s="3"/>
      <c r="AL4334" s="3"/>
      <c r="AM4334" s="3"/>
      <c r="AN4334" s="3"/>
      <c r="AO4334" s="3"/>
    </row>
    <row r="4335" spans="1:41" x14ac:dyDescent="0.15">
      <c r="A4335" s="3"/>
      <c r="B4335" s="3"/>
      <c r="C4335" s="3"/>
      <c r="D4335" s="3"/>
      <c r="E4335" s="221"/>
      <c r="F4335" s="3"/>
      <c r="G4335" s="3"/>
      <c r="H4335" s="3"/>
      <c r="I4335" s="3"/>
      <c r="J4335" s="3"/>
      <c r="K4335" s="3"/>
      <c r="L4335" s="3"/>
      <c r="M4335" s="3"/>
      <c r="N4335" s="3"/>
      <c r="O4335" s="3"/>
      <c r="P4335" s="220"/>
      <c r="Q4335" s="3"/>
      <c r="R4335" s="3"/>
      <c r="S4335" s="3"/>
      <c r="T4335" s="3"/>
      <c r="U4335" s="3"/>
      <c r="V4335" s="3"/>
      <c r="W4335" s="3"/>
      <c r="X4335" s="3"/>
      <c r="AI4335" s="3"/>
      <c r="AJ4335" s="3"/>
      <c r="AK4335" s="3"/>
      <c r="AL4335" s="3"/>
      <c r="AM4335" s="3"/>
      <c r="AN4335" s="3"/>
      <c r="AO4335" s="3"/>
    </row>
    <row r="4336" spans="1:41" x14ac:dyDescent="0.15">
      <c r="A4336" s="3"/>
      <c r="B4336" s="3"/>
      <c r="C4336" s="3"/>
      <c r="D4336" s="3"/>
      <c r="E4336" s="221"/>
      <c r="F4336" s="3"/>
      <c r="G4336" s="3"/>
      <c r="H4336" s="3"/>
      <c r="I4336" s="3"/>
      <c r="J4336" s="3"/>
      <c r="K4336" s="3"/>
      <c r="L4336" s="3"/>
      <c r="M4336" s="3"/>
      <c r="N4336" s="3"/>
      <c r="O4336" s="3"/>
      <c r="P4336" s="220"/>
      <c r="Q4336" s="3"/>
      <c r="R4336" s="3"/>
      <c r="S4336" s="3"/>
      <c r="T4336" s="3"/>
      <c r="U4336" s="3"/>
      <c r="V4336" s="3"/>
      <c r="W4336" s="3"/>
      <c r="X4336" s="3"/>
      <c r="AI4336" s="3"/>
      <c r="AJ4336" s="3"/>
      <c r="AK4336" s="3"/>
      <c r="AL4336" s="3"/>
      <c r="AM4336" s="3"/>
      <c r="AN4336" s="3"/>
      <c r="AO4336" s="3"/>
    </row>
    <row r="4337" spans="1:41" x14ac:dyDescent="0.15">
      <c r="A4337" s="3"/>
      <c r="B4337" s="3"/>
      <c r="C4337" s="3"/>
      <c r="D4337" s="3"/>
      <c r="E4337" s="221"/>
      <c r="F4337" s="3"/>
      <c r="G4337" s="3"/>
      <c r="H4337" s="3"/>
      <c r="I4337" s="3"/>
      <c r="J4337" s="3"/>
      <c r="K4337" s="3"/>
      <c r="L4337" s="3"/>
      <c r="M4337" s="3"/>
      <c r="N4337" s="3"/>
      <c r="O4337" s="3"/>
      <c r="P4337" s="220"/>
      <c r="Q4337" s="3"/>
      <c r="R4337" s="3"/>
      <c r="S4337" s="3"/>
      <c r="T4337" s="3"/>
      <c r="U4337" s="3"/>
      <c r="V4337" s="3"/>
      <c r="W4337" s="3"/>
      <c r="X4337" s="3"/>
      <c r="AI4337" s="3"/>
      <c r="AJ4337" s="3"/>
      <c r="AK4337" s="3"/>
      <c r="AL4337" s="3"/>
      <c r="AM4337" s="3"/>
      <c r="AN4337" s="3"/>
      <c r="AO4337" s="3"/>
    </row>
    <row r="4338" spans="1:41" x14ac:dyDescent="0.15">
      <c r="A4338" s="3"/>
      <c r="B4338" s="3"/>
      <c r="C4338" s="3"/>
      <c r="D4338" s="3"/>
      <c r="E4338" s="221"/>
      <c r="F4338" s="3"/>
      <c r="G4338" s="3"/>
      <c r="H4338" s="3"/>
      <c r="I4338" s="3"/>
      <c r="J4338" s="3"/>
      <c r="K4338" s="3"/>
      <c r="L4338" s="3"/>
      <c r="M4338" s="3"/>
      <c r="N4338" s="3"/>
      <c r="O4338" s="3"/>
      <c r="P4338" s="220"/>
      <c r="Q4338" s="3"/>
      <c r="R4338" s="3"/>
      <c r="S4338" s="3"/>
      <c r="T4338" s="3"/>
      <c r="U4338" s="3"/>
      <c r="V4338" s="3"/>
      <c r="W4338" s="3"/>
      <c r="X4338" s="3"/>
      <c r="AI4338" s="3"/>
      <c r="AJ4338" s="3"/>
      <c r="AK4338" s="3"/>
      <c r="AL4338" s="3"/>
      <c r="AM4338" s="3"/>
      <c r="AN4338" s="3"/>
      <c r="AO4338" s="3"/>
    </row>
    <row r="4339" spans="1:41" x14ac:dyDescent="0.15">
      <c r="A4339" s="3"/>
      <c r="B4339" s="3"/>
      <c r="C4339" s="3"/>
      <c r="D4339" s="3"/>
      <c r="E4339" s="221"/>
      <c r="F4339" s="3"/>
      <c r="G4339" s="3"/>
      <c r="H4339" s="3"/>
      <c r="I4339" s="3"/>
      <c r="J4339" s="3"/>
      <c r="K4339" s="3"/>
      <c r="L4339" s="3"/>
      <c r="M4339" s="3"/>
      <c r="N4339" s="3"/>
      <c r="O4339" s="3"/>
      <c r="P4339" s="220"/>
      <c r="Q4339" s="3"/>
      <c r="R4339" s="3"/>
      <c r="S4339" s="3"/>
      <c r="T4339" s="3"/>
      <c r="U4339" s="3"/>
      <c r="V4339" s="3"/>
      <c r="W4339" s="3"/>
      <c r="X4339" s="3"/>
      <c r="AI4339" s="3"/>
      <c r="AJ4339" s="3"/>
      <c r="AK4339" s="3"/>
      <c r="AL4339" s="3"/>
      <c r="AM4339" s="3"/>
      <c r="AN4339" s="3"/>
      <c r="AO4339" s="3"/>
    </row>
    <row r="4340" spans="1:41" x14ac:dyDescent="0.15">
      <c r="A4340" s="3"/>
      <c r="B4340" s="3"/>
      <c r="C4340" s="3"/>
      <c r="D4340" s="3"/>
      <c r="E4340" s="221"/>
      <c r="F4340" s="3"/>
      <c r="G4340" s="3"/>
      <c r="H4340" s="3"/>
      <c r="I4340" s="3"/>
      <c r="J4340" s="3"/>
      <c r="K4340" s="3"/>
      <c r="L4340" s="3"/>
      <c r="M4340" s="3"/>
      <c r="N4340" s="3"/>
      <c r="O4340" s="3"/>
      <c r="P4340" s="220"/>
      <c r="Q4340" s="3"/>
      <c r="R4340" s="3"/>
      <c r="S4340" s="3"/>
      <c r="T4340" s="3"/>
      <c r="U4340" s="3"/>
      <c r="V4340" s="3"/>
      <c r="W4340" s="3"/>
      <c r="X4340" s="3"/>
      <c r="AI4340" s="3"/>
      <c r="AJ4340" s="3"/>
      <c r="AK4340" s="3"/>
      <c r="AL4340" s="3"/>
      <c r="AM4340" s="3"/>
      <c r="AN4340" s="3"/>
      <c r="AO4340" s="3"/>
    </row>
  </sheetData>
  <mergeCells count="2">
    <mergeCell ref="B4:C4"/>
    <mergeCell ref="J4:K4"/>
  </mergeCells>
  <phoneticPr fontId="11" type="noConversion"/>
  <pageMargins left="0.75" right="0.75" top="1" bottom="1" header="0" footer="0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5641"/>
  <sheetViews>
    <sheetView workbookViewId="0"/>
  </sheetViews>
  <sheetFormatPr baseColWidth="10" defaultColWidth="11.7109375" defaultRowHeight="12" x14ac:dyDescent="0.15"/>
  <cols>
    <col min="1" max="1" width="21.7109375" style="50" customWidth="1"/>
    <col min="2" max="2" width="14.42578125" style="50" customWidth="1"/>
    <col min="3" max="3" width="15.5703125" style="50" customWidth="1"/>
    <col min="4" max="4" width="24" style="50" bestFit="1" customWidth="1"/>
    <col min="5" max="5" width="14" style="59" customWidth="1"/>
    <col min="6" max="7" width="9.7109375" style="50" customWidth="1"/>
    <col min="8" max="8" width="11.7109375" style="50"/>
    <col min="9" max="9" width="12.42578125" style="50" customWidth="1"/>
    <col min="10" max="10" width="13.7109375" style="148" hidden="1" customWidth="1"/>
    <col min="11" max="11" width="14" style="148" hidden="1" customWidth="1"/>
    <col min="12" max="12" width="15" style="50" customWidth="1"/>
    <col min="13" max="14" width="15.28515625" style="50" customWidth="1"/>
    <col min="15" max="15" width="3.42578125" style="50" customWidth="1"/>
    <col min="16" max="16" width="4.140625" style="50" customWidth="1"/>
    <col min="17" max="17" width="1.5703125" style="50" bestFit="1" customWidth="1"/>
    <col min="18" max="18" width="17.7109375" style="38" customWidth="1"/>
    <col min="19" max="19" width="10.7109375" style="38" customWidth="1"/>
    <col min="20" max="20" width="15.7109375" style="38" customWidth="1"/>
    <col min="21" max="21" width="20.7109375" style="38" customWidth="1"/>
    <col min="22" max="22" width="14.7109375" style="38" customWidth="1"/>
    <col min="23" max="23" width="17.7109375" style="38" customWidth="1"/>
    <col min="24" max="24" width="9.7109375" style="38" customWidth="1"/>
    <col min="25" max="25" width="17.7109375" style="38" customWidth="1"/>
    <col min="26" max="26" width="24.28515625" style="38" customWidth="1"/>
    <col min="27" max="27" width="14.7109375" style="38" customWidth="1"/>
    <col min="28" max="28" width="15.7109375" style="38" customWidth="1"/>
    <col min="29" max="29" width="11.7109375" style="46"/>
    <col min="30" max="30" width="12.7109375" style="38" customWidth="1"/>
    <col min="31" max="31" width="13.7109375" style="38" customWidth="1"/>
    <col min="32" max="32" width="14.7109375" style="38" customWidth="1"/>
    <col min="33" max="33" width="13" style="38" customWidth="1"/>
    <col min="34" max="34" width="12.7109375" style="38" customWidth="1"/>
    <col min="35" max="35" width="8.7109375" style="38" customWidth="1"/>
    <col min="36" max="36" width="4.7109375" style="38" customWidth="1"/>
    <col min="37" max="37" width="5.7109375" style="38" customWidth="1"/>
    <col min="38" max="38" width="11.7109375" style="38"/>
    <col min="39" max="39" width="9.7109375" style="38" customWidth="1"/>
    <col min="40" max="40" width="5.7109375" style="38" customWidth="1"/>
    <col min="41" max="41" width="11.7109375" style="38"/>
    <col min="42" max="42" width="5.7109375" style="38" customWidth="1"/>
    <col min="43" max="43" width="12.7109375" style="38" customWidth="1"/>
    <col min="44" max="44" width="4.7109375" style="38" customWidth="1"/>
    <col min="45" max="45" width="10.42578125" style="38" customWidth="1"/>
    <col min="46" max="46" width="11.7109375" style="38"/>
    <col min="47" max="47" width="3.7109375" style="38" customWidth="1"/>
    <col min="48" max="48" width="10.7109375" style="38" customWidth="1"/>
    <col min="49" max="49" width="1.7109375" style="38" customWidth="1"/>
    <col min="50" max="50" width="13.7109375" style="38" customWidth="1"/>
    <col min="51" max="51" width="10.7109375" style="38" customWidth="1"/>
    <col min="52" max="65" width="9.7109375" style="38" customWidth="1"/>
    <col min="66" max="71" width="9.7109375" style="167" customWidth="1"/>
    <col min="72" max="241" width="9.7109375" style="58" customWidth="1"/>
    <col min="242" max="16384" width="11.7109375" style="58"/>
  </cols>
  <sheetData>
    <row r="1" spans="1:65" ht="12.75" x14ac:dyDescent="0.2">
      <c r="A1" s="48" t="s">
        <v>0</v>
      </c>
      <c r="B1" s="49"/>
      <c r="D1" s="51"/>
      <c r="E1" s="52"/>
      <c r="P1" s="49"/>
      <c r="Q1" s="53"/>
      <c r="R1" s="161"/>
      <c r="X1" s="162"/>
      <c r="Y1" s="163"/>
      <c r="Z1" s="164"/>
      <c r="AI1" s="162"/>
      <c r="AJ1" s="162"/>
      <c r="AL1" s="163"/>
      <c r="AZ1" s="162"/>
      <c r="BA1" s="165"/>
      <c r="BG1" s="166"/>
      <c r="BM1" s="162"/>
    </row>
    <row r="2" spans="1:65" ht="12.75" x14ac:dyDescent="0.2">
      <c r="A2" s="56" t="s">
        <v>497</v>
      </c>
      <c r="F2" s="50" t="s">
        <v>4</v>
      </c>
      <c r="P2" s="49"/>
      <c r="Q2" s="53"/>
      <c r="R2" s="163"/>
      <c r="X2" s="162"/>
      <c r="Y2" s="165"/>
      <c r="AI2" s="162"/>
      <c r="AJ2" s="162"/>
      <c r="AL2" s="165"/>
      <c r="AZ2" s="162"/>
      <c r="BA2" s="165"/>
      <c r="BM2" s="162"/>
    </row>
    <row r="3" spans="1:65" x14ac:dyDescent="0.15">
      <c r="A3" s="60"/>
      <c r="B3" s="60"/>
      <c r="C3" s="60"/>
      <c r="D3" s="60"/>
      <c r="E3" s="61"/>
      <c r="F3" s="60" t="s">
        <v>4</v>
      </c>
      <c r="G3" s="60"/>
      <c r="H3" s="60"/>
      <c r="I3" s="60"/>
      <c r="J3" s="196"/>
      <c r="K3" s="196"/>
      <c r="L3" s="60"/>
      <c r="M3" s="60"/>
      <c r="N3" s="60"/>
      <c r="O3" s="60"/>
      <c r="P3" s="49"/>
      <c r="Q3" s="53"/>
      <c r="R3" s="168"/>
      <c r="S3" s="168"/>
      <c r="T3" s="168"/>
      <c r="U3" s="168"/>
      <c r="V3" s="168"/>
      <c r="W3" s="168"/>
      <c r="X3" s="162"/>
      <c r="Y3" s="168"/>
      <c r="Z3" s="168"/>
      <c r="AA3" s="168"/>
      <c r="AB3" s="168"/>
      <c r="AC3" s="169"/>
      <c r="AD3" s="168"/>
      <c r="AE3" s="168"/>
      <c r="AF3" s="168"/>
      <c r="AG3" s="168"/>
      <c r="AH3" s="168"/>
      <c r="AI3" s="162"/>
      <c r="AJ3" s="162"/>
      <c r="AQ3" s="164"/>
      <c r="AZ3" s="162"/>
      <c r="BG3" s="164"/>
      <c r="BM3" s="162"/>
    </row>
    <row r="4" spans="1:65" ht="12.75" x14ac:dyDescent="0.2">
      <c r="A4" s="62" t="s">
        <v>5</v>
      </c>
      <c r="B4" s="63" t="s">
        <v>6</v>
      </c>
      <c r="C4" s="64"/>
      <c r="D4" s="65" t="s">
        <v>7</v>
      </c>
      <c r="E4" s="66"/>
      <c r="F4" s="67" t="s">
        <v>8</v>
      </c>
      <c r="G4" s="68" t="s">
        <v>9</v>
      </c>
      <c r="H4" s="68" t="s">
        <v>10</v>
      </c>
      <c r="I4" s="68" t="s">
        <v>11</v>
      </c>
      <c r="J4" s="197" t="s">
        <v>12</v>
      </c>
      <c r="K4" s="198"/>
      <c r="L4" s="67" t="s">
        <v>13</v>
      </c>
      <c r="M4" s="67" t="s">
        <v>14</v>
      </c>
      <c r="N4" s="71" t="s">
        <v>15</v>
      </c>
      <c r="O4" s="132"/>
      <c r="P4" s="49"/>
      <c r="Q4" s="53"/>
      <c r="R4" s="170"/>
      <c r="S4" s="170"/>
      <c r="T4" s="171"/>
      <c r="U4" s="171"/>
      <c r="V4" s="172"/>
      <c r="W4" s="172"/>
      <c r="X4" s="162"/>
      <c r="Y4" s="170"/>
      <c r="Z4" s="172"/>
      <c r="AA4" s="172"/>
      <c r="AB4" s="170"/>
      <c r="AC4" s="172"/>
      <c r="AD4" s="172"/>
      <c r="AE4" s="172"/>
      <c r="AF4" s="172"/>
      <c r="AG4" s="172"/>
      <c r="AH4" s="172"/>
      <c r="AI4" s="162"/>
      <c r="AJ4" s="162"/>
      <c r="AL4" s="173"/>
      <c r="AM4" s="173"/>
      <c r="AN4" s="173"/>
      <c r="AO4" s="173"/>
      <c r="AQ4" s="173"/>
      <c r="AR4" s="173"/>
      <c r="AS4" s="173"/>
      <c r="AT4" s="173"/>
      <c r="AU4" s="173"/>
      <c r="AV4" s="173"/>
      <c r="AW4" s="173"/>
      <c r="AX4" s="173"/>
      <c r="AY4" s="173"/>
      <c r="AZ4" s="162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2"/>
    </row>
    <row r="5" spans="1:65" ht="12.75" x14ac:dyDescent="0.2">
      <c r="A5" s="77" t="s">
        <v>23</v>
      </c>
      <c r="B5" s="8"/>
      <c r="C5" s="9"/>
      <c r="D5" s="10"/>
      <c r="E5" s="11"/>
      <c r="F5" s="10"/>
      <c r="G5" s="12" t="s">
        <v>24</v>
      </c>
      <c r="H5" s="12" t="s">
        <v>25</v>
      </c>
      <c r="I5" s="13" t="s">
        <v>26</v>
      </c>
      <c r="J5" s="199" t="s">
        <v>27</v>
      </c>
      <c r="K5" s="199" t="s">
        <v>28</v>
      </c>
      <c r="L5" s="15" t="s">
        <v>29</v>
      </c>
      <c r="M5" s="15" t="s">
        <v>30</v>
      </c>
      <c r="N5" s="78" t="s">
        <v>31</v>
      </c>
      <c r="O5" s="132"/>
      <c r="P5" s="49"/>
      <c r="Q5" s="53"/>
      <c r="R5" s="170"/>
      <c r="S5" s="170"/>
      <c r="T5" s="170"/>
      <c r="U5" s="172"/>
      <c r="V5" s="172"/>
      <c r="W5" s="172"/>
      <c r="X5" s="162"/>
      <c r="Y5" s="170"/>
      <c r="Z5" s="172"/>
      <c r="AA5" s="172"/>
      <c r="AB5" s="172"/>
      <c r="AC5" s="172"/>
      <c r="AD5" s="172"/>
      <c r="AE5" s="172"/>
      <c r="AF5" s="172"/>
      <c r="AG5" s="172"/>
      <c r="AH5" s="172"/>
      <c r="AI5" s="162"/>
      <c r="AJ5" s="162"/>
      <c r="AL5" s="170"/>
      <c r="AM5" s="170"/>
      <c r="AN5" s="171"/>
      <c r="AO5" s="171"/>
      <c r="AP5" s="170"/>
      <c r="AQ5" s="172"/>
      <c r="AR5" s="170"/>
      <c r="AS5" s="171"/>
      <c r="AT5" s="171"/>
      <c r="AU5" s="170"/>
      <c r="AV5" s="170"/>
      <c r="AW5" s="170"/>
      <c r="AX5" s="172"/>
      <c r="AY5" s="172"/>
      <c r="AZ5" s="162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62"/>
    </row>
    <row r="6" spans="1:65" ht="12.75" x14ac:dyDescent="0.2">
      <c r="A6" s="79"/>
      <c r="B6" s="14" t="s">
        <v>42</v>
      </c>
      <c r="C6" s="17" t="s">
        <v>43</v>
      </c>
      <c r="D6" s="18"/>
      <c r="E6" s="19" t="s">
        <v>44</v>
      </c>
      <c r="F6" s="10"/>
      <c r="G6" s="12" t="s">
        <v>45</v>
      </c>
      <c r="H6" s="12" t="s">
        <v>24</v>
      </c>
      <c r="I6" s="12" t="s">
        <v>46</v>
      </c>
      <c r="J6" s="199" t="s">
        <v>47</v>
      </c>
      <c r="K6" s="199" t="s">
        <v>48</v>
      </c>
      <c r="L6" s="15" t="s">
        <v>49</v>
      </c>
      <c r="M6" s="20" t="s">
        <v>31</v>
      </c>
      <c r="N6" s="82"/>
      <c r="O6" s="132"/>
      <c r="P6" s="49"/>
      <c r="Q6" s="53"/>
      <c r="R6" s="170"/>
      <c r="S6" s="172"/>
      <c r="T6" s="172"/>
      <c r="U6" s="172"/>
      <c r="V6" s="172"/>
      <c r="W6" s="172"/>
      <c r="X6" s="162"/>
      <c r="Y6" s="170"/>
      <c r="Z6" s="172"/>
      <c r="AA6" s="172"/>
      <c r="AB6" s="170"/>
      <c r="AC6" s="172"/>
      <c r="AD6" s="172"/>
      <c r="AE6" s="172"/>
      <c r="AF6" s="172"/>
      <c r="AG6" s="174"/>
      <c r="AH6" s="172"/>
      <c r="AI6" s="162"/>
      <c r="AJ6" s="162"/>
      <c r="AL6" s="170"/>
      <c r="AM6" s="170"/>
      <c r="AN6" s="170"/>
      <c r="AO6" s="170"/>
      <c r="AP6" s="170"/>
      <c r="AQ6" s="172"/>
      <c r="AR6" s="170"/>
      <c r="AS6" s="172"/>
      <c r="AT6" s="170"/>
      <c r="AU6" s="171"/>
      <c r="AV6" s="171"/>
      <c r="AW6" s="170"/>
      <c r="AX6" s="172"/>
      <c r="AY6" s="172"/>
      <c r="AZ6" s="162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62"/>
    </row>
    <row r="7" spans="1:65" ht="12.75" x14ac:dyDescent="0.2">
      <c r="A7" s="83" t="s">
        <v>499</v>
      </c>
      <c r="B7" s="84"/>
      <c r="C7" s="84">
        <v>15141.78</v>
      </c>
      <c r="D7" s="85" t="s">
        <v>500</v>
      </c>
      <c r="E7" s="133">
        <v>506</v>
      </c>
      <c r="F7" s="85" t="s">
        <v>501</v>
      </c>
      <c r="G7" s="86">
        <v>501.36</v>
      </c>
      <c r="H7" s="87"/>
      <c r="I7" s="87"/>
      <c r="J7" s="200"/>
      <c r="K7" s="200"/>
      <c r="L7" s="88" t="s">
        <v>60</v>
      </c>
      <c r="M7" s="87"/>
      <c r="N7" s="89"/>
      <c r="O7" s="132"/>
      <c r="P7" s="49"/>
      <c r="Q7" s="53"/>
      <c r="R7" s="170"/>
      <c r="S7" s="170"/>
      <c r="T7" s="170"/>
      <c r="U7" s="172"/>
      <c r="V7" s="172"/>
      <c r="W7" s="172"/>
      <c r="X7" s="162"/>
      <c r="Y7" s="170"/>
      <c r="Z7" s="172"/>
      <c r="AA7" s="172"/>
      <c r="AB7" s="170"/>
      <c r="AC7" s="172"/>
      <c r="AD7" s="172"/>
      <c r="AE7" s="172"/>
      <c r="AF7" s="172"/>
      <c r="AG7" s="174"/>
      <c r="AH7" s="172"/>
      <c r="AI7" s="162"/>
      <c r="AJ7" s="162"/>
      <c r="AL7" s="170"/>
      <c r="AM7" s="170"/>
      <c r="AN7" s="172"/>
      <c r="AO7" s="172"/>
      <c r="AP7" s="170"/>
      <c r="AQ7" s="172"/>
      <c r="AR7" s="170"/>
      <c r="AS7" s="172"/>
      <c r="AT7" s="172"/>
      <c r="AU7" s="171"/>
      <c r="AV7" s="171"/>
      <c r="AW7" s="170"/>
      <c r="AX7" s="172"/>
      <c r="AY7" s="170"/>
      <c r="AZ7" s="162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62"/>
    </row>
    <row r="8" spans="1:65" ht="12.75" x14ac:dyDescent="0.2">
      <c r="A8" s="60"/>
      <c r="B8" s="60"/>
      <c r="C8" s="60"/>
      <c r="D8" s="60"/>
      <c r="E8" s="61"/>
      <c r="F8" s="60"/>
      <c r="G8" s="94"/>
      <c r="H8" s="94"/>
      <c r="I8" s="94"/>
      <c r="J8" s="196"/>
      <c r="K8" s="196"/>
      <c r="L8" s="60"/>
      <c r="M8" s="60"/>
      <c r="N8" s="60"/>
      <c r="O8" s="60"/>
      <c r="P8" s="49"/>
      <c r="Q8" s="53"/>
      <c r="R8" s="168"/>
      <c r="S8" s="168"/>
      <c r="T8" s="168"/>
      <c r="U8" s="168"/>
      <c r="V8" s="168"/>
      <c r="W8" s="168"/>
      <c r="X8" s="162"/>
      <c r="Y8" s="168"/>
      <c r="Z8" s="168"/>
      <c r="AA8" s="168"/>
      <c r="AB8" s="168"/>
      <c r="AC8" s="169"/>
      <c r="AD8" s="168"/>
      <c r="AE8" s="168"/>
      <c r="AF8" s="168"/>
      <c r="AG8" s="168"/>
      <c r="AH8" s="168"/>
      <c r="AI8" s="162"/>
      <c r="AJ8" s="162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62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62"/>
    </row>
    <row r="9" spans="1:65" x14ac:dyDescent="0.15">
      <c r="A9" s="76" t="s">
        <v>64</v>
      </c>
      <c r="B9" s="49">
        <v>84</v>
      </c>
      <c r="C9" s="94" t="s">
        <v>65</v>
      </c>
      <c r="D9" s="94" t="s">
        <v>66</v>
      </c>
      <c r="E9" s="52">
        <v>450</v>
      </c>
      <c r="F9" s="94" t="s">
        <v>67</v>
      </c>
      <c r="G9" s="95">
        <v>6</v>
      </c>
      <c r="H9" s="96" t="s">
        <v>68</v>
      </c>
      <c r="I9" s="97">
        <v>15.5</v>
      </c>
      <c r="J9" s="147">
        <v>450000</v>
      </c>
      <c r="K9" s="147">
        <v>93755.7</v>
      </c>
      <c r="L9" s="98">
        <f t="shared" ref="L9:L72" si="0">ROUND((K9*$C$7/1000),0)</f>
        <v>1419628</v>
      </c>
      <c r="M9" s="99">
        <v>13605</v>
      </c>
      <c r="N9" s="99">
        <v>1433233</v>
      </c>
      <c r="P9" s="49"/>
      <c r="Q9" s="53"/>
      <c r="R9" s="173"/>
      <c r="S9" s="175"/>
      <c r="T9" s="175"/>
      <c r="U9" s="176"/>
      <c r="V9" s="176"/>
      <c r="W9" s="176"/>
      <c r="X9" s="162"/>
      <c r="Y9" s="173"/>
      <c r="AA9" s="175"/>
      <c r="AB9" s="175"/>
      <c r="AD9" s="176"/>
      <c r="AE9" s="176"/>
      <c r="AF9" s="176"/>
      <c r="AG9" s="176"/>
      <c r="AH9" s="177"/>
      <c r="AI9" s="162"/>
      <c r="AJ9" s="162"/>
      <c r="AZ9" s="162"/>
      <c r="BM9" s="162"/>
    </row>
    <row r="10" spans="1:65" x14ac:dyDescent="0.15">
      <c r="A10" s="76" t="s">
        <v>64</v>
      </c>
      <c r="B10" s="49">
        <v>84</v>
      </c>
      <c r="C10" s="94" t="s">
        <v>65</v>
      </c>
      <c r="D10" s="94" t="s">
        <v>66</v>
      </c>
      <c r="E10" s="52">
        <v>350</v>
      </c>
      <c r="F10" s="94" t="s">
        <v>70</v>
      </c>
      <c r="G10" s="95">
        <v>6</v>
      </c>
      <c r="H10" s="96" t="s">
        <v>68</v>
      </c>
      <c r="I10" s="97">
        <v>15.5</v>
      </c>
      <c r="J10" s="147">
        <v>350000</v>
      </c>
      <c r="K10" s="147">
        <v>72917.11</v>
      </c>
      <c r="L10" s="98">
        <f t="shared" si="0"/>
        <v>1104095</v>
      </c>
      <c r="M10" s="99">
        <v>10581</v>
      </c>
      <c r="N10" s="99">
        <v>1114676</v>
      </c>
      <c r="P10" s="49"/>
      <c r="Q10" s="53"/>
      <c r="R10" s="173"/>
      <c r="S10" s="175"/>
      <c r="T10" s="175"/>
      <c r="U10" s="176"/>
      <c r="V10" s="176"/>
      <c r="W10" s="176"/>
      <c r="X10" s="162"/>
      <c r="Y10" s="173"/>
      <c r="AA10" s="175"/>
      <c r="AB10" s="175"/>
      <c r="AD10" s="176"/>
      <c r="AE10" s="176"/>
      <c r="AF10" s="176"/>
      <c r="AG10" s="176"/>
      <c r="AH10" s="177"/>
      <c r="AI10" s="162"/>
      <c r="AJ10" s="162"/>
      <c r="AZ10" s="162"/>
      <c r="BM10" s="162"/>
    </row>
    <row r="11" spans="1:65" x14ac:dyDescent="0.15">
      <c r="A11" s="76" t="s">
        <v>64</v>
      </c>
      <c r="B11" s="49">
        <v>84</v>
      </c>
      <c r="C11" s="94" t="s">
        <v>65</v>
      </c>
      <c r="D11" s="94" t="s">
        <v>66</v>
      </c>
      <c r="E11" s="52">
        <v>200</v>
      </c>
      <c r="F11" s="94" t="s">
        <v>71</v>
      </c>
      <c r="G11" s="95">
        <v>6</v>
      </c>
      <c r="H11" s="96" t="s">
        <v>68</v>
      </c>
      <c r="I11" s="97">
        <v>15.5</v>
      </c>
      <c r="J11" s="147">
        <v>200000</v>
      </c>
      <c r="K11" s="147">
        <v>41666.92</v>
      </c>
      <c r="L11" s="98">
        <f t="shared" si="0"/>
        <v>630911</v>
      </c>
      <c r="M11" s="99">
        <v>6046</v>
      </c>
      <c r="N11" s="99">
        <v>636957</v>
      </c>
      <c r="P11" s="49"/>
      <c r="Q11" s="53"/>
      <c r="R11" s="173"/>
      <c r="S11" s="175"/>
      <c r="T11" s="175"/>
      <c r="U11" s="176"/>
      <c r="V11" s="176"/>
      <c r="W11" s="176"/>
      <c r="X11" s="162"/>
      <c r="Y11" s="173"/>
      <c r="AA11" s="175"/>
      <c r="AB11" s="175"/>
      <c r="AD11" s="176"/>
      <c r="AE11" s="176"/>
      <c r="AF11" s="176"/>
      <c r="AG11" s="176"/>
      <c r="AH11" s="177"/>
      <c r="AI11" s="162"/>
      <c r="AJ11" s="162"/>
      <c r="AZ11" s="162"/>
      <c r="BM11" s="162"/>
    </row>
    <row r="12" spans="1:65" x14ac:dyDescent="0.15">
      <c r="A12" s="76" t="s">
        <v>72</v>
      </c>
      <c r="B12" s="49">
        <v>92</v>
      </c>
      <c r="C12" s="94" t="s">
        <v>73</v>
      </c>
      <c r="D12" s="94" t="s">
        <v>66</v>
      </c>
      <c r="E12" s="52">
        <v>250</v>
      </c>
      <c r="F12" s="94" t="s">
        <v>74</v>
      </c>
      <c r="G12" s="95">
        <v>6.75</v>
      </c>
      <c r="H12" s="96" t="s">
        <v>75</v>
      </c>
      <c r="I12" s="97">
        <v>12</v>
      </c>
      <c r="J12" s="147">
        <v>250000</v>
      </c>
      <c r="K12" s="147"/>
      <c r="L12" s="98"/>
      <c r="M12" s="99"/>
      <c r="N12" s="99"/>
      <c r="P12" s="49"/>
      <c r="Q12" s="53"/>
      <c r="R12" s="173"/>
      <c r="S12" s="175"/>
      <c r="T12" s="175"/>
      <c r="U12" s="176"/>
      <c r="V12" s="176"/>
      <c r="W12" s="176"/>
      <c r="X12" s="162"/>
      <c r="Y12" s="173"/>
      <c r="AA12" s="175"/>
      <c r="AB12" s="175"/>
      <c r="AD12" s="176"/>
      <c r="AE12" s="176"/>
      <c r="AF12" s="176"/>
      <c r="AG12" s="176"/>
      <c r="AH12" s="177"/>
      <c r="AI12" s="162"/>
      <c r="AJ12" s="162"/>
      <c r="AZ12" s="162"/>
      <c r="BM12" s="162"/>
    </row>
    <row r="13" spans="1:65" ht="10.5" customHeight="1" x14ac:dyDescent="0.15">
      <c r="A13" s="76" t="s">
        <v>76</v>
      </c>
      <c r="B13" s="49">
        <v>93</v>
      </c>
      <c r="C13" s="94" t="s">
        <v>77</v>
      </c>
      <c r="D13" s="94" t="s">
        <v>66</v>
      </c>
      <c r="E13" s="52">
        <v>750</v>
      </c>
      <c r="F13" s="94" t="s">
        <v>74</v>
      </c>
      <c r="G13" s="95">
        <v>6.5</v>
      </c>
      <c r="H13" s="96" t="s">
        <v>78</v>
      </c>
      <c r="I13" s="97">
        <v>12</v>
      </c>
      <c r="J13" s="147">
        <v>750000</v>
      </c>
      <c r="K13" s="147"/>
      <c r="L13" s="98"/>
      <c r="M13" s="99"/>
      <c r="N13" s="99"/>
      <c r="P13" s="49"/>
      <c r="Q13" s="53"/>
      <c r="R13" s="173"/>
      <c r="S13" s="175"/>
      <c r="T13" s="175"/>
      <c r="U13" s="176"/>
      <c r="V13" s="176"/>
      <c r="W13" s="176"/>
      <c r="X13" s="162"/>
      <c r="Y13" s="173"/>
      <c r="AA13" s="175"/>
      <c r="AB13" s="175"/>
      <c r="AD13" s="176"/>
      <c r="AE13" s="176"/>
      <c r="AF13" s="176"/>
      <c r="AG13" s="176"/>
      <c r="AH13" s="177"/>
      <c r="AI13" s="162"/>
      <c r="AJ13" s="162"/>
      <c r="AZ13" s="162"/>
      <c r="BM13" s="162"/>
    </row>
    <row r="14" spans="1:65" ht="11.25" customHeight="1" x14ac:dyDescent="0.15">
      <c r="A14" s="76" t="s">
        <v>64</v>
      </c>
      <c r="B14" s="49">
        <v>95</v>
      </c>
      <c r="C14" s="94" t="s">
        <v>79</v>
      </c>
      <c r="D14" s="94" t="s">
        <v>66</v>
      </c>
      <c r="E14" s="52">
        <v>100</v>
      </c>
      <c r="F14" s="94" t="s">
        <v>80</v>
      </c>
      <c r="G14" s="95">
        <v>6</v>
      </c>
      <c r="H14" s="96" t="s">
        <v>68</v>
      </c>
      <c r="I14" s="97">
        <v>14.5</v>
      </c>
      <c r="J14" s="147">
        <v>100000</v>
      </c>
      <c r="K14" s="147">
        <v>20834.599999999999</v>
      </c>
      <c r="L14" s="98">
        <f t="shared" si="0"/>
        <v>315473</v>
      </c>
      <c r="M14" s="99">
        <v>3023</v>
      </c>
      <c r="N14" s="99">
        <v>318496</v>
      </c>
      <c r="P14" s="49"/>
      <c r="Q14" s="53"/>
      <c r="R14" s="173"/>
      <c r="S14" s="175"/>
      <c r="T14" s="175"/>
      <c r="U14" s="176"/>
      <c r="V14" s="176"/>
      <c r="W14" s="176"/>
      <c r="X14" s="162"/>
      <c r="Y14" s="173"/>
      <c r="AA14" s="175"/>
      <c r="AB14" s="175"/>
      <c r="AD14" s="176"/>
      <c r="AE14" s="176"/>
      <c r="AF14" s="176"/>
      <c r="AG14" s="176"/>
      <c r="AH14" s="177"/>
      <c r="AI14" s="162"/>
      <c r="AJ14" s="162"/>
      <c r="AZ14" s="162"/>
      <c r="BM14" s="162"/>
    </row>
    <row r="15" spans="1:65" ht="11.25" customHeight="1" x14ac:dyDescent="0.15">
      <c r="A15" s="76" t="s">
        <v>64</v>
      </c>
      <c r="B15" s="49">
        <v>95</v>
      </c>
      <c r="C15" s="94" t="s">
        <v>79</v>
      </c>
      <c r="D15" s="94" t="s">
        <v>66</v>
      </c>
      <c r="E15" s="52">
        <v>900</v>
      </c>
      <c r="F15" s="94" t="s">
        <v>81</v>
      </c>
      <c r="G15" s="95">
        <v>6</v>
      </c>
      <c r="H15" s="96" t="s">
        <v>68</v>
      </c>
      <c r="I15" s="97">
        <v>14.5</v>
      </c>
      <c r="J15" s="147">
        <v>900000</v>
      </c>
      <c r="K15" s="147">
        <v>187501.14</v>
      </c>
      <c r="L15" s="98">
        <f t="shared" si="0"/>
        <v>2839101</v>
      </c>
      <c r="M15" s="99">
        <v>27209</v>
      </c>
      <c r="N15" s="99">
        <v>2866310</v>
      </c>
      <c r="P15" s="49"/>
      <c r="Q15" s="53"/>
      <c r="R15" s="173"/>
      <c r="S15" s="175"/>
      <c r="T15" s="175"/>
      <c r="U15" s="176"/>
      <c r="V15" s="176"/>
      <c r="W15" s="176"/>
      <c r="X15" s="162"/>
      <c r="Y15" s="173"/>
      <c r="AA15" s="175"/>
      <c r="AB15" s="175"/>
      <c r="AD15" s="176"/>
      <c r="AE15" s="176"/>
      <c r="AF15" s="176"/>
      <c r="AG15" s="176"/>
      <c r="AH15" s="177"/>
      <c r="AI15" s="162"/>
      <c r="AJ15" s="162"/>
      <c r="AZ15" s="162"/>
      <c r="BM15" s="162"/>
    </row>
    <row r="16" spans="1:65" ht="12.75" customHeight="1" x14ac:dyDescent="0.15">
      <c r="A16" s="76" t="s">
        <v>82</v>
      </c>
      <c r="B16" s="49">
        <v>96</v>
      </c>
      <c r="C16" s="94" t="s">
        <v>83</v>
      </c>
      <c r="D16" s="94" t="s">
        <v>66</v>
      </c>
      <c r="E16" s="52">
        <v>400</v>
      </c>
      <c r="F16" s="94" t="s">
        <v>84</v>
      </c>
      <c r="G16" s="95">
        <v>5.75</v>
      </c>
      <c r="H16" s="96" t="s">
        <v>75</v>
      </c>
      <c r="I16" s="97">
        <v>12</v>
      </c>
      <c r="J16" s="147">
        <v>400000</v>
      </c>
      <c r="K16" s="147">
        <v>25000</v>
      </c>
      <c r="L16" s="98">
        <f t="shared" si="0"/>
        <v>378545</v>
      </c>
      <c r="M16" s="99">
        <v>10731</v>
      </c>
      <c r="N16" s="99">
        <v>389276</v>
      </c>
      <c r="P16" s="49"/>
      <c r="Q16" s="53"/>
      <c r="R16" s="173"/>
      <c r="S16" s="175"/>
      <c r="T16" s="175"/>
      <c r="U16" s="176"/>
      <c r="V16" s="176"/>
      <c r="W16" s="176"/>
      <c r="X16" s="162"/>
      <c r="Y16" s="173"/>
      <c r="AA16" s="175"/>
      <c r="AB16" s="175"/>
      <c r="AD16" s="176"/>
      <c r="AE16" s="176"/>
      <c r="AF16" s="176"/>
      <c r="AG16" s="176"/>
      <c r="AH16" s="177"/>
      <c r="AI16" s="162"/>
      <c r="AJ16" s="162"/>
      <c r="AS16" s="178"/>
      <c r="AZ16" s="162"/>
      <c r="BM16" s="162"/>
    </row>
    <row r="17" spans="1:87" s="30" customFormat="1" ht="12.75" x14ac:dyDescent="0.2">
      <c r="A17" s="24" t="s">
        <v>72</v>
      </c>
      <c r="B17" s="2">
        <v>97</v>
      </c>
      <c r="C17" s="7" t="s">
        <v>83</v>
      </c>
      <c r="D17" s="7" t="s">
        <v>66</v>
      </c>
      <c r="E17" s="25">
        <v>250</v>
      </c>
      <c r="F17" s="7" t="s">
        <v>84</v>
      </c>
      <c r="G17" s="26">
        <v>5.75</v>
      </c>
      <c r="H17" s="27" t="s">
        <v>75</v>
      </c>
      <c r="I17" s="28">
        <v>12</v>
      </c>
      <c r="J17" s="201">
        <v>250000</v>
      </c>
      <c r="K17" s="201">
        <v>15625</v>
      </c>
      <c r="L17" s="98">
        <f t="shared" si="0"/>
        <v>236590</v>
      </c>
      <c r="M17" s="99">
        <v>5578</v>
      </c>
      <c r="N17" s="99">
        <v>242168</v>
      </c>
      <c r="O17" s="3"/>
      <c r="P17" s="49"/>
      <c r="Q17" s="53"/>
      <c r="R17" s="173"/>
      <c r="S17" s="175"/>
      <c r="T17" s="175"/>
      <c r="U17" s="176"/>
      <c r="V17" s="176"/>
      <c r="W17" s="176"/>
      <c r="X17" s="162"/>
      <c r="Y17" s="173"/>
      <c r="Z17" s="38"/>
      <c r="AA17" s="175"/>
      <c r="AB17" s="175"/>
      <c r="AC17" s="46"/>
      <c r="AD17" s="176"/>
      <c r="AE17" s="176"/>
      <c r="AF17" s="176"/>
      <c r="AG17" s="176"/>
      <c r="AH17" s="177"/>
      <c r="AI17" s="162"/>
      <c r="AJ17" s="162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162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162"/>
      <c r="BN17" s="167"/>
      <c r="BO17" s="167"/>
      <c r="BP17" s="167"/>
      <c r="BQ17" s="167"/>
      <c r="BR17" s="167"/>
      <c r="BS17" s="167"/>
      <c r="CI17"/>
    </row>
    <row r="18" spans="1:87" x14ac:dyDescent="0.15">
      <c r="A18" s="76" t="s">
        <v>85</v>
      </c>
      <c r="B18" s="49">
        <v>105</v>
      </c>
      <c r="C18" s="94" t="s">
        <v>86</v>
      </c>
      <c r="D18" s="94" t="s">
        <v>66</v>
      </c>
      <c r="E18" s="52">
        <v>3000</v>
      </c>
      <c r="F18" s="94" t="s">
        <v>87</v>
      </c>
      <c r="G18" s="95">
        <v>5.5</v>
      </c>
      <c r="H18" s="96" t="s">
        <v>78</v>
      </c>
      <c r="I18" s="97">
        <v>12</v>
      </c>
      <c r="J18" s="147">
        <v>3000000</v>
      </c>
      <c r="K18" s="147">
        <v>333333.12</v>
      </c>
      <c r="L18" s="98">
        <f t="shared" si="0"/>
        <v>5047257</v>
      </c>
      <c r="M18" s="99">
        <v>136941</v>
      </c>
      <c r="N18" s="99">
        <v>5184198</v>
      </c>
      <c r="P18" s="49"/>
      <c r="Q18" s="53"/>
      <c r="R18" s="173"/>
      <c r="S18" s="175"/>
      <c r="T18" s="175"/>
      <c r="U18" s="176"/>
      <c r="V18" s="176"/>
      <c r="W18" s="176"/>
      <c r="X18" s="162"/>
      <c r="Y18" s="173"/>
      <c r="AA18" s="175"/>
      <c r="AB18" s="175"/>
      <c r="AD18" s="176"/>
      <c r="AE18" s="176"/>
      <c r="AF18" s="176"/>
      <c r="AG18" s="176"/>
      <c r="AH18" s="177"/>
      <c r="AI18" s="162"/>
      <c r="AJ18" s="162"/>
      <c r="AZ18" s="162"/>
      <c r="BM18" s="162"/>
    </row>
    <row r="19" spans="1:87" x14ac:dyDescent="0.15">
      <c r="A19" s="76"/>
      <c r="B19" s="49"/>
      <c r="C19" s="94"/>
      <c r="D19" s="94"/>
      <c r="E19" s="52"/>
      <c r="F19" s="94"/>
      <c r="G19" s="95"/>
      <c r="H19" s="96"/>
      <c r="I19" s="97"/>
      <c r="J19" s="147"/>
      <c r="K19" s="147"/>
      <c r="L19" s="98"/>
      <c r="M19" s="99"/>
      <c r="N19" s="99"/>
      <c r="P19" s="49"/>
      <c r="Q19" s="53"/>
      <c r="R19" s="173"/>
      <c r="S19" s="175"/>
      <c r="T19" s="175"/>
      <c r="U19" s="176"/>
      <c r="V19" s="176"/>
      <c r="W19" s="176"/>
      <c r="X19" s="162"/>
      <c r="Y19" s="173"/>
      <c r="AA19" s="175"/>
      <c r="AB19" s="175"/>
      <c r="AD19" s="176"/>
      <c r="AE19" s="176"/>
      <c r="AF19" s="176"/>
      <c r="AG19" s="176"/>
      <c r="AH19" s="177"/>
      <c r="AI19" s="162"/>
      <c r="AJ19" s="162"/>
      <c r="AZ19" s="162"/>
      <c r="BM19" s="162"/>
    </row>
    <row r="20" spans="1:87" x14ac:dyDescent="0.15">
      <c r="A20" s="76" t="s">
        <v>85</v>
      </c>
      <c r="B20" s="49">
        <v>105</v>
      </c>
      <c r="C20" s="94" t="s">
        <v>86</v>
      </c>
      <c r="D20" s="94" t="s">
        <v>66</v>
      </c>
      <c r="E20" s="52">
        <v>2000</v>
      </c>
      <c r="F20" s="94" t="s">
        <v>88</v>
      </c>
      <c r="G20" s="95">
        <v>5.5</v>
      </c>
      <c r="H20" s="96" t="s">
        <v>78</v>
      </c>
      <c r="I20" s="97">
        <v>12</v>
      </c>
      <c r="J20" s="147">
        <v>2000000</v>
      </c>
      <c r="K20" s="147">
        <v>222224</v>
      </c>
      <c r="L20" s="98">
        <f t="shared" si="0"/>
        <v>3364867</v>
      </c>
      <c r="M20" s="99">
        <v>91295</v>
      </c>
      <c r="N20" s="99">
        <v>3456162</v>
      </c>
      <c r="P20" s="49"/>
      <c r="Q20" s="53"/>
      <c r="R20" s="173"/>
      <c r="S20" s="175"/>
      <c r="T20" s="175"/>
      <c r="U20" s="176"/>
      <c r="V20" s="176"/>
      <c r="W20" s="176"/>
      <c r="X20" s="162"/>
      <c r="Y20" s="173"/>
      <c r="AA20" s="175"/>
      <c r="AB20" s="175"/>
      <c r="AD20" s="176"/>
      <c r="AE20" s="176"/>
      <c r="AF20" s="176"/>
      <c r="AG20" s="176"/>
      <c r="AH20" s="177"/>
      <c r="AI20" s="162"/>
      <c r="AJ20" s="162"/>
      <c r="AZ20" s="162"/>
      <c r="BM20" s="162"/>
    </row>
    <row r="21" spans="1:87" x14ac:dyDescent="0.15">
      <c r="A21" s="76" t="s">
        <v>89</v>
      </c>
      <c r="B21" s="49">
        <v>107</v>
      </c>
      <c r="C21" s="94" t="s">
        <v>90</v>
      </c>
      <c r="D21" s="94" t="s">
        <v>66</v>
      </c>
      <c r="E21" s="52">
        <v>2600</v>
      </c>
      <c r="F21" s="94" t="s">
        <v>91</v>
      </c>
      <c r="G21" s="95">
        <v>6</v>
      </c>
      <c r="H21" s="96" t="s">
        <v>92</v>
      </c>
      <c r="I21" s="97">
        <v>12</v>
      </c>
      <c r="J21" s="147">
        <v>2600000</v>
      </c>
      <c r="K21" s="147">
        <v>325000</v>
      </c>
      <c r="L21" s="98">
        <f t="shared" si="0"/>
        <v>4921079</v>
      </c>
      <c r="M21" s="99">
        <v>72343</v>
      </c>
      <c r="N21" s="99">
        <v>4993422</v>
      </c>
      <c r="P21" s="49"/>
      <c r="Q21" s="53"/>
      <c r="R21" s="173"/>
      <c r="S21" s="175"/>
      <c r="T21" s="175"/>
      <c r="U21" s="176"/>
      <c r="V21" s="176"/>
      <c r="W21" s="176"/>
      <c r="X21" s="162"/>
      <c r="Y21" s="173"/>
      <c r="AA21" s="175"/>
      <c r="AB21" s="175"/>
      <c r="AD21" s="176"/>
      <c r="AE21" s="176"/>
      <c r="AF21" s="176"/>
      <c r="AG21" s="176"/>
      <c r="AH21" s="177"/>
      <c r="AI21" s="162"/>
      <c r="AJ21" s="162"/>
      <c r="AZ21" s="162"/>
      <c r="BM21" s="162"/>
    </row>
    <row r="22" spans="1:87" x14ac:dyDescent="0.15">
      <c r="A22" s="76" t="s">
        <v>64</v>
      </c>
      <c r="B22" s="49">
        <v>108</v>
      </c>
      <c r="C22" s="94" t="s">
        <v>93</v>
      </c>
      <c r="D22" s="94" t="s">
        <v>66</v>
      </c>
      <c r="E22" s="52">
        <v>400</v>
      </c>
      <c r="F22" s="94" t="s">
        <v>94</v>
      </c>
      <c r="G22" s="95">
        <v>5</v>
      </c>
      <c r="H22" s="96" t="s">
        <v>68</v>
      </c>
      <c r="I22" s="97">
        <v>12</v>
      </c>
      <c r="J22" s="147">
        <v>400000</v>
      </c>
      <c r="K22" s="147">
        <v>120000</v>
      </c>
      <c r="L22" s="98">
        <f t="shared" si="0"/>
        <v>1817014</v>
      </c>
      <c r="M22" s="99">
        <v>29585</v>
      </c>
      <c r="N22" s="99">
        <v>1846599</v>
      </c>
      <c r="P22" s="49"/>
      <c r="Q22" s="53"/>
      <c r="R22" s="173"/>
      <c r="S22" s="175"/>
      <c r="T22" s="175"/>
      <c r="U22" s="176"/>
      <c r="V22" s="176"/>
      <c r="W22" s="176"/>
      <c r="X22" s="162"/>
      <c r="Y22" s="173"/>
      <c r="AA22" s="175"/>
      <c r="AB22" s="175"/>
      <c r="AD22" s="176"/>
      <c r="AE22" s="176"/>
      <c r="AF22" s="176"/>
      <c r="AG22" s="176"/>
      <c r="AH22" s="177"/>
      <c r="AI22" s="162"/>
      <c r="AJ22" s="162"/>
      <c r="AZ22" s="162"/>
      <c r="BM22" s="162"/>
    </row>
    <row r="23" spans="1:87" x14ac:dyDescent="0.15">
      <c r="A23" s="76" t="s">
        <v>64</v>
      </c>
      <c r="B23" s="49">
        <v>108</v>
      </c>
      <c r="C23" s="94" t="s">
        <v>93</v>
      </c>
      <c r="D23" s="94" t="s">
        <v>66</v>
      </c>
      <c r="E23" s="52">
        <v>400</v>
      </c>
      <c r="F23" s="94" t="s">
        <v>95</v>
      </c>
      <c r="G23" s="95">
        <v>5</v>
      </c>
      <c r="H23" s="96" t="s">
        <v>68</v>
      </c>
      <c r="I23" s="97">
        <v>12</v>
      </c>
      <c r="J23" s="147">
        <v>400000</v>
      </c>
      <c r="K23" s="147">
        <v>120000</v>
      </c>
      <c r="L23" s="98">
        <f t="shared" si="0"/>
        <v>1817014</v>
      </c>
      <c r="M23" s="99">
        <v>29585</v>
      </c>
      <c r="N23" s="99">
        <v>1846599</v>
      </c>
      <c r="P23" s="49"/>
      <c r="Q23" s="53"/>
      <c r="R23" s="173"/>
      <c r="S23" s="175"/>
      <c r="T23" s="175"/>
      <c r="U23" s="176"/>
      <c r="V23" s="176"/>
      <c r="W23" s="176"/>
      <c r="X23" s="162"/>
      <c r="Y23" s="173"/>
      <c r="AA23" s="175"/>
      <c r="AB23" s="175"/>
      <c r="AD23" s="176"/>
      <c r="AE23" s="176"/>
      <c r="AF23" s="176"/>
      <c r="AG23" s="176"/>
      <c r="AH23" s="177"/>
      <c r="AI23" s="162"/>
      <c r="AJ23" s="162"/>
      <c r="AZ23" s="162"/>
      <c r="BM23" s="162"/>
    </row>
    <row r="24" spans="1:87" x14ac:dyDescent="0.15">
      <c r="A24" s="76" t="s">
        <v>64</v>
      </c>
      <c r="B24" s="49">
        <v>108</v>
      </c>
      <c r="C24" s="94" t="s">
        <v>93</v>
      </c>
      <c r="D24" s="94" t="s">
        <v>66</v>
      </c>
      <c r="E24" s="52">
        <v>600</v>
      </c>
      <c r="F24" s="94" t="s">
        <v>96</v>
      </c>
      <c r="G24" s="95">
        <v>5</v>
      </c>
      <c r="H24" s="96" t="s">
        <v>68</v>
      </c>
      <c r="I24" s="97">
        <v>12</v>
      </c>
      <c r="J24" s="147">
        <v>600000</v>
      </c>
      <c r="K24" s="147">
        <v>180000</v>
      </c>
      <c r="L24" s="98">
        <f t="shared" si="0"/>
        <v>2725520</v>
      </c>
      <c r="M24" s="99">
        <v>44378</v>
      </c>
      <c r="N24" s="99">
        <v>2769898</v>
      </c>
      <c r="P24" s="49"/>
      <c r="Q24" s="53"/>
      <c r="R24" s="173"/>
      <c r="S24" s="175"/>
      <c r="T24" s="175"/>
      <c r="U24" s="176"/>
      <c r="V24" s="176"/>
      <c r="W24" s="176"/>
      <c r="X24" s="162"/>
      <c r="Y24" s="173"/>
      <c r="AA24" s="175"/>
      <c r="AB24" s="175"/>
      <c r="AD24" s="176"/>
      <c r="AE24" s="176"/>
      <c r="AF24" s="176"/>
      <c r="AG24" s="176"/>
      <c r="AH24" s="177"/>
      <c r="AI24" s="162"/>
      <c r="AJ24" s="162"/>
      <c r="AZ24" s="162"/>
      <c r="BM24" s="162"/>
    </row>
    <row r="25" spans="1:87" x14ac:dyDescent="0.15">
      <c r="A25" s="76" t="s">
        <v>64</v>
      </c>
      <c r="B25" s="49">
        <v>108</v>
      </c>
      <c r="C25" s="94" t="s">
        <v>93</v>
      </c>
      <c r="D25" s="94" t="s">
        <v>66</v>
      </c>
      <c r="E25" s="52">
        <v>600</v>
      </c>
      <c r="F25" s="94" t="s">
        <v>97</v>
      </c>
      <c r="G25" s="95">
        <v>5</v>
      </c>
      <c r="H25" s="96" t="s">
        <v>68</v>
      </c>
      <c r="I25" s="97">
        <v>12</v>
      </c>
      <c r="J25" s="147">
        <v>600000</v>
      </c>
      <c r="K25" s="147">
        <v>180000</v>
      </c>
      <c r="L25" s="98">
        <f t="shared" si="0"/>
        <v>2725520</v>
      </c>
      <c r="M25" s="99">
        <v>44378</v>
      </c>
      <c r="N25" s="99">
        <v>2769898</v>
      </c>
      <c r="P25" s="49"/>
      <c r="Q25" s="53"/>
      <c r="R25" s="173"/>
      <c r="S25" s="175"/>
      <c r="T25" s="175"/>
      <c r="U25" s="176"/>
      <c r="V25" s="176"/>
      <c r="W25" s="176"/>
      <c r="X25" s="162"/>
      <c r="Y25" s="173"/>
      <c r="AA25" s="175"/>
      <c r="AB25" s="175"/>
      <c r="AD25" s="176"/>
      <c r="AE25" s="176"/>
      <c r="AF25" s="176"/>
      <c r="AG25" s="176"/>
      <c r="AH25" s="177"/>
      <c r="AI25" s="162"/>
      <c r="AJ25" s="162"/>
      <c r="AZ25" s="162"/>
      <c r="BM25" s="162"/>
    </row>
    <row r="26" spans="1:87" x14ac:dyDescent="0.15">
      <c r="A26" s="76" t="s">
        <v>98</v>
      </c>
      <c r="B26" s="49">
        <v>109</v>
      </c>
      <c r="C26" s="94" t="s">
        <v>99</v>
      </c>
      <c r="D26" s="94" t="s">
        <v>66</v>
      </c>
      <c r="E26" s="52">
        <v>4800</v>
      </c>
      <c r="F26" s="94" t="s">
        <v>100</v>
      </c>
      <c r="G26" s="95">
        <v>5.8</v>
      </c>
      <c r="H26" s="96" t="s">
        <v>68</v>
      </c>
      <c r="I26" s="97">
        <v>10</v>
      </c>
      <c r="J26" s="147">
        <v>4800000</v>
      </c>
      <c r="K26" s="147"/>
      <c r="L26" s="98"/>
      <c r="M26" s="99"/>
      <c r="N26" s="99"/>
      <c r="P26" s="49"/>
      <c r="Q26" s="53"/>
      <c r="R26" s="173"/>
      <c r="S26" s="175"/>
      <c r="T26" s="175"/>
      <c r="U26" s="176"/>
      <c r="V26" s="176"/>
      <c r="W26" s="176"/>
      <c r="X26" s="162"/>
      <c r="Y26" s="173"/>
      <c r="AA26" s="175"/>
      <c r="AB26" s="175"/>
      <c r="AD26" s="176"/>
      <c r="AE26" s="176"/>
      <c r="AF26" s="176"/>
      <c r="AG26" s="176"/>
      <c r="AH26" s="177"/>
      <c r="AI26" s="162"/>
      <c r="AJ26" s="162"/>
      <c r="AZ26" s="162"/>
      <c r="BM26" s="162"/>
    </row>
    <row r="27" spans="1:87" x14ac:dyDescent="0.15">
      <c r="A27" s="76" t="s">
        <v>98</v>
      </c>
      <c r="B27" s="49">
        <v>109</v>
      </c>
      <c r="C27" s="94" t="s">
        <v>99</v>
      </c>
      <c r="D27" s="94" t="s">
        <v>66</v>
      </c>
      <c r="E27" s="52">
        <v>900</v>
      </c>
      <c r="F27" s="94" t="s">
        <v>101</v>
      </c>
      <c r="G27" s="95">
        <v>5.8</v>
      </c>
      <c r="H27" s="96" t="s">
        <v>68</v>
      </c>
      <c r="I27" s="97">
        <v>10</v>
      </c>
      <c r="J27" s="147">
        <v>900000</v>
      </c>
      <c r="K27" s="147"/>
      <c r="L27" s="98"/>
      <c r="M27" s="99"/>
      <c r="N27" s="99"/>
      <c r="P27" s="49"/>
      <c r="Q27" s="53"/>
      <c r="R27" s="173"/>
      <c r="S27" s="175"/>
      <c r="T27" s="175"/>
      <c r="U27" s="176"/>
      <c r="V27" s="176"/>
      <c r="W27" s="176"/>
      <c r="X27" s="162"/>
      <c r="Y27" s="173"/>
      <c r="AA27" s="175"/>
      <c r="AB27" s="175"/>
      <c r="AD27" s="176"/>
      <c r="AE27" s="176"/>
      <c r="AF27" s="176"/>
      <c r="AG27" s="176"/>
      <c r="AH27" s="177"/>
      <c r="AI27" s="162"/>
      <c r="AJ27" s="162"/>
      <c r="AZ27" s="162"/>
      <c r="BM27" s="162"/>
    </row>
    <row r="28" spans="1:87" x14ac:dyDescent="0.15">
      <c r="A28" s="76" t="s">
        <v>98</v>
      </c>
      <c r="B28" s="49">
        <v>109</v>
      </c>
      <c r="C28" s="94" t="s">
        <v>99</v>
      </c>
      <c r="D28" s="94" t="s">
        <v>66</v>
      </c>
      <c r="E28" s="52">
        <v>300</v>
      </c>
      <c r="F28" s="94" t="s">
        <v>102</v>
      </c>
      <c r="G28" s="95">
        <v>5.8</v>
      </c>
      <c r="H28" s="96" t="s">
        <v>68</v>
      </c>
      <c r="I28" s="97">
        <v>10</v>
      </c>
      <c r="J28" s="147">
        <v>300000</v>
      </c>
      <c r="K28" s="147"/>
      <c r="L28" s="98"/>
      <c r="M28" s="99"/>
      <c r="N28" s="99"/>
      <c r="P28" s="49"/>
      <c r="Q28" s="53"/>
      <c r="R28" s="173"/>
      <c r="S28" s="175"/>
      <c r="T28" s="175"/>
      <c r="U28" s="176"/>
      <c r="V28" s="176"/>
      <c r="W28" s="176"/>
      <c r="X28" s="162"/>
      <c r="Y28" s="173"/>
      <c r="AA28" s="175"/>
      <c r="AB28" s="175"/>
      <c r="AD28" s="176"/>
      <c r="AE28" s="176"/>
      <c r="AF28" s="176"/>
      <c r="AG28" s="176"/>
      <c r="AH28" s="177"/>
      <c r="AI28" s="162"/>
      <c r="AJ28" s="162"/>
      <c r="AZ28" s="162"/>
      <c r="BM28" s="162"/>
    </row>
    <row r="29" spans="1:87" x14ac:dyDescent="0.15">
      <c r="A29" s="76" t="s">
        <v>103</v>
      </c>
      <c r="B29" s="49">
        <v>111</v>
      </c>
      <c r="C29" s="94" t="s">
        <v>104</v>
      </c>
      <c r="D29" s="94" t="s">
        <v>66</v>
      </c>
      <c r="E29" s="52">
        <v>5000</v>
      </c>
      <c r="F29" s="94" t="s">
        <v>91</v>
      </c>
      <c r="G29" s="95">
        <v>6</v>
      </c>
      <c r="H29" s="96" t="s">
        <v>68</v>
      </c>
      <c r="I29" s="97">
        <v>12</v>
      </c>
      <c r="J29" s="147">
        <v>3600000</v>
      </c>
      <c r="K29" s="147">
        <v>900000</v>
      </c>
      <c r="L29" s="98">
        <f t="shared" si="0"/>
        <v>13627602</v>
      </c>
      <c r="M29" s="99">
        <v>335727</v>
      </c>
      <c r="N29" s="99">
        <v>13963329</v>
      </c>
      <c r="P29" s="49"/>
      <c r="Q29" s="53"/>
      <c r="R29" s="173"/>
      <c r="S29" s="175"/>
      <c r="T29" s="175"/>
      <c r="U29" s="176"/>
      <c r="V29" s="176"/>
      <c r="W29" s="176"/>
      <c r="X29" s="162"/>
      <c r="Y29" s="173"/>
      <c r="Z29" s="173"/>
      <c r="AA29" s="175"/>
      <c r="AB29" s="175"/>
      <c r="AD29" s="176"/>
      <c r="AE29" s="176"/>
      <c r="AF29" s="176"/>
      <c r="AG29" s="176"/>
      <c r="AH29" s="177"/>
      <c r="AI29" s="162"/>
      <c r="AJ29" s="162"/>
      <c r="AZ29" s="162"/>
      <c r="BM29" s="162"/>
    </row>
    <row r="30" spans="1:87" x14ac:dyDescent="0.15">
      <c r="A30" s="76"/>
      <c r="B30" s="49"/>
      <c r="C30" s="94"/>
      <c r="D30" s="94"/>
      <c r="E30" s="52"/>
      <c r="F30" s="94"/>
      <c r="G30" s="95"/>
      <c r="H30" s="96"/>
      <c r="I30" s="97"/>
      <c r="J30" s="147"/>
      <c r="K30" s="147"/>
      <c r="L30" s="98"/>
      <c r="M30" s="99"/>
      <c r="N30" s="99"/>
      <c r="P30" s="49"/>
      <c r="Q30" s="53"/>
      <c r="R30" s="173"/>
      <c r="S30" s="175"/>
      <c r="T30" s="175"/>
      <c r="U30" s="176"/>
      <c r="V30" s="176"/>
      <c r="W30" s="176"/>
      <c r="X30" s="162"/>
      <c r="Y30" s="173"/>
      <c r="Z30" s="173"/>
      <c r="AA30" s="175"/>
      <c r="AB30" s="175"/>
      <c r="AD30" s="176"/>
      <c r="AE30" s="176"/>
      <c r="AF30" s="176"/>
      <c r="AG30" s="176"/>
      <c r="AH30" s="177"/>
      <c r="AI30" s="162"/>
      <c r="AJ30" s="162"/>
      <c r="AZ30" s="162"/>
      <c r="BM30" s="162"/>
    </row>
    <row r="31" spans="1:87" x14ac:dyDescent="0.15">
      <c r="A31" s="76" t="s">
        <v>103</v>
      </c>
      <c r="B31" s="49">
        <v>111</v>
      </c>
      <c r="C31" s="94" t="s">
        <v>104</v>
      </c>
      <c r="D31" s="94" t="s">
        <v>66</v>
      </c>
      <c r="E31" s="52">
        <v>2400</v>
      </c>
      <c r="F31" s="94" t="s">
        <v>105</v>
      </c>
      <c r="G31" s="95">
        <v>6</v>
      </c>
      <c r="H31" s="96" t="s">
        <v>68</v>
      </c>
      <c r="I31" s="97">
        <v>12</v>
      </c>
      <c r="J31" s="147">
        <v>2400000</v>
      </c>
      <c r="K31" s="147">
        <v>600000</v>
      </c>
      <c r="L31" s="98">
        <f t="shared" si="0"/>
        <v>9085068</v>
      </c>
      <c r="M31" s="99">
        <v>223818</v>
      </c>
      <c r="N31" s="99">
        <v>9308886</v>
      </c>
      <c r="P31" s="49"/>
      <c r="Q31" s="53"/>
      <c r="R31" s="173"/>
      <c r="S31" s="175"/>
      <c r="T31" s="175"/>
      <c r="U31" s="176"/>
      <c r="V31" s="176"/>
      <c r="W31" s="176"/>
      <c r="X31" s="162"/>
      <c r="Y31" s="173"/>
      <c r="Z31" s="173"/>
      <c r="AA31" s="175"/>
      <c r="AB31" s="175"/>
      <c r="AD31" s="176"/>
      <c r="AE31" s="176"/>
      <c r="AF31" s="176"/>
      <c r="AG31" s="176"/>
      <c r="AH31" s="177"/>
      <c r="AI31" s="162"/>
      <c r="AJ31" s="162"/>
      <c r="AZ31" s="162"/>
      <c r="BM31" s="162"/>
    </row>
    <row r="32" spans="1:87" x14ac:dyDescent="0.15">
      <c r="A32" s="76" t="s">
        <v>106</v>
      </c>
      <c r="B32" s="49">
        <v>117</v>
      </c>
      <c r="C32" s="94" t="s">
        <v>107</v>
      </c>
      <c r="D32" s="94" t="s">
        <v>66</v>
      </c>
      <c r="E32" s="52">
        <v>750</v>
      </c>
      <c r="F32" s="94" t="s">
        <v>100</v>
      </c>
      <c r="G32" s="95">
        <v>6.9</v>
      </c>
      <c r="H32" s="96" t="s">
        <v>108</v>
      </c>
      <c r="I32" s="97">
        <v>12</v>
      </c>
      <c r="J32" s="147">
        <v>750000</v>
      </c>
      <c r="K32" s="147">
        <v>214286</v>
      </c>
      <c r="L32" s="98">
        <f t="shared" si="0"/>
        <v>3244671</v>
      </c>
      <c r="M32" s="99">
        <v>91466</v>
      </c>
      <c r="N32" s="99">
        <v>3336137</v>
      </c>
      <c r="P32" s="49"/>
      <c r="Q32" s="53"/>
      <c r="R32" s="173"/>
      <c r="S32" s="175"/>
      <c r="T32" s="175"/>
      <c r="U32" s="176"/>
      <c r="V32" s="176"/>
      <c r="W32" s="176"/>
      <c r="X32" s="162"/>
      <c r="Y32" s="173"/>
      <c r="Z32" s="173"/>
      <c r="AA32" s="175"/>
      <c r="AB32" s="175"/>
      <c r="AD32" s="176"/>
      <c r="AE32" s="176"/>
      <c r="AF32" s="176"/>
      <c r="AG32" s="176"/>
      <c r="AH32" s="177"/>
      <c r="AI32" s="162"/>
      <c r="AJ32" s="162"/>
      <c r="AZ32" s="162"/>
      <c r="BM32" s="162"/>
    </row>
    <row r="33" spans="1:65" x14ac:dyDescent="0.15">
      <c r="A33" s="76" t="s">
        <v>106</v>
      </c>
      <c r="B33" s="49">
        <v>117</v>
      </c>
      <c r="C33" s="94" t="s">
        <v>107</v>
      </c>
      <c r="D33" s="94" t="s">
        <v>66</v>
      </c>
      <c r="E33" s="52">
        <v>750</v>
      </c>
      <c r="F33" s="94" t="s">
        <v>101</v>
      </c>
      <c r="G33" s="95">
        <v>6.9</v>
      </c>
      <c r="H33" s="96" t="s">
        <v>108</v>
      </c>
      <c r="I33" s="97">
        <v>12</v>
      </c>
      <c r="J33" s="147">
        <v>750000</v>
      </c>
      <c r="K33" s="147">
        <v>214286</v>
      </c>
      <c r="L33" s="98">
        <f t="shared" si="0"/>
        <v>3244671</v>
      </c>
      <c r="M33" s="99">
        <v>91466</v>
      </c>
      <c r="N33" s="99">
        <v>3336137</v>
      </c>
      <c r="P33" s="49"/>
      <c r="Q33" s="53"/>
      <c r="R33" s="173"/>
      <c r="S33" s="175"/>
      <c r="T33" s="175"/>
      <c r="U33" s="176"/>
      <c r="V33" s="176"/>
      <c r="W33" s="176"/>
      <c r="X33" s="162"/>
      <c r="Y33" s="173"/>
      <c r="Z33" s="173"/>
      <c r="AA33" s="175"/>
      <c r="AB33" s="175"/>
      <c r="AD33" s="176"/>
      <c r="AE33" s="176"/>
      <c r="AF33" s="176"/>
      <c r="AG33" s="176"/>
      <c r="AH33" s="177"/>
      <c r="AI33" s="162"/>
      <c r="AJ33" s="162"/>
      <c r="AZ33" s="162"/>
      <c r="BM33" s="162"/>
    </row>
    <row r="34" spans="1:65" x14ac:dyDescent="0.15">
      <c r="A34" s="76" t="s">
        <v>110</v>
      </c>
      <c r="B34" s="49">
        <v>126</v>
      </c>
      <c r="C34" s="94" t="s">
        <v>111</v>
      </c>
      <c r="D34" s="94" t="s">
        <v>66</v>
      </c>
      <c r="E34" s="52">
        <v>450</v>
      </c>
      <c r="F34" s="94" t="s">
        <v>84</v>
      </c>
      <c r="G34" s="95">
        <v>7</v>
      </c>
      <c r="H34" s="96" t="s">
        <v>75</v>
      </c>
      <c r="I34" s="97">
        <v>10</v>
      </c>
      <c r="J34" s="147">
        <v>450000</v>
      </c>
      <c r="K34" s="147">
        <v>70430.27</v>
      </c>
      <c r="L34" s="98">
        <f t="shared" si="0"/>
        <v>1066440</v>
      </c>
      <c r="M34" s="99">
        <v>36490</v>
      </c>
      <c r="N34" s="99">
        <v>1102930</v>
      </c>
      <c r="P34" s="49"/>
      <c r="Q34" s="53"/>
      <c r="R34" s="173"/>
      <c r="S34" s="175"/>
      <c r="T34" s="175"/>
      <c r="U34" s="176"/>
      <c r="V34" s="176"/>
      <c r="W34" s="176"/>
      <c r="X34" s="162"/>
      <c r="Y34" s="173"/>
      <c r="AA34" s="175"/>
      <c r="AB34" s="175"/>
      <c r="AD34" s="176"/>
      <c r="AE34" s="176"/>
      <c r="AF34" s="176"/>
      <c r="AG34" s="176"/>
      <c r="AH34" s="177"/>
      <c r="AI34" s="162"/>
      <c r="AJ34" s="162"/>
      <c r="AZ34" s="162"/>
      <c r="BM34" s="162"/>
    </row>
    <row r="35" spans="1:65" x14ac:dyDescent="0.15">
      <c r="A35" s="102" t="s">
        <v>112</v>
      </c>
      <c r="B35" s="49">
        <v>127</v>
      </c>
      <c r="C35" s="94" t="s">
        <v>113</v>
      </c>
      <c r="D35" s="94" t="s">
        <v>66</v>
      </c>
      <c r="E35" s="52">
        <v>1000</v>
      </c>
      <c r="F35" s="94" t="s">
        <v>74</v>
      </c>
      <c r="G35" s="95">
        <v>6.5</v>
      </c>
      <c r="H35" s="96" t="s">
        <v>75</v>
      </c>
      <c r="I35" s="97">
        <v>10</v>
      </c>
      <c r="J35" s="147">
        <v>1000000</v>
      </c>
      <c r="K35" s="147">
        <v>71428.570000000007</v>
      </c>
      <c r="L35" s="98">
        <f t="shared" si="0"/>
        <v>1081556</v>
      </c>
      <c r="M35" s="99">
        <v>28831</v>
      </c>
      <c r="N35" s="99">
        <v>1110387</v>
      </c>
      <c r="P35" s="49"/>
      <c r="Q35" s="53"/>
      <c r="R35" s="173"/>
      <c r="S35" s="175"/>
      <c r="T35" s="175"/>
      <c r="U35" s="176"/>
      <c r="V35" s="176"/>
      <c r="W35" s="176"/>
      <c r="X35" s="162"/>
      <c r="Y35" s="173"/>
      <c r="Z35" s="173"/>
      <c r="AA35" s="175"/>
      <c r="AB35" s="175"/>
      <c r="AD35" s="176"/>
      <c r="AE35" s="176"/>
      <c r="AF35" s="176"/>
      <c r="AG35" s="176"/>
      <c r="AH35" s="177"/>
      <c r="AI35" s="162"/>
      <c r="AJ35" s="162"/>
      <c r="AZ35" s="162"/>
      <c r="BM35" s="162"/>
    </row>
    <row r="36" spans="1:65" x14ac:dyDescent="0.15">
      <c r="A36" s="76" t="s">
        <v>89</v>
      </c>
      <c r="B36" s="49">
        <v>128</v>
      </c>
      <c r="C36" s="94" t="s">
        <v>116</v>
      </c>
      <c r="D36" s="94" t="s">
        <v>66</v>
      </c>
      <c r="E36" s="52">
        <v>950</v>
      </c>
      <c r="F36" s="94" t="s">
        <v>117</v>
      </c>
      <c r="G36" s="95">
        <v>7</v>
      </c>
      <c r="H36" s="96" t="s">
        <v>68</v>
      </c>
      <c r="I36" s="97">
        <v>12</v>
      </c>
      <c r="J36" s="147">
        <v>950000</v>
      </c>
      <c r="K36" s="147">
        <v>356250</v>
      </c>
      <c r="L36" s="98">
        <f t="shared" si="0"/>
        <v>5394259</v>
      </c>
      <c r="M36" s="99">
        <v>185606</v>
      </c>
      <c r="N36" s="99">
        <v>5579865</v>
      </c>
      <c r="P36" s="49"/>
      <c r="Q36" s="53"/>
      <c r="R36" s="173"/>
      <c r="S36" s="175"/>
      <c r="T36" s="175"/>
      <c r="U36" s="176"/>
      <c r="V36" s="176"/>
      <c r="W36" s="176"/>
      <c r="X36" s="162"/>
      <c r="Y36" s="173"/>
      <c r="AA36" s="175"/>
      <c r="AB36" s="175"/>
      <c r="AD36" s="176"/>
      <c r="AE36" s="176"/>
      <c r="AF36" s="176"/>
      <c r="AG36" s="176"/>
      <c r="AH36" s="177"/>
      <c r="AI36" s="162"/>
      <c r="AJ36" s="162"/>
      <c r="AZ36" s="162"/>
      <c r="BM36" s="162"/>
    </row>
    <row r="37" spans="1:65" x14ac:dyDescent="0.15">
      <c r="A37" s="76" t="s">
        <v>85</v>
      </c>
      <c r="B37" s="49">
        <v>131</v>
      </c>
      <c r="C37" s="94" t="s">
        <v>118</v>
      </c>
      <c r="D37" s="94" t="s">
        <v>66</v>
      </c>
      <c r="E37" s="52">
        <v>1200</v>
      </c>
      <c r="F37" s="94" t="s">
        <v>119</v>
      </c>
      <c r="G37" s="95">
        <v>6.8</v>
      </c>
      <c r="H37" s="96" t="s">
        <v>78</v>
      </c>
      <c r="I37" s="97">
        <v>15</v>
      </c>
      <c r="J37" s="147"/>
      <c r="K37" s="147"/>
      <c r="L37" s="98"/>
      <c r="M37" s="99"/>
      <c r="N37" s="99"/>
      <c r="P37" s="49"/>
      <c r="Q37" s="53"/>
      <c r="R37" s="173"/>
      <c r="S37" s="175"/>
      <c r="T37" s="175"/>
      <c r="U37" s="176"/>
      <c r="V37" s="176"/>
      <c r="W37" s="176"/>
      <c r="X37" s="162"/>
      <c r="Y37" s="173"/>
      <c r="Z37" s="173"/>
      <c r="AA37" s="175"/>
      <c r="AB37" s="175"/>
      <c r="AD37" s="176"/>
      <c r="AE37" s="176"/>
      <c r="AF37" s="176"/>
      <c r="AG37" s="176"/>
      <c r="AH37" s="177"/>
      <c r="AI37" s="162"/>
      <c r="AJ37" s="162"/>
      <c r="AZ37" s="162"/>
      <c r="BM37" s="162"/>
    </row>
    <row r="38" spans="1:65" x14ac:dyDescent="0.15">
      <c r="A38" s="76" t="s">
        <v>85</v>
      </c>
      <c r="B38" s="49">
        <v>131</v>
      </c>
      <c r="C38" s="94" t="s">
        <v>118</v>
      </c>
      <c r="D38" s="94" t="s">
        <v>66</v>
      </c>
      <c r="E38" s="52">
        <v>800</v>
      </c>
      <c r="F38" s="94" t="s">
        <v>120</v>
      </c>
      <c r="G38" s="95">
        <v>6.8</v>
      </c>
      <c r="H38" s="96" t="s">
        <v>78</v>
      </c>
      <c r="I38" s="97">
        <v>15</v>
      </c>
      <c r="J38" s="147">
        <v>30000</v>
      </c>
      <c r="K38" s="147">
        <v>20296.78</v>
      </c>
      <c r="L38" s="98">
        <f t="shared" si="0"/>
        <v>307329</v>
      </c>
      <c r="M38" s="99">
        <v>6852</v>
      </c>
      <c r="N38" s="99">
        <v>314181</v>
      </c>
      <c r="P38" s="49"/>
      <c r="Q38" s="53"/>
      <c r="R38" s="173"/>
      <c r="S38" s="175"/>
      <c r="T38" s="175"/>
      <c r="U38" s="176"/>
      <c r="V38" s="176"/>
      <c r="W38" s="176"/>
      <c r="X38" s="162"/>
      <c r="Y38" s="173"/>
      <c r="Z38" s="173"/>
      <c r="AA38" s="175"/>
      <c r="AB38" s="175"/>
      <c r="AD38" s="176"/>
      <c r="AE38" s="176"/>
      <c r="AF38" s="176"/>
      <c r="AG38" s="176"/>
      <c r="AH38" s="177"/>
      <c r="AI38" s="162"/>
      <c r="AJ38" s="162"/>
      <c r="AZ38" s="162"/>
      <c r="BM38" s="162"/>
    </row>
    <row r="39" spans="1:65" x14ac:dyDescent="0.15">
      <c r="A39" s="76" t="s">
        <v>85</v>
      </c>
      <c r="B39" s="49">
        <v>131</v>
      </c>
      <c r="C39" s="94" t="s">
        <v>118</v>
      </c>
      <c r="D39" s="94" t="s">
        <v>66</v>
      </c>
      <c r="E39" s="52">
        <v>1200</v>
      </c>
      <c r="F39" s="94" t="s">
        <v>100</v>
      </c>
      <c r="G39" s="95">
        <v>6.8</v>
      </c>
      <c r="H39" s="96" t="s">
        <v>78</v>
      </c>
      <c r="I39" s="97">
        <v>20</v>
      </c>
      <c r="J39" s="147">
        <v>1200000</v>
      </c>
      <c r="K39" s="147">
        <v>985325.87</v>
      </c>
      <c r="L39" s="98">
        <f t="shared" si="0"/>
        <v>14919588</v>
      </c>
      <c r="M39" s="99">
        <v>332616</v>
      </c>
      <c r="N39" s="99">
        <v>15252204</v>
      </c>
      <c r="P39" s="49"/>
      <c r="Q39" s="53"/>
      <c r="R39" s="173"/>
      <c r="S39" s="175"/>
      <c r="T39" s="175"/>
      <c r="U39" s="176"/>
      <c r="V39" s="176"/>
      <c r="W39" s="176"/>
      <c r="X39" s="162"/>
      <c r="Y39" s="173"/>
      <c r="Z39" s="173"/>
      <c r="AA39" s="175"/>
      <c r="AB39" s="175"/>
      <c r="AD39" s="176"/>
      <c r="AE39" s="176"/>
      <c r="AF39" s="176"/>
      <c r="AG39" s="176"/>
      <c r="AH39" s="177"/>
      <c r="AI39" s="162"/>
      <c r="AJ39" s="162"/>
      <c r="AZ39" s="162"/>
      <c r="BM39" s="162"/>
    </row>
    <row r="40" spans="1:65" x14ac:dyDescent="0.15">
      <c r="A40" s="76" t="s">
        <v>85</v>
      </c>
      <c r="B40" s="49">
        <v>131</v>
      </c>
      <c r="C40" s="94" t="s">
        <v>118</v>
      </c>
      <c r="D40" s="94" t="s">
        <v>66</v>
      </c>
      <c r="E40" s="52">
        <v>800</v>
      </c>
      <c r="F40" s="94" t="s">
        <v>101</v>
      </c>
      <c r="G40" s="95">
        <v>6.8</v>
      </c>
      <c r="H40" s="96" t="s">
        <v>78</v>
      </c>
      <c r="I40" s="97">
        <v>20</v>
      </c>
      <c r="J40" s="147">
        <v>800000</v>
      </c>
      <c r="K40" s="147">
        <v>656884.24</v>
      </c>
      <c r="L40" s="98">
        <f t="shared" si="0"/>
        <v>9946397</v>
      </c>
      <c r="M40" s="99">
        <v>221744</v>
      </c>
      <c r="N40" s="99">
        <v>10168141</v>
      </c>
      <c r="P40" s="49"/>
      <c r="Q40" s="53"/>
      <c r="R40" s="173"/>
      <c r="S40" s="175"/>
      <c r="T40" s="175"/>
      <c r="U40" s="176"/>
      <c r="V40" s="176"/>
      <c r="W40" s="176"/>
      <c r="X40" s="162"/>
      <c r="Y40" s="173"/>
      <c r="Z40" s="173"/>
      <c r="AA40" s="175"/>
      <c r="AB40" s="175"/>
      <c r="AD40" s="176"/>
      <c r="AE40" s="176"/>
      <c r="AF40" s="176"/>
      <c r="AG40" s="176"/>
      <c r="AH40" s="177"/>
      <c r="AI40" s="162"/>
      <c r="AJ40" s="162"/>
      <c r="AZ40" s="162"/>
      <c r="BM40" s="162"/>
    </row>
    <row r="41" spans="1:65" x14ac:dyDescent="0.15">
      <c r="A41" s="76"/>
      <c r="B41" s="49"/>
      <c r="C41" s="94"/>
      <c r="D41" s="94"/>
      <c r="E41" s="52"/>
      <c r="F41" s="94"/>
      <c r="G41" s="95"/>
      <c r="H41" s="96"/>
      <c r="I41" s="97"/>
      <c r="J41" s="147"/>
      <c r="K41" s="147"/>
      <c r="L41" s="98"/>
      <c r="M41" s="99"/>
      <c r="N41" s="99"/>
      <c r="P41" s="49"/>
      <c r="Q41" s="53"/>
      <c r="R41" s="173"/>
      <c r="S41" s="175"/>
      <c r="T41" s="175"/>
      <c r="U41" s="176"/>
      <c r="V41" s="176"/>
      <c r="W41" s="176"/>
      <c r="X41" s="162"/>
      <c r="Y41" s="173"/>
      <c r="Z41" s="173"/>
      <c r="AA41" s="175"/>
      <c r="AB41" s="175"/>
      <c r="AD41" s="176"/>
      <c r="AE41" s="176"/>
      <c r="AF41" s="176"/>
      <c r="AG41" s="176"/>
      <c r="AH41" s="177"/>
      <c r="AI41" s="162"/>
      <c r="AJ41" s="162"/>
      <c r="AZ41" s="162"/>
      <c r="BM41" s="162"/>
    </row>
    <row r="42" spans="1:65" x14ac:dyDescent="0.15">
      <c r="A42" s="76" t="s">
        <v>121</v>
      </c>
      <c r="B42" s="49">
        <v>134</v>
      </c>
      <c r="C42" s="94" t="s">
        <v>122</v>
      </c>
      <c r="D42" s="94" t="s">
        <v>66</v>
      </c>
      <c r="E42" s="52">
        <v>4800</v>
      </c>
      <c r="F42" s="94" t="s">
        <v>74</v>
      </c>
      <c r="G42" s="95">
        <v>6</v>
      </c>
      <c r="H42" s="96" t="s">
        <v>68</v>
      </c>
      <c r="I42" s="97">
        <v>12</v>
      </c>
      <c r="J42" s="147">
        <v>4800000</v>
      </c>
      <c r="K42" s="147">
        <v>363750</v>
      </c>
      <c r="L42" s="98">
        <f t="shared" si="0"/>
        <v>5507822</v>
      </c>
      <c r="M42" s="99">
        <v>27138</v>
      </c>
      <c r="N42" s="99">
        <v>5534960</v>
      </c>
      <c r="P42" s="49"/>
      <c r="Q42" s="53"/>
      <c r="R42" s="173"/>
      <c r="S42" s="175"/>
      <c r="T42" s="175"/>
      <c r="U42" s="176"/>
      <c r="V42" s="176"/>
      <c r="W42" s="176"/>
      <c r="X42" s="162"/>
      <c r="Y42" s="173"/>
      <c r="Z42" s="173"/>
      <c r="AA42" s="175"/>
      <c r="AB42" s="175"/>
      <c r="AD42" s="176"/>
      <c r="AE42" s="176"/>
      <c r="AF42" s="176"/>
      <c r="AG42" s="176"/>
      <c r="AH42" s="177"/>
      <c r="AI42" s="162"/>
      <c r="AJ42" s="162"/>
      <c r="AZ42" s="162"/>
      <c r="BM42" s="162"/>
    </row>
    <row r="43" spans="1:65" x14ac:dyDescent="0.15">
      <c r="A43" s="103" t="s">
        <v>123</v>
      </c>
      <c r="B43" s="49">
        <v>135</v>
      </c>
      <c r="C43" s="96" t="s">
        <v>124</v>
      </c>
      <c r="D43" s="96" t="s">
        <v>66</v>
      </c>
      <c r="E43" s="52">
        <v>150</v>
      </c>
      <c r="F43" s="94" t="s">
        <v>67</v>
      </c>
      <c r="G43" s="95">
        <v>10</v>
      </c>
      <c r="H43" s="96" t="s">
        <v>125</v>
      </c>
      <c r="I43" s="97">
        <v>15</v>
      </c>
      <c r="J43" s="147">
        <v>101565</v>
      </c>
      <c r="K43" s="147"/>
      <c r="L43" s="98"/>
      <c r="M43" s="99"/>
      <c r="N43" s="99"/>
      <c r="P43" s="49"/>
      <c r="Q43" s="53"/>
      <c r="R43" s="173"/>
      <c r="S43" s="175"/>
      <c r="T43" s="175"/>
      <c r="U43" s="176"/>
      <c r="V43" s="176"/>
      <c r="W43" s="176"/>
      <c r="X43" s="162"/>
      <c r="Y43" s="173"/>
      <c r="Z43" s="179"/>
      <c r="AA43" s="175"/>
      <c r="AB43" s="175"/>
      <c r="AD43" s="176"/>
      <c r="AE43" s="176"/>
      <c r="AF43" s="176"/>
      <c r="AG43" s="176"/>
      <c r="AH43" s="177"/>
      <c r="AI43" s="162"/>
      <c r="AJ43" s="162"/>
      <c r="AZ43" s="162"/>
      <c r="BM43" s="162"/>
    </row>
    <row r="44" spans="1:65" x14ac:dyDescent="0.15">
      <c r="A44" s="76" t="s">
        <v>64</v>
      </c>
      <c r="B44" s="49">
        <v>136</v>
      </c>
      <c r="C44" s="96" t="s">
        <v>128</v>
      </c>
      <c r="D44" s="96" t="s">
        <v>66</v>
      </c>
      <c r="E44" s="52">
        <v>25</v>
      </c>
      <c r="F44" s="96" t="s">
        <v>129</v>
      </c>
      <c r="G44" s="95">
        <v>7</v>
      </c>
      <c r="H44" s="96" t="s">
        <v>68</v>
      </c>
      <c r="I44" s="97">
        <v>21</v>
      </c>
      <c r="J44" s="147">
        <v>25000</v>
      </c>
      <c r="K44" s="147">
        <v>22222.23</v>
      </c>
      <c r="L44" s="98">
        <f t="shared" si="0"/>
        <v>336484</v>
      </c>
      <c r="M44" s="99">
        <v>3753</v>
      </c>
      <c r="N44" s="99">
        <v>340237</v>
      </c>
      <c r="P44" s="49"/>
      <c r="Q44" s="53"/>
      <c r="R44" s="173"/>
      <c r="S44" s="175"/>
      <c r="T44" s="175"/>
      <c r="U44" s="176"/>
      <c r="V44" s="176"/>
      <c r="W44" s="176"/>
      <c r="X44" s="162"/>
      <c r="Y44" s="173"/>
      <c r="Z44" s="173"/>
      <c r="AA44" s="175"/>
      <c r="AB44" s="175"/>
      <c r="AD44" s="176"/>
      <c r="AE44" s="176"/>
      <c r="AF44" s="176"/>
      <c r="AG44" s="176"/>
      <c r="AH44" s="177"/>
      <c r="AI44" s="162"/>
      <c r="AJ44" s="162"/>
      <c r="AZ44" s="162"/>
      <c r="BM44" s="162"/>
    </row>
    <row r="45" spans="1:65" x14ac:dyDescent="0.15">
      <c r="A45" s="76" t="s">
        <v>64</v>
      </c>
      <c r="B45" s="49">
        <v>136</v>
      </c>
      <c r="C45" s="96" t="s">
        <v>128</v>
      </c>
      <c r="D45" s="96" t="s">
        <v>66</v>
      </c>
      <c r="E45" s="52">
        <v>200</v>
      </c>
      <c r="F45" s="96" t="s">
        <v>130</v>
      </c>
      <c r="G45" s="95">
        <v>7</v>
      </c>
      <c r="H45" s="96" t="s">
        <v>68</v>
      </c>
      <c r="I45" s="97">
        <v>21</v>
      </c>
      <c r="J45" s="147">
        <v>200000</v>
      </c>
      <c r="K45" s="147">
        <v>177777.8</v>
      </c>
      <c r="L45" s="98">
        <f t="shared" si="0"/>
        <v>2691872</v>
      </c>
      <c r="M45" s="99">
        <v>30026</v>
      </c>
      <c r="N45" s="99">
        <v>2721898</v>
      </c>
      <c r="P45" s="49"/>
      <c r="Q45" s="53"/>
      <c r="R45" s="173"/>
      <c r="S45" s="175"/>
      <c r="T45" s="175"/>
      <c r="U45" s="176"/>
      <c r="V45" s="176"/>
      <c r="W45" s="176"/>
      <c r="X45" s="162"/>
      <c r="Y45" s="173"/>
      <c r="Z45" s="180"/>
      <c r="AA45" s="175"/>
      <c r="AB45" s="175"/>
      <c r="AD45" s="176"/>
      <c r="AE45" s="176"/>
      <c r="AF45" s="176"/>
      <c r="AG45" s="176"/>
      <c r="AH45" s="177"/>
      <c r="AI45" s="162"/>
      <c r="AJ45" s="162"/>
      <c r="AZ45" s="162"/>
      <c r="BM45" s="162"/>
    </row>
    <row r="46" spans="1:65" x14ac:dyDescent="0.15">
      <c r="A46" s="76" t="s">
        <v>131</v>
      </c>
      <c r="B46" s="49">
        <v>137</v>
      </c>
      <c r="C46" s="96" t="s">
        <v>132</v>
      </c>
      <c r="D46" s="96" t="s">
        <v>66</v>
      </c>
      <c r="E46" s="52">
        <v>1700</v>
      </c>
      <c r="F46" s="96" t="s">
        <v>133</v>
      </c>
      <c r="G46" s="95">
        <v>6</v>
      </c>
      <c r="H46" s="96" t="s">
        <v>78</v>
      </c>
      <c r="I46" s="97">
        <v>10</v>
      </c>
      <c r="J46" s="147">
        <v>1700000</v>
      </c>
      <c r="K46" s="147">
        <v>318750</v>
      </c>
      <c r="L46" s="98">
        <f t="shared" si="0"/>
        <v>4826442</v>
      </c>
      <c r="M46" s="99">
        <v>142685</v>
      </c>
      <c r="N46" s="99">
        <v>4969127</v>
      </c>
      <c r="P46" s="49"/>
      <c r="Q46" s="53"/>
      <c r="R46" s="173"/>
      <c r="S46" s="175"/>
      <c r="T46" s="175"/>
      <c r="U46" s="176"/>
      <c r="V46" s="176"/>
      <c r="W46" s="176"/>
      <c r="X46" s="162"/>
      <c r="Y46" s="173"/>
      <c r="Z46" s="180"/>
      <c r="AA46" s="175"/>
      <c r="AB46" s="175"/>
      <c r="AD46" s="176"/>
      <c r="AE46" s="176"/>
      <c r="AF46" s="176"/>
      <c r="AG46" s="176"/>
      <c r="AH46" s="177"/>
      <c r="AI46" s="162"/>
      <c r="AJ46" s="162"/>
      <c r="AZ46" s="162"/>
      <c r="BM46" s="162"/>
    </row>
    <row r="47" spans="1:65" x14ac:dyDescent="0.15">
      <c r="A47" s="104" t="s">
        <v>135</v>
      </c>
      <c r="B47" s="49">
        <v>139</v>
      </c>
      <c r="C47" s="96" t="s">
        <v>136</v>
      </c>
      <c r="D47" s="96" t="s">
        <v>66</v>
      </c>
      <c r="E47" s="52">
        <v>800</v>
      </c>
      <c r="F47" s="96" t="s">
        <v>87</v>
      </c>
      <c r="G47" s="95">
        <v>6.5</v>
      </c>
      <c r="H47" s="96" t="s">
        <v>137</v>
      </c>
      <c r="I47" s="97">
        <v>10</v>
      </c>
      <c r="J47" s="147">
        <v>800000</v>
      </c>
      <c r="K47" s="147">
        <v>182203</v>
      </c>
      <c r="L47" s="98">
        <f t="shared" si="0"/>
        <v>2758878</v>
      </c>
      <c r="M47" s="99">
        <v>87770</v>
      </c>
      <c r="N47" s="99">
        <v>2846648</v>
      </c>
      <c r="O47" s="98"/>
      <c r="P47" s="49"/>
      <c r="Q47" s="53"/>
      <c r="R47" s="173"/>
      <c r="S47" s="175"/>
      <c r="T47" s="175"/>
      <c r="U47" s="176"/>
      <c r="V47" s="176"/>
      <c r="W47" s="176"/>
      <c r="X47" s="162"/>
      <c r="Y47" s="173"/>
      <c r="Z47" s="173"/>
      <c r="AA47" s="175"/>
      <c r="AB47" s="175"/>
      <c r="AD47" s="176"/>
      <c r="AE47" s="176"/>
      <c r="AF47" s="176"/>
      <c r="AG47" s="176"/>
      <c r="AH47" s="177"/>
      <c r="AI47" s="162"/>
      <c r="AJ47" s="162"/>
      <c r="AZ47" s="162"/>
      <c r="BM47" s="162"/>
    </row>
    <row r="48" spans="1:65" x14ac:dyDescent="0.15">
      <c r="A48" s="104" t="s">
        <v>135</v>
      </c>
      <c r="B48" s="49">
        <v>139</v>
      </c>
      <c r="C48" s="96" t="s">
        <v>136</v>
      </c>
      <c r="D48" s="96" t="s">
        <v>66</v>
      </c>
      <c r="E48" s="52">
        <v>2200</v>
      </c>
      <c r="F48" s="96" t="s">
        <v>88</v>
      </c>
      <c r="G48" s="95">
        <v>6.5</v>
      </c>
      <c r="H48" s="96" t="s">
        <v>137</v>
      </c>
      <c r="I48" s="97">
        <v>10</v>
      </c>
      <c r="J48" s="147">
        <v>2200000</v>
      </c>
      <c r="K48" s="147">
        <v>501059</v>
      </c>
      <c r="L48" s="98">
        <f t="shared" si="0"/>
        <v>7586925</v>
      </c>
      <c r="M48" s="99">
        <v>241353</v>
      </c>
      <c r="N48" s="99">
        <v>7828278</v>
      </c>
      <c r="O48" s="98"/>
      <c r="P48" s="49"/>
      <c r="Q48" s="53"/>
      <c r="R48" s="173"/>
      <c r="S48" s="175"/>
      <c r="T48" s="175"/>
      <c r="U48" s="176"/>
      <c r="V48" s="176"/>
      <c r="W48" s="176"/>
      <c r="X48" s="162"/>
      <c r="Y48" s="173"/>
      <c r="Z48" s="173"/>
      <c r="AA48" s="175"/>
      <c r="AB48" s="175"/>
      <c r="AD48" s="176"/>
      <c r="AE48" s="176"/>
      <c r="AF48" s="176"/>
      <c r="AG48" s="176"/>
      <c r="AH48" s="177"/>
      <c r="AI48" s="162"/>
      <c r="AJ48" s="162"/>
      <c r="AZ48" s="162"/>
      <c r="BM48" s="162"/>
    </row>
    <row r="49" spans="1:65" x14ac:dyDescent="0.15">
      <c r="A49" s="104" t="s">
        <v>135</v>
      </c>
      <c r="B49" s="49">
        <v>139</v>
      </c>
      <c r="C49" s="96" t="s">
        <v>136</v>
      </c>
      <c r="D49" s="96" t="s">
        <v>66</v>
      </c>
      <c r="E49" s="52">
        <v>500</v>
      </c>
      <c r="F49" s="96" t="s">
        <v>91</v>
      </c>
      <c r="G49" s="95">
        <v>6.5</v>
      </c>
      <c r="H49" s="96" t="s">
        <v>137</v>
      </c>
      <c r="I49" s="97">
        <v>15</v>
      </c>
      <c r="J49" s="147">
        <v>500000</v>
      </c>
      <c r="K49" s="147">
        <v>300464</v>
      </c>
      <c r="L49" s="98">
        <f t="shared" si="0"/>
        <v>4549560</v>
      </c>
      <c r="M49" s="99">
        <v>144739</v>
      </c>
      <c r="N49" s="99">
        <v>4694299</v>
      </c>
      <c r="O49" s="98"/>
      <c r="P49" s="49"/>
      <c r="Q49" s="53"/>
      <c r="R49" s="173"/>
      <c r="S49" s="175"/>
      <c r="T49" s="175"/>
      <c r="U49" s="176"/>
      <c r="V49" s="176"/>
      <c r="W49" s="176"/>
      <c r="X49" s="162"/>
      <c r="Y49" s="173"/>
      <c r="Z49" s="173"/>
      <c r="AA49" s="175"/>
      <c r="AB49" s="175"/>
      <c r="AD49" s="176"/>
      <c r="AE49" s="176"/>
      <c r="AF49" s="176"/>
      <c r="AG49" s="176"/>
      <c r="AH49" s="177"/>
      <c r="AI49" s="162"/>
      <c r="AJ49" s="162"/>
      <c r="AZ49" s="162"/>
      <c r="BM49" s="162"/>
    </row>
    <row r="50" spans="1:65" x14ac:dyDescent="0.15">
      <c r="A50" s="104" t="s">
        <v>135</v>
      </c>
      <c r="B50" s="49">
        <v>139</v>
      </c>
      <c r="C50" s="96" t="s">
        <v>136</v>
      </c>
      <c r="D50" s="96" t="s">
        <v>66</v>
      </c>
      <c r="E50" s="52">
        <v>1500</v>
      </c>
      <c r="F50" s="96" t="s">
        <v>105</v>
      </c>
      <c r="G50" s="95">
        <v>6.5</v>
      </c>
      <c r="H50" s="96" t="s">
        <v>137</v>
      </c>
      <c r="I50" s="97">
        <v>15</v>
      </c>
      <c r="J50" s="147">
        <v>1500000</v>
      </c>
      <c r="K50" s="147">
        <v>901393</v>
      </c>
      <c r="L50" s="98">
        <f t="shared" si="0"/>
        <v>13648694</v>
      </c>
      <c r="M50" s="99">
        <v>434201</v>
      </c>
      <c r="N50" s="99">
        <v>14082895</v>
      </c>
      <c r="O50" s="98"/>
      <c r="P50" s="49"/>
      <c r="Q50" s="53"/>
      <c r="R50" s="173"/>
      <c r="S50" s="175"/>
      <c r="T50" s="175"/>
      <c r="U50" s="176"/>
      <c r="V50" s="176"/>
      <c r="W50" s="176"/>
      <c r="X50" s="162"/>
      <c r="Y50" s="173"/>
      <c r="Z50" s="173"/>
      <c r="AA50" s="175"/>
      <c r="AB50" s="175"/>
      <c r="AD50" s="176"/>
      <c r="AE50" s="176"/>
      <c r="AF50" s="176"/>
      <c r="AG50" s="176"/>
      <c r="AH50" s="177"/>
      <c r="AI50" s="162"/>
      <c r="AJ50" s="162"/>
      <c r="AZ50" s="162"/>
      <c r="BM50" s="162"/>
    </row>
    <row r="51" spans="1:65" x14ac:dyDescent="0.15">
      <c r="A51" s="103" t="s">
        <v>140</v>
      </c>
      <c r="B51" s="49">
        <v>140</v>
      </c>
      <c r="C51" s="96" t="s">
        <v>141</v>
      </c>
      <c r="D51" s="96" t="s">
        <v>66</v>
      </c>
      <c r="E51" s="52">
        <v>500</v>
      </c>
      <c r="F51" s="96" t="s">
        <v>67</v>
      </c>
      <c r="G51" s="95">
        <v>10</v>
      </c>
      <c r="H51" s="96" t="s">
        <v>125</v>
      </c>
      <c r="I51" s="97">
        <v>15</v>
      </c>
      <c r="J51" s="147">
        <v>83904</v>
      </c>
      <c r="K51" s="147"/>
      <c r="L51" s="98"/>
      <c r="M51" s="99"/>
      <c r="N51" s="99"/>
      <c r="O51" s="98"/>
      <c r="P51" s="49"/>
      <c r="Q51" s="53"/>
      <c r="R51" s="173"/>
      <c r="S51" s="175"/>
      <c r="T51" s="175"/>
      <c r="U51" s="176"/>
      <c r="V51" s="176"/>
      <c r="W51" s="176"/>
      <c r="X51" s="162"/>
      <c r="Y51" s="173"/>
      <c r="Z51" s="180"/>
      <c r="AA51" s="175"/>
      <c r="AB51" s="175"/>
      <c r="AD51" s="176"/>
      <c r="AE51" s="176"/>
      <c r="AF51" s="176"/>
      <c r="AG51" s="176"/>
      <c r="AH51" s="177"/>
      <c r="AI51" s="162"/>
      <c r="AJ51" s="162"/>
      <c r="AZ51" s="162"/>
      <c r="BM51" s="162"/>
    </row>
    <row r="52" spans="1:65" x14ac:dyDescent="0.15">
      <c r="A52" s="103"/>
      <c r="B52" s="49"/>
      <c r="C52" s="96"/>
      <c r="D52" s="96"/>
      <c r="E52" s="52"/>
      <c r="F52" s="96"/>
      <c r="G52" s="95"/>
      <c r="H52" s="96"/>
      <c r="I52" s="97"/>
      <c r="J52" s="147"/>
      <c r="K52" s="147"/>
      <c r="L52" s="98"/>
      <c r="M52" s="99"/>
      <c r="N52" s="99"/>
      <c r="O52" s="98"/>
      <c r="P52" s="49"/>
      <c r="Q52" s="53"/>
      <c r="R52" s="173"/>
      <c r="S52" s="175"/>
      <c r="T52" s="175"/>
      <c r="U52" s="176"/>
      <c r="V52" s="176"/>
      <c r="W52" s="176"/>
      <c r="X52" s="162"/>
      <c r="Y52" s="173"/>
      <c r="Z52" s="180"/>
      <c r="AA52" s="175"/>
      <c r="AB52" s="175"/>
      <c r="AD52" s="176"/>
      <c r="AE52" s="176"/>
      <c r="AF52" s="176"/>
      <c r="AG52" s="176"/>
      <c r="AH52" s="177"/>
      <c r="AI52" s="162"/>
      <c r="AJ52" s="162"/>
      <c r="AZ52" s="162"/>
      <c r="BM52" s="162"/>
    </row>
    <row r="53" spans="1:65" x14ac:dyDescent="0.15">
      <c r="A53" s="103" t="s">
        <v>144</v>
      </c>
      <c r="B53" s="49">
        <v>141</v>
      </c>
      <c r="C53" s="96" t="s">
        <v>145</v>
      </c>
      <c r="D53" s="96" t="s">
        <v>66</v>
      </c>
      <c r="E53" s="52">
        <v>170</v>
      </c>
      <c r="F53" s="96" t="s">
        <v>87</v>
      </c>
      <c r="G53" s="95">
        <v>7</v>
      </c>
      <c r="H53" s="96" t="s">
        <v>125</v>
      </c>
      <c r="I53" s="97">
        <v>15</v>
      </c>
      <c r="J53" s="147">
        <v>170000</v>
      </c>
      <c r="K53" s="147">
        <v>94720</v>
      </c>
      <c r="L53" s="98">
        <f t="shared" si="0"/>
        <v>1434229</v>
      </c>
      <c r="M53" s="99">
        <v>40717</v>
      </c>
      <c r="N53" s="99">
        <v>1474946</v>
      </c>
      <c r="O53" s="98"/>
      <c r="P53" s="49"/>
      <c r="Q53" s="53"/>
      <c r="R53" s="181"/>
      <c r="S53" s="175"/>
      <c r="T53" s="175"/>
      <c r="U53" s="176"/>
      <c r="V53" s="176"/>
      <c r="W53" s="176"/>
      <c r="X53" s="162"/>
      <c r="Y53" s="181"/>
      <c r="Z53" s="181"/>
      <c r="AA53" s="175"/>
      <c r="AB53" s="175"/>
      <c r="AD53" s="176"/>
      <c r="AE53" s="176"/>
      <c r="AF53" s="176"/>
      <c r="AG53" s="176"/>
      <c r="AH53" s="177"/>
      <c r="AI53" s="162"/>
      <c r="AJ53" s="162"/>
      <c r="AZ53" s="162"/>
      <c r="BD53" s="164"/>
      <c r="BM53" s="162"/>
    </row>
    <row r="54" spans="1:65" x14ac:dyDescent="0.15">
      <c r="A54" s="104" t="s">
        <v>144</v>
      </c>
      <c r="B54" s="49">
        <v>141</v>
      </c>
      <c r="C54" s="96" t="s">
        <v>145</v>
      </c>
      <c r="D54" s="96" t="s">
        <v>66</v>
      </c>
      <c r="E54" s="52">
        <v>10</v>
      </c>
      <c r="F54" s="96" t="s">
        <v>88</v>
      </c>
      <c r="G54" s="95">
        <v>7</v>
      </c>
      <c r="H54" s="96" t="s">
        <v>125</v>
      </c>
      <c r="I54" s="97">
        <v>15</v>
      </c>
      <c r="J54" s="147">
        <v>10000</v>
      </c>
      <c r="K54" s="147">
        <v>5572</v>
      </c>
      <c r="L54" s="98">
        <f t="shared" si="0"/>
        <v>84370</v>
      </c>
      <c r="M54" s="99">
        <v>2392</v>
      </c>
      <c r="N54" s="99">
        <v>86762</v>
      </c>
      <c r="O54" s="98"/>
      <c r="P54" s="49"/>
      <c r="Q54" s="53"/>
      <c r="R54" s="180"/>
      <c r="S54" s="175"/>
      <c r="T54" s="175"/>
      <c r="U54" s="176"/>
      <c r="V54" s="176"/>
      <c r="W54" s="176"/>
      <c r="X54" s="162"/>
      <c r="Y54" s="180"/>
      <c r="Z54" s="181"/>
      <c r="AA54" s="175"/>
      <c r="AB54" s="175"/>
      <c r="AD54" s="176"/>
      <c r="AE54" s="176"/>
      <c r="AF54" s="176"/>
      <c r="AG54" s="176"/>
      <c r="AH54" s="177"/>
      <c r="AI54" s="162"/>
      <c r="AJ54" s="162"/>
      <c r="AZ54" s="162"/>
      <c r="BD54" s="164"/>
      <c r="BM54" s="162"/>
    </row>
    <row r="55" spans="1:65" x14ac:dyDescent="0.15">
      <c r="A55" s="104" t="s">
        <v>144</v>
      </c>
      <c r="B55" s="49">
        <v>141</v>
      </c>
      <c r="C55" s="96" t="s">
        <v>145</v>
      </c>
      <c r="D55" s="96" t="s">
        <v>66</v>
      </c>
      <c r="E55" s="52">
        <v>20</v>
      </c>
      <c r="F55" s="96" t="s">
        <v>146</v>
      </c>
      <c r="G55" s="95">
        <v>7</v>
      </c>
      <c r="H55" s="96" t="s">
        <v>125</v>
      </c>
      <c r="I55" s="97">
        <v>15</v>
      </c>
      <c r="J55" s="147">
        <v>20000</v>
      </c>
      <c r="K55" s="147">
        <v>11144</v>
      </c>
      <c r="L55" s="98">
        <f t="shared" si="0"/>
        <v>168740</v>
      </c>
      <c r="M55" s="99">
        <v>4783</v>
      </c>
      <c r="N55" s="99">
        <v>173523</v>
      </c>
      <c r="O55" s="98"/>
      <c r="P55" s="49"/>
      <c r="Q55" s="53"/>
      <c r="R55" s="180"/>
      <c r="S55" s="175"/>
      <c r="T55" s="175"/>
      <c r="U55" s="176"/>
      <c r="V55" s="176"/>
      <c r="W55" s="176"/>
      <c r="X55" s="162"/>
      <c r="Y55" s="180"/>
      <c r="Z55" s="181"/>
      <c r="AA55" s="175"/>
      <c r="AB55" s="175"/>
      <c r="AD55" s="176"/>
      <c r="AE55" s="176"/>
      <c r="AF55" s="176"/>
      <c r="AG55" s="176"/>
      <c r="AH55" s="177"/>
      <c r="AI55" s="162"/>
      <c r="AJ55" s="162"/>
      <c r="AZ55" s="162"/>
      <c r="BD55" s="164"/>
      <c r="BM55" s="162"/>
    </row>
    <row r="56" spans="1:65" x14ac:dyDescent="0.15">
      <c r="A56" s="104" t="s">
        <v>147</v>
      </c>
      <c r="B56" s="49">
        <v>143</v>
      </c>
      <c r="C56" s="96" t="s">
        <v>148</v>
      </c>
      <c r="D56" s="96" t="s">
        <v>66</v>
      </c>
      <c r="E56" s="52">
        <v>2000</v>
      </c>
      <c r="F56" s="96" t="s">
        <v>149</v>
      </c>
      <c r="G56" s="105">
        <v>6</v>
      </c>
      <c r="H56" s="96" t="s">
        <v>68</v>
      </c>
      <c r="I56" s="97">
        <v>12</v>
      </c>
      <c r="J56" s="147">
        <v>2000000</v>
      </c>
      <c r="K56" s="147">
        <v>875000</v>
      </c>
      <c r="L56" s="98">
        <f t="shared" si="0"/>
        <v>13249058</v>
      </c>
      <c r="M56" s="99">
        <v>297073</v>
      </c>
      <c r="N56" s="99">
        <v>13546131</v>
      </c>
      <c r="O56" s="98"/>
      <c r="P56" s="49"/>
      <c r="Q56" s="53"/>
      <c r="R56" s="173"/>
      <c r="S56" s="175"/>
      <c r="T56" s="175"/>
      <c r="U56" s="176"/>
      <c r="V56" s="176"/>
      <c r="W56" s="176"/>
      <c r="X56" s="162"/>
      <c r="Y56" s="173"/>
      <c r="Z56" s="180"/>
      <c r="AA56" s="175"/>
      <c r="AB56" s="175"/>
      <c r="AD56" s="176"/>
      <c r="AE56" s="176"/>
      <c r="AF56" s="176"/>
      <c r="AG56" s="176"/>
      <c r="AH56" s="177"/>
      <c r="AI56" s="162"/>
      <c r="AJ56" s="162"/>
      <c r="AZ56" s="162"/>
      <c r="BM56" s="162"/>
    </row>
    <row r="57" spans="1:65" x14ac:dyDescent="0.15">
      <c r="A57" s="104" t="s">
        <v>147</v>
      </c>
      <c r="B57" s="49">
        <v>143</v>
      </c>
      <c r="C57" s="96" t="s">
        <v>148</v>
      </c>
      <c r="D57" s="96" t="s">
        <v>66</v>
      </c>
      <c r="E57" s="52">
        <v>500</v>
      </c>
      <c r="F57" s="96" t="s">
        <v>151</v>
      </c>
      <c r="G57" s="105">
        <v>6</v>
      </c>
      <c r="H57" s="96" t="s">
        <v>68</v>
      </c>
      <c r="I57" s="97">
        <v>12</v>
      </c>
      <c r="J57" s="147">
        <v>500000</v>
      </c>
      <c r="K57" s="147">
        <v>218750</v>
      </c>
      <c r="L57" s="98">
        <f t="shared" si="0"/>
        <v>3312264</v>
      </c>
      <c r="M57" s="99">
        <v>74268</v>
      </c>
      <c r="N57" s="99">
        <v>3386532</v>
      </c>
      <c r="O57" s="98"/>
      <c r="P57" s="49"/>
      <c r="Q57" s="53"/>
      <c r="R57" s="173"/>
      <c r="S57" s="175"/>
      <c r="T57" s="175"/>
      <c r="U57" s="176"/>
      <c r="V57" s="176"/>
      <c r="W57" s="176"/>
      <c r="X57" s="162"/>
      <c r="Y57" s="173"/>
      <c r="Z57" s="180"/>
      <c r="AA57" s="175"/>
      <c r="AB57" s="175"/>
      <c r="AD57" s="176"/>
      <c r="AE57" s="176"/>
      <c r="AF57" s="176"/>
      <c r="AG57" s="176"/>
      <c r="AH57" s="177"/>
      <c r="AI57" s="162"/>
      <c r="AJ57" s="162"/>
      <c r="AZ57" s="162"/>
      <c r="BM57" s="162"/>
    </row>
    <row r="58" spans="1:65" x14ac:dyDescent="0.15">
      <c r="A58" s="104" t="s">
        <v>147</v>
      </c>
      <c r="B58" s="49">
        <v>143</v>
      </c>
      <c r="C58" s="96" t="s">
        <v>148</v>
      </c>
      <c r="D58" s="96" t="s">
        <v>66</v>
      </c>
      <c r="E58" s="52">
        <v>1250</v>
      </c>
      <c r="F58" s="96" t="s">
        <v>152</v>
      </c>
      <c r="G58" s="105">
        <v>6</v>
      </c>
      <c r="H58" s="96" t="s">
        <v>68</v>
      </c>
      <c r="I58" s="97">
        <v>25</v>
      </c>
      <c r="J58" s="147">
        <v>1250000</v>
      </c>
      <c r="K58" s="147">
        <v>982143</v>
      </c>
      <c r="L58" s="98">
        <f t="shared" si="0"/>
        <v>14871393</v>
      </c>
      <c r="M58" s="99">
        <v>333450</v>
      </c>
      <c r="N58" s="99">
        <v>15204843</v>
      </c>
      <c r="P58" s="49"/>
      <c r="Q58" s="53"/>
      <c r="R58" s="173"/>
      <c r="S58" s="175"/>
      <c r="T58" s="175"/>
      <c r="U58" s="176"/>
      <c r="V58" s="176"/>
      <c r="W58" s="176"/>
      <c r="X58" s="162"/>
      <c r="Y58" s="173"/>
      <c r="Z58" s="180"/>
      <c r="AA58" s="175"/>
      <c r="AB58" s="175"/>
      <c r="AD58" s="176"/>
      <c r="AE58" s="176"/>
      <c r="AF58" s="176"/>
      <c r="AG58" s="176"/>
      <c r="AH58" s="177"/>
      <c r="AI58" s="162"/>
      <c r="AJ58" s="162"/>
      <c r="AZ58" s="162"/>
      <c r="BD58" s="164"/>
      <c r="BM58" s="162"/>
    </row>
    <row r="59" spans="1:65" x14ac:dyDescent="0.15">
      <c r="A59" s="104" t="s">
        <v>147</v>
      </c>
      <c r="B59" s="49">
        <v>143</v>
      </c>
      <c r="C59" s="96" t="s">
        <v>148</v>
      </c>
      <c r="D59" s="96" t="s">
        <v>66</v>
      </c>
      <c r="E59" s="52">
        <v>250</v>
      </c>
      <c r="F59" s="96" t="s">
        <v>153</v>
      </c>
      <c r="G59" s="105">
        <v>6</v>
      </c>
      <c r="H59" s="96" t="s">
        <v>68</v>
      </c>
      <c r="I59" s="97">
        <v>25</v>
      </c>
      <c r="J59" s="147">
        <v>250000</v>
      </c>
      <c r="K59" s="147">
        <v>196427</v>
      </c>
      <c r="L59" s="98">
        <f t="shared" si="0"/>
        <v>2974254</v>
      </c>
      <c r="M59" s="99">
        <v>66690</v>
      </c>
      <c r="N59" s="99">
        <v>3040944</v>
      </c>
      <c r="P59" s="49"/>
      <c r="Q59" s="53"/>
      <c r="R59" s="173"/>
      <c r="S59" s="175"/>
      <c r="T59" s="175"/>
      <c r="U59" s="176"/>
      <c r="V59" s="176"/>
      <c r="W59" s="176"/>
      <c r="X59" s="162"/>
      <c r="Y59" s="173"/>
      <c r="Z59" s="180"/>
      <c r="AA59" s="175"/>
      <c r="AB59" s="175"/>
      <c r="AD59" s="176"/>
      <c r="AE59" s="176"/>
      <c r="AF59" s="176"/>
      <c r="AG59" s="176"/>
      <c r="AH59" s="177"/>
      <c r="AI59" s="162"/>
      <c r="AJ59" s="162"/>
      <c r="AZ59" s="162"/>
      <c r="BD59" s="164"/>
      <c r="BM59" s="162"/>
    </row>
    <row r="60" spans="1:65" x14ac:dyDescent="0.15">
      <c r="A60" s="104" t="s">
        <v>154</v>
      </c>
      <c r="B60" s="49">
        <v>144</v>
      </c>
      <c r="C60" s="96" t="s">
        <v>155</v>
      </c>
      <c r="D60" s="96" t="s">
        <v>66</v>
      </c>
      <c r="E60" s="52">
        <v>200</v>
      </c>
      <c r="F60" s="96" t="s">
        <v>74</v>
      </c>
      <c r="G60" s="105">
        <v>6.7</v>
      </c>
      <c r="H60" s="96" t="s">
        <v>68</v>
      </c>
      <c r="I60" s="97">
        <v>12</v>
      </c>
      <c r="J60" s="147">
        <v>200000</v>
      </c>
      <c r="K60" s="147">
        <v>87500</v>
      </c>
      <c r="L60" s="98">
        <f t="shared" si="0"/>
        <v>1324906</v>
      </c>
      <c r="M60" s="99">
        <v>21713</v>
      </c>
      <c r="N60" s="99">
        <v>1346619</v>
      </c>
      <c r="O60" s="98"/>
      <c r="P60" s="49"/>
      <c r="Q60" s="53"/>
      <c r="R60" s="173"/>
      <c r="S60" s="175"/>
      <c r="T60" s="175"/>
      <c r="U60" s="176"/>
      <c r="V60" s="176"/>
      <c r="W60" s="176"/>
      <c r="X60" s="162"/>
      <c r="Y60" s="173"/>
      <c r="AA60" s="175"/>
      <c r="AB60" s="175"/>
      <c r="AD60" s="176"/>
      <c r="AE60" s="176"/>
      <c r="AF60" s="176"/>
      <c r="AG60" s="176"/>
      <c r="AH60" s="177"/>
      <c r="AI60" s="162"/>
      <c r="AJ60" s="162"/>
      <c r="AZ60" s="162"/>
      <c r="BM60" s="162"/>
    </row>
    <row r="61" spans="1:65" x14ac:dyDescent="0.15">
      <c r="A61" s="134" t="s">
        <v>156</v>
      </c>
      <c r="B61" s="49">
        <v>148</v>
      </c>
      <c r="C61" s="96" t="s">
        <v>157</v>
      </c>
      <c r="D61" s="96" t="s">
        <v>66</v>
      </c>
      <c r="E61" s="52">
        <v>800</v>
      </c>
      <c r="F61" s="96" t="s">
        <v>84</v>
      </c>
      <c r="G61" s="105">
        <v>6</v>
      </c>
      <c r="H61" s="96" t="s">
        <v>75</v>
      </c>
      <c r="I61" s="97">
        <v>12</v>
      </c>
      <c r="J61" s="147">
        <v>693000</v>
      </c>
      <c r="K61" s="147">
        <v>313283</v>
      </c>
      <c r="L61" s="98">
        <f t="shared" si="0"/>
        <v>4743662</v>
      </c>
      <c r="M61" s="99">
        <v>21575</v>
      </c>
      <c r="N61" s="99">
        <v>4765237</v>
      </c>
      <c r="P61" s="49"/>
      <c r="Q61" s="53"/>
      <c r="R61" s="173"/>
      <c r="S61" s="175"/>
      <c r="T61" s="175"/>
      <c r="U61" s="176"/>
      <c r="V61" s="176"/>
      <c r="W61" s="176"/>
      <c r="X61" s="162"/>
      <c r="Y61" s="173"/>
      <c r="Z61" s="180"/>
      <c r="AA61" s="175"/>
      <c r="AB61" s="175"/>
      <c r="AD61" s="176"/>
      <c r="AE61" s="176"/>
      <c r="AF61" s="176"/>
      <c r="AG61" s="176"/>
      <c r="AH61" s="177"/>
      <c r="AI61" s="162"/>
      <c r="AJ61" s="162"/>
      <c r="AZ61" s="162"/>
      <c r="BM61" s="162"/>
    </row>
    <row r="62" spans="1:65" x14ac:dyDescent="0.15">
      <c r="A62" s="76" t="s">
        <v>159</v>
      </c>
      <c r="B62" s="49">
        <v>149</v>
      </c>
      <c r="C62" s="94" t="s">
        <v>160</v>
      </c>
      <c r="D62" s="94" t="s">
        <v>66</v>
      </c>
      <c r="E62" s="52">
        <v>1500</v>
      </c>
      <c r="F62" s="96" t="s">
        <v>84</v>
      </c>
      <c r="G62" s="95">
        <v>6.5</v>
      </c>
      <c r="H62" s="96" t="s">
        <v>78</v>
      </c>
      <c r="I62" s="97">
        <v>10</v>
      </c>
      <c r="J62" s="147">
        <v>1500000</v>
      </c>
      <c r="K62" s="147">
        <v>341631</v>
      </c>
      <c r="L62" s="98">
        <f t="shared" si="0"/>
        <v>5172901</v>
      </c>
      <c r="M62" s="99">
        <v>26367</v>
      </c>
      <c r="N62" s="99">
        <v>5199268</v>
      </c>
      <c r="P62" s="49"/>
      <c r="Q62" s="53"/>
      <c r="R62" s="173"/>
      <c r="S62" s="175"/>
      <c r="T62" s="175"/>
      <c r="U62" s="176"/>
      <c r="V62" s="176"/>
      <c r="W62" s="176"/>
      <c r="X62" s="162"/>
      <c r="Y62" s="173"/>
      <c r="Z62" s="180"/>
      <c r="AA62" s="175"/>
      <c r="AB62" s="175"/>
      <c r="AD62" s="176"/>
      <c r="AE62" s="176"/>
      <c r="AF62" s="176"/>
      <c r="AG62" s="176"/>
      <c r="AH62" s="177"/>
      <c r="AI62" s="162"/>
      <c r="AJ62" s="162"/>
      <c r="AZ62" s="162"/>
      <c r="BM62" s="162"/>
    </row>
    <row r="63" spans="1:65" x14ac:dyDescent="0.15">
      <c r="A63" s="76"/>
      <c r="B63" s="49"/>
      <c r="C63" s="94"/>
      <c r="D63" s="94"/>
      <c r="E63" s="52"/>
      <c r="F63" s="96"/>
      <c r="G63" s="95"/>
      <c r="H63" s="96"/>
      <c r="I63" s="97"/>
      <c r="J63" s="147"/>
      <c r="K63" s="147"/>
      <c r="L63" s="98"/>
      <c r="M63" s="99"/>
      <c r="N63" s="99"/>
      <c r="P63" s="49"/>
      <c r="Q63" s="53"/>
      <c r="R63" s="173"/>
      <c r="S63" s="175"/>
      <c r="T63" s="175"/>
      <c r="U63" s="176"/>
      <c r="V63" s="176"/>
      <c r="W63" s="176"/>
      <c r="X63" s="162"/>
      <c r="Y63" s="173"/>
      <c r="Z63" s="180"/>
      <c r="AA63" s="175"/>
      <c r="AB63" s="175"/>
      <c r="AD63" s="176"/>
      <c r="AE63" s="176"/>
      <c r="AF63" s="176"/>
      <c r="AG63" s="176"/>
      <c r="AH63" s="177"/>
      <c r="AI63" s="162"/>
      <c r="AJ63" s="162"/>
      <c r="AZ63" s="162"/>
      <c r="BM63" s="162"/>
    </row>
    <row r="64" spans="1:65" x14ac:dyDescent="0.15">
      <c r="A64" s="103" t="s">
        <v>162</v>
      </c>
      <c r="B64" s="49">
        <v>150</v>
      </c>
      <c r="C64" s="94" t="s">
        <v>163</v>
      </c>
      <c r="D64" s="94" t="s">
        <v>66</v>
      </c>
      <c r="E64" s="52">
        <v>250</v>
      </c>
      <c r="F64" s="96" t="s">
        <v>67</v>
      </c>
      <c r="G64" s="105">
        <v>6</v>
      </c>
      <c r="H64" s="96" t="s">
        <v>78</v>
      </c>
      <c r="I64" s="97">
        <v>12</v>
      </c>
      <c r="J64" s="147">
        <v>250000</v>
      </c>
      <c r="K64" s="147">
        <v>139501.67000000001</v>
      </c>
      <c r="L64" s="98">
        <f t="shared" si="0"/>
        <v>2112304</v>
      </c>
      <c r="M64" s="99">
        <v>62271</v>
      </c>
      <c r="N64" s="99">
        <v>2174575</v>
      </c>
      <c r="O64" s="98"/>
      <c r="P64" s="49"/>
      <c r="Q64" s="53"/>
      <c r="R64" s="179"/>
      <c r="S64" s="175"/>
      <c r="T64" s="175"/>
      <c r="U64" s="176"/>
      <c r="V64" s="176"/>
      <c r="W64" s="176"/>
      <c r="X64" s="162"/>
      <c r="Y64" s="179"/>
      <c r="Z64" s="180"/>
      <c r="AA64" s="175"/>
      <c r="AB64" s="175"/>
      <c r="AD64" s="176"/>
      <c r="AE64" s="176"/>
      <c r="AF64" s="176"/>
      <c r="AG64" s="176"/>
      <c r="AH64" s="177"/>
      <c r="AI64" s="162"/>
      <c r="AJ64" s="162"/>
      <c r="AZ64" s="162"/>
      <c r="BM64" s="162"/>
    </row>
    <row r="65" spans="1:65" x14ac:dyDescent="0.15">
      <c r="A65" s="76" t="s">
        <v>165</v>
      </c>
      <c r="B65" s="49">
        <v>152</v>
      </c>
      <c r="C65" s="94" t="s">
        <v>166</v>
      </c>
      <c r="D65" s="94" t="s">
        <v>66</v>
      </c>
      <c r="E65" s="52">
        <v>2250</v>
      </c>
      <c r="F65" s="96" t="s">
        <v>74</v>
      </c>
      <c r="G65" s="105">
        <v>6</v>
      </c>
      <c r="H65" s="96" t="s">
        <v>68</v>
      </c>
      <c r="I65" s="97">
        <v>12</v>
      </c>
      <c r="J65" s="147">
        <v>1650000</v>
      </c>
      <c r="K65" s="147">
        <v>150000</v>
      </c>
      <c r="L65" s="98">
        <f t="shared" si="0"/>
        <v>2271267</v>
      </c>
      <c r="M65" s="99">
        <v>33573</v>
      </c>
      <c r="N65" s="99">
        <v>2304840</v>
      </c>
      <c r="O65" s="98"/>
      <c r="P65" s="49"/>
      <c r="Q65" s="53"/>
      <c r="R65" s="173"/>
      <c r="S65" s="175"/>
      <c r="T65" s="175"/>
      <c r="U65" s="176"/>
      <c r="V65" s="176"/>
      <c r="W65" s="176"/>
      <c r="X65" s="162"/>
      <c r="Y65" s="173"/>
      <c r="Z65" s="180"/>
      <c r="AA65" s="175"/>
      <c r="AB65" s="175"/>
      <c r="AD65" s="176"/>
      <c r="AE65" s="176"/>
      <c r="AF65" s="176"/>
      <c r="AG65" s="176"/>
      <c r="AH65" s="177"/>
      <c r="AI65" s="162"/>
      <c r="AJ65" s="162"/>
      <c r="AZ65" s="162"/>
      <c r="BM65" s="162"/>
    </row>
    <row r="66" spans="1:65" x14ac:dyDescent="0.15">
      <c r="A66" s="76" t="s">
        <v>165</v>
      </c>
      <c r="B66" s="49">
        <v>152</v>
      </c>
      <c r="C66" s="94" t="s">
        <v>166</v>
      </c>
      <c r="D66" s="94" t="s">
        <v>66</v>
      </c>
      <c r="E66" s="52">
        <v>250</v>
      </c>
      <c r="F66" s="96" t="s">
        <v>84</v>
      </c>
      <c r="G66" s="105">
        <v>6</v>
      </c>
      <c r="H66" s="96" t="s">
        <v>68</v>
      </c>
      <c r="I66" s="97">
        <v>12</v>
      </c>
      <c r="J66" s="147">
        <v>160000</v>
      </c>
      <c r="K66" s="147">
        <v>50000</v>
      </c>
      <c r="L66" s="98">
        <f t="shared" si="0"/>
        <v>757089</v>
      </c>
      <c r="M66" s="99">
        <v>11191</v>
      </c>
      <c r="N66" s="99">
        <v>768280</v>
      </c>
      <c r="O66" s="98"/>
      <c r="P66" s="49"/>
      <c r="Q66" s="53"/>
      <c r="R66" s="173"/>
      <c r="S66" s="175"/>
      <c r="T66" s="175"/>
      <c r="U66" s="176"/>
      <c r="V66" s="176"/>
      <c r="W66" s="176"/>
      <c r="X66" s="162"/>
      <c r="Y66" s="173"/>
      <c r="Z66" s="180"/>
      <c r="AA66" s="175"/>
      <c r="AB66" s="175"/>
      <c r="AD66" s="176"/>
      <c r="AE66" s="176"/>
      <c r="AF66" s="176"/>
      <c r="AG66" s="176"/>
      <c r="AH66" s="177"/>
      <c r="AI66" s="162"/>
      <c r="AJ66" s="162"/>
      <c r="AZ66" s="162"/>
      <c r="BM66" s="162"/>
    </row>
    <row r="67" spans="1:65" x14ac:dyDescent="0.15">
      <c r="A67" s="76" t="s">
        <v>165</v>
      </c>
      <c r="B67" s="49">
        <v>152</v>
      </c>
      <c r="C67" s="94" t="s">
        <v>166</v>
      </c>
      <c r="D67" s="94" t="s">
        <v>168</v>
      </c>
      <c r="E67" s="52">
        <v>55000</v>
      </c>
      <c r="F67" s="96" t="s">
        <v>117</v>
      </c>
      <c r="G67" s="105">
        <v>10</v>
      </c>
      <c r="H67" s="96" t="s">
        <v>68</v>
      </c>
      <c r="I67" s="97">
        <v>10.5</v>
      </c>
      <c r="J67" s="147">
        <v>11600000</v>
      </c>
      <c r="K67" s="147"/>
      <c r="L67" s="98"/>
      <c r="M67" s="99"/>
      <c r="N67" s="99"/>
      <c r="O67" s="106" t="s">
        <v>169</v>
      </c>
      <c r="P67" s="49"/>
      <c r="Q67" s="53"/>
      <c r="R67" s="173"/>
      <c r="S67" s="175"/>
      <c r="T67" s="175"/>
      <c r="U67" s="176"/>
      <c r="V67" s="176"/>
      <c r="W67" s="176"/>
      <c r="X67" s="162"/>
      <c r="Y67" s="173"/>
      <c r="Z67" s="180"/>
      <c r="AA67" s="175"/>
      <c r="AB67" s="175"/>
      <c r="AD67" s="176"/>
      <c r="AE67" s="176"/>
      <c r="AF67" s="176"/>
      <c r="AG67" s="176"/>
      <c r="AH67" s="177"/>
      <c r="AI67" s="162"/>
      <c r="AJ67" s="162"/>
      <c r="AZ67" s="162"/>
      <c r="BM67" s="162"/>
    </row>
    <row r="68" spans="1:65" x14ac:dyDescent="0.15">
      <c r="A68" s="103" t="s">
        <v>144</v>
      </c>
      <c r="B68" s="49">
        <v>154</v>
      </c>
      <c r="C68" s="94" t="s">
        <v>170</v>
      </c>
      <c r="D68" s="94" t="s">
        <v>66</v>
      </c>
      <c r="E68" s="52">
        <v>48</v>
      </c>
      <c r="F68" s="96" t="s">
        <v>91</v>
      </c>
      <c r="G68" s="95">
        <v>7</v>
      </c>
      <c r="H68" s="96" t="s">
        <v>171</v>
      </c>
      <c r="I68" s="107">
        <v>15</v>
      </c>
      <c r="J68" s="147">
        <v>48000</v>
      </c>
      <c r="K68" s="147">
        <v>28521</v>
      </c>
      <c r="L68" s="98">
        <f t="shared" si="0"/>
        <v>431859</v>
      </c>
      <c r="M68" s="99">
        <v>4817</v>
      </c>
      <c r="N68" s="99">
        <v>436676</v>
      </c>
      <c r="O68" s="98"/>
      <c r="P68" s="49"/>
      <c r="Q68" s="53"/>
      <c r="R68" s="181"/>
      <c r="S68" s="175"/>
      <c r="T68" s="175"/>
      <c r="U68" s="176"/>
      <c r="V68" s="176"/>
      <c r="W68" s="176"/>
      <c r="X68" s="162"/>
      <c r="Y68" s="181"/>
      <c r="Z68" s="181"/>
      <c r="AA68" s="175"/>
      <c r="AB68" s="175"/>
      <c r="AD68" s="176"/>
      <c r="AE68" s="176"/>
      <c r="AF68" s="176"/>
      <c r="AG68" s="176"/>
      <c r="AH68" s="177"/>
      <c r="AI68" s="162"/>
      <c r="AJ68" s="162"/>
      <c r="AZ68" s="162"/>
      <c r="BM68" s="162"/>
    </row>
    <row r="69" spans="1:65" x14ac:dyDescent="0.15">
      <c r="A69" s="104" t="s">
        <v>144</v>
      </c>
      <c r="B69" s="49">
        <v>154</v>
      </c>
      <c r="C69" s="94" t="s">
        <v>170</v>
      </c>
      <c r="D69" s="94" t="s">
        <v>66</v>
      </c>
      <c r="E69" s="52">
        <v>2</v>
      </c>
      <c r="F69" s="96" t="s">
        <v>105</v>
      </c>
      <c r="G69" s="95">
        <v>7</v>
      </c>
      <c r="H69" s="96" t="s">
        <v>171</v>
      </c>
      <c r="I69" s="107">
        <v>15</v>
      </c>
      <c r="J69" s="147">
        <v>2000</v>
      </c>
      <c r="K69" s="147">
        <v>1188</v>
      </c>
      <c r="L69" s="98">
        <f t="shared" si="0"/>
        <v>17988</v>
      </c>
      <c r="M69" s="99">
        <v>207</v>
      </c>
      <c r="N69" s="99">
        <v>18195</v>
      </c>
      <c r="O69" s="98"/>
      <c r="P69" s="49"/>
      <c r="Q69" s="53"/>
      <c r="R69" s="180"/>
      <c r="S69" s="175"/>
      <c r="T69" s="175"/>
      <c r="U69" s="176"/>
      <c r="V69" s="176"/>
      <c r="W69" s="176"/>
      <c r="X69" s="162"/>
      <c r="Y69" s="180"/>
      <c r="Z69" s="181"/>
      <c r="AA69" s="175"/>
      <c r="AB69" s="175"/>
      <c r="AD69" s="176"/>
      <c r="AE69" s="176"/>
      <c r="AF69" s="176"/>
      <c r="AG69" s="176"/>
      <c r="AH69" s="177"/>
      <c r="AI69" s="162"/>
      <c r="AJ69" s="162"/>
      <c r="AZ69" s="162"/>
      <c r="BM69" s="162"/>
    </row>
    <row r="70" spans="1:65" x14ac:dyDescent="0.15">
      <c r="A70" s="104" t="s">
        <v>144</v>
      </c>
      <c r="B70" s="49">
        <v>154</v>
      </c>
      <c r="C70" s="94" t="s">
        <v>170</v>
      </c>
      <c r="D70" s="94" t="s">
        <v>66</v>
      </c>
      <c r="E70" s="52">
        <v>5</v>
      </c>
      <c r="F70" s="96" t="s">
        <v>172</v>
      </c>
      <c r="G70" s="95">
        <v>7</v>
      </c>
      <c r="H70" s="96" t="s">
        <v>171</v>
      </c>
      <c r="I70" s="107">
        <v>15</v>
      </c>
      <c r="J70" s="147">
        <v>5000</v>
      </c>
      <c r="K70" s="147">
        <v>2971</v>
      </c>
      <c r="L70" s="98">
        <f t="shared" si="0"/>
        <v>44986</v>
      </c>
      <c r="M70" s="99">
        <v>501</v>
      </c>
      <c r="N70" s="99">
        <v>45487</v>
      </c>
      <c r="O70" s="98"/>
      <c r="P70" s="49"/>
      <c r="Q70" s="53"/>
      <c r="R70" s="180"/>
      <c r="S70" s="175"/>
      <c r="T70" s="175"/>
      <c r="U70" s="176"/>
      <c r="V70" s="176"/>
      <c r="W70" s="176"/>
      <c r="X70" s="162"/>
      <c r="Y70" s="180"/>
      <c r="Z70" s="181"/>
      <c r="AA70" s="175"/>
      <c r="AB70" s="175"/>
      <c r="AD70" s="176"/>
      <c r="AE70" s="176"/>
      <c r="AF70" s="176"/>
      <c r="AG70" s="176"/>
      <c r="AH70" s="177"/>
      <c r="AI70" s="162"/>
      <c r="AJ70" s="162"/>
      <c r="AZ70" s="162"/>
      <c r="BM70" s="162"/>
    </row>
    <row r="71" spans="1:65" x14ac:dyDescent="0.15">
      <c r="A71" s="104" t="s">
        <v>173</v>
      </c>
      <c r="B71" s="49">
        <v>155</v>
      </c>
      <c r="C71" s="94" t="s">
        <v>174</v>
      </c>
      <c r="D71" s="94" t="s">
        <v>66</v>
      </c>
      <c r="E71" s="52">
        <v>600</v>
      </c>
      <c r="F71" s="96" t="s">
        <v>87</v>
      </c>
      <c r="G71" s="95">
        <v>6.2</v>
      </c>
      <c r="H71" s="96" t="s">
        <v>78</v>
      </c>
      <c r="I71" s="107">
        <v>15</v>
      </c>
      <c r="J71" s="147">
        <v>600000</v>
      </c>
      <c r="K71" s="147">
        <v>426006</v>
      </c>
      <c r="L71" s="98">
        <f t="shared" si="0"/>
        <v>6450489</v>
      </c>
      <c r="M71" s="99">
        <v>128100</v>
      </c>
      <c r="N71" s="99">
        <v>6578589</v>
      </c>
      <c r="P71" s="49"/>
      <c r="Q71" s="53"/>
      <c r="R71" s="180"/>
      <c r="S71" s="175"/>
      <c r="T71" s="175"/>
      <c r="U71" s="176"/>
      <c r="V71" s="176"/>
      <c r="W71" s="176"/>
      <c r="X71" s="162"/>
      <c r="Y71" s="180"/>
      <c r="Z71" s="182"/>
      <c r="AA71" s="175"/>
      <c r="AB71" s="175"/>
      <c r="AD71" s="176"/>
      <c r="AE71" s="176"/>
      <c r="AF71" s="176"/>
      <c r="AG71" s="176"/>
      <c r="AH71" s="177"/>
      <c r="AI71" s="162"/>
      <c r="AJ71" s="162"/>
      <c r="AZ71" s="162"/>
      <c r="BM71" s="162"/>
    </row>
    <row r="72" spans="1:65" x14ac:dyDescent="0.15">
      <c r="A72" s="104" t="s">
        <v>173</v>
      </c>
      <c r="B72" s="49">
        <v>155</v>
      </c>
      <c r="C72" s="94" t="s">
        <v>174</v>
      </c>
      <c r="D72" s="94" t="s">
        <v>66</v>
      </c>
      <c r="E72" s="52">
        <v>300</v>
      </c>
      <c r="F72" s="96" t="s">
        <v>88</v>
      </c>
      <c r="G72" s="95">
        <v>6.2</v>
      </c>
      <c r="H72" s="96" t="s">
        <v>78</v>
      </c>
      <c r="I72" s="107">
        <v>15</v>
      </c>
      <c r="J72" s="147">
        <v>300000</v>
      </c>
      <c r="K72" s="147">
        <v>213002</v>
      </c>
      <c r="L72" s="98">
        <f t="shared" si="0"/>
        <v>3225229</v>
      </c>
      <c r="M72" s="99">
        <v>64066</v>
      </c>
      <c r="N72" s="99">
        <v>3289295</v>
      </c>
      <c r="P72" s="49"/>
      <c r="Q72" s="53"/>
      <c r="R72" s="180"/>
      <c r="S72" s="175"/>
      <c r="T72" s="175"/>
      <c r="U72" s="176"/>
      <c r="V72" s="176"/>
      <c r="W72" s="176"/>
      <c r="X72" s="162"/>
      <c r="Y72" s="180"/>
      <c r="Z72" s="182"/>
      <c r="AA72" s="175"/>
      <c r="AB72" s="175"/>
      <c r="AD72" s="176"/>
      <c r="AE72" s="176"/>
      <c r="AF72" s="176"/>
      <c r="AG72" s="176"/>
      <c r="AH72" s="177"/>
      <c r="AI72" s="162"/>
      <c r="AJ72" s="162"/>
      <c r="AZ72" s="162"/>
      <c r="BM72" s="162"/>
    </row>
    <row r="73" spans="1:65" x14ac:dyDescent="0.15">
      <c r="A73" s="103" t="s">
        <v>177</v>
      </c>
      <c r="B73" s="49">
        <v>156</v>
      </c>
      <c r="C73" s="94" t="s">
        <v>178</v>
      </c>
      <c r="D73" s="94" t="s">
        <v>66</v>
      </c>
      <c r="E73" s="52">
        <v>400</v>
      </c>
      <c r="F73" s="96" t="s">
        <v>84</v>
      </c>
      <c r="G73" s="95">
        <v>5.5</v>
      </c>
      <c r="H73" s="96" t="s">
        <v>179</v>
      </c>
      <c r="I73" s="107">
        <v>10</v>
      </c>
      <c r="J73" s="147">
        <v>400000</v>
      </c>
      <c r="K73" s="147">
        <v>175000</v>
      </c>
      <c r="L73" s="98">
        <f t="shared" ref="L73:L136" si="1">ROUND((K73*$C$7/1000),0)</f>
        <v>2649812</v>
      </c>
      <c r="M73" s="99">
        <v>0</v>
      </c>
      <c r="N73" s="99">
        <v>2649812</v>
      </c>
      <c r="P73" s="49"/>
      <c r="Q73" s="53"/>
      <c r="R73" s="180"/>
      <c r="S73" s="175"/>
      <c r="T73" s="175"/>
      <c r="U73" s="176"/>
      <c r="V73" s="176"/>
      <c r="W73" s="176"/>
      <c r="X73" s="162"/>
      <c r="Y73" s="180"/>
      <c r="Z73" s="46"/>
      <c r="AA73" s="175"/>
      <c r="AB73" s="175"/>
      <c r="AD73" s="176"/>
      <c r="AE73" s="176"/>
      <c r="AF73" s="176"/>
      <c r="AG73" s="176"/>
      <c r="AH73" s="177"/>
      <c r="AI73" s="162"/>
      <c r="AJ73" s="162"/>
      <c r="AZ73" s="162"/>
      <c r="BM73" s="162"/>
    </row>
    <row r="74" spans="1:65" x14ac:dyDescent="0.15">
      <c r="A74" s="103"/>
      <c r="B74" s="49"/>
      <c r="C74" s="94"/>
      <c r="D74" s="94"/>
      <c r="E74" s="52"/>
      <c r="F74" s="96"/>
      <c r="G74" s="95"/>
      <c r="H74" s="96"/>
      <c r="I74" s="107"/>
      <c r="J74" s="147"/>
      <c r="K74" s="147"/>
      <c r="L74" s="98"/>
      <c r="M74" s="99"/>
      <c r="N74" s="99"/>
      <c r="P74" s="49"/>
      <c r="Q74" s="53"/>
      <c r="R74" s="180"/>
      <c r="S74" s="175"/>
      <c r="T74" s="175"/>
      <c r="U74" s="176"/>
      <c r="V74" s="176"/>
      <c r="W74" s="176"/>
      <c r="X74" s="162"/>
      <c r="Y74" s="180"/>
      <c r="Z74" s="46"/>
      <c r="AA74" s="175"/>
      <c r="AB74" s="175"/>
      <c r="AD74" s="176"/>
      <c r="AE74" s="176"/>
      <c r="AF74" s="176"/>
      <c r="AG74" s="176"/>
      <c r="AH74" s="177"/>
      <c r="AI74" s="162"/>
      <c r="AJ74" s="162"/>
      <c r="AZ74" s="162"/>
      <c r="BM74" s="162"/>
    </row>
    <row r="75" spans="1:65" x14ac:dyDescent="0.15">
      <c r="A75" s="103" t="s">
        <v>177</v>
      </c>
      <c r="B75" s="49">
        <v>156</v>
      </c>
      <c r="C75" s="94" t="s">
        <v>178</v>
      </c>
      <c r="D75" s="94" t="s">
        <v>66</v>
      </c>
      <c r="E75" s="52">
        <v>200</v>
      </c>
      <c r="F75" s="96" t="s">
        <v>117</v>
      </c>
      <c r="G75" s="95">
        <v>5.5</v>
      </c>
      <c r="H75" s="96" t="s">
        <v>179</v>
      </c>
      <c r="I75" s="107">
        <v>10</v>
      </c>
      <c r="J75" s="147">
        <v>200000</v>
      </c>
      <c r="K75" s="147">
        <v>87500</v>
      </c>
      <c r="L75" s="98">
        <f t="shared" si="1"/>
        <v>1324906</v>
      </c>
      <c r="M75" s="99"/>
      <c r="N75" s="99">
        <v>1324906</v>
      </c>
      <c r="P75" s="49"/>
      <c r="Q75" s="53"/>
      <c r="R75" s="180"/>
      <c r="S75" s="175"/>
      <c r="T75" s="175"/>
      <c r="U75" s="176"/>
      <c r="V75" s="176"/>
      <c r="W75" s="176"/>
      <c r="X75" s="162"/>
      <c r="Y75" s="180"/>
      <c r="Z75" s="46"/>
      <c r="AA75" s="175"/>
      <c r="AB75" s="175"/>
      <c r="AD75" s="176"/>
      <c r="AE75" s="176"/>
      <c r="AF75" s="176"/>
      <c r="AG75" s="176"/>
      <c r="AH75" s="177"/>
      <c r="AI75" s="162"/>
      <c r="AJ75" s="162"/>
      <c r="AZ75" s="162"/>
      <c r="BM75" s="162"/>
    </row>
    <row r="76" spans="1:65" x14ac:dyDescent="0.15">
      <c r="A76" s="104" t="s">
        <v>182</v>
      </c>
      <c r="B76" s="49">
        <v>158</v>
      </c>
      <c r="C76" s="94" t="s">
        <v>183</v>
      </c>
      <c r="D76" s="94" t="s">
        <v>66</v>
      </c>
      <c r="E76" s="52">
        <v>1600</v>
      </c>
      <c r="F76" s="96" t="s">
        <v>74</v>
      </c>
      <c r="G76" s="95">
        <v>6</v>
      </c>
      <c r="H76" s="96" t="s">
        <v>75</v>
      </c>
      <c r="I76" s="107">
        <v>12</v>
      </c>
      <c r="J76" s="147">
        <v>1600000</v>
      </c>
      <c r="K76" s="147">
        <v>640000</v>
      </c>
      <c r="L76" s="98">
        <f t="shared" si="1"/>
        <v>9690739</v>
      </c>
      <c r="M76" s="99">
        <v>46156</v>
      </c>
      <c r="N76" s="99">
        <v>9736895</v>
      </c>
      <c r="P76" s="49"/>
      <c r="Q76" s="53"/>
      <c r="R76" s="180"/>
      <c r="S76" s="175"/>
      <c r="T76" s="175"/>
      <c r="U76" s="176"/>
      <c r="V76" s="176"/>
      <c r="W76" s="176"/>
      <c r="X76" s="162"/>
      <c r="Y76" s="180"/>
      <c r="Z76" s="180"/>
      <c r="AA76" s="175"/>
      <c r="AB76" s="175"/>
      <c r="AD76" s="176"/>
      <c r="AE76" s="176"/>
      <c r="AF76" s="176"/>
      <c r="AG76" s="176"/>
      <c r="AH76" s="177"/>
      <c r="AI76" s="162"/>
      <c r="AJ76" s="162"/>
      <c r="AZ76" s="162"/>
      <c r="BM76" s="162"/>
    </row>
    <row r="77" spans="1:65" x14ac:dyDescent="0.15">
      <c r="A77" s="103" t="s">
        <v>185</v>
      </c>
      <c r="B77" s="49">
        <v>159</v>
      </c>
      <c r="C77" s="94" t="s">
        <v>186</v>
      </c>
      <c r="D77" s="94" t="s">
        <v>66</v>
      </c>
      <c r="E77" s="52">
        <v>360</v>
      </c>
      <c r="F77" s="96" t="s">
        <v>87</v>
      </c>
      <c r="G77" s="95">
        <v>6</v>
      </c>
      <c r="H77" s="96" t="s">
        <v>68</v>
      </c>
      <c r="I77" s="107">
        <v>12</v>
      </c>
      <c r="J77" s="147">
        <v>360000</v>
      </c>
      <c r="K77" s="147"/>
      <c r="L77" s="98"/>
      <c r="M77" s="99"/>
      <c r="N77" s="99"/>
      <c r="P77" s="49"/>
      <c r="Q77" s="53"/>
      <c r="R77" s="181"/>
      <c r="S77" s="175"/>
      <c r="T77" s="175"/>
      <c r="U77" s="176"/>
      <c r="V77" s="176"/>
      <c r="W77" s="176"/>
      <c r="X77" s="162"/>
      <c r="Y77" s="181"/>
      <c r="Z77" s="180"/>
      <c r="AA77" s="175"/>
      <c r="AB77" s="175"/>
      <c r="AD77" s="176"/>
      <c r="AE77" s="176"/>
      <c r="AF77" s="176"/>
      <c r="AG77" s="176"/>
      <c r="AH77" s="177"/>
      <c r="AI77" s="162"/>
      <c r="AJ77" s="162"/>
      <c r="AZ77" s="162"/>
      <c r="BM77" s="162"/>
    </row>
    <row r="78" spans="1:65" x14ac:dyDescent="0.15">
      <c r="A78" s="103" t="s">
        <v>185</v>
      </c>
      <c r="B78" s="49">
        <v>159</v>
      </c>
      <c r="C78" s="94" t="s">
        <v>186</v>
      </c>
      <c r="D78" s="94" t="s">
        <v>66</v>
      </c>
      <c r="E78" s="52">
        <v>240</v>
      </c>
      <c r="F78" s="96" t="s">
        <v>88</v>
      </c>
      <c r="G78" s="95">
        <v>6</v>
      </c>
      <c r="H78" s="96" t="s">
        <v>68</v>
      </c>
      <c r="I78" s="107">
        <v>12</v>
      </c>
      <c r="J78" s="147">
        <v>240000</v>
      </c>
      <c r="K78" s="147"/>
      <c r="L78" s="98"/>
      <c r="M78" s="99"/>
      <c r="N78" s="99"/>
      <c r="P78" s="49"/>
      <c r="Q78" s="53"/>
      <c r="R78" s="180"/>
      <c r="S78" s="175"/>
      <c r="T78" s="175"/>
      <c r="U78" s="176"/>
      <c r="V78" s="176"/>
      <c r="W78" s="176"/>
      <c r="X78" s="162"/>
      <c r="Y78" s="180"/>
      <c r="Z78" s="180"/>
      <c r="AA78" s="175"/>
      <c r="AB78" s="175"/>
      <c r="AD78" s="176"/>
      <c r="AE78" s="176"/>
      <c r="AF78" s="176"/>
      <c r="AG78" s="176"/>
      <c r="AH78" s="177"/>
      <c r="AI78" s="162"/>
      <c r="AJ78" s="162"/>
      <c r="AZ78" s="162"/>
      <c r="BM78" s="162"/>
    </row>
    <row r="79" spans="1:65" x14ac:dyDescent="0.15">
      <c r="A79" s="103" t="s">
        <v>185</v>
      </c>
      <c r="B79" s="49">
        <v>159</v>
      </c>
      <c r="C79" s="94" t="s">
        <v>186</v>
      </c>
      <c r="D79" s="94" t="s">
        <v>66</v>
      </c>
      <c r="E79" s="52">
        <v>420</v>
      </c>
      <c r="F79" s="96" t="s">
        <v>91</v>
      </c>
      <c r="G79" s="95">
        <v>6</v>
      </c>
      <c r="H79" s="96" t="s">
        <v>68</v>
      </c>
      <c r="I79" s="107">
        <v>15</v>
      </c>
      <c r="J79" s="147">
        <v>420000</v>
      </c>
      <c r="K79" s="147"/>
      <c r="L79" s="98"/>
      <c r="M79" s="99"/>
      <c r="N79" s="99"/>
      <c r="P79" s="49"/>
      <c r="Q79" s="53"/>
      <c r="R79" s="180"/>
      <c r="S79" s="175"/>
      <c r="T79" s="175"/>
      <c r="U79" s="176"/>
      <c r="V79" s="176"/>
      <c r="W79" s="176"/>
      <c r="X79" s="162"/>
      <c r="Y79" s="180"/>
      <c r="Z79" s="180"/>
      <c r="AA79" s="175"/>
      <c r="AB79" s="175"/>
      <c r="AD79" s="176"/>
      <c r="AE79" s="176"/>
      <c r="AF79" s="176"/>
      <c r="AG79" s="176"/>
      <c r="AH79" s="177"/>
      <c r="AI79" s="162"/>
      <c r="AJ79" s="162"/>
      <c r="AZ79" s="162"/>
      <c r="BM79" s="162"/>
    </row>
    <row r="80" spans="1:65" x14ac:dyDescent="0.15">
      <c r="A80" s="103" t="s">
        <v>185</v>
      </c>
      <c r="B80" s="49">
        <v>159</v>
      </c>
      <c r="C80" s="94" t="s">
        <v>186</v>
      </c>
      <c r="D80" s="94" t="s">
        <v>66</v>
      </c>
      <c r="E80" s="52">
        <v>280</v>
      </c>
      <c r="F80" s="96" t="s">
        <v>105</v>
      </c>
      <c r="G80" s="95">
        <v>6</v>
      </c>
      <c r="H80" s="96" t="s">
        <v>68</v>
      </c>
      <c r="I80" s="107">
        <v>15</v>
      </c>
      <c r="J80" s="147">
        <v>280000</v>
      </c>
      <c r="K80" s="147"/>
      <c r="L80" s="98"/>
      <c r="M80" s="99"/>
      <c r="N80" s="99"/>
      <c r="P80" s="49"/>
      <c r="Q80" s="53"/>
      <c r="R80" s="180"/>
      <c r="S80" s="175"/>
      <c r="T80" s="175"/>
      <c r="U80" s="176"/>
      <c r="V80" s="176"/>
      <c r="W80" s="176"/>
      <c r="X80" s="162"/>
      <c r="Y80" s="180"/>
      <c r="Z80" s="180"/>
      <c r="AA80" s="175"/>
      <c r="AB80" s="175"/>
      <c r="AD80" s="176"/>
      <c r="AE80" s="176"/>
      <c r="AF80" s="176"/>
      <c r="AG80" s="176"/>
      <c r="AH80" s="177"/>
      <c r="AI80" s="162"/>
      <c r="AJ80" s="162"/>
      <c r="AZ80" s="162"/>
      <c r="BM80" s="162"/>
    </row>
    <row r="81" spans="1:65" x14ac:dyDescent="0.15">
      <c r="A81" s="103" t="s">
        <v>187</v>
      </c>
      <c r="B81" s="49">
        <v>162</v>
      </c>
      <c r="C81" s="94" t="s">
        <v>188</v>
      </c>
      <c r="D81" s="94" t="s">
        <v>66</v>
      </c>
      <c r="E81" s="52">
        <v>350</v>
      </c>
      <c r="F81" s="96" t="s">
        <v>74</v>
      </c>
      <c r="G81" s="95">
        <v>6.5</v>
      </c>
      <c r="H81" s="96" t="s">
        <v>68</v>
      </c>
      <c r="I81" s="107">
        <v>22</v>
      </c>
      <c r="J81" s="147">
        <v>350000</v>
      </c>
      <c r="K81" s="147">
        <v>267105</v>
      </c>
      <c r="L81" s="98">
        <f t="shared" si="1"/>
        <v>4044445</v>
      </c>
      <c r="M81" s="99">
        <v>108056</v>
      </c>
      <c r="N81" s="99">
        <v>4152501</v>
      </c>
      <c r="P81" s="49"/>
      <c r="Q81" s="53"/>
      <c r="R81" s="180"/>
      <c r="S81" s="175"/>
      <c r="T81" s="175"/>
      <c r="U81" s="176"/>
      <c r="V81" s="176"/>
      <c r="W81" s="176"/>
      <c r="X81" s="162"/>
      <c r="Y81" s="180"/>
      <c r="Z81" s="180"/>
      <c r="AA81" s="175"/>
      <c r="AB81" s="46"/>
      <c r="AD81" s="176"/>
      <c r="AE81" s="176"/>
      <c r="AF81" s="176"/>
      <c r="AG81" s="176"/>
      <c r="AH81" s="177"/>
      <c r="AI81" s="162"/>
      <c r="AJ81" s="162"/>
      <c r="AZ81" s="162"/>
      <c r="BM81" s="162"/>
    </row>
    <row r="82" spans="1:65" x14ac:dyDescent="0.15">
      <c r="A82" s="103" t="s">
        <v>144</v>
      </c>
      <c r="B82" s="49">
        <v>163</v>
      </c>
      <c r="C82" s="94" t="s">
        <v>191</v>
      </c>
      <c r="D82" s="94" t="s">
        <v>66</v>
      </c>
      <c r="E82" s="52">
        <v>210</v>
      </c>
      <c r="F82" s="96" t="s">
        <v>119</v>
      </c>
      <c r="G82" s="95">
        <v>6</v>
      </c>
      <c r="H82" s="96" t="s">
        <v>171</v>
      </c>
      <c r="I82" s="107">
        <v>14</v>
      </c>
      <c r="J82" s="147">
        <v>209800</v>
      </c>
      <c r="K82" s="147">
        <v>184805</v>
      </c>
      <c r="L82" s="98">
        <f t="shared" si="1"/>
        <v>2798277</v>
      </c>
      <c r="M82" s="99">
        <v>26825</v>
      </c>
      <c r="N82" s="99">
        <v>2825102</v>
      </c>
      <c r="P82" s="49"/>
      <c r="Q82" s="53"/>
      <c r="R82" s="181"/>
      <c r="S82" s="175"/>
      <c r="T82" s="175"/>
      <c r="U82" s="176"/>
      <c r="V82" s="176"/>
      <c r="W82" s="176"/>
      <c r="X82" s="162"/>
      <c r="Y82" s="181"/>
      <c r="Z82" s="181"/>
      <c r="AA82" s="175"/>
      <c r="AB82" s="46"/>
      <c r="AC82" s="183"/>
      <c r="AD82" s="176"/>
      <c r="AE82" s="176"/>
      <c r="AF82" s="176"/>
      <c r="AG82" s="176"/>
      <c r="AH82" s="177"/>
      <c r="AI82" s="162"/>
      <c r="AJ82" s="162"/>
      <c r="AZ82" s="162"/>
      <c r="BM82" s="162"/>
    </row>
    <row r="83" spans="1:65" x14ac:dyDescent="0.15">
      <c r="A83" s="103" t="s">
        <v>144</v>
      </c>
      <c r="B83" s="49">
        <v>163</v>
      </c>
      <c r="C83" s="94" t="s">
        <v>191</v>
      </c>
      <c r="D83" s="94" t="s">
        <v>66</v>
      </c>
      <c r="E83" s="52">
        <v>15</v>
      </c>
      <c r="F83" s="96" t="s">
        <v>120</v>
      </c>
      <c r="G83" s="95">
        <v>6</v>
      </c>
      <c r="H83" s="96" t="s">
        <v>171</v>
      </c>
      <c r="I83" s="107">
        <v>14</v>
      </c>
      <c r="J83" s="147">
        <v>15000</v>
      </c>
      <c r="K83" s="147">
        <v>13213</v>
      </c>
      <c r="L83" s="98">
        <f t="shared" si="1"/>
        <v>200068</v>
      </c>
      <c r="M83" s="99">
        <v>1917</v>
      </c>
      <c r="N83" s="99">
        <v>201985</v>
      </c>
      <c r="P83" s="49"/>
      <c r="Q83" s="53"/>
      <c r="R83" s="180"/>
      <c r="S83" s="175"/>
      <c r="T83" s="175"/>
      <c r="U83" s="176"/>
      <c r="V83" s="176"/>
      <c r="W83" s="176"/>
      <c r="X83" s="162"/>
      <c r="Y83" s="180"/>
      <c r="Z83" s="181"/>
      <c r="AA83" s="175"/>
      <c r="AB83" s="46"/>
      <c r="AC83" s="183"/>
      <c r="AD83" s="176"/>
      <c r="AE83" s="176"/>
      <c r="AF83" s="176"/>
      <c r="AG83" s="176"/>
      <c r="AH83" s="177"/>
      <c r="AI83" s="162"/>
      <c r="AJ83" s="162"/>
      <c r="AZ83" s="162"/>
      <c r="BM83" s="162"/>
    </row>
    <row r="84" spans="1:65" x14ac:dyDescent="0.15">
      <c r="A84" s="103" t="s">
        <v>144</v>
      </c>
      <c r="B84" s="49">
        <v>163</v>
      </c>
      <c r="C84" s="94" t="s">
        <v>191</v>
      </c>
      <c r="D84" s="94" t="s">
        <v>66</v>
      </c>
      <c r="E84" s="52">
        <v>25</v>
      </c>
      <c r="F84" s="96" t="s">
        <v>193</v>
      </c>
      <c r="G84" s="95">
        <v>6</v>
      </c>
      <c r="H84" s="96" t="s">
        <v>171</v>
      </c>
      <c r="I84" s="107">
        <v>14</v>
      </c>
      <c r="J84" s="147">
        <v>25000</v>
      </c>
      <c r="K84" s="147">
        <v>22022</v>
      </c>
      <c r="L84" s="98">
        <f t="shared" si="1"/>
        <v>333452</v>
      </c>
      <c r="M84" s="99">
        <v>3190</v>
      </c>
      <c r="N84" s="99">
        <v>336642</v>
      </c>
      <c r="P84" s="49"/>
      <c r="Q84" s="53"/>
      <c r="R84" s="180"/>
      <c r="S84" s="175"/>
      <c r="T84" s="175"/>
      <c r="U84" s="176"/>
      <c r="V84" s="176"/>
      <c r="W84" s="176"/>
      <c r="X84" s="162"/>
      <c r="Y84" s="180"/>
      <c r="Z84" s="181"/>
      <c r="AA84" s="175"/>
      <c r="AB84" s="46"/>
      <c r="AC84" s="183"/>
      <c r="AD84" s="176"/>
      <c r="AE84" s="176"/>
      <c r="AF84" s="176"/>
      <c r="AG84" s="176"/>
      <c r="AH84" s="177"/>
      <c r="AI84" s="162"/>
      <c r="AJ84" s="162"/>
      <c r="AZ84" s="162"/>
      <c r="BM84" s="162"/>
    </row>
    <row r="85" spans="1:65" x14ac:dyDescent="0.15">
      <c r="A85" s="103"/>
      <c r="B85" s="49"/>
      <c r="C85" s="94"/>
      <c r="D85" s="94"/>
      <c r="E85" s="52"/>
      <c r="F85" s="96"/>
      <c r="G85" s="95"/>
      <c r="H85" s="96"/>
      <c r="I85" s="107"/>
      <c r="J85" s="147"/>
      <c r="K85" s="147"/>
      <c r="L85" s="98"/>
      <c r="M85" s="99"/>
      <c r="N85" s="99"/>
      <c r="P85" s="49"/>
      <c r="Q85" s="53"/>
      <c r="R85" s="180"/>
      <c r="S85" s="175"/>
      <c r="T85" s="175"/>
      <c r="U85" s="176"/>
      <c r="V85" s="176"/>
      <c r="W85" s="176"/>
      <c r="X85" s="162"/>
      <c r="Y85" s="180"/>
      <c r="Z85" s="181"/>
      <c r="AA85" s="175"/>
      <c r="AB85" s="46"/>
      <c r="AC85" s="183"/>
      <c r="AD85" s="176"/>
      <c r="AE85" s="176"/>
      <c r="AF85" s="176"/>
      <c r="AG85" s="176"/>
      <c r="AH85" s="177"/>
      <c r="AI85" s="162"/>
      <c r="AJ85" s="162"/>
      <c r="AZ85" s="162"/>
      <c r="BM85" s="162"/>
    </row>
    <row r="86" spans="1:65" x14ac:dyDescent="0.15">
      <c r="A86" s="103" t="s">
        <v>144</v>
      </c>
      <c r="B86" s="49">
        <v>167</v>
      </c>
      <c r="C86" s="106" t="s">
        <v>194</v>
      </c>
      <c r="D86" s="96" t="s">
        <v>66</v>
      </c>
      <c r="E86" s="52">
        <v>250</v>
      </c>
      <c r="F86" s="96" t="s">
        <v>100</v>
      </c>
      <c r="G86" s="95">
        <v>6</v>
      </c>
      <c r="H86" s="96" t="s">
        <v>171</v>
      </c>
      <c r="I86" s="107">
        <v>14</v>
      </c>
      <c r="J86" s="147">
        <v>249900</v>
      </c>
      <c r="K86" s="147">
        <v>249900</v>
      </c>
      <c r="L86" s="98">
        <f t="shared" si="1"/>
        <v>3783931</v>
      </c>
      <c r="M86" s="99">
        <v>92303</v>
      </c>
      <c r="N86" s="99">
        <v>3876234</v>
      </c>
      <c r="P86" s="49"/>
      <c r="Q86" s="53"/>
      <c r="R86" s="181"/>
      <c r="S86" s="175"/>
      <c r="T86" s="175"/>
      <c r="U86" s="176"/>
      <c r="V86" s="176"/>
      <c r="W86" s="176"/>
      <c r="X86" s="162"/>
      <c r="Y86" s="181"/>
      <c r="Z86" s="181"/>
      <c r="AA86" s="175"/>
      <c r="AB86" s="175"/>
      <c r="AC86" s="183"/>
      <c r="AD86" s="176"/>
      <c r="AE86" s="176"/>
      <c r="AF86" s="176"/>
      <c r="AG86" s="176"/>
      <c r="AH86" s="177"/>
      <c r="AI86" s="162"/>
      <c r="AJ86" s="162"/>
      <c r="AZ86" s="162"/>
      <c r="BM86" s="162"/>
    </row>
    <row r="87" spans="1:65" x14ac:dyDescent="0.15">
      <c r="A87" s="103" t="s">
        <v>144</v>
      </c>
      <c r="B87" s="49">
        <v>167</v>
      </c>
      <c r="C87" s="106" t="s">
        <v>194</v>
      </c>
      <c r="D87" s="96" t="s">
        <v>66</v>
      </c>
      <c r="E87" s="52">
        <v>17.5</v>
      </c>
      <c r="F87" s="96" t="s">
        <v>101</v>
      </c>
      <c r="G87" s="95">
        <v>6</v>
      </c>
      <c r="H87" s="96" t="s">
        <v>171</v>
      </c>
      <c r="I87" s="107">
        <v>14</v>
      </c>
      <c r="J87" s="147">
        <v>17500</v>
      </c>
      <c r="K87" s="147">
        <v>17500</v>
      </c>
      <c r="L87" s="98">
        <f t="shared" si="1"/>
        <v>264981</v>
      </c>
      <c r="M87" s="99">
        <v>6464</v>
      </c>
      <c r="N87" s="99">
        <v>271445</v>
      </c>
      <c r="P87" s="49"/>
      <c r="Q87" s="53"/>
      <c r="R87" s="180"/>
      <c r="S87" s="175"/>
      <c r="T87" s="175"/>
      <c r="U87" s="176"/>
      <c r="V87" s="176"/>
      <c r="W87" s="176"/>
      <c r="X87" s="162"/>
      <c r="Y87" s="180"/>
      <c r="Z87" s="181"/>
      <c r="AA87" s="175"/>
      <c r="AB87" s="175"/>
      <c r="AC87" s="183"/>
      <c r="AD87" s="176"/>
      <c r="AE87" s="176"/>
      <c r="AF87" s="176"/>
      <c r="AG87" s="176"/>
      <c r="AH87" s="177"/>
      <c r="AI87" s="162"/>
      <c r="AJ87" s="162"/>
      <c r="AZ87" s="162"/>
      <c r="BM87" s="162"/>
    </row>
    <row r="88" spans="1:65" x14ac:dyDescent="0.15">
      <c r="A88" s="103" t="s">
        <v>144</v>
      </c>
      <c r="B88" s="49">
        <v>167</v>
      </c>
      <c r="C88" s="106" t="s">
        <v>194</v>
      </c>
      <c r="D88" s="96" t="s">
        <v>66</v>
      </c>
      <c r="E88" s="52">
        <v>32.5</v>
      </c>
      <c r="F88" s="96" t="s">
        <v>102</v>
      </c>
      <c r="G88" s="95">
        <v>6</v>
      </c>
      <c r="H88" s="96" t="s">
        <v>171</v>
      </c>
      <c r="I88" s="107">
        <v>14</v>
      </c>
      <c r="J88" s="147">
        <v>32500</v>
      </c>
      <c r="K88" s="147">
        <v>32500</v>
      </c>
      <c r="L88" s="98">
        <f t="shared" si="1"/>
        <v>492108</v>
      </c>
      <c r="M88" s="99">
        <v>12004</v>
      </c>
      <c r="N88" s="99">
        <v>504112</v>
      </c>
      <c r="P88" s="49"/>
      <c r="Q88" s="53"/>
      <c r="R88" s="180"/>
      <c r="S88" s="175"/>
      <c r="T88" s="175"/>
      <c r="U88" s="176"/>
      <c r="V88" s="176"/>
      <c r="W88" s="176"/>
      <c r="X88" s="162"/>
      <c r="Y88" s="180"/>
      <c r="Z88" s="181"/>
      <c r="AA88" s="175"/>
      <c r="AB88" s="175"/>
      <c r="AC88" s="183"/>
      <c r="AD88" s="176"/>
      <c r="AE88" s="176"/>
      <c r="AF88" s="176"/>
      <c r="AG88" s="176"/>
      <c r="AH88" s="177"/>
      <c r="AI88" s="162"/>
      <c r="AJ88" s="162"/>
      <c r="AZ88" s="162"/>
      <c r="BM88" s="162"/>
    </row>
    <row r="89" spans="1:65" x14ac:dyDescent="0.15">
      <c r="A89" s="102" t="s">
        <v>196</v>
      </c>
      <c r="B89" s="49">
        <v>168</v>
      </c>
      <c r="C89" s="53" t="s">
        <v>197</v>
      </c>
      <c r="D89" s="94" t="s">
        <v>66</v>
      </c>
      <c r="E89" s="52">
        <v>100</v>
      </c>
      <c r="F89" s="94" t="s">
        <v>198</v>
      </c>
      <c r="G89" s="95">
        <v>7</v>
      </c>
      <c r="H89" s="106" t="s">
        <v>199</v>
      </c>
      <c r="I89" s="108">
        <v>5</v>
      </c>
      <c r="J89" s="147">
        <v>100000</v>
      </c>
      <c r="K89" s="147"/>
      <c r="L89" s="98"/>
      <c r="M89" s="99"/>
      <c r="N89" s="99"/>
      <c r="P89" s="49"/>
      <c r="Q89" s="53"/>
      <c r="R89" s="173"/>
      <c r="S89" s="175"/>
      <c r="T89" s="175"/>
      <c r="U89" s="176"/>
      <c r="V89" s="176"/>
      <c r="W89" s="176"/>
      <c r="X89" s="162"/>
      <c r="Y89" s="173"/>
      <c r="Z89" s="180"/>
      <c r="AA89" s="175"/>
      <c r="AB89" s="169"/>
      <c r="AC89" s="183"/>
      <c r="AD89" s="176"/>
      <c r="AE89" s="176"/>
      <c r="AF89" s="176"/>
      <c r="AG89" s="176"/>
      <c r="AH89" s="177"/>
      <c r="AI89" s="162"/>
      <c r="AJ89" s="162"/>
      <c r="AZ89" s="162"/>
      <c r="BM89" s="162"/>
    </row>
    <row r="90" spans="1:65" x14ac:dyDescent="0.15">
      <c r="A90" s="102" t="s">
        <v>196</v>
      </c>
      <c r="B90" s="49">
        <v>168</v>
      </c>
      <c r="C90" s="53" t="s">
        <v>197</v>
      </c>
      <c r="D90" s="94" t="s">
        <v>66</v>
      </c>
      <c r="E90" s="52">
        <v>100</v>
      </c>
      <c r="F90" s="94" t="s">
        <v>202</v>
      </c>
      <c r="G90" s="95">
        <v>7</v>
      </c>
      <c r="H90" s="106" t="s">
        <v>199</v>
      </c>
      <c r="I90" s="108">
        <v>5</v>
      </c>
      <c r="J90" s="147">
        <v>100000</v>
      </c>
      <c r="K90" s="147"/>
      <c r="L90" s="98"/>
      <c r="M90" s="99"/>
      <c r="N90" s="99"/>
      <c r="P90" s="49"/>
      <c r="Q90" s="53"/>
      <c r="R90" s="173"/>
      <c r="S90" s="175"/>
      <c r="T90" s="175"/>
      <c r="U90" s="176"/>
      <c r="V90" s="176"/>
      <c r="W90" s="176"/>
      <c r="X90" s="162"/>
      <c r="Y90" s="173"/>
      <c r="Z90" s="180"/>
      <c r="AA90" s="175"/>
      <c r="AB90" s="169"/>
      <c r="AC90" s="183"/>
      <c r="AD90" s="176"/>
      <c r="AE90" s="176"/>
      <c r="AF90" s="176"/>
      <c r="AG90" s="176"/>
      <c r="AH90" s="177"/>
      <c r="AI90" s="162"/>
      <c r="AJ90" s="162"/>
      <c r="AZ90" s="162"/>
      <c r="BM90" s="162"/>
    </row>
    <row r="91" spans="1:65" x14ac:dyDescent="0.15">
      <c r="A91" s="102" t="s">
        <v>196</v>
      </c>
      <c r="B91" s="49">
        <v>168</v>
      </c>
      <c r="C91" s="53" t="s">
        <v>197</v>
      </c>
      <c r="D91" s="94" t="s">
        <v>66</v>
      </c>
      <c r="E91" s="52">
        <v>100</v>
      </c>
      <c r="F91" s="94" t="s">
        <v>203</v>
      </c>
      <c r="G91" s="95">
        <v>7</v>
      </c>
      <c r="H91" s="106" t="s">
        <v>199</v>
      </c>
      <c r="I91" s="108">
        <v>5</v>
      </c>
      <c r="J91" s="147">
        <v>100000</v>
      </c>
      <c r="K91" s="147"/>
      <c r="L91" s="98"/>
      <c r="M91" s="99"/>
      <c r="N91" s="99"/>
      <c r="P91" s="49"/>
      <c r="Q91" s="53"/>
      <c r="R91" s="173"/>
      <c r="S91" s="175"/>
      <c r="T91" s="175"/>
      <c r="U91" s="176"/>
      <c r="V91" s="176"/>
      <c r="W91" s="176"/>
      <c r="X91" s="162"/>
      <c r="Y91" s="173"/>
      <c r="Z91" s="180"/>
      <c r="AA91" s="175"/>
      <c r="AB91" s="169"/>
      <c r="AC91" s="183"/>
      <c r="AD91" s="176"/>
      <c r="AE91" s="176"/>
      <c r="AF91" s="176"/>
      <c r="AG91" s="176"/>
      <c r="AH91" s="177"/>
      <c r="AI91" s="162"/>
      <c r="AJ91" s="162"/>
      <c r="AZ91" s="162"/>
      <c r="BM91" s="162"/>
    </row>
    <row r="92" spans="1:65" x14ac:dyDescent="0.15">
      <c r="A92" s="102" t="s">
        <v>196</v>
      </c>
      <c r="B92" s="49">
        <v>168</v>
      </c>
      <c r="C92" s="53" t="s">
        <v>197</v>
      </c>
      <c r="D92" s="94" t="s">
        <v>66</v>
      </c>
      <c r="E92" s="52">
        <v>100</v>
      </c>
      <c r="F92" s="94" t="s">
        <v>204</v>
      </c>
      <c r="G92" s="95">
        <v>7</v>
      </c>
      <c r="H92" s="106" t="s">
        <v>199</v>
      </c>
      <c r="I92" s="108">
        <v>5</v>
      </c>
      <c r="J92" s="147">
        <v>99000</v>
      </c>
      <c r="K92" s="147"/>
      <c r="L92" s="98"/>
      <c r="M92" s="99"/>
      <c r="N92" s="99"/>
      <c r="P92" s="49"/>
      <c r="Q92" s="53"/>
      <c r="R92" s="173"/>
      <c r="S92" s="175"/>
      <c r="T92" s="175"/>
      <c r="U92" s="176"/>
      <c r="V92" s="176"/>
      <c r="W92" s="176"/>
      <c r="X92" s="162"/>
      <c r="Y92" s="173"/>
      <c r="Z92" s="180"/>
      <c r="AA92" s="175"/>
      <c r="AB92" s="169"/>
      <c r="AC92" s="183"/>
      <c r="AD92" s="176"/>
      <c r="AE92" s="176"/>
      <c r="AF92" s="176"/>
      <c r="AG92" s="176"/>
      <c r="AH92" s="177"/>
      <c r="AI92" s="162"/>
      <c r="AJ92" s="162"/>
      <c r="AZ92" s="162"/>
      <c r="BM92" s="162"/>
    </row>
    <row r="93" spans="1:65" x14ac:dyDescent="0.15">
      <c r="A93" s="102" t="s">
        <v>196</v>
      </c>
      <c r="B93" s="49">
        <v>168</v>
      </c>
      <c r="C93" s="53" t="s">
        <v>197</v>
      </c>
      <c r="D93" s="94" t="s">
        <v>66</v>
      </c>
      <c r="E93" s="52">
        <v>100</v>
      </c>
      <c r="F93" s="94" t="s">
        <v>205</v>
      </c>
      <c r="G93" s="95">
        <v>7</v>
      </c>
      <c r="H93" s="106" t="s">
        <v>199</v>
      </c>
      <c r="I93" s="108">
        <v>5</v>
      </c>
      <c r="J93" s="147">
        <v>100000</v>
      </c>
      <c r="K93" s="147"/>
      <c r="L93" s="98"/>
      <c r="M93" s="99"/>
      <c r="N93" s="99"/>
      <c r="P93" s="49"/>
      <c r="Q93" s="53"/>
      <c r="R93" s="173"/>
      <c r="S93" s="175"/>
      <c r="T93" s="175"/>
      <c r="U93" s="176"/>
      <c r="V93" s="176"/>
      <c r="W93" s="176"/>
      <c r="X93" s="162"/>
      <c r="Y93" s="173"/>
      <c r="Z93" s="180"/>
      <c r="AA93" s="175"/>
      <c r="AB93" s="169"/>
      <c r="AC93" s="183"/>
      <c r="AD93" s="176"/>
      <c r="AE93" s="176"/>
      <c r="AF93" s="176"/>
      <c r="AG93" s="176"/>
      <c r="AH93" s="177"/>
      <c r="AI93" s="162"/>
      <c r="AJ93" s="162"/>
      <c r="AZ93" s="162"/>
      <c r="BM93" s="162"/>
    </row>
    <row r="94" spans="1:65" x14ac:dyDescent="0.15">
      <c r="A94" s="102" t="s">
        <v>196</v>
      </c>
      <c r="B94" s="49">
        <v>168</v>
      </c>
      <c r="C94" s="53" t="s">
        <v>197</v>
      </c>
      <c r="D94" s="94" t="s">
        <v>66</v>
      </c>
      <c r="E94" s="52">
        <v>100</v>
      </c>
      <c r="F94" s="94" t="s">
        <v>206</v>
      </c>
      <c r="G94" s="95">
        <v>7</v>
      </c>
      <c r="H94" s="106" t="s">
        <v>199</v>
      </c>
      <c r="I94" s="108">
        <v>10</v>
      </c>
      <c r="J94" s="147">
        <v>100000</v>
      </c>
      <c r="K94" s="147">
        <v>100000</v>
      </c>
      <c r="L94" s="98">
        <f t="shared" si="1"/>
        <v>1514178</v>
      </c>
      <c r="M94" s="99">
        <v>25473</v>
      </c>
      <c r="N94" s="99">
        <v>1539651</v>
      </c>
      <c r="P94" s="49"/>
      <c r="Q94" s="53"/>
      <c r="R94" s="173"/>
      <c r="S94" s="175"/>
      <c r="T94" s="175"/>
      <c r="U94" s="176"/>
      <c r="V94" s="176"/>
      <c r="W94" s="176"/>
      <c r="X94" s="162"/>
      <c r="Y94" s="173"/>
      <c r="Z94" s="180"/>
      <c r="AA94" s="175"/>
      <c r="AB94" s="169"/>
      <c r="AC94" s="183"/>
      <c r="AD94" s="176"/>
      <c r="AE94" s="176"/>
      <c r="AF94" s="176"/>
      <c r="AG94" s="176"/>
      <c r="AH94" s="177"/>
      <c r="AI94" s="162"/>
      <c r="AJ94" s="162"/>
      <c r="AZ94" s="162"/>
      <c r="BM94" s="162"/>
    </row>
    <row r="95" spans="1:65" x14ac:dyDescent="0.15">
      <c r="A95" s="102" t="s">
        <v>207</v>
      </c>
      <c r="B95" s="49">
        <v>169</v>
      </c>
      <c r="C95" s="53" t="s">
        <v>208</v>
      </c>
      <c r="D95" s="94" t="s">
        <v>66</v>
      </c>
      <c r="E95" s="52">
        <v>700</v>
      </c>
      <c r="F95" s="53" t="s">
        <v>100</v>
      </c>
      <c r="G95" s="95">
        <v>6.75</v>
      </c>
      <c r="H95" s="106" t="s">
        <v>209</v>
      </c>
      <c r="I95" s="107">
        <v>21</v>
      </c>
      <c r="J95" s="147">
        <v>700000</v>
      </c>
      <c r="K95" s="147">
        <v>700000</v>
      </c>
      <c r="L95" s="98">
        <f t="shared" si="1"/>
        <v>10599246</v>
      </c>
      <c r="M95" s="99">
        <v>57852</v>
      </c>
      <c r="N95" s="99">
        <v>10657098</v>
      </c>
      <c r="P95" s="49"/>
      <c r="Q95" s="53"/>
      <c r="R95" s="179"/>
      <c r="S95" s="175"/>
      <c r="T95" s="175"/>
      <c r="U95" s="176"/>
      <c r="V95" s="176"/>
      <c r="W95" s="176"/>
      <c r="X95" s="162"/>
      <c r="Y95" s="179"/>
      <c r="Z95" s="180"/>
      <c r="AA95" s="175"/>
      <c r="AB95" s="162"/>
      <c r="AD95" s="176"/>
      <c r="AE95" s="176"/>
      <c r="AF95" s="176"/>
      <c r="AG95" s="176"/>
      <c r="AH95" s="177"/>
      <c r="AI95" s="162"/>
      <c r="AJ95" s="162"/>
      <c r="AZ95" s="162"/>
      <c r="BM95" s="162"/>
    </row>
    <row r="96" spans="1:65" x14ac:dyDescent="0.15">
      <c r="A96" s="102"/>
      <c r="B96" s="49"/>
      <c r="C96" s="53"/>
      <c r="D96" s="94"/>
      <c r="E96" s="52"/>
      <c r="F96" s="53"/>
      <c r="G96" s="95"/>
      <c r="H96" s="106"/>
      <c r="I96" s="107"/>
      <c r="J96" s="147"/>
      <c r="K96" s="147"/>
      <c r="L96" s="98"/>
      <c r="M96" s="99"/>
      <c r="N96" s="99"/>
      <c r="P96" s="49"/>
      <c r="Q96" s="53"/>
      <c r="R96" s="179"/>
      <c r="S96" s="175"/>
      <c r="T96" s="175"/>
      <c r="U96" s="176"/>
      <c r="V96" s="176"/>
      <c r="W96" s="176"/>
      <c r="X96" s="162"/>
      <c r="Y96" s="179"/>
      <c r="Z96" s="180"/>
      <c r="AA96" s="175"/>
      <c r="AB96" s="162"/>
      <c r="AD96" s="176"/>
      <c r="AE96" s="176"/>
      <c r="AF96" s="176"/>
      <c r="AG96" s="176"/>
      <c r="AH96" s="177"/>
      <c r="AI96" s="162"/>
      <c r="AJ96" s="162"/>
      <c r="AZ96" s="162"/>
      <c r="BM96" s="162"/>
    </row>
    <row r="97" spans="1:65" x14ac:dyDescent="0.15">
      <c r="A97" s="102" t="s">
        <v>207</v>
      </c>
      <c r="B97" s="49">
        <v>169</v>
      </c>
      <c r="C97" s="53" t="s">
        <v>208</v>
      </c>
      <c r="D97" s="94" t="s">
        <v>66</v>
      </c>
      <c r="E97" s="52">
        <v>440</v>
      </c>
      <c r="F97" s="94" t="s">
        <v>149</v>
      </c>
      <c r="G97" s="95">
        <v>6.75</v>
      </c>
      <c r="H97" s="106" t="s">
        <v>209</v>
      </c>
      <c r="I97" s="107">
        <v>15</v>
      </c>
      <c r="J97" s="147">
        <v>440000</v>
      </c>
      <c r="K97" s="147">
        <v>396000</v>
      </c>
      <c r="L97" s="98">
        <f t="shared" si="1"/>
        <v>5996145</v>
      </c>
      <c r="M97" s="99">
        <v>183816</v>
      </c>
      <c r="N97" s="99">
        <v>6179961</v>
      </c>
      <c r="P97" s="49"/>
      <c r="Q97" s="53"/>
      <c r="R97" s="179"/>
      <c r="S97" s="175"/>
      <c r="T97" s="175"/>
      <c r="U97" s="176"/>
      <c r="V97" s="176"/>
      <c r="W97" s="176"/>
      <c r="X97" s="162"/>
      <c r="Y97" s="179"/>
      <c r="Z97" s="181"/>
      <c r="AA97" s="175"/>
      <c r="AB97" s="169"/>
      <c r="AD97" s="176"/>
      <c r="AE97" s="176"/>
      <c r="AF97" s="176"/>
      <c r="AG97" s="176"/>
      <c r="AH97" s="177"/>
      <c r="AI97" s="162"/>
      <c r="AJ97" s="162"/>
      <c r="AZ97" s="162"/>
      <c r="BM97" s="162"/>
    </row>
    <row r="98" spans="1:65" x14ac:dyDescent="0.15">
      <c r="A98" s="102" t="s">
        <v>207</v>
      </c>
      <c r="B98" s="49">
        <v>169</v>
      </c>
      <c r="C98" s="53" t="s">
        <v>208</v>
      </c>
      <c r="D98" s="94" t="s">
        <v>66</v>
      </c>
      <c r="E98" s="52">
        <v>260</v>
      </c>
      <c r="F98" s="94" t="s">
        <v>151</v>
      </c>
      <c r="G98" s="95">
        <v>6.75</v>
      </c>
      <c r="H98" s="106" t="s">
        <v>209</v>
      </c>
      <c r="I98" s="107">
        <v>15</v>
      </c>
      <c r="J98" s="147">
        <v>260000</v>
      </c>
      <c r="K98" s="147">
        <v>234000</v>
      </c>
      <c r="L98" s="98">
        <f t="shared" si="1"/>
        <v>3543177</v>
      </c>
      <c r="M98" s="99">
        <v>108619</v>
      </c>
      <c r="N98" s="99">
        <v>3651796</v>
      </c>
      <c r="P98" s="49"/>
      <c r="Q98" s="53"/>
      <c r="R98" s="173"/>
      <c r="S98" s="175"/>
      <c r="T98" s="175"/>
      <c r="U98" s="176"/>
      <c r="V98" s="176"/>
      <c r="W98" s="176"/>
      <c r="X98" s="162"/>
      <c r="Y98" s="173"/>
      <c r="Z98" s="181"/>
      <c r="AA98" s="175"/>
      <c r="AB98" s="169"/>
      <c r="AD98" s="176"/>
      <c r="AE98" s="176"/>
      <c r="AF98" s="176"/>
      <c r="AG98" s="176"/>
      <c r="AH98" s="177"/>
      <c r="AI98" s="162"/>
      <c r="AJ98" s="162"/>
      <c r="AZ98" s="162"/>
      <c r="BM98" s="162"/>
    </row>
    <row r="99" spans="1:65" x14ac:dyDescent="0.15">
      <c r="A99" s="102" t="s">
        <v>212</v>
      </c>
      <c r="B99" s="49">
        <v>171</v>
      </c>
      <c r="C99" s="53" t="s">
        <v>213</v>
      </c>
      <c r="D99" s="94" t="s">
        <v>66</v>
      </c>
      <c r="E99" s="52">
        <v>1000</v>
      </c>
      <c r="F99" s="96" t="s">
        <v>87</v>
      </c>
      <c r="G99" s="95">
        <v>6.5</v>
      </c>
      <c r="H99" s="106" t="s">
        <v>68</v>
      </c>
      <c r="I99" s="108">
        <v>12</v>
      </c>
      <c r="J99" s="147">
        <v>1000000</v>
      </c>
      <c r="K99" s="147">
        <v>750000</v>
      </c>
      <c r="L99" s="98">
        <f t="shared" si="1"/>
        <v>11356335</v>
      </c>
      <c r="M99" s="99">
        <v>177622</v>
      </c>
      <c r="N99" s="99">
        <v>11533957</v>
      </c>
      <c r="P99" s="49"/>
      <c r="Q99" s="53"/>
      <c r="R99" s="179"/>
      <c r="S99" s="175"/>
      <c r="T99" s="175"/>
      <c r="U99" s="176"/>
      <c r="V99" s="176"/>
      <c r="W99" s="176"/>
      <c r="X99" s="162"/>
      <c r="Y99" s="179"/>
      <c r="Z99" s="181"/>
      <c r="AA99" s="175"/>
      <c r="AB99" s="175"/>
      <c r="AC99" s="183"/>
      <c r="AD99" s="176"/>
      <c r="AE99" s="176"/>
      <c r="AF99" s="176"/>
      <c r="AG99" s="176"/>
      <c r="AH99" s="177"/>
      <c r="AI99" s="162"/>
      <c r="AJ99" s="162"/>
      <c r="AZ99" s="162"/>
      <c r="BM99" s="162"/>
    </row>
    <row r="100" spans="1:65" x14ac:dyDescent="0.15">
      <c r="A100" s="102" t="s">
        <v>212</v>
      </c>
      <c r="B100" s="49">
        <v>171</v>
      </c>
      <c r="C100" s="53" t="s">
        <v>213</v>
      </c>
      <c r="D100" s="94" t="s">
        <v>66</v>
      </c>
      <c r="E100" s="52">
        <v>400</v>
      </c>
      <c r="F100" s="96" t="s">
        <v>88</v>
      </c>
      <c r="G100" s="95">
        <v>6.5</v>
      </c>
      <c r="H100" s="106" t="s">
        <v>68</v>
      </c>
      <c r="I100" s="108">
        <v>12</v>
      </c>
      <c r="J100" s="147">
        <v>400000</v>
      </c>
      <c r="K100" s="147">
        <v>300000</v>
      </c>
      <c r="L100" s="98">
        <f t="shared" si="1"/>
        <v>4542534</v>
      </c>
      <c r="M100" s="99">
        <v>71048</v>
      </c>
      <c r="N100" s="99">
        <v>4613582</v>
      </c>
      <c r="P100" s="49"/>
      <c r="Q100" s="53"/>
      <c r="R100" s="173"/>
      <c r="S100" s="175"/>
      <c r="T100" s="175"/>
      <c r="U100" s="176"/>
      <c r="V100" s="176"/>
      <c r="W100" s="176"/>
      <c r="X100" s="162"/>
      <c r="Y100" s="173"/>
      <c r="Z100" s="181"/>
      <c r="AA100" s="175"/>
      <c r="AB100" s="175"/>
      <c r="AC100" s="183"/>
      <c r="AD100" s="176"/>
      <c r="AE100" s="176"/>
      <c r="AF100" s="176"/>
      <c r="AG100" s="176"/>
      <c r="AH100" s="177"/>
      <c r="AI100" s="162"/>
      <c r="AJ100" s="162"/>
      <c r="AZ100" s="162"/>
      <c r="BM100" s="162"/>
    </row>
    <row r="101" spans="1:65" x14ac:dyDescent="0.15">
      <c r="A101" s="102" t="s">
        <v>216</v>
      </c>
      <c r="B101" s="49">
        <v>172</v>
      </c>
      <c r="C101" s="53" t="s">
        <v>217</v>
      </c>
      <c r="D101" s="94" t="s">
        <v>66</v>
      </c>
      <c r="E101" s="52">
        <v>2500</v>
      </c>
      <c r="F101" s="96" t="s">
        <v>87</v>
      </c>
      <c r="G101" s="95">
        <v>6</v>
      </c>
      <c r="H101" s="96" t="s">
        <v>179</v>
      </c>
      <c r="I101" s="108">
        <v>12</v>
      </c>
      <c r="J101" s="147">
        <v>2500000</v>
      </c>
      <c r="K101" s="147">
        <v>2031250</v>
      </c>
      <c r="L101" s="98">
        <f t="shared" si="1"/>
        <v>30756741</v>
      </c>
      <c r="M101" s="99">
        <v>904265</v>
      </c>
      <c r="N101" s="99">
        <v>31661006</v>
      </c>
      <c r="P101" s="49"/>
      <c r="Q101" s="53"/>
      <c r="R101" s="179"/>
      <c r="S101" s="175"/>
      <c r="T101" s="175"/>
      <c r="U101" s="176"/>
      <c r="V101" s="176"/>
      <c r="W101" s="176"/>
      <c r="X101" s="162"/>
      <c r="Y101" s="179"/>
      <c r="Z101" s="181"/>
      <c r="AA101" s="175"/>
      <c r="AB101" s="175"/>
      <c r="AC101" s="183"/>
      <c r="AD101" s="176"/>
      <c r="AE101" s="176"/>
      <c r="AF101" s="176"/>
      <c r="AG101" s="176"/>
      <c r="AH101" s="177"/>
      <c r="AI101" s="162"/>
      <c r="AJ101" s="162"/>
      <c r="AZ101" s="162"/>
      <c r="BM101" s="162"/>
    </row>
    <row r="102" spans="1:65" x14ac:dyDescent="0.15">
      <c r="A102" s="102" t="s">
        <v>216</v>
      </c>
      <c r="B102" s="49">
        <v>172</v>
      </c>
      <c r="C102" s="53" t="s">
        <v>217</v>
      </c>
      <c r="D102" s="94" t="s">
        <v>66</v>
      </c>
      <c r="E102" s="52">
        <v>500</v>
      </c>
      <c r="F102" s="96" t="s">
        <v>88</v>
      </c>
      <c r="G102" s="95">
        <v>6</v>
      </c>
      <c r="H102" s="96" t="s">
        <v>179</v>
      </c>
      <c r="I102" s="108">
        <v>12</v>
      </c>
      <c r="J102" s="147">
        <v>16000</v>
      </c>
      <c r="K102" s="147">
        <v>13000</v>
      </c>
      <c r="L102" s="98">
        <f t="shared" si="1"/>
        <v>196843</v>
      </c>
      <c r="M102" s="99">
        <v>5787</v>
      </c>
      <c r="N102" s="99">
        <v>202630</v>
      </c>
      <c r="P102" s="49"/>
      <c r="Q102" s="53"/>
      <c r="R102" s="173"/>
      <c r="S102" s="175"/>
      <c r="T102" s="175"/>
      <c r="U102" s="176"/>
      <c r="V102" s="176"/>
      <c r="W102" s="176"/>
      <c r="X102" s="162"/>
      <c r="Y102" s="173"/>
      <c r="Z102" s="181"/>
      <c r="AA102" s="175"/>
      <c r="AB102" s="175"/>
      <c r="AC102" s="183"/>
      <c r="AD102" s="176"/>
      <c r="AE102" s="176"/>
      <c r="AF102" s="176"/>
      <c r="AG102" s="176"/>
      <c r="AH102" s="177"/>
      <c r="AI102" s="162"/>
      <c r="AJ102" s="162"/>
      <c r="AZ102" s="162"/>
      <c r="BM102" s="162"/>
    </row>
    <row r="103" spans="1:65" x14ac:dyDescent="0.15">
      <c r="A103" s="102" t="s">
        <v>219</v>
      </c>
      <c r="B103" s="49">
        <v>173</v>
      </c>
      <c r="C103" s="53" t="s">
        <v>220</v>
      </c>
      <c r="D103" s="94" t="s">
        <v>66</v>
      </c>
      <c r="E103" s="52">
        <v>600</v>
      </c>
      <c r="F103" s="96" t="s">
        <v>74</v>
      </c>
      <c r="G103" s="95">
        <v>6.5</v>
      </c>
      <c r="H103" s="96" t="s">
        <v>179</v>
      </c>
      <c r="I103" s="108">
        <v>15</v>
      </c>
      <c r="J103" s="147">
        <v>600000</v>
      </c>
      <c r="K103" s="202">
        <v>519396.66</v>
      </c>
      <c r="L103" s="98">
        <f t="shared" si="1"/>
        <v>7864590</v>
      </c>
      <c r="M103" s="99">
        <v>251575</v>
      </c>
      <c r="N103" s="99">
        <v>8116165</v>
      </c>
      <c r="P103" s="49"/>
      <c r="Q103" s="53"/>
      <c r="R103" s="179"/>
      <c r="S103" s="175"/>
      <c r="T103" s="175"/>
      <c r="U103" s="176"/>
      <c r="V103" s="176"/>
      <c r="W103" s="176"/>
      <c r="X103" s="162"/>
      <c r="Y103" s="179"/>
      <c r="Z103" s="181"/>
      <c r="AA103" s="175"/>
      <c r="AB103" s="175"/>
      <c r="AC103" s="183"/>
      <c r="AD103" s="176"/>
      <c r="AE103" s="176"/>
      <c r="AF103" s="176"/>
      <c r="AG103" s="176"/>
      <c r="AH103" s="177"/>
      <c r="AI103" s="162"/>
      <c r="AJ103" s="162"/>
      <c r="AZ103" s="162"/>
      <c r="BM103" s="162"/>
    </row>
    <row r="104" spans="1:65" x14ac:dyDescent="0.15">
      <c r="A104" s="103" t="s">
        <v>224</v>
      </c>
      <c r="B104" s="49">
        <v>174</v>
      </c>
      <c r="C104" s="106" t="s">
        <v>225</v>
      </c>
      <c r="D104" s="94" t="s">
        <v>168</v>
      </c>
      <c r="E104" s="52">
        <v>2000</v>
      </c>
      <c r="F104" s="96" t="s">
        <v>91</v>
      </c>
      <c r="G104" s="110" t="s">
        <v>226</v>
      </c>
      <c r="H104" s="96" t="s">
        <v>78</v>
      </c>
      <c r="I104" s="97">
        <v>5</v>
      </c>
      <c r="J104" s="147">
        <v>2000000</v>
      </c>
      <c r="K104" s="147"/>
      <c r="L104" s="98"/>
      <c r="M104" s="99"/>
      <c r="N104" s="99"/>
      <c r="O104" s="106" t="s">
        <v>169</v>
      </c>
      <c r="P104" s="49"/>
      <c r="Q104" s="53"/>
      <c r="R104" s="173"/>
      <c r="S104" s="175"/>
      <c r="T104" s="175"/>
      <c r="U104" s="176"/>
      <c r="V104" s="176"/>
      <c r="W104" s="176"/>
      <c r="X104" s="162"/>
      <c r="Y104" s="173"/>
      <c r="Z104" s="181"/>
      <c r="AA104" s="175"/>
      <c r="AB104" s="175"/>
      <c r="AD104" s="176"/>
      <c r="AE104" s="176"/>
      <c r="AF104" s="176"/>
      <c r="AG104" s="176"/>
      <c r="AH104" s="177"/>
      <c r="AI104" s="162"/>
      <c r="AJ104" s="162"/>
      <c r="AZ104" s="162"/>
      <c r="BM104" s="162"/>
    </row>
    <row r="105" spans="1:65" x14ac:dyDescent="0.15">
      <c r="A105" s="103" t="s">
        <v>224</v>
      </c>
      <c r="B105" s="49">
        <v>174</v>
      </c>
      <c r="C105" s="106" t="s">
        <v>225</v>
      </c>
      <c r="D105" s="94" t="s">
        <v>168</v>
      </c>
      <c r="E105" s="52">
        <v>4000</v>
      </c>
      <c r="F105" s="96" t="s">
        <v>105</v>
      </c>
      <c r="G105" s="110" t="s">
        <v>226</v>
      </c>
      <c r="H105" s="96" t="s">
        <v>78</v>
      </c>
      <c r="I105" s="97">
        <v>5</v>
      </c>
      <c r="J105" s="147">
        <v>4000000</v>
      </c>
      <c r="K105" s="147"/>
      <c r="L105" s="98"/>
      <c r="M105" s="99"/>
      <c r="N105" s="99"/>
      <c r="O105" s="106" t="s">
        <v>169</v>
      </c>
      <c r="P105" s="49"/>
      <c r="Q105" s="53"/>
      <c r="R105" s="173"/>
      <c r="S105" s="175"/>
      <c r="T105" s="175"/>
      <c r="U105" s="176"/>
      <c r="V105" s="176"/>
      <c r="W105" s="176"/>
      <c r="X105" s="162"/>
      <c r="Y105" s="173"/>
      <c r="Z105" s="181"/>
      <c r="AA105" s="175"/>
      <c r="AB105" s="175"/>
      <c r="AD105" s="176"/>
      <c r="AE105" s="176"/>
      <c r="AF105" s="176"/>
      <c r="AG105" s="176"/>
      <c r="AH105" s="177"/>
      <c r="AI105" s="162"/>
      <c r="AJ105" s="162"/>
      <c r="AZ105" s="162"/>
      <c r="BM105" s="162"/>
    </row>
    <row r="106" spans="1:65" x14ac:dyDescent="0.15">
      <c r="A106" s="102" t="s">
        <v>228</v>
      </c>
      <c r="B106" s="49">
        <v>175</v>
      </c>
      <c r="C106" s="106" t="s">
        <v>229</v>
      </c>
      <c r="D106" s="94" t="s">
        <v>66</v>
      </c>
      <c r="E106" s="52">
        <v>1000</v>
      </c>
      <c r="F106" s="96" t="s">
        <v>74</v>
      </c>
      <c r="G106" s="95">
        <v>6</v>
      </c>
      <c r="H106" s="96" t="s">
        <v>179</v>
      </c>
      <c r="I106" s="108">
        <v>12</v>
      </c>
      <c r="J106" s="147">
        <v>700000</v>
      </c>
      <c r="K106" s="147">
        <v>505555.56</v>
      </c>
      <c r="L106" s="98">
        <f t="shared" si="1"/>
        <v>7655011</v>
      </c>
      <c r="M106" s="99">
        <v>110474</v>
      </c>
      <c r="N106" s="99">
        <v>7765485</v>
      </c>
      <c r="O106" s="98"/>
      <c r="P106" s="49"/>
      <c r="Q106" s="53"/>
      <c r="R106" s="179"/>
      <c r="S106" s="175"/>
      <c r="T106" s="175"/>
      <c r="U106" s="176"/>
      <c r="V106" s="176"/>
      <c r="W106" s="176"/>
      <c r="X106" s="162"/>
      <c r="Y106" s="179"/>
      <c r="Z106" s="181"/>
      <c r="AA106" s="175"/>
      <c r="AB106" s="175"/>
      <c r="AD106" s="176"/>
      <c r="AE106" s="176"/>
      <c r="AF106" s="176"/>
      <c r="AG106" s="176"/>
      <c r="AH106" s="177"/>
      <c r="AI106" s="162"/>
      <c r="AJ106" s="162"/>
      <c r="AZ106" s="162"/>
      <c r="BM106" s="162"/>
    </row>
    <row r="107" spans="1:65" x14ac:dyDescent="0.15">
      <c r="A107" s="102"/>
      <c r="B107" s="49"/>
      <c r="C107" s="106"/>
      <c r="D107" s="94"/>
      <c r="E107" s="52"/>
      <c r="F107" s="96"/>
      <c r="G107" s="95"/>
      <c r="H107" s="96"/>
      <c r="I107" s="108"/>
      <c r="J107" s="147"/>
      <c r="K107" s="147"/>
      <c r="L107" s="98"/>
      <c r="M107" s="99"/>
      <c r="N107" s="99"/>
      <c r="O107" s="98"/>
      <c r="P107" s="49"/>
      <c r="Q107" s="53"/>
      <c r="R107" s="179"/>
      <c r="S107" s="175"/>
      <c r="T107" s="175"/>
      <c r="U107" s="176"/>
      <c r="V107" s="176"/>
      <c r="W107" s="176"/>
      <c r="X107" s="162"/>
      <c r="Y107" s="179"/>
      <c r="Z107" s="181"/>
      <c r="AA107" s="175"/>
      <c r="AB107" s="175"/>
      <c r="AD107" s="176"/>
      <c r="AE107" s="176"/>
      <c r="AF107" s="176"/>
      <c r="AG107" s="176"/>
      <c r="AH107" s="177"/>
      <c r="AI107" s="162"/>
      <c r="AJ107" s="162"/>
      <c r="AZ107" s="162"/>
      <c r="BM107" s="162"/>
    </row>
    <row r="108" spans="1:65" x14ac:dyDescent="0.15">
      <c r="A108" s="102" t="s">
        <v>228</v>
      </c>
      <c r="B108" s="49">
        <v>175</v>
      </c>
      <c r="C108" s="106" t="s">
        <v>229</v>
      </c>
      <c r="D108" s="94" t="s">
        <v>66</v>
      </c>
      <c r="E108" s="52">
        <v>200</v>
      </c>
      <c r="F108" s="96" t="s">
        <v>84</v>
      </c>
      <c r="G108" s="95">
        <v>6</v>
      </c>
      <c r="H108" s="96" t="s">
        <v>179</v>
      </c>
      <c r="I108" s="108">
        <v>12</v>
      </c>
      <c r="J108" s="147">
        <v>140000</v>
      </c>
      <c r="K108" s="147">
        <v>101111.11</v>
      </c>
      <c r="L108" s="98">
        <f t="shared" si="1"/>
        <v>1531002</v>
      </c>
      <c r="M108" s="99">
        <v>22095</v>
      </c>
      <c r="N108" s="99">
        <v>1553097</v>
      </c>
      <c r="O108" s="98"/>
      <c r="P108" s="49"/>
      <c r="Q108" s="53"/>
      <c r="R108" s="173"/>
      <c r="S108" s="175"/>
      <c r="T108" s="175"/>
      <c r="U108" s="176"/>
      <c r="V108" s="176"/>
      <c r="W108" s="176"/>
      <c r="X108" s="162"/>
      <c r="Y108" s="173"/>
      <c r="Z108" s="181"/>
      <c r="AA108" s="175"/>
      <c r="AB108" s="175"/>
      <c r="AD108" s="176"/>
      <c r="AE108" s="176"/>
      <c r="AF108" s="176"/>
      <c r="AG108" s="176"/>
      <c r="AH108" s="177"/>
      <c r="AI108" s="162"/>
      <c r="AJ108" s="162"/>
      <c r="AZ108" s="162"/>
      <c r="BM108" s="162"/>
    </row>
    <row r="109" spans="1:65" x14ac:dyDescent="0.15">
      <c r="A109" s="103" t="s">
        <v>232</v>
      </c>
      <c r="B109" s="49">
        <v>176</v>
      </c>
      <c r="C109" s="53" t="s">
        <v>233</v>
      </c>
      <c r="D109" s="94" t="s">
        <v>66</v>
      </c>
      <c r="E109" s="52">
        <v>500</v>
      </c>
      <c r="F109" s="106" t="s">
        <v>234</v>
      </c>
      <c r="G109" s="95">
        <v>6</v>
      </c>
      <c r="H109" s="106" t="s">
        <v>78</v>
      </c>
      <c r="I109" s="107">
        <v>12</v>
      </c>
      <c r="J109" s="147">
        <v>500000</v>
      </c>
      <c r="K109" s="147">
        <v>325000</v>
      </c>
      <c r="L109" s="98">
        <f t="shared" si="1"/>
        <v>4921079</v>
      </c>
      <c r="M109" s="99">
        <v>147098</v>
      </c>
      <c r="N109" s="99">
        <v>5068177</v>
      </c>
      <c r="O109" s="98"/>
      <c r="P109" s="49"/>
      <c r="Q109" s="53"/>
      <c r="R109" s="181"/>
      <c r="S109" s="175"/>
      <c r="T109" s="175"/>
      <c r="U109" s="176"/>
      <c r="V109" s="176"/>
      <c r="W109" s="176"/>
      <c r="X109" s="162"/>
      <c r="Y109" s="181"/>
      <c r="Z109" s="184"/>
      <c r="AA109" s="175"/>
      <c r="AB109" s="185"/>
      <c r="AD109" s="176"/>
      <c r="AE109" s="176"/>
      <c r="AF109" s="176"/>
      <c r="AG109" s="176"/>
      <c r="AH109" s="177"/>
      <c r="AI109" s="162"/>
      <c r="AJ109" s="162"/>
      <c r="AZ109" s="162"/>
      <c r="BM109" s="162"/>
    </row>
    <row r="110" spans="1:65" x14ac:dyDescent="0.15">
      <c r="A110" s="103" t="s">
        <v>232</v>
      </c>
      <c r="B110" s="49">
        <v>176</v>
      </c>
      <c r="C110" s="53" t="s">
        <v>233</v>
      </c>
      <c r="D110" s="94" t="s">
        <v>66</v>
      </c>
      <c r="E110" s="52">
        <v>400</v>
      </c>
      <c r="F110" s="106" t="s">
        <v>236</v>
      </c>
      <c r="G110" s="95">
        <v>6</v>
      </c>
      <c r="H110" s="106" t="s">
        <v>78</v>
      </c>
      <c r="I110" s="107">
        <v>20</v>
      </c>
      <c r="J110" s="147">
        <v>400000</v>
      </c>
      <c r="K110" s="147">
        <v>322222</v>
      </c>
      <c r="L110" s="98">
        <f t="shared" si="1"/>
        <v>4879015</v>
      </c>
      <c r="M110" s="99">
        <v>145844</v>
      </c>
      <c r="N110" s="99">
        <v>5024859</v>
      </c>
      <c r="O110" s="98"/>
      <c r="P110" s="49"/>
      <c r="Q110" s="53"/>
      <c r="R110" s="181"/>
      <c r="S110" s="175"/>
      <c r="T110" s="175"/>
      <c r="U110" s="176"/>
      <c r="V110" s="176"/>
      <c r="W110" s="176"/>
      <c r="X110" s="162"/>
      <c r="Y110" s="181"/>
      <c r="Z110" s="184"/>
      <c r="AA110" s="175"/>
      <c r="AB110" s="185"/>
      <c r="AD110" s="176"/>
      <c r="AE110" s="176"/>
      <c r="AF110" s="176"/>
      <c r="AG110" s="176"/>
      <c r="AH110" s="177"/>
      <c r="AI110" s="162"/>
      <c r="AJ110" s="162"/>
      <c r="AZ110" s="162"/>
      <c r="BM110" s="162"/>
    </row>
    <row r="111" spans="1:65" x14ac:dyDescent="0.15">
      <c r="A111" s="128" t="s">
        <v>237</v>
      </c>
      <c r="B111" s="49">
        <v>177</v>
      </c>
      <c r="C111" s="106" t="s">
        <v>238</v>
      </c>
      <c r="D111" s="96" t="s">
        <v>66</v>
      </c>
      <c r="E111" s="52">
        <v>2500</v>
      </c>
      <c r="F111" s="96" t="s">
        <v>239</v>
      </c>
      <c r="G111" s="105">
        <v>5.8</v>
      </c>
      <c r="H111" s="96" t="s">
        <v>68</v>
      </c>
      <c r="I111" s="97">
        <v>12</v>
      </c>
      <c r="J111" s="147">
        <v>2500000</v>
      </c>
      <c r="K111" s="147">
        <v>2031250</v>
      </c>
      <c r="L111" s="98">
        <f t="shared" si="1"/>
        <v>30756741</v>
      </c>
      <c r="M111" s="99">
        <v>514846</v>
      </c>
      <c r="N111" s="99">
        <v>31271587</v>
      </c>
      <c r="O111" s="98"/>
      <c r="P111" s="49"/>
      <c r="Q111" s="53"/>
      <c r="R111" s="173"/>
      <c r="S111" s="175"/>
      <c r="T111" s="175"/>
      <c r="U111" s="176"/>
      <c r="V111" s="176"/>
      <c r="W111" s="176"/>
      <c r="X111" s="162"/>
      <c r="Y111" s="173"/>
      <c r="Z111" s="181"/>
      <c r="AA111" s="175"/>
      <c r="AB111" s="175"/>
      <c r="AC111" s="183"/>
      <c r="AD111" s="176"/>
      <c r="AE111" s="176"/>
      <c r="AF111" s="176"/>
      <c r="AG111" s="176"/>
      <c r="AH111" s="177"/>
      <c r="AI111" s="162"/>
      <c r="AJ111" s="162"/>
      <c r="AZ111" s="162"/>
      <c r="BM111" s="162"/>
    </row>
    <row r="112" spans="1:65" x14ac:dyDescent="0.15">
      <c r="A112" s="128" t="s">
        <v>237</v>
      </c>
      <c r="B112" s="49">
        <v>177</v>
      </c>
      <c r="C112" s="106" t="s">
        <v>238</v>
      </c>
      <c r="D112" s="96" t="s">
        <v>66</v>
      </c>
      <c r="E112" s="52">
        <v>1500</v>
      </c>
      <c r="F112" s="96" t="s">
        <v>242</v>
      </c>
      <c r="G112" s="105">
        <v>5.8</v>
      </c>
      <c r="H112" s="96" t="s">
        <v>68</v>
      </c>
      <c r="I112" s="97">
        <v>12</v>
      </c>
      <c r="J112" s="147">
        <v>1500000</v>
      </c>
      <c r="K112" s="147">
        <v>1218750</v>
      </c>
      <c r="L112" s="98">
        <f t="shared" si="1"/>
        <v>18454044</v>
      </c>
      <c r="M112" s="99">
        <v>308907</v>
      </c>
      <c r="N112" s="99">
        <v>18762951</v>
      </c>
      <c r="O112" s="98"/>
      <c r="P112" s="49"/>
      <c r="Q112" s="53"/>
      <c r="R112" s="173"/>
      <c r="S112" s="175"/>
      <c r="T112" s="175"/>
      <c r="U112" s="176"/>
      <c r="V112" s="176"/>
      <c r="W112" s="176"/>
      <c r="X112" s="162"/>
      <c r="Y112" s="173"/>
      <c r="Z112" s="181"/>
      <c r="AA112" s="175"/>
      <c r="AB112" s="175"/>
      <c r="AC112" s="183"/>
      <c r="AD112" s="176"/>
      <c r="AE112" s="176"/>
      <c r="AF112" s="176"/>
      <c r="AG112" s="176"/>
      <c r="AH112" s="177"/>
      <c r="AI112" s="162"/>
      <c r="AJ112" s="162"/>
      <c r="AZ112" s="162"/>
      <c r="BM112" s="162"/>
    </row>
    <row r="113" spans="1:65" x14ac:dyDescent="0.15">
      <c r="A113" s="128" t="s">
        <v>237</v>
      </c>
      <c r="B113" s="49">
        <v>177</v>
      </c>
      <c r="C113" s="106" t="s">
        <v>238</v>
      </c>
      <c r="D113" s="96" t="s">
        <v>66</v>
      </c>
      <c r="E113" s="52">
        <v>1500</v>
      </c>
      <c r="F113" s="96" t="s">
        <v>243</v>
      </c>
      <c r="G113" s="105">
        <v>5.5</v>
      </c>
      <c r="H113" s="96" t="s">
        <v>68</v>
      </c>
      <c r="I113" s="97">
        <v>21</v>
      </c>
      <c r="J113" s="147">
        <v>1500000</v>
      </c>
      <c r="K113" s="147">
        <v>1453125</v>
      </c>
      <c r="L113" s="98">
        <f t="shared" si="1"/>
        <v>22002899</v>
      </c>
      <c r="M113" s="99">
        <v>349620</v>
      </c>
      <c r="N113" s="99">
        <v>22352519</v>
      </c>
      <c r="P113" s="49"/>
      <c r="Q113" s="53"/>
      <c r="R113" s="173"/>
      <c r="S113" s="175"/>
      <c r="T113" s="175"/>
      <c r="U113" s="176"/>
      <c r="V113" s="176"/>
      <c r="W113" s="176"/>
      <c r="X113" s="162"/>
      <c r="Y113" s="173"/>
      <c r="Z113" s="181"/>
      <c r="AA113" s="175"/>
      <c r="AB113" s="175"/>
      <c r="AC113" s="183"/>
      <c r="AD113" s="176"/>
      <c r="AE113" s="176"/>
      <c r="AF113" s="176"/>
      <c r="AG113" s="176"/>
      <c r="AH113" s="177"/>
      <c r="AI113" s="162"/>
      <c r="AJ113" s="162"/>
      <c r="AZ113" s="162"/>
      <c r="BM113" s="162"/>
    </row>
    <row r="114" spans="1:65" x14ac:dyDescent="0.15">
      <c r="A114" s="128" t="s">
        <v>237</v>
      </c>
      <c r="B114" s="49">
        <v>177</v>
      </c>
      <c r="C114" s="106" t="s">
        <v>238</v>
      </c>
      <c r="D114" s="96" t="s">
        <v>66</v>
      </c>
      <c r="E114" s="52">
        <v>500</v>
      </c>
      <c r="F114" s="96" t="s">
        <v>244</v>
      </c>
      <c r="G114" s="105">
        <v>5.5</v>
      </c>
      <c r="H114" s="96" t="s">
        <v>68</v>
      </c>
      <c r="I114" s="97">
        <v>21</v>
      </c>
      <c r="J114" s="147">
        <v>500000</v>
      </c>
      <c r="K114" s="147">
        <v>484375</v>
      </c>
      <c r="L114" s="98">
        <f t="shared" si="1"/>
        <v>7334300</v>
      </c>
      <c r="M114" s="99">
        <v>116540</v>
      </c>
      <c r="N114" s="99">
        <v>7450840</v>
      </c>
      <c r="P114" s="49"/>
      <c r="Q114" s="53"/>
      <c r="R114" s="173"/>
      <c r="S114" s="175"/>
      <c r="T114" s="175"/>
      <c r="U114" s="176"/>
      <c r="V114" s="176"/>
      <c r="W114" s="176"/>
      <c r="X114" s="162"/>
      <c r="Y114" s="173"/>
      <c r="Z114" s="181"/>
      <c r="AA114" s="175"/>
      <c r="AB114" s="175"/>
      <c r="AC114" s="183"/>
      <c r="AD114" s="176"/>
      <c r="AE114" s="176"/>
      <c r="AF114" s="176"/>
      <c r="AG114" s="176"/>
      <c r="AH114" s="177"/>
      <c r="AI114" s="162"/>
      <c r="AJ114" s="162"/>
      <c r="AZ114" s="162"/>
      <c r="BM114" s="162"/>
    </row>
    <row r="115" spans="1:65" x14ac:dyDescent="0.15">
      <c r="A115" s="103" t="s">
        <v>245</v>
      </c>
      <c r="B115" s="49">
        <v>178</v>
      </c>
      <c r="C115" s="106" t="s">
        <v>246</v>
      </c>
      <c r="D115" s="96" t="s">
        <v>66</v>
      </c>
      <c r="E115" s="52">
        <v>130</v>
      </c>
      <c r="F115" s="96" t="s">
        <v>74</v>
      </c>
      <c r="G115" s="95">
        <v>6.25</v>
      </c>
      <c r="H115" s="96" t="s">
        <v>179</v>
      </c>
      <c r="I115" s="107">
        <v>10</v>
      </c>
      <c r="J115" s="147">
        <v>130000</v>
      </c>
      <c r="K115" s="147">
        <v>88456.53</v>
      </c>
      <c r="L115" s="98">
        <f t="shared" si="1"/>
        <v>1339389</v>
      </c>
      <c r="M115" s="99">
        <v>41680</v>
      </c>
      <c r="N115" s="99">
        <v>1381069</v>
      </c>
      <c r="P115" s="49"/>
      <c r="Q115" s="53"/>
      <c r="R115" s="181"/>
      <c r="S115" s="175"/>
      <c r="T115" s="175"/>
      <c r="U115" s="176"/>
      <c r="V115" s="176"/>
      <c r="W115" s="176"/>
      <c r="X115" s="162"/>
      <c r="Y115" s="181"/>
      <c r="Z115" s="181"/>
      <c r="AA115" s="175"/>
      <c r="AB115" s="175"/>
      <c r="AC115" s="183"/>
      <c r="AD115" s="176"/>
      <c r="AE115" s="176"/>
      <c r="AF115" s="176"/>
      <c r="AG115" s="176"/>
      <c r="AH115" s="177"/>
      <c r="AI115" s="162"/>
      <c r="AJ115" s="162"/>
      <c r="AZ115" s="162"/>
      <c r="BM115" s="162"/>
    </row>
    <row r="116" spans="1:65" x14ac:dyDescent="0.15">
      <c r="A116" s="102" t="s">
        <v>248</v>
      </c>
      <c r="B116" s="49">
        <v>179</v>
      </c>
      <c r="C116" s="106" t="s">
        <v>249</v>
      </c>
      <c r="D116" s="96" t="s">
        <v>66</v>
      </c>
      <c r="E116" s="52">
        <v>500</v>
      </c>
      <c r="F116" s="96" t="s">
        <v>87</v>
      </c>
      <c r="G116" s="95">
        <v>6</v>
      </c>
      <c r="H116" s="106" t="s">
        <v>78</v>
      </c>
      <c r="I116" s="107">
        <v>12</v>
      </c>
      <c r="J116" s="147">
        <v>500000</v>
      </c>
      <c r="K116" s="147">
        <v>379233.63500000001</v>
      </c>
      <c r="L116" s="98">
        <f t="shared" si="1"/>
        <v>5742272</v>
      </c>
      <c r="M116" s="99">
        <v>169759</v>
      </c>
      <c r="N116" s="99">
        <v>5912031</v>
      </c>
      <c r="P116" s="49"/>
      <c r="Q116" s="53"/>
      <c r="R116" s="179"/>
      <c r="S116" s="175"/>
      <c r="T116" s="175"/>
      <c r="U116" s="176"/>
      <c r="V116" s="176"/>
      <c r="W116" s="176"/>
      <c r="X116" s="162"/>
      <c r="Y116" s="179"/>
      <c r="Z116" s="181"/>
      <c r="AA116" s="175"/>
      <c r="AB116" s="175"/>
      <c r="AC116" s="183"/>
      <c r="AD116" s="176"/>
      <c r="AE116" s="176"/>
      <c r="AF116" s="176"/>
      <c r="AG116" s="176"/>
      <c r="AH116" s="177"/>
      <c r="AI116" s="162"/>
      <c r="AJ116" s="162"/>
      <c r="AZ116" s="162"/>
      <c r="BM116" s="162"/>
    </row>
    <row r="117" spans="1:65" x14ac:dyDescent="0.15">
      <c r="A117" s="102" t="s">
        <v>248</v>
      </c>
      <c r="B117" s="49">
        <v>179</v>
      </c>
      <c r="C117" s="106" t="s">
        <v>249</v>
      </c>
      <c r="D117" s="96" t="s">
        <v>66</v>
      </c>
      <c r="E117" s="52">
        <v>400</v>
      </c>
      <c r="F117" s="96" t="s">
        <v>88</v>
      </c>
      <c r="G117" s="95">
        <v>6</v>
      </c>
      <c r="H117" s="106" t="s">
        <v>78</v>
      </c>
      <c r="I117" s="107">
        <v>12</v>
      </c>
      <c r="J117" s="147">
        <v>400000</v>
      </c>
      <c r="K117" s="147">
        <v>303386.52889999998</v>
      </c>
      <c r="L117" s="98">
        <f t="shared" si="1"/>
        <v>4593812</v>
      </c>
      <c r="M117" s="99">
        <v>135807</v>
      </c>
      <c r="N117" s="99">
        <v>4729619</v>
      </c>
      <c r="P117" s="49"/>
      <c r="Q117" s="53"/>
      <c r="R117" s="179"/>
      <c r="S117" s="175"/>
      <c r="T117" s="175"/>
      <c r="U117" s="176"/>
      <c r="V117" s="176"/>
      <c r="W117" s="176"/>
      <c r="X117" s="162"/>
      <c r="Y117" s="179"/>
      <c r="Z117" s="181"/>
      <c r="AA117" s="175"/>
      <c r="AB117" s="175"/>
      <c r="AC117" s="183"/>
      <c r="AD117" s="176"/>
      <c r="AE117" s="176"/>
      <c r="AF117" s="176"/>
      <c r="AG117" s="176"/>
      <c r="AH117" s="177"/>
      <c r="AI117" s="162"/>
      <c r="AJ117" s="162"/>
      <c r="AZ117" s="162"/>
      <c r="BM117" s="162"/>
    </row>
    <row r="118" spans="1:65" x14ac:dyDescent="0.15">
      <c r="A118" s="102"/>
      <c r="B118" s="49"/>
      <c r="C118" s="106"/>
      <c r="D118" s="96"/>
      <c r="E118" s="52"/>
      <c r="F118" s="96"/>
      <c r="G118" s="95"/>
      <c r="H118" s="106"/>
      <c r="I118" s="107"/>
      <c r="J118" s="147"/>
      <c r="K118" s="147"/>
      <c r="L118" s="98"/>
      <c r="M118" s="99"/>
      <c r="N118" s="99"/>
      <c r="P118" s="49"/>
      <c r="Q118" s="53"/>
      <c r="R118" s="179"/>
      <c r="S118" s="175"/>
      <c r="T118" s="175"/>
      <c r="U118" s="176"/>
      <c r="V118" s="176"/>
      <c r="W118" s="176"/>
      <c r="X118" s="162"/>
      <c r="Y118" s="179"/>
      <c r="Z118" s="181"/>
      <c r="AA118" s="175"/>
      <c r="AB118" s="175"/>
      <c r="AC118" s="183"/>
      <c r="AD118" s="176"/>
      <c r="AE118" s="176"/>
      <c r="AF118" s="176"/>
      <c r="AG118" s="176"/>
      <c r="AH118" s="177"/>
      <c r="AI118" s="162"/>
      <c r="AJ118" s="162"/>
      <c r="AZ118" s="162"/>
      <c r="BM118" s="162"/>
    </row>
    <row r="119" spans="1:65" x14ac:dyDescent="0.15">
      <c r="A119" s="76" t="s">
        <v>251</v>
      </c>
      <c r="B119" s="49">
        <v>180</v>
      </c>
      <c r="C119" s="106" t="s">
        <v>252</v>
      </c>
      <c r="D119" s="94" t="s">
        <v>168</v>
      </c>
      <c r="E119" s="52">
        <v>5000</v>
      </c>
      <c r="F119" s="96" t="s">
        <v>74</v>
      </c>
      <c r="G119" s="110" t="s">
        <v>226</v>
      </c>
      <c r="H119" s="106" t="s">
        <v>253</v>
      </c>
      <c r="I119" s="107">
        <v>5</v>
      </c>
      <c r="J119" s="147">
        <v>5000000</v>
      </c>
      <c r="K119" s="147"/>
      <c r="L119" s="98"/>
      <c r="M119" s="99"/>
      <c r="N119" s="99"/>
      <c r="O119" s="106" t="s">
        <v>169</v>
      </c>
      <c r="P119" s="49"/>
      <c r="Q119" s="53"/>
      <c r="R119" s="173"/>
      <c r="S119" s="175"/>
      <c r="T119" s="175"/>
      <c r="U119" s="176"/>
      <c r="V119" s="176"/>
      <c r="W119" s="176"/>
      <c r="X119" s="162"/>
      <c r="Y119" s="173"/>
      <c r="Z119" s="184"/>
      <c r="AA119" s="175"/>
      <c r="AB119" s="175"/>
      <c r="AC119" s="183"/>
      <c r="AD119" s="176"/>
      <c r="AE119" s="176"/>
      <c r="AF119" s="176"/>
      <c r="AG119" s="176"/>
      <c r="AH119" s="177"/>
      <c r="AI119" s="162"/>
      <c r="AJ119" s="162"/>
      <c r="AZ119" s="162"/>
      <c r="BM119" s="162"/>
    </row>
    <row r="120" spans="1:65" x14ac:dyDescent="0.15">
      <c r="A120" s="76" t="s">
        <v>159</v>
      </c>
      <c r="B120" s="49">
        <v>181</v>
      </c>
      <c r="C120" s="106" t="s">
        <v>256</v>
      </c>
      <c r="D120" s="96" t="s">
        <v>66</v>
      </c>
      <c r="E120" s="52">
        <v>1200</v>
      </c>
      <c r="F120" s="106" t="s">
        <v>117</v>
      </c>
      <c r="G120" s="95">
        <v>6</v>
      </c>
      <c r="H120" s="106" t="s">
        <v>78</v>
      </c>
      <c r="I120" s="107">
        <v>21</v>
      </c>
      <c r="J120" s="147">
        <v>1200000</v>
      </c>
      <c r="K120" s="147">
        <v>1087500</v>
      </c>
      <c r="L120" s="98">
        <f t="shared" si="1"/>
        <v>16466686</v>
      </c>
      <c r="M120" s="99">
        <v>404341</v>
      </c>
      <c r="N120" s="99">
        <v>16871027</v>
      </c>
      <c r="P120" s="49"/>
      <c r="Q120" s="53"/>
      <c r="R120" s="173"/>
      <c r="S120" s="175"/>
      <c r="T120" s="175"/>
      <c r="U120" s="176"/>
      <c r="V120" s="176"/>
      <c r="W120" s="176"/>
      <c r="X120" s="162"/>
      <c r="Y120" s="173"/>
      <c r="Z120" s="181"/>
      <c r="AA120" s="175"/>
      <c r="AB120" s="185"/>
      <c r="AC120" s="183"/>
      <c r="AD120" s="176"/>
      <c r="AE120" s="176"/>
      <c r="AF120" s="176"/>
      <c r="AG120" s="176"/>
      <c r="AH120" s="177"/>
      <c r="AI120" s="162"/>
      <c r="AJ120" s="162"/>
      <c r="AZ120" s="162"/>
      <c r="BM120" s="162"/>
    </row>
    <row r="121" spans="1:65" x14ac:dyDescent="0.15">
      <c r="A121" s="76" t="s">
        <v>159</v>
      </c>
      <c r="B121" s="49">
        <v>181</v>
      </c>
      <c r="C121" s="106" t="s">
        <v>256</v>
      </c>
      <c r="D121" s="96" t="s">
        <v>66</v>
      </c>
      <c r="E121" s="52">
        <v>700</v>
      </c>
      <c r="F121" s="106" t="s">
        <v>133</v>
      </c>
      <c r="G121" s="95">
        <v>6</v>
      </c>
      <c r="H121" s="106" t="s">
        <v>78</v>
      </c>
      <c r="I121" s="107">
        <v>12</v>
      </c>
      <c r="J121" s="147">
        <v>700000</v>
      </c>
      <c r="K121" s="147">
        <v>408333.31</v>
      </c>
      <c r="L121" s="98">
        <f t="shared" si="1"/>
        <v>6182893</v>
      </c>
      <c r="M121" s="99">
        <v>151821</v>
      </c>
      <c r="N121" s="99">
        <v>6334714</v>
      </c>
      <c r="P121" s="49"/>
      <c r="Q121" s="53"/>
      <c r="R121" s="173"/>
      <c r="S121" s="175"/>
      <c r="T121" s="175"/>
      <c r="U121" s="176"/>
      <c r="V121" s="176"/>
      <c r="W121" s="176"/>
      <c r="X121" s="162"/>
      <c r="Y121" s="173"/>
      <c r="Z121" s="181"/>
      <c r="AA121" s="175"/>
      <c r="AB121" s="185"/>
      <c r="AC121" s="183"/>
      <c r="AD121" s="176"/>
      <c r="AE121" s="176"/>
      <c r="AF121" s="176"/>
      <c r="AG121" s="176"/>
      <c r="AH121" s="177"/>
      <c r="AI121" s="162"/>
      <c r="AJ121" s="162"/>
      <c r="AZ121" s="162"/>
      <c r="BM121" s="162"/>
    </row>
    <row r="122" spans="1:65" x14ac:dyDescent="0.15">
      <c r="A122" s="102" t="s">
        <v>258</v>
      </c>
      <c r="B122" s="49">
        <v>182</v>
      </c>
      <c r="C122" s="106" t="s">
        <v>259</v>
      </c>
      <c r="D122" s="96" t="s">
        <v>66</v>
      </c>
      <c r="E122" s="52">
        <v>150</v>
      </c>
      <c r="F122" s="106" t="s">
        <v>74</v>
      </c>
      <c r="G122" s="95">
        <v>8.5</v>
      </c>
      <c r="H122" s="106" t="s">
        <v>108</v>
      </c>
      <c r="I122" s="107">
        <v>10</v>
      </c>
      <c r="J122" s="147">
        <v>113500</v>
      </c>
      <c r="K122" s="147">
        <v>94500</v>
      </c>
      <c r="L122" s="98">
        <f t="shared" si="1"/>
        <v>1430898</v>
      </c>
      <c r="M122" s="99">
        <v>49644</v>
      </c>
      <c r="N122" s="99">
        <v>1480542</v>
      </c>
      <c r="P122" s="49"/>
      <c r="Q122" s="53"/>
      <c r="R122" s="179"/>
      <c r="S122" s="175"/>
      <c r="T122" s="175"/>
      <c r="U122" s="176"/>
      <c r="V122" s="176"/>
      <c r="W122" s="176"/>
      <c r="X122" s="162"/>
      <c r="Y122" s="179"/>
      <c r="Z122" s="181"/>
      <c r="AA122" s="175"/>
      <c r="AB122" s="185"/>
      <c r="AC122" s="183"/>
      <c r="AD122" s="176"/>
      <c r="AE122" s="176"/>
      <c r="AF122" s="176"/>
      <c r="AG122" s="176"/>
      <c r="AH122" s="177"/>
      <c r="AI122" s="162"/>
      <c r="AJ122" s="162"/>
      <c r="AZ122" s="162"/>
      <c r="BM122" s="162"/>
    </row>
    <row r="123" spans="1:65" x14ac:dyDescent="0.15">
      <c r="A123" s="102" t="s">
        <v>207</v>
      </c>
      <c r="B123" s="49">
        <v>183</v>
      </c>
      <c r="C123" s="53" t="s">
        <v>262</v>
      </c>
      <c r="D123" s="94" t="s">
        <v>66</v>
      </c>
      <c r="E123" s="52">
        <v>670</v>
      </c>
      <c r="F123" s="94" t="s">
        <v>263</v>
      </c>
      <c r="G123" s="95">
        <v>6</v>
      </c>
      <c r="H123" s="106" t="s">
        <v>264</v>
      </c>
      <c r="I123" s="107">
        <v>25</v>
      </c>
      <c r="J123" s="147">
        <v>670000</v>
      </c>
      <c r="K123" s="147">
        <v>670000</v>
      </c>
      <c r="L123" s="98">
        <f t="shared" si="1"/>
        <v>10144993</v>
      </c>
      <c r="M123" s="99">
        <v>249322</v>
      </c>
      <c r="N123" s="99">
        <v>10394315</v>
      </c>
      <c r="P123" s="49"/>
      <c r="Q123" s="53"/>
      <c r="R123" s="179"/>
      <c r="S123" s="175"/>
      <c r="T123" s="175"/>
      <c r="U123" s="176"/>
      <c r="V123" s="176"/>
      <c r="W123" s="176"/>
      <c r="X123" s="162"/>
      <c r="Y123" s="179"/>
      <c r="Z123" s="180"/>
      <c r="AA123" s="175"/>
      <c r="AB123" s="169"/>
      <c r="AC123" s="183"/>
      <c r="AD123" s="176"/>
      <c r="AE123" s="176"/>
      <c r="AF123" s="176"/>
      <c r="AG123" s="176"/>
      <c r="AH123" s="177"/>
      <c r="AI123" s="162"/>
      <c r="AJ123" s="162"/>
      <c r="AZ123" s="162"/>
      <c r="BM123" s="162"/>
    </row>
    <row r="124" spans="1:65" x14ac:dyDescent="0.15">
      <c r="A124" s="102" t="s">
        <v>265</v>
      </c>
      <c r="B124" s="49">
        <v>184</v>
      </c>
      <c r="C124" s="53" t="s">
        <v>266</v>
      </c>
      <c r="D124" s="94" t="s">
        <v>66</v>
      </c>
      <c r="E124" s="52">
        <v>450</v>
      </c>
      <c r="F124" s="94" t="s">
        <v>117</v>
      </c>
      <c r="G124" s="95">
        <v>5.8</v>
      </c>
      <c r="H124" s="106" t="s">
        <v>78</v>
      </c>
      <c r="I124" s="107">
        <v>12</v>
      </c>
      <c r="J124" s="147">
        <v>450000</v>
      </c>
      <c r="K124" s="147">
        <v>340499.9</v>
      </c>
      <c r="L124" s="98">
        <f t="shared" si="1"/>
        <v>5155775</v>
      </c>
      <c r="M124" s="99">
        <v>72886</v>
      </c>
      <c r="N124" s="99">
        <v>5228661</v>
      </c>
      <c r="P124" s="49"/>
      <c r="Q124" s="53"/>
      <c r="R124" s="179"/>
      <c r="S124" s="175"/>
      <c r="T124" s="175"/>
      <c r="U124" s="176"/>
      <c r="V124" s="176"/>
      <c r="W124" s="176"/>
      <c r="X124" s="162"/>
      <c r="Y124" s="179"/>
      <c r="Z124" s="181"/>
      <c r="AA124" s="175"/>
      <c r="AB124" s="169"/>
      <c r="AC124" s="183"/>
      <c r="AD124" s="176"/>
      <c r="AE124" s="176"/>
      <c r="AF124" s="176"/>
      <c r="AG124" s="176"/>
      <c r="AH124" s="177"/>
      <c r="AI124" s="162"/>
      <c r="AJ124" s="162"/>
      <c r="AZ124" s="162"/>
      <c r="BM124" s="162"/>
    </row>
    <row r="125" spans="1:65" x14ac:dyDescent="0.15">
      <c r="A125" s="102" t="s">
        <v>268</v>
      </c>
      <c r="B125" s="49">
        <v>184</v>
      </c>
      <c r="C125" s="53" t="s">
        <v>266</v>
      </c>
      <c r="D125" s="94" t="s">
        <v>66</v>
      </c>
      <c r="E125" s="52">
        <v>300</v>
      </c>
      <c r="F125" s="94" t="s">
        <v>133</v>
      </c>
      <c r="G125" s="95">
        <v>5.8</v>
      </c>
      <c r="H125" s="106" t="s">
        <v>78</v>
      </c>
      <c r="I125" s="107">
        <v>21</v>
      </c>
      <c r="J125" s="147">
        <v>300000</v>
      </c>
      <c r="K125" s="147">
        <v>279641.58</v>
      </c>
      <c r="L125" s="98">
        <f t="shared" si="1"/>
        <v>4234271</v>
      </c>
      <c r="M125" s="99">
        <v>59859</v>
      </c>
      <c r="N125" s="99">
        <v>4294130</v>
      </c>
      <c r="P125" s="49"/>
      <c r="Q125" s="53"/>
      <c r="R125" s="179"/>
      <c r="S125" s="175"/>
      <c r="T125" s="175"/>
      <c r="U125" s="176"/>
      <c r="V125" s="176"/>
      <c r="W125" s="176"/>
      <c r="X125" s="162"/>
      <c r="Y125" s="179"/>
      <c r="Z125" s="181"/>
      <c r="AA125" s="175"/>
      <c r="AB125" s="169"/>
      <c r="AC125" s="183"/>
      <c r="AD125" s="176"/>
      <c r="AE125" s="176"/>
      <c r="AF125" s="176"/>
      <c r="AG125" s="176"/>
      <c r="AH125" s="177"/>
      <c r="AI125" s="162"/>
      <c r="AJ125" s="162"/>
      <c r="AZ125" s="162"/>
      <c r="BM125" s="162"/>
    </row>
    <row r="126" spans="1:65" x14ac:dyDescent="0.15">
      <c r="A126" s="102" t="s">
        <v>269</v>
      </c>
      <c r="B126" s="49">
        <v>185</v>
      </c>
      <c r="C126" s="53" t="s">
        <v>270</v>
      </c>
      <c r="D126" s="94" t="s">
        <v>66</v>
      </c>
      <c r="E126" s="52">
        <v>400</v>
      </c>
      <c r="F126" s="94" t="s">
        <v>74</v>
      </c>
      <c r="G126" s="95">
        <v>6</v>
      </c>
      <c r="H126" s="96" t="s">
        <v>179</v>
      </c>
      <c r="I126" s="107">
        <v>12</v>
      </c>
      <c r="J126" s="147">
        <v>400000</v>
      </c>
      <c r="K126" s="147">
        <v>320684</v>
      </c>
      <c r="L126" s="98">
        <f t="shared" si="1"/>
        <v>4855727</v>
      </c>
      <c r="M126" s="99">
        <v>23925</v>
      </c>
      <c r="N126" s="99">
        <v>4879652</v>
      </c>
      <c r="P126" s="49"/>
      <c r="Q126" s="53"/>
      <c r="R126" s="179"/>
      <c r="S126" s="175"/>
      <c r="T126" s="175"/>
      <c r="U126" s="176"/>
      <c r="V126" s="176"/>
      <c r="W126" s="176"/>
      <c r="X126" s="162"/>
      <c r="Y126" s="179"/>
      <c r="Z126" s="184"/>
      <c r="AA126" s="175"/>
      <c r="AB126" s="169"/>
      <c r="AC126" s="183"/>
      <c r="AD126" s="176"/>
      <c r="AE126" s="176"/>
      <c r="AF126" s="176"/>
      <c r="AG126" s="176"/>
      <c r="AH126" s="177"/>
      <c r="AI126" s="162"/>
      <c r="AJ126" s="162"/>
      <c r="AZ126" s="162"/>
      <c r="BM126" s="162"/>
    </row>
    <row r="127" spans="1:65" x14ac:dyDescent="0.15">
      <c r="A127" s="127" t="s">
        <v>273</v>
      </c>
      <c r="B127" s="49">
        <v>186</v>
      </c>
      <c r="C127" s="53" t="s">
        <v>274</v>
      </c>
      <c r="D127" s="94" t="s">
        <v>66</v>
      </c>
      <c r="E127" s="52">
        <v>230</v>
      </c>
      <c r="F127" s="106" t="s">
        <v>117</v>
      </c>
      <c r="G127" s="95">
        <v>7</v>
      </c>
      <c r="H127" s="96" t="s">
        <v>199</v>
      </c>
      <c r="I127" s="107">
        <v>5</v>
      </c>
      <c r="J127" s="147">
        <v>230000</v>
      </c>
      <c r="K127" s="147">
        <v>26656</v>
      </c>
      <c r="L127" s="98">
        <f t="shared" si="1"/>
        <v>403619</v>
      </c>
      <c r="M127" s="99">
        <v>9082</v>
      </c>
      <c r="N127" s="99">
        <v>412701</v>
      </c>
      <c r="O127" s="98"/>
      <c r="P127" s="49"/>
      <c r="Q127" s="53"/>
      <c r="R127" s="179"/>
      <c r="S127" s="175"/>
      <c r="T127" s="175"/>
      <c r="U127" s="176"/>
      <c r="V127" s="176"/>
      <c r="W127" s="176"/>
      <c r="X127" s="162"/>
      <c r="Y127" s="179"/>
      <c r="Z127" s="181"/>
      <c r="AA127" s="175"/>
      <c r="AB127" s="185"/>
      <c r="AC127" s="183"/>
      <c r="AD127" s="176"/>
      <c r="AE127" s="176"/>
      <c r="AF127" s="176"/>
      <c r="AG127" s="176"/>
      <c r="AH127" s="177"/>
      <c r="AI127" s="162"/>
      <c r="AJ127" s="162"/>
      <c r="AZ127" s="162"/>
      <c r="BM127" s="162"/>
    </row>
    <row r="128" spans="1:65" x14ac:dyDescent="0.15">
      <c r="A128" s="103" t="s">
        <v>144</v>
      </c>
      <c r="B128" s="49">
        <v>187</v>
      </c>
      <c r="C128" s="106" t="s">
        <v>277</v>
      </c>
      <c r="D128" s="96" t="s">
        <v>66</v>
      </c>
      <c r="E128" s="52">
        <v>207.5</v>
      </c>
      <c r="F128" s="96" t="s">
        <v>149</v>
      </c>
      <c r="G128" s="95">
        <v>6.5</v>
      </c>
      <c r="H128" s="96" t="s">
        <v>171</v>
      </c>
      <c r="I128" s="107">
        <v>14</v>
      </c>
      <c r="J128" s="147">
        <v>207500</v>
      </c>
      <c r="K128" s="147">
        <v>207500</v>
      </c>
      <c r="L128" s="98">
        <f t="shared" si="1"/>
        <v>3141919</v>
      </c>
      <c r="M128" s="99">
        <v>32922</v>
      </c>
      <c r="N128" s="99">
        <v>3174841</v>
      </c>
      <c r="O128" s="98"/>
      <c r="P128" s="49"/>
      <c r="Q128" s="53"/>
      <c r="R128" s="181"/>
      <c r="S128" s="175"/>
      <c r="T128" s="175"/>
      <c r="U128" s="176"/>
      <c r="V128" s="176"/>
      <c r="W128" s="176"/>
      <c r="X128" s="162"/>
      <c r="Y128" s="181"/>
      <c r="Z128" s="181"/>
      <c r="AA128" s="175"/>
      <c r="AB128" s="175"/>
      <c r="AC128" s="183"/>
      <c r="AD128" s="176"/>
      <c r="AE128" s="176"/>
      <c r="AF128" s="176"/>
      <c r="AG128" s="176"/>
      <c r="AH128" s="177"/>
      <c r="AI128" s="162"/>
      <c r="AJ128" s="162"/>
      <c r="AZ128" s="162"/>
      <c r="BM128" s="162"/>
    </row>
    <row r="129" spans="1:65" x14ac:dyDescent="0.15">
      <c r="A129" s="103"/>
      <c r="B129" s="49"/>
      <c r="C129" s="106"/>
      <c r="D129" s="96"/>
      <c r="E129" s="52"/>
      <c r="F129" s="96"/>
      <c r="G129" s="95"/>
      <c r="H129" s="96"/>
      <c r="I129" s="107"/>
      <c r="J129" s="147"/>
      <c r="K129" s="147"/>
      <c r="L129" s="98"/>
      <c r="M129" s="99"/>
      <c r="N129" s="99"/>
      <c r="O129" s="98"/>
      <c r="P129" s="49"/>
      <c r="Q129" s="53"/>
      <c r="R129" s="181"/>
      <c r="S129" s="175"/>
      <c r="T129" s="175"/>
      <c r="U129" s="176"/>
      <c r="V129" s="176"/>
      <c r="W129" s="176"/>
      <c r="X129" s="162"/>
      <c r="Y129" s="181"/>
      <c r="Z129" s="181"/>
      <c r="AA129" s="175"/>
      <c r="AB129" s="175"/>
      <c r="AC129" s="183"/>
      <c r="AD129" s="176"/>
      <c r="AE129" s="176"/>
      <c r="AF129" s="176"/>
      <c r="AG129" s="176"/>
      <c r="AH129" s="177"/>
      <c r="AI129" s="162"/>
      <c r="AJ129" s="162"/>
      <c r="AZ129" s="162"/>
      <c r="BM129" s="162"/>
    </row>
    <row r="130" spans="1:65" x14ac:dyDescent="0.15">
      <c r="A130" s="103" t="s">
        <v>144</v>
      </c>
      <c r="B130" s="49">
        <v>187</v>
      </c>
      <c r="C130" s="106" t="s">
        <v>277</v>
      </c>
      <c r="D130" s="96" t="s">
        <v>66</v>
      </c>
      <c r="E130" s="52">
        <v>80</v>
      </c>
      <c r="F130" s="96" t="s">
        <v>151</v>
      </c>
      <c r="G130" s="95">
        <v>6.5</v>
      </c>
      <c r="H130" s="96" t="s">
        <v>171</v>
      </c>
      <c r="I130" s="107">
        <v>14</v>
      </c>
      <c r="J130" s="147">
        <v>80000</v>
      </c>
      <c r="K130" s="147">
        <v>80000</v>
      </c>
      <c r="L130" s="98">
        <f t="shared" si="1"/>
        <v>1211342</v>
      </c>
      <c r="M130" s="99">
        <v>12693</v>
      </c>
      <c r="N130" s="99">
        <v>1224035</v>
      </c>
      <c r="O130" s="98"/>
      <c r="P130" s="49"/>
      <c r="Q130" s="53"/>
      <c r="R130" s="180"/>
      <c r="S130" s="175"/>
      <c r="T130" s="175"/>
      <c r="U130" s="176"/>
      <c r="V130" s="176"/>
      <c r="W130" s="176"/>
      <c r="X130" s="162"/>
      <c r="Y130" s="180"/>
      <c r="Z130" s="181"/>
      <c r="AA130" s="175"/>
      <c r="AB130" s="175"/>
      <c r="AC130" s="183"/>
      <c r="AD130" s="176"/>
      <c r="AE130" s="176"/>
      <c r="AF130" s="176"/>
      <c r="AG130" s="176"/>
      <c r="AH130" s="177"/>
      <c r="AI130" s="162"/>
      <c r="AJ130" s="162"/>
      <c r="AZ130" s="162"/>
      <c r="BM130" s="162"/>
    </row>
    <row r="131" spans="1:65" x14ac:dyDescent="0.15">
      <c r="A131" s="103" t="s">
        <v>144</v>
      </c>
      <c r="B131" s="49">
        <v>187</v>
      </c>
      <c r="C131" s="106" t="s">
        <v>277</v>
      </c>
      <c r="D131" s="96" t="s">
        <v>66</v>
      </c>
      <c r="E131" s="52">
        <v>12.5</v>
      </c>
      <c r="F131" s="96" t="s">
        <v>280</v>
      </c>
      <c r="G131" s="95">
        <v>6.5</v>
      </c>
      <c r="H131" s="96" t="s">
        <v>171</v>
      </c>
      <c r="I131" s="107">
        <v>14</v>
      </c>
      <c r="J131" s="147">
        <v>12500</v>
      </c>
      <c r="K131" s="147">
        <v>12500</v>
      </c>
      <c r="L131" s="98">
        <f t="shared" si="1"/>
        <v>189272</v>
      </c>
      <c r="M131" s="99">
        <v>1983</v>
      </c>
      <c r="N131" s="99">
        <v>191255</v>
      </c>
      <c r="O131" s="98"/>
      <c r="P131" s="49"/>
      <c r="Q131" s="53"/>
      <c r="R131" s="180"/>
      <c r="S131" s="175"/>
      <c r="T131" s="175"/>
      <c r="U131" s="176"/>
      <c r="V131" s="176"/>
      <c r="W131" s="176"/>
      <c r="X131" s="162"/>
      <c r="Y131" s="180"/>
      <c r="Z131" s="181"/>
      <c r="AA131" s="175"/>
      <c r="AB131" s="175"/>
      <c r="AC131" s="183"/>
      <c r="AD131" s="176"/>
      <c r="AE131" s="176"/>
      <c r="AF131" s="176"/>
      <c r="AG131" s="176"/>
      <c r="AH131" s="177"/>
      <c r="AI131" s="162"/>
      <c r="AJ131" s="162"/>
      <c r="AZ131" s="162"/>
      <c r="BM131" s="162"/>
    </row>
    <row r="132" spans="1:65" x14ac:dyDescent="0.15">
      <c r="A132" s="102" t="s">
        <v>281</v>
      </c>
      <c r="B132" s="49">
        <v>188</v>
      </c>
      <c r="C132" s="106" t="s">
        <v>282</v>
      </c>
      <c r="D132" s="96" t="s">
        <v>66</v>
      </c>
      <c r="E132" s="52">
        <v>800</v>
      </c>
      <c r="F132" s="96" t="s">
        <v>87</v>
      </c>
      <c r="G132" s="95">
        <v>5.9</v>
      </c>
      <c r="H132" s="96" t="s">
        <v>179</v>
      </c>
      <c r="I132" s="107">
        <v>12</v>
      </c>
      <c r="J132" s="147">
        <v>800000</v>
      </c>
      <c r="K132" s="147">
        <v>711111</v>
      </c>
      <c r="L132" s="98">
        <f t="shared" si="1"/>
        <v>10767486</v>
      </c>
      <c r="M132" s="99">
        <v>313093</v>
      </c>
      <c r="N132" s="99">
        <v>11080579</v>
      </c>
      <c r="O132" s="98"/>
      <c r="P132" s="49"/>
      <c r="Q132" s="53"/>
      <c r="R132" s="181"/>
      <c r="S132" s="175"/>
      <c r="T132" s="175"/>
      <c r="U132" s="176"/>
      <c r="V132" s="176"/>
      <c r="W132" s="176"/>
      <c r="X132" s="162"/>
      <c r="Y132" s="181"/>
      <c r="Z132" s="184"/>
      <c r="AA132" s="175"/>
      <c r="AB132" s="175"/>
      <c r="AC132" s="183"/>
      <c r="AD132" s="176"/>
      <c r="AE132" s="176"/>
      <c r="AF132" s="176"/>
      <c r="AG132" s="176"/>
      <c r="AH132" s="177"/>
      <c r="AI132" s="162"/>
      <c r="AJ132" s="162"/>
      <c r="AZ132" s="162"/>
      <c r="BM132" s="162"/>
    </row>
    <row r="133" spans="1:65" x14ac:dyDescent="0.15">
      <c r="A133" s="102" t="s">
        <v>281</v>
      </c>
      <c r="B133" s="49">
        <v>188</v>
      </c>
      <c r="C133" s="106" t="s">
        <v>282</v>
      </c>
      <c r="D133" s="96" t="s">
        <v>66</v>
      </c>
      <c r="E133" s="52">
        <v>200</v>
      </c>
      <c r="F133" s="96" t="s">
        <v>88</v>
      </c>
      <c r="G133" s="95">
        <v>5.9</v>
      </c>
      <c r="H133" s="96" t="s">
        <v>179</v>
      </c>
      <c r="I133" s="107">
        <v>12</v>
      </c>
      <c r="J133" s="147">
        <v>200000</v>
      </c>
      <c r="K133" s="147">
        <v>177778</v>
      </c>
      <c r="L133" s="98">
        <f t="shared" si="1"/>
        <v>2691875</v>
      </c>
      <c r="M133" s="99">
        <v>78269</v>
      </c>
      <c r="N133" s="99">
        <v>2770144</v>
      </c>
      <c r="O133" s="98"/>
      <c r="P133" s="49"/>
      <c r="Q133" s="53"/>
      <c r="R133" s="181"/>
      <c r="S133" s="175"/>
      <c r="T133" s="175"/>
      <c r="U133" s="176"/>
      <c r="V133" s="176"/>
      <c r="W133" s="176"/>
      <c r="X133" s="162"/>
      <c r="Y133" s="181"/>
      <c r="Z133" s="184"/>
      <c r="AA133" s="175"/>
      <c r="AB133" s="175"/>
      <c r="AC133" s="183"/>
      <c r="AD133" s="176"/>
      <c r="AE133" s="176"/>
      <c r="AF133" s="176"/>
      <c r="AG133" s="176"/>
      <c r="AH133" s="177"/>
      <c r="AI133" s="162"/>
      <c r="AJ133" s="162"/>
      <c r="AZ133" s="162"/>
      <c r="BM133" s="162"/>
    </row>
    <row r="134" spans="1:65" x14ac:dyDescent="0.15">
      <c r="A134" s="103" t="s">
        <v>175</v>
      </c>
      <c r="B134" s="49">
        <v>189</v>
      </c>
      <c r="C134" s="53" t="s">
        <v>286</v>
      </c>
      <c r="D134" s="94" t="s">
        <v>66</v>
      </c>
      <c r="E134" s="52">
        <v>600</v>
      </c>
      <c r="F134" s="96" t="s">
        <v>91</v>
      </c>
      <c r="G134" s="95">
        <v>6.2</v>
      </c>
      <c r="H134" s="96" t="s">
        <v>78</v>
      </c>
      <c r="I134" s="107">
        <v>15</v>
      </c>
      <c r="J134" s="147">
        <v>200000</v>
      </c>
      <c r="K134" s="147">
        <v>193490</v>
      </c>
      <c r="L134" s="98">
        <f t="shared" si="1"/>
        <v>2929783</v>
      </c>
      <c r="M134" s="99">
        <v>84076</v>
      </c>
      <c r="N134" s="99">
        <v>3013859</v>
      </c>
      <c r="P134" s="49"/>
      <c r="Q134" s="53"/>
      <c r="R134" s="180"/>
      <c r="S134" s="175"/>
      <c r="T134" s="175"/>
      <c r="U134" s="176"/>
      <c r="V134" s="176"/>
      <c r="W134" s="176"/>
      <c r="X134" s="162"/>
      <c r="Y134" s="180"/>
      <c r="Z134" s="181"/>
      <c r="AA134" s="175"/>
      <c r="AB134" s="175"/>
      <c r="AC134" s="183"/>
      <c r="AD134" s="176"/>
      <c r="AE134" s="176"/>
      <c r="AF134" s="176"/>
      <c r="AG134" s="176"/>
      <c r="AH134" s="177"/>
      <c r="AI134" s="162"/>
      <c r="AJ134" s="162"/>
      <c r="AZ134" s="162"/>
      <c r="BM134" s="162"/>
    </row>
    <row r="135" spans="1:65" x14ac:dyDescent="0.15">
      <c r="A135" s="103" t="s">
        <v>175</v>
      </c>
      <c r="B135" s="49">
        <v>189</v>
      </c>
      <c r="C135" s="53" t="s">
        <v>286</v>
      </c>
      <c r="D135" s="94" t="s">
        <v>66</v>
      </c>
      <c r="E135" s="52">
        <v>300</v>
      </c>
      <c r="F135" s="96" t="s">
        <v>105</v>
      </c>
      <c r="G135" s="95">
        <v>6.2</v>
      </c>
      <c r="H135" s="96" t="s">
        <v>78</v>
      </c>
      <c r="I135" s="107">
        <v>15</v>
      </c>
      <c r="J135" s="147">
        <v>380000</v>
      </c>
      <c r="K135" s="147">
        <v>367631</v>
      </c>
      <c r="L135" s="98">
        <f t="shared" si="1"/>
        <v>5566588</v>
      </c>
      <c r="M135" s="99">
        <v>41050</v>
      </c>
      <c r="N135" s="99">
        <v>5607638</v>
      </c>
      <c r="P135" s="49"/>
      <c r="Q135" s="53"/>
      <c r="R135" s="180"/>
      <c r="S135" s="175"/>
      <c r="T135" s="175"/>
      <c r="U135" s="176"/>
      <c r="V135" s="176"/>
      <c r="W135" s="176"/>
      <c r="X135" s="162"/>
      <c r="Y135" s="180"/>
      <c r="Z135" s="181"/>
      <c r="AA135" s="175"/>
      <c r="AB135" s="175"/>
      <c r="AC135" s="183"/>
      <c r="AD135" s="176"/>
      <c r="AE135" s="176"/>
      <c r="AF135" s="176"/>
      <c r="AG135" s="176"/>
      <c r="AH135" s="177"/>
      <c r="AI135" s="162"/>
      <c r="AJ135" s="162"/>
      <c r="AZ135" s="162"/>
      <c r="BM135" s="162"/>
    </row>
    <row r="136" spans="1:65" x14ac:dyDescent="0.15">
      <c r="A136" s="102" t="s">
        <v>288</v>
      </c>
      <c r="B136" s="49">
        <v>190</v>
      </c>
      <c r="C136" s="53" t="s">
        <v>289</v>
      </c>
      <c r="D136" s="94" t="s">
        <v>66</v>
      </c>
      <c r="E136" s="52">
        <v>1280</v>
      </c>
      <c r="F136" s="53" t="s">
        <v>290</v>
      </c>
      <c r="G136" s="95">
        <v>6.5</v>
      </c>
      <c r="H136" s="106" t="s">
        <v>264</v>
      </c>
      <c r="I136" s="107">
        <v>30</v>
      </c>
      <c r="J136" s="147">
        <v>1280000</v>
      </c>
      <c r="K136" s="147">
        <v>1280000</v>
      </c>
      <c r="L136" s="98">
        <f t="shared" si="1"/>
        <v>19381478</v>
      </c>
      <c r="M136" s="99">
        <v>204495</v>
      </c>
      <c r="N136" s="99">
        <v>19585973</v>
      </c>
      <c r="P136" s="49"/>
      <c r="Q136" s="53"/>
      <c r="R136" s="179"/>
      <c r="S136" s="175"/>
      <c r="T136" s="175"/>
      <c r="U136" s="176"/>
      <c r="V136" s="176"/>
      <c r="W136" s="176"/>
      <c r="X136" s="162"/>
      <c r="Y136" s="179"/>
      <c r="Z136" s="181"/>
      <c r="AA136" s="175"/>
      <c r="AB136" s="162"/>
      <c r="AC136" s="183"/>
      <c r="AD136" s="176"/>
      <c r="AE136" s="176"/>
      <c r="AF136" s="176"/>
      <c r="AG136" s="176"/>
      <c r="AH136" s="177"/>
      <c r="AI136" s="162"/>
      <c r="AJ136" s="162"/>
      <c r="AZ136" s="162"/>
      <c r="BM136" s="162"/>
    </row>
    <row r="137" spans="1:65" x14ac:dyDescent="0.15">
      <c r="A137" s="102" t="s">
        <v>196</v>
      </c>
      <c r="B137" s="49">
        <v>191</v>
      </c>
      <c r="C137" s="53" t="s">
        <v>292</v>
      </c>
      <c r="D137" s="94" t="s">
        <v>66</v>
      </c>
      <c r="E137" s="52">
        <v>150</v>
      </c>
      <c r="F137" s="94" t="s">
        <v>293</v>
      </c>
      <c r="G137" s="95">
        <v>6</v>
      </c>
      <c r="H137" s="106" t="s">
        <v>199</v>
      </c>
      <c r="I137" s="107">
        <v>4</v>
      </c>
      <c r="J137" s="147">
        <v>150000</v>
      </c>
      <c r="K137" s="147">
        <v>0</v>
      </c>
      <c r="L137" s="98">
        <f>ROUND((K137*$C$7/1000),0)</f>
        <v>0</v>
      </c>
      <c r="M137" s="99"/>
      <c r="N137" s="99"/>
      <c r="P137" s="49"/>
      <c r="Q137" s="53"/>
      <c r="R137" s="173"/>
      <c r="S137" s="175"/>
      <c r="T137" s="175"/>
      <c r="U137" s="176"/>
      <c r="V137" s="176"/>
      <c r="W137" s="176"/>
      <c r="X137" s="162"/>
      <c r="Y137" s="173"/>
      <c r="Z137" s="180"/>
      <c r="AA137" s="175"/>
      <c r="AB137" s="169"/>
      <c r="AC137" s="183"/>
      <c r="AD137" s="176"/>
      <c r="AE137" s="176"/>
      <c r="AF137" s="176"/>
      <c r="AG137" s="176"/>
      <c r="AH137" s="177"/>
      <c r="AI137" s="162"/>
      <c r="AJ137" s="162"/>
      <c r="AZ137" s="162"/>
      <c r="BM137" s="162"/>
    </row>
    <row r="138" spans="1:65" x14ac:dyDescent="0.15">
      <c r="A138" s="102" t="s">
        <v>196</v>
      </c>
      <c r="B138" s="49">
        <v>191</v>
      </c>
      <c r="C138" s="53" t="s">
        <v>292</v>
      </c>
      <c r="D138" s="94" t="s">
        <v>66</v>
      </c>
      <c r="E138" s="52">
        <v>150</v>
      </c>
      <c r="F138" s="94" t="s">
        <v>295</v>
      </c>
      <c r="G138" s="95">
        <v>6</v>
      </c>
      <c r="H138" s="106" t="s">
        <v>199</v>
      </c>
      <c r="I138" s="107">
        <v>5</v>
      </c>
      <c r="J138" s="147">
        <v>150000</v>
      </c>
      <c r="K138" s="147">
        <v>150000</v>
      </c>
      <c r="L138" s="98">
        <f>ROUND((K138*$C$7/1000),0)</f>
        <v>2271267</v>
      </c>
      <c r="M138" s="99">
        <v>10175</v>
      </c>
      <c r="N138" s="99">
        <v>2281442</v>
      </c>
      <c r="P138" s="49"/>
      <c r="Q138" s="53"/>
      <c r="R138" s="173"/>
      <c r="S138" s="175"/>
      <c r="T138" s="175"/>
      <c r="U138" s="176"/>
      <c r="V138" s="176"/>
      <c r="W138" s="176"/>
      <c r="X138" s="162"/>
      <c r="Y138" s="173"/>
      <c r="Z138" s="180"/>
      <c r="AA138" s="175"/>
      <c r="AB138" s="169"/>
      <c r="AC138" s="183"/>
      <c r="AD138" s="176"/>
      <c r="AE138" s="176"/>
      <c r="AF138" s="176"/>
      <c r="AG138" s="176"/>
      <c r="AH138" s="177"/>
      <c r="AI138" s="162"/>
      <c r="AJ138" s="162"/>
      <c r="AZ138" s="162"/>
      <c r="BM138" s="162"/>
    </row>
    <row r="139" spans="1:65" x14ac:dyDescent="0.15">
      <c r="A139" s="102" t="s">
        <v>196</v>
      </c>
      <c r="B139" s="49">
        <v>191</v>
      </c>
      <c r="C139" s="53" t="s">
        <v>292</v>
      </c>
      <c r="D139" s="94" t="s">
        <v>66</v>
      </c>
      <c r="E139" s="52">
        <v>150</v>
      </c>
      <c r="F139" s="94" t="s">
        <v>296</v>
      </c>
      <c r="G139" s="95">
        <v>6</v>
      </c>
      <c r="H139" s="106" t="s">
        <v>199</v>
      </c>
      <c r="I139" s="107">
        <v>5</v>
      </c>
      <c r="J139" s="147">
        <v>150000</v>
      </c>
      <c r="K139" s="147">
        <v>150000</v>
      </c>
      <c r="L139" s="98">
        <f>ROUND((K139*$C$7/1000),0)</f>
        <v>2271267</v>
      </c>
      <c r="M139" s="99">
        <v>55416</v>
      </c>
      <c r="N139" s="99">
        <v>2326683</v>
      </c>
      <c r="P139" s="49"/>
      <c r="Q139" s="53"/>
      <c r="R139" s="173"/>
      <c r="S139" s="175"/>
      <c r="T139" s="175"/>
      <c r="U139" s="176"/>
      <c r="V139" s="176"/>
      <c r="W139" s="176"/>
      <c r="X139" s="162"/>
      <c r="Y139" s="173"/>
      <c r="Z139" s="180"/>
      <c r="AA139" s="175"/>
      <c r="AB139" s="169"/>
      <c r="AC139" s="183"/>
      <c r="AD139" s="176"/>
      <c r="AE139" s="176"/>
      <c r="AF139" s="176"/>
      <c r="AG139" s="176"/>
      <c r="AH139" s="177"/>
      <c r="AI139" s="162"/>
      <c r="AJ139" s="162"/>
      <c r="AZ139" s="162"/>
      <c r="BM139" s="162"/>
    </row>
    <row r="140" spans="1:65" x14ac:dyDescent="0.15">
      <c r="A140" s="102"/>
      <c r="B140" s="49"/>
      <c r="C140" s="53"/>
      <c r="D140" s="94"/>
      <c r="E140" s="52"/>
      <c r="F140" s="94"/>
      <c r="G140" s="95"/>
      <c r="H140" s="106"/>
      <c r="I140" s="107"/>
      <c r="J140" s="147"/>
      <c r="K140" s="147"/>
      <c r="L140" s="98"/>
      <c r="M140" s="99"/>
      <c r="N140" s="99"/>
      <c r="P140" s="49"/>
      <c r="Q140" s="53"/>
      <c r="R140" s="173"/>
      <c r="S140" s="175"/>
      <c r="T140" s="175"/>
      <c r="U140" s="176"/>
      <c r="V140" s="176"/>
      <c r="W140" s="176"/>
      <c r="X140" s="162"/>
      <c r="Y140" s="173"/>
      <c r="Z140" s="180"/>
      <c r="AA140" s="175"/>
      <c r="AB140" s="169"/>
      <c r="AC140" s="183"/>
      <c r="AD140" s="176"/>
      <c r="AE140" s="176"/>
      <c r="AF140" s="176"/>
      <c r="AG140" s="176"/>
      <c r="AH140" s="177"/>
      <c r="AI140" s="162"/>
      <c r="AJ140" s="162"/>
      <c r="AZ140" s="162"/>
      <c r="BM140" s="162"/>
    </row>
    <row r="141" spans="1:65" x14ac:dyDescent="0.15">
      <c r="A141" s="102" t="s">
        <v>196</v>
      </c>
      <c r="B141" s="49">
        <v>191</v>
      </c>
      <c r="C141" s="53" t="s">
        <v>292</v>
      </c>
      <c r="D141" s="94" t="s">
        <v>66</v>
      </c>
      <c r="E141" s="52">
        <v>200</v>
      </c>
      <c r="F141" s="94" t="s">
        <v>297</v>
      </c>
      <c r="G141" s="95">
        <v>6</v>
      </c>
      <c r="H141" s="106" t="s">
        <v>199</v>
      </c>
      <c r="I141" s="107">
        <v>5</v>
      </c>
      <c r="J141" s="147">
        <v>200000</v>
      </c>
      <c r="K141" s="147">
        <v>200000</v>
      </c>
      <c r="L141" s="98">
        <f>ROUND((K141*$C$7/1000),0)</f>
        <v>3028356</v>
      </c>
      <c r="M141" s="99">
        <v>43825</v>
      </c>
      <c r="N141" s="99">
        <v>3072181</v>
      </c>
      <c r="P141" s="49"/>
      <c r="Q141" s="53"/>
      <c r="R141" s="173"/>
      <c r="S141" s="175"/>
      <c r="T141" s="175"/>
      <c r="U141" s="176"/>
      <c r="V141" s="176"/>
      <c r="W141" s="176"/>
      <c r="X141" s="162"/>
      <c r="Y141" s="173"/>
      <c r="Z141" s="180"/>
      <c r="AA141" s="175"/>
      <c r="AB141" s="169"/>
      <c r="AC141" s="183"/>
      <c r="AD141" s="176"/>
      <c r="AE141" s="176"/>
      <c r="AF141" s="176"/>
      <c r="AG141" s="176"/>
      <c r="AH141" s="177"/>
      <c r="AI141" s="162"/>
      <c r="AJ141" s="162"/>
      <c r="AZ141" s="162"/>
      <c r="BM141" s="162"/>
    </row>
    <row r="142" spans="1:65" x14ac:dyDescent="0.15">
      <c r="A142" s="102" t="s">
        <v>196</v>
      </c>
      <c r="B142" s="49">
        <v>191</v>
      </c>
      <c r="C142" s="53" t="s">
        <v>292</v>
      </c>
      <c r="D142" s="94" t="s">
        <v>66</v>
      </c>
      <c r="E142" s="52">
        <v>200</v>
      </c>
      <c r="F142" s="94" t="s">
        <v>298</v>
      </c>
      <c r="G142" s="95">
        <v>6</v>
      </c>
      <c r="H142" s="106" t="s">
        <v>199</v>
      </c>
      <c r="I142" s="107">
        <v>6</v>
      </c>
      <c r="J142" s="147">
        <v>200000</v>
      </c>
      <c r="K142" s="147">
        <v>200000</v>
      </c>
      <c r="L142" s="98">
        <f>ROUND((K142*$C$7/1000),0)</f>
        <v>3028356</v>
      </c>
      <c r="M142" s="99">
        <v>13567</v>
      </c>
      <c r="N142" s="99">
        <v>3041923</v>
      </c>
      <c r="P142" s="49"/>
      <c r="Q142" s="53"/>
      <c r="R142" s="173"/>
      <c r="S142" s="175"/>
      <c r="T142" s="175"/>
      <c r="U142" s="176"/>
      <c r="V142" s="176"/>
      <c r="W142" s="176"/>
      <c r="X142" s="162"/>
      <c r="Y142" s="173"/>
      <c r="Z142" s="180"/>
      <c r="AA142" s="175"/>
      <c r="AB142" s="169"/>
      <c r="AC142" s="183"/>
      <c r="AD142" s="176"/>
      <c r="AE142" s="176"/>
      <c r="AF142" s="176"/>
      <c r="AG142" s="176"/>
      <c r="AH142" s="177"/>
      <c r="AI142" s="162"/>
      <c r="AJ142" s="162"/>
      <c r="AZ142" s="162"/>
      <c r="BM142" s="162"/>
    </row>
    <row r="143" spans="1:65" x14ac:dyDescent="0.15">
      <c r="A143" s="102" t="s">
        <v>196</v>
      </c>
      <c r="B143" s="49">
        <v>191</v>
      </c>
      <c r="C143" s="53" t="s">
        <v>292</v>
      </c>
      <c r="D143" s="94" t="s">
        <v>66</v>
      </c>
      <c r="E143" s="52">
        <v>150</v>
      </c>
      <c r="F143" s="94" t="s">
        <v>299</v>
      </c>
      <c r="G143" s="95">
        <v>6</v>
      </c>
      <c r="H143" s="106" t="s">
        <v>199</v>
      </c>
      <c r="I143" s="107">
        <v>8</v>
      </c>
      <c r="J143" s="147">
        <v>150000</v>
      </c>
      <c r="K143" s="147">
        <v>150000</v>
      </c>
      <c r="L143" s="98">
        <f>ROUND((K143*$C$7/1000),0)</f>
        <v>2271267</v>
      </c>
      <c r="M143" s="99">
        <v>55416</v>
      </c>
      <c r="N143" s="99">
        <v>2326683</v>
      </c>
      <c r="P143" s="49"/>
      <c r="Q143" s="53"/>
      <c r="R143" s="173"/>
      <c r="S143" s="175"/>
      <c r="T143" s="175"/>
      <c r="U143" s="176"/>
      <c r="V143" s="176"/>
      <c r="W143" s="176"/>
      <c r="X143" s="162"/>
      <c r="Y143" s="173"/>
      <c r="Z143" s="180"/>
      <c r="AA143" s="175"/>
      <c r="AB143" s="169"/>
      <c r="AC143" s="183"/>
      <c r="AD143" s="176"/>
      <c r="AE143" s="176"/>
      <c r="AF143" s="176"/>
      <c r="AG143" s="176"/>
      <c r="AH143" s="177"/>
      <c r="AI143" s="162"/>
      <c r="AJ143" s="162"/>
      <c r="AZ143" s="162"/>
      <c r="BM143" s="162"/>
    </row>
    <row r="144" spans="1:65" x14ac:dyDescent="0.15">
      <c r="A144" s="102" t="s">
        <v>196</v>
      </c>
      <c r="B144" s="49">
        <v>191</v>
      </c>
      <c r="C144" s="53" t="s">
        <v>292</v>
      </c>
      <c r="D144" s="94" t="s">
        <v>66</v>
      </c>
      <c r="E144" s="52">
        <v>1000</v>
      </c>
      <c r="F144" s="94" t="s">
        <v>300</v>
      </c>
      <c r="G144" s="95">
        <v>6</v>
      </c>
      <c r="H144" s="106" t="s">
        <v>199</v>
      </c>
      <c r="I144" s="107">
        <v>10</v>
      </c>
      <c r="J144" s="147">
        <v>140000</v>
      </c>
      <c r="K144" s="147">
        <v>140000</v>
      </c>
      <c r="L144" s="98">
        <f>ROUND((K144*$C$7/1000),0)</f>
        <v>2119849</v>
      </c>
      <c r="M144" s="99">
        <v>30677</v>
      </c>
      <c r="N144" s="99">
        <v>2150526</v>
      </c>
      <c r="P144" s="49"/>
      <c r="Q144" s="53"/>
      <c r="R144" s="173"/>
      <c r="S144" s="175"/>
      <c r="T144" s="175"/>
      <c r="U144" s="176"/>
      <c r="V144" s="176"/>
      <c r="W144" s="176"/>
      <c r="X144" s="162"/>
      <c r="Y144" s="173"/>
      <c r="Z144" s="180"/>
      <c r="AA144" s="175"/>
      <c r="AB144" s="169"/>
      <c r="AC144" s="183"/>
      <c r="AD144" s="176"/>
      <c r="AE144" s="176"/>
      <c r="AF144" s="176"/>
      <c r="AG144" s="176"/>
      <c r="AH144" s="177"/>
      <c r="AI144" s="162"/>
      <c r="AJ144" s="162"/>
      <c r="AZ144" s="162"/>
      <c r="BM144" s="162"/>
    </row>
    <row r="145" spans="1:65" x14ac:dyDescent="0.15">
      <c r="A145" s="102" t="s">
        <v>200</v>
      </c>
      <c r="B145" s="49">
        <v>192</v>
      </c>
      <c r="C145" s="53" t="s">
        <v>301</v>
      </c>
      <c r="D145" s="94" t="s">
        <v>66</v>
      </c>
      <c r="E145" s="52">
        <v>200</v>
      </c>
      <c r="F145" s="94" t="s">
        <v>302</v>
      </c>
      <c r="G145" s="95">
        <v>6</v>
      </c>
      <c r="H145" s="106" t="s">
        <v>199</v>
      </c>
      <c r="I145" s="107">
        <v>4</v>
      </c>
      <c r="J145" s="147">
        <v>90000</v>
      </c>
      <c r="K145" s="147"/>
      <c r="L145" s="98"/>
      <c r="M145" s="99"/>
      <c r="N145" s="99"/>
      <c r="P145" s="49"/>
      <c r="Q145" s="53"/>
      <c r="R145" s="173"/>
      <c r="S145" s="175"/>
      <c r="T145" s="175"/>
      <c r="U145" s="176"/>
      <c r="V145" s="176"/>
      <c r="W145" s="176"/>
      <c r="X145" s="162"/>
      <c r="Y145" s="173"/>
      <c r="Z145" s="180"/>
      <c r="AA145" s="175"/>
      <c r="AB145" s="169"/>
      <c r="AC145" s="183"/>
      <c r="AD145" s="176"/>
      <c r="AE145" s="176"/>
      <c r="AF145" s="176"/>
      <c r="AG145" s="176"/>
      <c r="AH145" s="177"/>
      <c r="AI145" s="162"/>
      <c r="AJ145" s="162"/>
      <c r="AZ145" s="162"/>
      <c r="BM145" s="162"/>
    </row>
    <row r="146" spans="1:65" x14ac:dyDescent="0.15">
      <c r="A146" s="102" t="s">
        <v>200</v>
      </c>
      <c r="B146" s="49">
        <v>192</v>
      </c>
      <c r="C146" s="53" t="s">
        <v>301</v>
      </c>
      <c r="D146" s="94" t="s">
        <v>66</v>
      </c>
      <c r="E146" s="52">
        <v>200</v>
      </c>
      <c r="F146" s="94" t="s">
        <v>304</v>
      </c>
      <c r="G146" s="95">
        <v>6</v>
      </c>
      <c r="H146" s="106" t="s">
        <v>199</v>
      </c>
      <c r="I146" s="107">
        <v>5</v>
      </c>
      <c r="J146" s="147">
        <v>100000</v>
      </c>
      <c r="K146" s="147"/>
      <c r="L146" s="98"/>
      <c r="M146" s="99"/>
      <c r="N146" s="99"/>
      <c r="P146" s="49"/>
      <c r="Q146" s="53"/>
      <c r="R146" s="173"/>
      <c r="S146" s="175"/>
      <c r="T146" s="175"/>
      <c r="U146" s="176"/>
      <c r="V146" s="176"/>
      <c r="W146" s="176"/>
      <c r="X146" s="162"/>
      <c r="Y146" s="173"/>
      <c r="Z146" s="180"/>
      <c r="AA146" s="175"/>
      <c r="AB146" s="169"/>
      <c r="AC146" s="183"/>
      <c r="AD146" s="176"/>
      <c r="AE146" s="176"/>
      <c r="AF146" s="176"/>
      <c r="AG146" s="176"/>
      <c r="AH146" s="177"/>
      <c r="AI146" s="162"/>
      <c r="AJ146" s="162"/>
      <c r="AZ146" s="162"/>
      <c r="BM146" s="162"/>
    </row>
    <row r="147" spans="1:65" x14ac:dyDescent="0.15">
      <c r="A147" s="102" t="s">
        <v>200</v>
      </c>
      <c r="B147" s="49">
        <v>192</v>
      </c>
      <c r="C147" s="53" t="s">
        <v>301</v>
      </c>
      <c r="D147" s="94" t="s">
        <v>66</v>
      </c>
      <c r="E147" s="52">
        <v>200</v>
      </c>
      <c r="F147" s="94" t="s">
        <v>305</v>
      </c>
      <c r="G147" s="95">
        <v>6</v>
      </c>
      <c r="H147" s="106" t="s">
        <v>199</v>
      </c>
      <c r="I147" s="107">
        <v>5</v>
      </c>
      <c r="J147" s="147"/>
      <c r="K147" s="147"/>
      <c r="L147" s="98"/>
      <c r="M147" s="99"/>
      <c r="N147" s="99"/>
      <c r="P147" s="49"/>
      <c r="Q147" s="53"/>
      <c r="R147" s="173"/>
      <c r="S147" s="175"/>
      <c r="T147" s="175"/>
      <c r="U147" s="176"/>
      <c r="V147" s="176"/>
      <c r="W147" s="176"/>
      <c r="X147" s="162"/>
      <c r="Y147" s="173"/>
      <c r="Z147" s="180"/>
      <c r="AA147" s="175"/>
      <c r="AB147" s="169"/>
      <c r="AC147" s="183"/>
      <c r="AD147" s="176"/>
      <c r="AE147" s="176"/>
      <c r="AF147" s="176"/>
      <c r="AG147" s="176"/>
      <c r="AH147" s="177"/>
      <c r="AI147" s="162"/>
      <c r="AJ147" s="162"/>
      <c r="AZ147" s="162"/>
      <c r="BM147" s="162"/>
    </row>
    <row r="148" spans="1:65" x14ac:dyDescent="0.15">
      <c r="A148" s="102" t="s">
        <v>200</v>
      </c>
      <c r="B148" s="49">
        <v>192</v>
      </c>
      <c r="C148" s="53" t="s">
        <v>301</v>
      </c>
      <c r="D148" s="94" t="s">
        <v>66</v>
      </c>
      <c r="E148" s="52">
        <v>150</v>
      </c>
      <c r="F148" s="94" t="s">
        <v>307</v>
      </c>
      <c r="G148" s="95">
        <v>6</v>
      </c>
      <c r="H148" s="106" t="s">
        <v>199</v>
      </c>
      <c r="I148" s="107">
        <v>5</v>
      </c>
      <c r="J148" s="147"/>
      <c r="K148" s="147"/>
      <c r="L148" s="98"/>
      <c r="M148" s="99"/>
      <c r="N148" s="99"/>
      <c r="P148" s="49"/>
      <c r="Q148" s="53"/>
      <c r="R148" s="173"/>
      <c r="S148" s="175"/>
      <c r="T148" s="175"/>
      <c r="U148" s="176"/>
      <c r="V148" s="176"/>
      <c r="W148" s="176"/>
      <c r="X148" s="162"/>
      <c r="Y148" s="173"/>
      <c r="Z148" s="180"/>
      <c r="AA148" s="175"/>
      <c r="AB148" s="169"/>
      <c r="AC148" s="183"/>
      <c r="AD148" s="176"/>
      <c r="AE148" s="176"/>
      <c r="AF148" s="176"/>
      <c r="AG148" s="176"/>
      <c r="AH148" s="177"/>
      <c r="AI148" s="162"/>
      <c r="AJ148" s="162"/>
      <c r="AZ148" s="162"/>
      <c r="BM148" s="162"/>
    </row>
    <row r="149" spans="1:65" x14ac:dyDescent="0.15">
      <c r="A149" s="102" t="s">
        <v>200</v>
      </c>
      <c r="B149" s="49">
        <v>192</v>
      </c>
      <c r="C149" s="53" t="s">
        <v>301</v>
      </c>
      <c r="D149" s="94" t="s">
        <v>66</v>
      </c>
      <c r="E149" s="52">
        <v>200</v>
      </c>
      <c r="F149" s="94" t="s">
        <v>309</v>
      </c>
      <c r="G149" s="95">
        <v>6</v>
      </c>
      <c r="H149" s="106" t="s">
        <v>199</v>
      </c>
      <c r="I149" s="107">
        <v>6</v>
      </c>
      <c r="J149" s="147"/>
      <c r="K149" s="147"/>
      <c r="L149" s="98"/>
      <c r="M149" s="99"/>
      <c r="N149" s="99"/>
      <c r="P149" s="49"/>
      <c r="Q149" s="53"/>
      <c r="R149" s="173"/>
      <c r="S149" s="175"/>
      <c r="T149" s="175"/>
      <c r="U149" s="176"/>
      <c r="V149" s="176"/>
      <c r="W149" s="176"/>
      <c r="X149" s="162"/>
      <c r="Y149" s="173"/>
      <c r="Z149" s="180"/>
      <c r="AA149" s="175"/>
      <c r="AB149" s="169"/>
      <c r="AC149" s="183"/>
      <c r="AD149" s="176"/>
      <c r="AE149" s="176"/>
      <c r="AF149" s="176"/>
      <c r="AG149" s="176"/>
      <c r="AH149" s="177"/>
      <c r="AI149" s="162"/>
      <c r="AJ149" s="162"/>
      <c r="AZ149" s="162"/>
      <c r="BM149" s="162"/>
    </row>
    <row r="150" spans="1:65" x14ac:dyDescent="0.15">
      <c r="A150" s="102" t="s">
        <v>200</v>
      </c>
      <c r="B150" s="49">
        <v>192</v>
      </c>
      <c r="C150" s="53" t="s">
        <v>301</v>
      </c>
      <c r="D150" s="94" t="s">
        <v>66</v>
      </c>
      <c r="E150" s="52">
        <v>200</v>
      </c>
      <c r="F150" s="94" t="s">
        <v>311</v>
      </c>
      <c r="G150" s="95">
        <v>6</v>
      </c>
      <c r="H150" s="106" t="s">
        <v>199</v>
      </c>
      <c r="I150" s="107">
        <v>8</v>
      </c>
      <c r="J150" s="147"/>
      <c r="K150" s="147"/>
      <c r="L150" s="98"/>
      <c r="M150" s="99"/>
      <c r="N150" s="99"/>
      <c r="P150" s="49"/>
      <c r="Q150" s="53"/>
      <c r="R150" s="173"/>
      <c r="S150" s="175"/>
      <c r="T150" s="175"/>
      <c r="U150" s="176"/>
      <c r="V150" s="176"/>
      <c r="W150" s="176"/>
      <c r="X150" s="162"/>
      <c r="Y150" s="173"/>
      <c r="Z150" s="180"/>
      <c r="AA150" s="175"/>
      <c r="AB150" s="169"/>
      <c r="AC150" s="183"/>
      <c r="AD150" s="176"/>
      <c r="AE150" s="176"/>
      <c r="AF150" s="176"/>
      <c r="AG150" s="176"/>
      <c r="AH150" s="177"/>
      <c r="AI150" s="162"/>
      <c r="AJ150" s="162"/>
      <c r="AZ150" s="162"/>
      <c r="BM150" s="162"/>
    </row>
    <row r="151" spans="1:65" x14ac:dyDescent="0.15">
      <c r="A151" s="102"/>
      <c r="B151" s="49"/>
      <c r="C151" s="53"/>
      <c r="D151" s="94"/>
      <c r="E151" s="52"/>
      <c r="F151" s="94"/>
      <c r="G151" s="95"/>
      <c r="H151" s="106"/>
      <c r="I151" s="107"/>
      <c r="J151" s="147"/>
      <c r="K151" s="147"/>
      <c r="L151" s="98"/>
      <c r="M151" s="99"/>
      <c r="N151" s="99"/>
      <c r="P151" s="49"/>
      <c r="Q151" s="53"/>
      <c r="R151" s="173"/>
      <c r="S151" s="175"/>
      <c r="T151" s="175"/>
      <c r="U151" s="176"/>
      <c r="V151" s="176"/>
      <c r="W151" s="176"/>
      <c r="X151" s="162"/>
      <c r="Y151" s="173"/>
      <c r="Z151" s="180"/>
      <c r="AA151" s="175"/>
      <c r="AB151" s="169"/>
      <c r="AC151" s="183"/>
      <c r="AD151" s="176"/>
      <c r="AE151" s="176"/>
      <c r="AF151" s="176"/>
      <c r="AG151" s="176"/>
      <c r="AH151" s="177"/>
      <c r="AI151" s="162"/>
      <c r="AJ151" s="162"/>
      <c r="AZ151" s="162"/>
      <c r="BM151" s="162"/>
    </row>
    <row r="152" spans="1:65" x14ac:dyDescent="0.15">
      <c r="A152" s="102" t="s">
        <v>200</v>
      </c>
      <c r="B152" s="49">
        <v>192</v>
      </c>
      <c r="C152" s="53" t="s">
        <v>301</v>
      </c>
      <c r="D152" s="94" t="s">
        <v>66</v>
      </c>
      <c r="E152" s="52">
        <v>350</v>
      </c>
      <c r="F152" s="94" t="s">
        <v>312</v>
      </c>
      <c r="G152" s="95">
        <v>6</v>
      </c>
      <c r="H152" s="106" t="s">
        <v>199</v>
      </c>
      <c r="I152" s="107">
        <v>10</v>
      </c>
      <c r="J152" s="147"/>
      <c r="K152" s="147"/>
      <c r="L152" s="98"/>
      <c r="M152" s="99"/>
      <c r="N152" s="99"/>
      <c r="P152" s="49"/>
      <c r="Q152" s="53"/>
      <c r="R152" s="173"/>
      <c r="S152" s="175"/>
      <c r="T152" s="175"/>
      <c r="U152" s="176"/>
      <c r="V152" s="176"/>
      <c r="W152" s="176"/>
      <c r="X152" s="162"/>
      <c r="Y152" s="173"/>
      <c r="Z152" s="180"/>
      <c r="AA152" s="175"/>
      <c r="AB152" s="169"/>
      <c r="AC152" s="183"/>
      <c r="AD152" s="176"/>
      <c r="AE152" s="176"/>
      <c r="AF152" s="176"/>
      <c r="AG152" s="176"/>
      <c r="AH152" s="177"/>
      <c r="AI152" s="162"/>
      <c r="AJ152" s="162"/>
      <c r="AZ152" s="162"/>
      <c r="BM152" s="162"/>
    </row>
    <row r="153" spans="1:65" x14ac:dyDescent="0.15">
      <c r="A153" s="102" t="s">
        <v>200</v>
      </c>
      <c r="B153" s="49">
        <v>192</v>
      </c>
      <c r="C153" s="53" t="s">
        <v>301</v>
      </c>
      <c r="D153" s="94" t="s">
        <v>66</v>
      </c>
      <c r="E153" s="52">
        <v>350</v>
      </c>
      <c r="F153" s="94" t="s">
        <v>313</v>
      </c>
      <c r="G153" s="95">
        <v>6</v>
      </c>
      <c r="H153" s="106" t="s">
        <v>199</v>
      </c>
      <c r="I153" s="107">
        <v>10</v>
      </c>
      <c r="J153" s="147"/>
      <c r="K153" s="147"/>
      <c r="L153" s="98"/>
      <c r="M153" s="99"/>
      <c r="N153" s="99"/>
      <c r="P153" s="49"/>
      <c r="Q153" s="53"/>
      <c r="R153" s="173"/>
      <c r="S153" s="175"/>
      <c r="T153" s="175"/>
      <c r="U153" s="176"/>
      <c r="V153" s="176"/>
      <c r="W153" s="176"/>
      <c r="X153" s="162"/>
      <c r="Y153" s="173"/>
      <c r="Z153" s="180"/>
      <c r="AA153" s="175"/>
      <c r="AB153" s="169"/>
      <c r="AC153" s="183"/>
      <c r="AD153" s="176"/>
      <c r="AE153" s="176"/>
      <c r="AF153" s="176"/>
      <c r="AG153" s="176"/>
      <c r="AH153" s="177"/>
      <c r="AI153" s="162"/>
      <c r="AJ153" s="162"/>
      <c r="AZ153" s="162"/>
      <c r="BM153" s="162"/>
    </row>
    <row r="154" spans="1:65" x14ac:dyDescent="0.15">
      <c r="A154" s="102" t="s">
        <v>200</v>
      </c>
      <c r="B154" s="49">
        <v>192</v>
      </c>
      <c r="C154" s="53" t="s">
        <v>301</v>
      </c>
      <c r="D154" s="94" t="s">
        <v>66</v>
      </c>
      <c r="E154" s="52">
        <v>300</v>
      </c>
      <c r="F154" s="94" t="s">
        <v>315</v>
      </c>
      <c r="G154" s="95">
        <v>6</v>
      </c>
      <c r="H154" s="106" t="s">
        <v>199</v>
      </c>
      <c r="I154" s="107">
        <v>10</v>
      </c>
      <c r="J154" s="147"/>
      <c r="K154" s="147"/>
      <c r="L154" s="98"/>
      <c r="M154" s="99"/>
      <c r="N154" s="99"/>
      <c r="P154" s="49"/>
      <c r="Q154" s="53"/>
      <c r="R154" s="173"/>
      <c r="S154" s="175"/>
      <c r="T154" s="175"/>
      <c r="U154" s="176"/>
      <c r="V154" s="176"/>
      <c r="W154" s="176"/>
      <c r="X154" s="162"/>
      <c r="Y154" s="173"/>
      <c r="Z154" s="180"/>
      <c r="AA154" s="175"/>
      <c r="AB154" s="169"/>
      <c r="AC154" s="183"/>
      <c r="AD154" s="176"/>
      <c r="AE154" s="176"/>
      <c r="AF154" s="176"/>
      <c r="AG154" s="176"/>
      <c r="AH154" s="177"/>
      <c r="AI154" s="162"/>
      <c r="AJ154" s="162"/>
      <c r="AZ154" s="162"/>
      <c r="BM154" s="162"/>
    </row>
    <row r="155" spans="1:65" x14ac:dyDescent="0.15">
      <c r="A155" s="102" t="s">
        <v>200</v>
      </c>
      <c r="B155" s="49">
        <v>192</v>
      </c>
      <c r="C155" s="53" t="s">
        <v>301</v>
      </c>
      <c r="D155" s="94" t="s">
        <v>66</v>
      </c>
      <c r="E155" s="52">
        <v>350</v>
      </c>
      <c r="F155" s="94" t="s">
        <v>317</v>
      </c>
      <c r="G155" s="95">
        <v>6</v>
      </c>
      <c r="H155" s="106" t="s">
        <v>199</v>
      </c>
      <c r="I155" s="107">
        <v>12</v>
      </c>
      <c r="J155" s="147"/>
      <c r="K155" s="147"/>
      <c r="L155" s="98"/>
      <c r="M155" s="99"/>
      <c r="N155" s="99"/>
      <c r="P155" s="49"/>
      <c r="Q155" s="53"/>
      <c r="R155" s="173"/>
      <c r="S155" s="175"/>
      <c r="T155" s="175"/>
      <c r="U155" s="176"/>
      <c r="V155" s="176"/>
      <c r="W155" s="176"/>
      <c r="X155" s="162"/>
      <c r="Y155" s="173"/>
      <c r="Z155" s="180"/>
      <c r="AA155" s="175"/>
      <c r="AB155" s="169"/>
      <c r="AC155" s="183"/>
      <c r="AD155" s="176"/>
      <c r="AE155" s="176"/>
      <c r="AF155" s="176"/>
      <c r="AG155" s="176"/>
      <c r="AH155" s="177"/>
      <c r="AI155" s="162"/>
      <c r="AJ155" s="162"/>
      <c r="AZ155" s="162"/>
      <c r="BM155" s="162"/>
    </row>
    <row r="156" spans="1:65" x14ac:dyDescent="0.15">
      <c r="A156" s="76" t="s">
        <v>318</v>
      </c>
      <c r="B156" s="49">
        <v>193</v>
      </c>
      <c r="C156" s="53" t="s">
        <v>319</v>
      </c>
      <c r="D156" s="94" t="s">
        <v>66</v>
      </c>
      <c r="E156" s="52">
        <v>163</v>
      </c>
      <c r="F156" s="53" t="s">
        <v>74</v>
      </c>
      <c r="G156" s="95">
        <v>6.5</v>
      </c>
      <c r="H156" s="106" t="s">
        <v>320</v>
      </c>
      <c r="I156" s="107">
        <v>11.5</v>
      </c>
      <c r="J156" s="147">
        <v>163000</v>
      </c>
      <c r="K156" s="147">
        <v>131116.09160000001</v>
      </c>
      <c r="L156" s="98">
        <f>ROUND((K156*$C$7/1000),0)</f>
        <v>1985331</v>
      </c>
      <c r="M156" s="99">
        <v>20305</v>
      </c>
      <c r="N156" s="99">
        <v>2005636</v>
      </c>
      <c r="P156" s="49"/>
      <c r="Q156" s="53"/>
      <c r="R156" s="173"/>
      <c r="S156" s="169"/>
      <c r="T156" s="175"/>
      <c r="U156" s="176"/>
      <c r="V156" s="176"/>
      <c r="W156" s="176"/>
      <c r="X156" s="162"/>
      <c r="Y156" s="173"/>
      <c r="Z156" s="180"/>
      <c r="AA156" s="169"/>
      <c r="AB156" s="162"/>
      <c r="AC156" s="183"/>
      <c r="AD156" s="176"/>
      <c r="AE156" s="176"/>
      <c r="AF156" s="176"/>
      <c r="AG156" s="176"/>
      <c r="AH156" s="177"/>
      <c r="AI156" s="162"/>
      <c r="AJ156" s="162"/>
      <c r="AZ156" s="162"/>
      <c r="BM156" s="162"/>
    </row>
    <row r="157" spans="1:65" x14ac:dyDescent="0.15">
      <c r="A157" s="76" t="s">
        <v>318</v>
      </c>
      <c r="B157" s="49">
        <v>193</v>
      </c>
      <c r="C157" s="53" t="s">
        <v>319</v>
      </c>
      <c r="D157" s="94" t="s">
        <v>66</v>
      </c>
      <c r="E157" s="52">
        <v>139</v>
      </c>
      <c r="F157" s="53" t="s">
        <v>84</v>
      </c>
      <c r="G157" s="95">
        <v>6.3</v>
      </c>
      <c r="H157" s="106" t="s">
        <v>320</v>
      </c>
      <c r="I157" s="107">
        <v>24.5</v>
      </c>
      <c r="J157" s="147">
        <v>139000</v>
      </c>
      <c r="K157" s="147">
        <v>139000</v>
      </c>
      <c r="L157" s="98">
        <f>ROUND((K157*$C$7/1000),0)</f>
        <v>2104707</v>
      </c>
      <c r="M157" s="99">
        <v>20877</v>
      </c>
      <c r="N157" s="99">
        <v>2125584</v>
      </c>
      <c r="P157" s="49"/>
      <c r="Q157" s="53"/>
      <c r="R157" s="173"/>
      <c r="S157" s="169"/>
      <c r="T157" s="175"/>
      <c r="U157" s="176"/>
      <c r="V157" s="176"/>
      <c r="W157" s="176"/>
      <c r="X157" s="162"/>
      <c r="Y157" s="173"/>
      <c r="Z157" s="180"/>
      <c r="AA157" s="169"/>
      <c r="AB157" s="162"/>
      <c r="AC157" s="183"/>
      <c r="AD157" s="176"/>
      <c r="AE157" s="176"/>
      <c r="AF157" s="176"/>
      <c r="AG157" s="176"/>
      <c r="AH157" s="177"/>
      <c r="AI157" s="162"/>
      <c r="AJ157" s="162"/>
      <c r="AZ157" s="162"/>
      <c r="BM157" s="162"/>
    </row>
    <row r="158" spans="1:65" x14ac:dyDescent="0.15">
      <c r="A158" s="76" t="s">
        <v>323</v>
      </c>
      <c r="B158" s="49">
        <v>194</v>
      </c>
      <c r="C158" s="53" t="s">
        <v>324</v>
      </c>
      <c r="D158" s="94" t="s">
        <v>66</v>
      </c>
      <c r="E158" s="52">
        <v>250</v>
      </c>
      <c r="F158" s="94" t="s">
        <v>74</v>
      </c>
      <c r="G158" s="95">
        <v>6.5</v>
      </c>
      <c r="H158" s="106" t="s">
        <v>325</v>
      </c>
      <c r="I158" s="107">
        <v>4</v>
      </c>
      <c r="J158" s="147">
        <v>250000</v>
      </c>
      <c r="K158" s="147">
        <v>68522</v>
      </c>
      <c r="L158" s="98">
        <v>1037530</v>
      </c>
      <c r="M158" s="135">
        <v>16464</v>
      </c>
      <c r="N158" s="99">
        <v>1053994</v>
      </c>
      <c r="P158" s="131"/>
      <c r="Q158" s="53"/>
      <c r="R158" s="173"/>
      <c r="S158" s="169"/>
      <c r="T158" s="175"/>
      <c r="U158" s="176"/>
      <c r="V158" s="176"/>
      <c r="W158" s="176"/>
      <c r="X158" s="162"/>
      <c r="Y158" s="173"/>
      <c r="Z158" s="173"/>
      <c r="AA158" s="169"/>
      <c r="AB158" s="162"/>
      <c r="AC158" s="183"/>
      <c r="AD158" s="176"/>
      <c r="AE158" s="176"/>
      <c r="AF158" s="176"/>
      <c r="AG158" s="176"/>
      <c r="AH158" s="177"/>
      <c r="AI158" s="162"/>
      <c r="AJ158" s="162"/>
      <c r="AZ158" s="162"/>
      <c r="BM158" s="162"/>
    </row>
    <row r="159" spans="1:65" x14ac:dyDescent="0.15">
      <c r="A159" s="76" t="s">
        <v>326</v>
      </c>
      <c r="B159" s="49">
        <v>195</v>
      </c>
      <c r="C159" s="53" t="s">
        <v>327</v>
      </c>
      <c r="D159" s="94" t="s">
        <v>66</v>
      </c>
      <c r="E159" s="52">
        <v>100</v>
      </c>
      <c r="F159" s="94" t="s">
        <v>70</v>
      </c>
      <c r="G159" s="95">
        <v>6.5</v>
      </c>
      <c r="H159" s="96" t="s">
        <v>199</v>
      </c>
      <c r="I159" s="107">
        <v>5</v>
      </c>
      <c r="J159" s="147">
        <v>100000</v>
      </c>
      <c r="K159" s="147"/>
      <c r="L159" s="98"/>
      <c r="M159" s="99"/>
      <c r="N159" s="99"/>
      <c r="P159" s="49"/>
      <c r="Q159" s="53"/>
      <c r="R159" s="173"/>
      <c r="S159" s="169"/>
      <c r="T159" s="175"/>
      <c r="U159" s="176"/>
      <c r="V159" s="176"/>
      <c r="W159" s="176"/>
      <c r="X159" s="162"/>
      <c r="Y159" s="173"/>
      <c r="Z159" s="173"/>
      <c r="AA159" s="169"/>
      <c r="AB159" s="169"/>
      <c r="AC159" s="183"/>
      <c r="AD159" s="176"/>
      <c r="AE159" s="176"/>
      <c r="AF159" s="176"/>
      <c r="AG159" s="176"/>
      <c r="AH159" s="177"/>
      <c r="AI159" s="162"/>
      <c r="AJ159" s="162"/>
      <c r="AZ159" s="162"/>
      <c r="BM159" s="162"/>
    </row>
    <row r="160" spans="1:65" x14ac:dyDescent="0.15">
      <c r="A160" s="76" t="s">
        <v>326</v>
      </c>
      <c r="B160" s="49">
        <v>195</v>
      </c>
      <c r="C160" s="53" t="s">
        <v>327</v>
      </c>
      <c r="D160" s="94" t="s">
        <v>66</v>
      </c>
      <c r="E160" s="52">
        <v>100</v>
      </c>
      <c r="F160" s="94" t="s">
        <v>329</v>
      </c>
      <c r="G160" s="95">
        <v>6.8</v>
      </c>
      <c r="H160" s="96" t="s">
        <v>199</v>
      </c>
      <c r="I160" s="107">
        <v>12</v>
      </c>
      <c r="J160" s="147">
        <v>100000</v>
      </c>
      <c r="K160" s="147">
        <v>51348</v>
      </c>
      <c r="L160" s="98">
        <f>ROUND((K160*$C$7/1000),0)</f>
        <v>777500</v>
      </c>
      <c r="M160" s="99">
        <v>25786</v>
      </c>
      <c r="N160" s="99">
        <v>803286</v>
      </c>
      <c r="P160" s="49"/>
      <c r="Q160" s="53"/>
      <c r="R160" s="173"/>
      <c r="S160" s="169"/>
      <c r="T160" s="175"/>
      <c r="U160" s="176"/>
      <c r="V160" s="176"/>
      <c r="W160" s="176"/>
      <c r="X160" s="162"/>
      <c r="Y160" s="173"/>
      <c r="Z160" s="173"/>
      <c r="AA160" s="169"/>
      <c r="AB160" s="169"/>
      <c r="AC160" s="183"/>
      <c r="AD160" s="176"/>
      <c r="AE160" s="176"/>
      <c r="AF160" s="176"/>
      <c r="AG160" s="176"/>
      <c r="AH160" s="177"/>
      <c r="AI160" s="162"/>
      <c r="AJ160" s="162"/>
      <c r="AZ160" s="162"/>
      <c r="BM160" s="162"/>
    </row>
    <row r="161" spans="1:65" x14ac:dyDescent="0.15">
      <c r="A161" s="76" t="s">
        <v>326</v>
      </c>
      <c r="B161" s="49">
        <v>195</v>
      </c>
      <c r="C161" s="53" t="s">
        <v>327</v>
      </c>
      <c r="D161" s="94" t="s">
        <v>66</v>
      </c>
      <c r="E161" s="52">
        <v>100</v>
      </c>
      <c r="F161" s="94" t="s">
        <v>330</v>
      </c>
      <c r="G161" s="95">
        <v>6.5</v>
      </c>
      <c r="H161" s="96" t="s">
        <v>199</v>
      </c>
      <c r="I161" s="107">
        <v>5</v>
      </c>
      <c r="J161" s="147"/>
      <c r="K161" s="147"/>
      <c r="L161" s="98"/>
      <c r="M161" s="99"/>
      <c r="N161" s="99"/>
      <c r="P161" s="49"/>
      <c r="Q161" s="53"/>
      <c r="R161" s="173"/>
      <c r="S161" s="169"/>
      <c r="T161" s="175"/>
      <c r="U161" s="176"/>
      <c r="V161" s="176"/>
      <c r="W161" s="176"/>
      <c r="X161" s="162"/>
      <c r="Y161" s="173"/>
      <c r="Z161" s="173"/>
      <c r="AA161" s="169"/>
      <c r="AB161" s="169"/>
      <c r="AC161" s="183"/>
      <c r="AD161" s="176"/>
      <c r="AE161" s="176"/>
      <c r="AF161" s="176"/>
      <c r="AG161" s="176"/>
      <c r="AH161" s="177"/>
      <c r="AI161" s="162"/>
      <c r="AJ161" s="162"/>
      <c r="AZ161" s="162"/>
      <c r="BM161" s="162"/>
    </row>
    <row r="162" spans="1:65" x14ac:dyDescent="0.15">
      <c r="A162" s="76"/>
      <c r="B162" s="49"/>
      <c r="C162" s="53"/>
      <c r="D162" s="94"/>
      <c r="E162" s="52"/>
      <c r="F162" s="94"/>
      <c r="G162" s="95"/>
      <c r="H162" s="96"/>
      <c r="I162" s="107"/>
      <c r="J162" s="147"/>
      <c r="K162" s="147"/>
      <c r="L162" s="98"/>
      <c r="M162" s="99"/>
      <c r="N162" s="99"/>
      <c r="P162" s="49"/>
      <c r="Q162" s="53"/>
      <c r="R162" s="173"/>
      <c r="S162" s="169"/>
      <c r="T162" s="175"/>
      <c r="U162" s="176"/>
      <c r="V162" s="176"/>
      <c r="W162" s="176"/>
      <c r="X162" s="162"/>
      <c r="Y162" s="173"/>
      <c r="Z162" s="173"/>
      <c r="AA162" s="169"/>
      <c r="AB162" s="169"/>
      <c r="AC162" s="183"/>
      <c r="AD162" s="176"/>
      <c r="AE162" s="176"/>
      <c r="AF162" s="176"/>
      <c r="AG162" s="176"/>
      <c r="AH162" s="177"/>
      <c r="AI162" s="162"/>
      <c r="AJ162" s="162"/>
      <c r="AZ162" s="162"/>
      <c r="BM162" s="162"/>
    </row>
    <row r="163" spans="1:65" x14ac:dyDescent="0.15">
      <c r="A163" s="76" t="s">
        <v>326</v>
      </c>
      <c r="B163" s="49">
        <v>196</v>
      </c>
      <c r="C163" s="53" t="s">
        <v>327</v>
      </c>
      <c r="D163" s="94" t="s">
        <v>66</v>
      </c>
      <c r="E163" s="52">
        <v>100</v>
      </c>
      <c r="F163" s="94" t="s">
        <v>71</v>
      </c>
      <c r="G163" s="95">
        <v>6.8</v>
      </c>
      <c r="H163" s="96" t="s">
        <v>199</v>
      </c>
      <c r="I163" s="107">
        <v>4</v>
      </c>
      <c r="J163" s="147">
        <v>100000</v>
      </c>
      <c r="K163" s="147"/>
      <c r="L163" s="98"/>
      <c r="M163" s="99"/>
      <c r="N163" s="99"/>
      <c r="P163" s="49"/>
      <c r="Q163" s="53"/>
      <c r="R163" s="173"/>
      <c r="S163" s="169"/>
      <c r="T163" s="175"/>
      <c r="U163" s="176"/>
      <c r="V163" s="176"/>
      <c r="W163" s="176"/>
      <c r="X163" s="162"/>
      <c r="Y163" s="173"/>
      <c r="Z163" s="173"/>
      <c r="AA163" s="169"/>
      <c r="AB163" s="169"/>
      <c r="AC163" s="183"/>
      <c r="AD163" s="176"/>
      <c r="AE163" s="176"/>
      <c r="AF163" s="176"/>
      <c r="AG163" s="176"/>
      <c r="AH163" s="177"/>
      <c r="AI163" s="162"/>
      <c r="AJ163" s="162"/>
      <c r="AZ163" s="162"/>
      <c r="BM163" s="162"/>
    </row>
    <row r="164" spans="1:65" x14ac:dyDescent="0.15">
      <c r="A164" s="76" t="s">
        <v>326</v>
      </c>
      <c r="B164" s="49">
        <v>196</v>
      </c>
      <c r="C164" s="53" t="s">
        <v>327</v>
      </c>
      <c r="D164" s="94" t="s">
        <v>66</v>
      </c>
      <c r="E164" s="52">
        <v>100</v>
      </c>
      <c r="F164" s="94" t="s">
        <v>332</v>
      </c>
      <c r="G164" s="95">
        <v>7</v>
      </c>
      <c r="H164" s="96" t="s">
        <v>199</v>
      </c>
      <c r="I164" s="107">
        <v>4</v>
      </c>
      <c r="J164" s="147">
        <v>50000</v>
      </c>
      <c r="K164" s="147"/>
      <c r="L164" s="98"/>
      <c r="M164" s="99"/>
      <c r="N164" s="99"/>
      <c r="P164" s="49"/>
      <c r="Q164" s="53"/>
      <c r="R164" s="173"/>
      <c r="S164" s="169"/>
      <c r="T164" s="175"/>
      <c r="U164" s="176"/>
      <c r="V164" s="176"/>
      <c r="W164" s="176"/>
      <c r="X164" s="162"/>
      <c r="Y164" s="173"/>
      <c r="Z164" s="173"/>
      <c r="AA164" s="169"/>
      <c r="AB164" s="169"/>
      <c r="AC164" s="183"/>
      <c r="AD164" s="176"/>
      <c r="AE164" s="176"/>
      <c r="AF164" s="176"/>
      <c r="AG164" s="176"/>
      <c r="AH164" s="177"/>
      <c r="AI164" s="162"/>
      <c r="AJ164" s="162"/>
      <c r="AZ164" s="162"/>
      <c r="BM164" s="162"/>
    </row>
    <row r="165" spans="1:65" x14ac:dyDescent="0.15">
      <c r="A165" s="76" t="s">
        <v>326</v>
      </c>
      <c r="B165" s="49">
        <v>196</v>
      </c>
      <c r="C165" s="53" t="s">
        <v>327</v>
      </c>
      <c r="D165" s="94" t="s">
        <v>66</v>
      </c>
      <c r="E165" s="52">
        <v>100</v>
      </c>
      <c r="F165" s="94" t="s">
        <v>333</v>
      </c>
      <c r="G165" s="95">
        <v>6.8</v>
      </c>
      <c r="H165" s="96" t="s">
        <v>199</v>
      </c>
      <c r="I165" s="107">
        <v>5</v>
      </c>
      <c r="J165" s="147">
        <v>100000</v>
      </c>
      <c r="K165" s="147"/>
      <c r="L165" s="98"/>
      <c r="M165" s="99"/>
      <c r="N165" s="99"/>
      <c r="P165" s="49"/>
      <c r="Q165" s="53"/>
      <c r="R165" s="173"/>
      <c r="S165" s="169"/>
      <c r="T165" s="175"/>
      <c r="U165" s="176"/>
      <c r="V165" s="176"/>
      <c r="W165" s="176"/>
      <c r="X165" s="162"/>
      <c r="Y165" s="173"/>
      <c r="Z165" s="173"/>
      <c r="AA165" s="169"/>
      <c r="AB165" s="169"/>
      <c r="AC165" s="183"/>
      <c r="AD165" s="176"/>
      <c r="AE165" s="176"/>
      <c r="AF165" s="176"/>
      <c r="AG165" s="176"/>
      <c r="AH165" s="177"/>
      <c r="AI165" s="162"/>
      <c r="AJ165" s="162"/>
      <c r="AZ165" s="162"/>
      <c r="BM165" s="162"/>
    </row>
    <row r="166" spans="1:65" x14ac:dyDescent="0.15">
      <c r="A166" s="76" t="s">
        <v>326</v>
      </c>
      <c r="B166" s="49">
        <v>196</v>
      </c>
      <c r="C166" s="53" t="s">
        <v>327</v>
      </c>
      <c r="D166" s="94" t="s">
        <v>66</v>
      </c>
      <c r="E166" s="52">
        <v>100</v>
      </c>
      <c r="F166" s="94" t="s">
        <v>334</v>
      </c>
      <c r="G166" s="95">
        <v>7</v>
      </c>
      <c r="H166" s="96" t="s">
        <v>199</v>
      </c>
      <c r="I166" s="107">
        <v>5</v>
      </c>
      <c r="J166" s="147">
        <v>50000</v>
      </c>
      <c r="K166" s="147"/>
      <c r="L166" s="98"/>
      <c r="M166" s="99"/>
      <c r="N166" s="99"/>
      <c r="P166" s="49"/>
      <c r="Q166" s="53"/>
      <c r="R166" s="173"/>
      <c r="S166" s="169"/>
      <c r="T166" s="175"/>
      <c r="U166" s="176"/>
      <c r="V166" s="176"/>
      <c r="W166" s="176"/>
      <c r="X166" s="162"/>
      <c r="Y166" s="173"/>
      <c r="Z166" s="173"/>
      <c r="AA166" s="169"/>
      <c r="AB166" s="169"/>
      <c r="AC166" s="183"/>
      <c r="AD166" s="176"/>
      <c r="AE166" s="176"/>
      <c r="AF166" s="176"/>
      <c r="AG166" s="176"/>
      <c r="AH166" s="177"/>
      <c r="AI166" s="162"/>
      <c r="AJ166" s="162"/>
      <c r="AZ166" s="162"/>
      <c r="BM166" s="162"/>
    </row>
    <row r="167" spans="1:65" x14ac:dyDescent="0.15">
      <c r="A167" s="76" t="s">
        <v>326</v>
      </c>
      <c r="B167" s="49">
        <v>196</v>
      </c>
      <c r="C167" s="53" t="s">
        <v>327</v>
      </c>
      <c r="D167" s="94" t="s">
        <v>66</v>
      </c>
      <c r="E167" s="52">
        <v>100</v>
      </c>
      <c r="F167" s="94" t="s">
        <v>335</v>
      </c>
      <c r="G167" s="95">
        <v>6.8</v>
      </c>
      <c r="H167" s="96" t="s">
        <v>199</v>
      </c>
      <c r="I167" s="107">
        <v>12</v>
      </c>
      <c r="J167" s="147">
        <v>100000</v>
      </c>
      <c r="K167" s="147">
        <v>59335</v>
      </c>
      <c r="L167" s="98">
        <f>ROUND((K167*$C$7/1000),0)</f>
        <v>898438</v>
      </c>
      <c r="M167" s="99">
        <v>4355</v>
      </c>
      <c r="N167" s="99">
        <v>902793</v>
      </c>
      <c r="P167" s="49"/>
      <c r="Q167" s="53"/>
      <c r="R167" s="173"/>
      <c r="S167" s="169"/>
      <c r="T167" s="175"/>
      <c r="U167" s="176"/>
      <c r="V167" s="176"/>
      <c r="W167" s="176"/>
      <c r="X167" s="162"/>
      <c r="Y167" s="173"/>
      <c r="Z167" s="173"/>
      <c r="AA167" s="169"/>
      <c r="AB167" s="169"/>
      <c r="AC167" s="183"/>
      <c r="AD167" s="176"/>
      <c r="AE167" s="176"/>
      <c r="AF167" s="176"/>
      <c r="AG167" s="176"/>
      <c r="AH167" s="177"/>
      <c r="AI167" s="162"/>
      <c r="AJ167" s="162"/>
      <c r="AZ167" s="162"/>
      <c r="BM167" s="162"/>
    </row>
    <row r="168" spans="1:65" x14ac:dyDescent="0.15">
      <c r="A168" s="76" t="s">
        <v>336</v>
      </c>
      <c r="B168" s="49">
        <v>197</v>
      </c>
      <c r="C168" s="53" t="s">
        <v>327</v>
      </c>
      <c r="D168" s="94" t="s">
        <v>66</v>
      </c>
      <c r="E168" s="52">
        <v>200</v>
      </c>
      <c r="F168" s="94" t="s">
        <v>80</v>
      </c>
      <c r="G168" s="95">
        <v>6</v>
      </c>
      <c r="H168" s="96" t="s">
        <v>199</v>
      </c>
      <c r="I168" s="107">
        <v>6</v>
      </c>
      <c r="J168" s="147"/>
      <c r="K168" s="147"/>
      <c r="L168" s="98"/>
      <c r="M168" s="99"/>
      <c r="N168" s="99"/>
      <c r="P168" s="49"/>
      <c r="Q168" s="53"/>
      <c r="R168" s="173"/>
      <c r="S168" s="169"/>
      <c r="T168" s="175"/>
      <c r="U168" s="176"/>
      <c r="V168" s="176"/>
      <c r="W168" s="176"/>
      <c r="X168" s="162"/>
      <c r="Y168" s="173"/>
      <c r="Z168" s="173"/>
      <c r="AA168" s="169"/>
      <c r="AB168" s="169"/>
      <c r="AC168" s="183"/>
      <c r="AD168" s="176"/>
      <c r="AE168" s="176"/>
      <c r="AF168" s="176"/>
      <c r="AG168" s="176"/>
      <c r="AH168" s="177"/>
      <c r="AI168" s="162"/>
      <c r="AJ168" s="162"/>
      <c r="AZ168" s="162"/>
      <c r="BM168" s="162"/>
    </row>
    <row r="169" spans="1:65" x14ac:dyDescent="0.15">
      <c r="A169" s="76" t="s">
        <v>336</v>
      </c>
      <c r="B169" s="49">
        <v>197</v>
      </c>
      <c r="C169" s="53" t="s">
        <v>327</v>
      </c>
      <c r="D169" s="94" t="s">
        <v>66</v>
      </c>
      <c r="E169" s="52">
        <v>300</v>
      </c>
      <c r="F169" s="94" t="s">
        <v>338</v>
      </c>
      <c r="G169" s="95">
        <v>6</v>
      </c>
      <c r="H169" s="96" t="s">
        <v>199</v>
      </c>
      <c r="I169" s="107">
        <v>12</v>
      </c>
      <c r="J169" s="147"/>
      <c r="K169" s="147"/>
      <c r="L169" s="98"/>
      <c r="M169" s="99"/>
      <c r="N169" s="99"/>
      <c r="P169" s="49"/>
      <c r="Q169" s="53"/>
      <c r="R169" s="173"/>
      <c r="S169" s="169"/>
      <c r="T169" s="175"/>
      <c r="U169" s="176"/>
      <c r="V169" s="176"/>
      <c r="W169" s="176"/>
      <c r="X169" s="162"/>
      <c r="Y169" s="173"/>
      <c r="Z169" s="173"/>
      <c r="AA169" s="169"/>
      <c r="AB169" s="169"/>
      <c r="AC169" s="183"/>
      <c r="AD169" s="176"/>
      <c r="AE169" s="176"/>
      <c r="AF169" s="176"/>
      <c r="AG169" s="176"/>
      <c r="AH169" s="177"/>
      <c r="AI169" s="162"/>
      <c r="AJ169" s="162"/>
      <c r="AZ169" s="162"/>
      <c r="BM169" s="162"/>
    </row>
    <row r="170" spans="1:65" x14ac:dyDescent="0.15">
      <c r="A170" s="102" t="s">
        <v>265</v>
      </c>
      <c r="B170" s="49">
        <v>198</v>
      </c>
      <c r="C170" s="53" t="s">
        <v>339</v>
      </c>
      <c r="D170" s="94" t="s">
        <v>66</v>
      </c>
      <c r="E170" s="52">
        <v>500</v>
      </c>
      <c r="F170" s="94" t="s">
        <v>340</v>
      </c>
      <c r="G170" s="95">
        <v>5.8</v>
      </c>
      <c r="H170" s="106" t="s">
        <v>78</v>
      </c>
      <c r="I170" s="107">
        <v>12</v>
      </c>
      <c r="J170" s="147">
        <v>500000</v>
      </c>
      <c r="K170" s="147">
        <v>500000</v>
      </c>
      <c r="L170" s="98">
        <f>ROUND((K170*$C$7/1000),0)</f>
        <v>7570890</v>
      </c>
      <c r="M170" s="99">
        <v>34874</v>
      </c>
      <c r="N170" s="99">
        <v>7605764</v>
      </c>
      <c r="P170" s="49"/>
      <c r="Q170" s="53"/>
      <c r="R170" s="179"/>
      <c r="S170" s="175"/>
      <c r="T170" s="175"/>
      <c r="U170" s="176"/>
      <c r="V170" s="176"/>
      <c r="W170" s="176"/>
      <c r="X170" s="162"/>
      <c r="Y170" s="179"/>
      <c r="Z170" s="179"/>
      <c r="AA170" s="175"/>
      <c r="AB170" s="169"/>
      <c r="AC170" s="183"/>
      <c r="AD170" s="176"/>
      <c r="AE170" s="176"/>
      <c r="AF170" s="176"/>
      <c r="AG170" s="176"/>
      <c r="AH170" s="177"/>
      <c r="AI170" s="162"/>
      <c r="AJ170" s="162"/>
      <c r="AZ170" s="162"/>
      <c r="BM170" s="162"/>
    </row>
    <row r="171" spans="1:65" x14ac:dyDescent="0.15">
      <c r="A171" s="102" t="s">
        <v>268</v>
      </c>
      <c r="B171" s="49">
        <v>198</v>
      </c>
      <c r="C171" s="53" t="s">
        <v>339</v>
      </c>
      <c r="D171" s="94" t="s">
        <v>66</v>
      </c>
      <c r="E171" s="52">
        <v>500</v>
      </c>
      <c r="F171" s="94" t="s">
        <v>263</v>
      </c>
      <c r="G171" s="95">
        <v>5.8</v>
      </c>
      <c r="H171" s="106" t="s">
        <v>78</v>
      </c>
      <c r="I171" s="107">
        <v>21</v>
      </c>
      <c r="J171" s="147">
        <v>500000</v>
      </c>
      <c r="K171" s="147">
        <v>500000</v>
      </c>
      <c r="L171" s="98">
        <f>ROUND((K171*$C$7/1000),0)</f>
        <v>7570890</v>
      </c>
      <c r="M171" s="99">
        <v>34874</v>
      </c>
      <c r="N171" s="99">
        <v>7605764</v>
      </c>
      <c r="P171" s="49"/>
      <c r="Q171" s="53"/>
      <c r="R171" s="179"/>
      <c r="S171" s="175"/>
      <c r="T171" s="175"/>
      <c r="U171" s="176"/>
      <c r="V171" s="176"/>
      <c r="W171" s="176"/>
      <c r="X171" s="162"/>
      <c r="Y171" s="179"/>
      <c r="Z171" s="179"/>
      <c r="AA171" s="175"/>
      <c r="AB171" s="169"/>
      <c r="AC171" s="183"/>
      <c r="AD171" s="176"/>
      <c r="AE171" s="176"/>
      <c r="AF171" s="176"/>
      <c r="AG171" s="176"/>
      <c r="AH171" s="177"/>
      <c r="AI171" s="162"/>
      <c r="AJ171" s="162"/>
      <c r="AZ171" s="162"/>
      <c r="BM171" s="162"/>
    </row>
    <row r="172" spans="1:65" x14ac:dyDescent="0.15">
      <c r="A172" s="76" t="s">
        <v>318</v>
      </c>
      <c r="B172" s="49">
        <v>199</v>
      </c>
      <c r="C172" s="53" t="s">
        <v>342</v>
      </c>
      <c r="D172" s="94" t="s">
        <v>66</v>
      </c>
      <c r="E172" s="52">
        <v>168</v>
      </c>
      <c r="F172" s="53" t="s">
        <v>343</v>
      </c>
      <c r="G172" s="95">
        <v>6.5</v>
      </c>
      <c r="H172" s="106" t="s">
        <v>320</v>
      </c>
      <c r="I172" s="107">
        <v>11.5</v>
      </c>
      <c r="J172" s="147">
        <v>168000</v>
      </c>
      <c r="K172" s="147">
        <v>141055.068</v>
      </c>
      <c r="L172" s="98">
        <f>ROUND((K172*$C$7/1000),0)</f>
        <v>2135825</v>
      </c>
      <c r="M172" s="99">
        <v>22045</v>
      </c>
      <c r="N172" s="99">
        <v>2157870</v>
      </c>
      <c r="P172" s="49"/>
      <c r="Q172" s="53"/>
      <c r="R172" s="173"/>
      <c r="S172" s="169"/>
      <c r="T172" s="175"/>
      <c r="U172" s="176"/>
      <c r="V172" s="176"/>
      <c r="W172" s="176"/>
      <c r="X172" s="162"/>
      <c r="Y172" s="173"/>
      <c r="Z172" s="180"/>
      <c r="AA172" s="169"/>
      <c r="AB172" s="162"/>
      <c r="AC172" s="183"/>
      <c r="AD172" s="176"/>
      <c r="AE172" s="176"/>
      <c r="AF172" s="176"/>
      <c r="AG172" s="176"/>
      <c r="AH172" s="177"/>
      <c r="AI172" s="162"/>
      <c r="AJ172" s="162"/>
      <c r="AZ172" s="162"/>
      <c r="BM172" s="162"/>
    </row>
    <row r="173" spans="1:65" x14ac:dyDescent="0.15">
      <c r="A173" s="76"/>
      <c r="B173" s="49"/>
      <c r="C173" s="53"/>
      <c r="D173" s="94"/>
      <c r="E173" s="52"/>
      <c r="F173" s="53"/>
      <c r="G173" s="95"/>
      <c r="H173" s="106"/>
      <c r="I173" s="107"/>
      <c r="J173" s="147"/>
      <c r="K173" s="147"/>
      <c r="L173" s="98"/>
      <c r="M173" s="99"/>
      <c r="N173" s="99"/>
      <c r="P173" s="49"/>
      <c r="Q173" s="53"/>
      <c r="R173" s="173"/>
      <c r="S173" s="169"/>
      <c r="T173" s="175"/>
      <c r="U173" s="176"/>
      <c r="V173" s="176"/>
      <c r="W173" s="176"/>
      <c r="X173" s="162"/>
      <c r="Y173" s="173"/>
      <c r="Z173" s="180"/>
      <c r="AA173" s="169"/>
      <c r="AB173" s="162"/>
      <c r="AC173" s="183"/>
      <c r="AD173" s="176"/>
      <c r="AE173" s="176"/>
      <c r="AF173" s="176"/>
      <c r="AG173" s="176"/>
      <c r="AH173" s="177"/>
      <c r="AI173" s="162"/>
      <c r="AJ173" s="162"/>
      <c r="AZ173" s="162"/>
      <c r="BM173" s="162"/>
    </row>
    <row r="174" spans="1:65" x14ac:dyDescent="0.15">
      <c r="A174" s="76" t="s">
        <v>318</v>
      </c>
      <c r="B174" s="49">
        <v>199</v>
      </c>
      <c r="C174" s="53" t="s">
        <v>342</v>
      </c>
      <c r="D174" s="94" t="s">
        <v>66</v>
      </c>
      <c r="E174" s="52">
        <v>143</v>
      </c>
      <c r="F174" s="53" t="s">
        <v>346</v>
      </c>
      <c r="G174" s="95">
        <v>6.3</v>
      </c>
      <c r="H174" s="106" t="s">
        <v>320</v>
      </c>
      <c r="I174" s="107">
        <v>24.5</v>
      </c>
      <c r="J174" s="147">
        <v>143000</v>
      </c>
      <c r="K174" s="147">
        <v>143000</v>
      </c>
      <c r="L174" s="98">
        <f t="shared" ref="L174:L183" si="2">ROUND((K174*$C$7/1000),0)</f>
        <v>2165275</v>
      </c>
      <c r="M174" s="99">
        <v>21908</v>
      </c>
      <c r="N174" s="99">
        <v>2187183</v>
      </c>
      <c r="P174" s="49"/>
      <c r="Q174" s="53"/>
      <c r="R174" s="173"/>
      <c r="S174" s="169"/>
      <c r="T174" s="175"/>
      <c r="U174" s="176"/>
      <c r="V174" s="176"/>
      <c r="W174" s="176"/>
      <c r="X174" s="162"/>
      <c r="Y174" s="173"/>
      <c r="Z174" s="180"/>
      <c r="AA174" s="169"/>
      <c r="AB174" s="162"/>
      <c r="AC174" s="183"/>
      <c r="AD174" s="176"/>
      <c r="AE174" s="176"/>
      <c r="AF174" s="176"/>
      <c r="AG174" s="176"/>
      <c r="AH174" s="177"/>
      <c r="AI174" s="162"/>
      <c r="AJ174" s="162"/>
      <c r="AZ174" s="162"/>
      <c r="BM174" s="162"/>
    </row>
    <row r="175" spans="1:65" x14ac:dyDescent="0.15">
      <c r="A175" s="102" t="s">
        <v>207</v>
      </c>
      <c r="B175" s="49">
        <v>200</v>
      </c>
      <c r="C175" s="53" t="s">
        <v>347</v>
      </c>
      <c r="D175" s="94" t="s">
        <v>66</v>
      </c>
      <c r="E175" s="52">
        <v>660</v>
      </c>
      <c r="F175" s="53" t="s">
        <v>348</v>
      </c>
      <c r="G175" s="95">
        <v>6.5</v>
      </c>
      <c r="H175" s="106" t="s">
        <v>264</v>
      </c>
      <c r="I175" s="107">
        <v>30</v>
      </c>
      <c r="J175" s="147">
        <v>660000</v>
      </c>
      <c r="K175" s="147">
        <v>660000</v>
      </c>
      <c r="L175" s="98">
        <f t="shared" si="2"/>
        <v>9993575</v>
      </c>
      <c r="M175" s="99">
        <v>265697</v>
      </c>
      <c r="N175" s="99">
        <v>10259272</v>
      </c>
      <c r="P175" s="49"/>
      <c r="Q175" s="53"/>
      <c r="R175" s="179"/>
      <c r="S175" s="175"/>
      <c r="T175" s="175"/>
      <c r="U175" s="176"/>
      <c r="V175" s="176"/>
      <c r="W175" s="176"/>
      <c r="X175" s="162"/>
      <c r="Y175" s="179"/>
      <c r="Z175" s="181"/>
      <c r="AA175" s="175"/>
      <c r="AB175" s="162"/>
      <c r="AC175" s="183"/>
      <c r="AD175" s="176"/>
      <c r="AE175" s="176"/>
      <c r="AF175" s="176"/>
      <c r="AG175" s="176"/>
      <c r="AH175" s="177"/>
      <c r="AI175" s="162"/>
      <c r="AJ175" s="162"/>
      <c r="AZ175" s="162"/>
      <c r="BM175" s="162"/>
    </row>
    <row r="176" spans="1:65" x14ac:dyDescent="0.15">
      <c r="A176" s="76" t="s">
        <v>350</v>
      </c>
      <c r="B176" s="49">
        <v>201</v>
      </c>
      <c r="C176" s="53" t="s">
        <v>351</v>
      </c>
      <c r="D176" s="94" t="s">
        <v>66</v>
      </c>
      <c r="E176" s="52">
        <v>300</v>
      </c>
      <c r="F176" s="94" t="s">
        <v>74</v>
      </c>
      <c r="G176" s="95">
        <v>7</v>
      </c>
      <c r="H176" s="106" t="s">
        <v>78</v>
      </c>
      <c r="I176" s="107">
        <v>5</v>
      </c>
      <c r="J176" s="147">
        <v>300000</v>
      </c>
      <c r="K176" s="147">
        <v>257143</v>
      </c>
      <c r="L176" s="98">
        <f t="shared" si="2"/>
        <v>3893603</v>
      </c>
      <c r="M176" s="99">
        <v>77723</v>
      </c>
      <c r="N176" s="99">
        <v>3971326</v>
      </c>
      <c r="P176" s="49"/>
      <c r="Q176" s="53"/>
      <c r="R176" s="173"/>
      <c r="S176" s="175"/>
      <c r="T176" s="175"/>
      <c r="U176" s="176"/>
      <c r="V176" s="176"/>
      <c r="W176" s="176"/>
      <c r="X176" s="162"/>
      <c r="Y176" s="173"/>
      <c r="Z176" s="180"/>
      <c r="AA176" s="175"/>
      <c r="AB176" s="169"/>
      <c r="AC176" s="183"/>
      <c r="AD176" s="176"/>
      <c r="AE176" s="176"/>
      <c r="AF176" s="176"/>
      <c r="AG176" s="176"/>
      <c r="AH176" s="177"/>
      <c r="AI176" s="162"/>
      <c r="AJ176" s="162"/>
      <c r="AZ176" s="162"/>
      <c r="BM176" s="162"/>
    </row>
    <row r="177" spans="1:65" x14ac:dyDescent="0.15">
      <c r="A177" s="76" t="s">
        <v>318</v>
      </c>
      <c r="B177" s="49">
        <v>202</v>
      </c>
      <c r="C177" s="53" t="s">
        <v>355</v>
      </c>
      <c r="D177" s="94" t="s">
        <v>66</v>
      </c>
      <c r="E177" s="52">
        <v>230</v>
      </c>
      <c r="F177" s="53" t="s">
        <v>356</v>
      </c>
      <c r="G177" s="95">
        <v>7.4</v>
      </c>
      <c r="H177" s="106" t="s">
        <v>320</v>
      </c>
      <c r="I177" s="107">
        <v>5</v>
      </c>
      <c r="J177" s="147">
        <v>230000</v>
      </c>
      <c r="K177" s="147">
        <v>145189.66200000001</v>
      </c>
      <c r="L177" s="98">
        <f t="shared" si="2"/>
        <v>2198430</v>
      </c>
      <c r="M177" s="99">
        <v>25432</v>
      </c>
      <c r="N177" s="99">
        <v>2223862</v>
      </c>
      <c r="P177" s="49"/>
      <c r="Q177" s="53"/>
      <c r="R177" s="173"/>
      <c r="S177" s="169"/>
      <c r="T177" s="175"/>
      <c r="U177" s="176"/>
      <c r="V177" s="176"/>
      <c r="W177" s="176"/>
      <c r="X177" s="162"/>
      <c r="Y177" s="173"/>
      <c r="Z177" s="180"/>
      <c r="AA177" s="169"/>
      <c r="AB177" s="162"/>
      <c r="AC177" s="183"/>
      <c r="AD177" s="176"/>
      <c r="AE177" s="176"/>
      <c r="AF177" s="176"/>
      <c r="AG177" s="176"/>
      <c r="AH177" s="177"/>
      <c r="AI177" s="162"/>
      <c r="AJ177" s="162"/>
      <c r="AZ177" s="162"/>
      <c r="BM177" s="162"/>
    </row>
    <row r="178" spans="1:65" x14ac:dyDescent="0.15">
      <c r="A178" s="76" t="s">
        <v>318</v>
      </c>
      <c r="B178" s="49">
        <v>202</v>
      </c>
      <c r="C178" s="53" t="s">
        <v>355</v>
      </c>
      <c r="D178" s="94" t="s">
        <v>66</v>
      </c>
      <c r="E178" s="52">
        <v>317</v>
      </c>
      <c r="F178" s="53" t="s">
        <v>359</v>
      </c>
      <c r="G178" s="95">
        <v>7.4</v>
      </c>
      <c r="H178" s="106" t="s">
        <v>320</v>
      </c>
      <c r="I178" s="107">
        <v>20</v>
      </c>
      <c r="J178" s="147">
        <v>317000</v>
      </c>
      <c r="K178" s="147">
        <v>317000</v>
      </c>
      <c r="L178" s="98">
        <f t="shared" si="2"/>
        <v>4799944</v>
      </c>
      <c r="M178" s="99">
        <v>800725</v>
      </c>
      <c r="N178" s="99">
        <v>5600669</v>
      </c>
      <c r="P178" s="49"/>
      <c r="Q178" s="53"/>
      <c r="R178" s="173"/>
      <c r="S178" s="169"/>
      <c r="T178" s="175"/>
      <c r="U178" s="176"/>
      <c r="V178" s="176"/>
      <c r="W178" s="176"/>
      <c r="X178" s="162"/>
      <c r="Y178" s="173"/>
      <c r="Z178" s="180"/>
      <c r="AA178" s="169"/>
      <c r="AB178" s="162"/>
      <c r="AC178" s="183"/>
      <c r="AD178" s="176"/>
      <c r="AE178" s="176"/>
      <c r="AF178" s="176"/>
      <c r="AG178" s="176"/>
      <c r="AH178" s="177"/>
      <c r="AI178" s="162"/>
      <c r="AJ178" s="162"/>
      <c r="AZ178" s="162"/>
      <c r="BM178" s="162"/>
    </row>
    <row r="179" spans="1:65" x14ac:dyDescent="0.15">
      <c r="A179" s="76" t="s">
        <v>360</v>
      </c>
      <c r="B179" s="49">
        <v>203</v>
      </c>
      <c r="C179" s="53" t="s">
        <v>361</v>
      </c>
      <c r="D179" s="94" t="s">
        <v>66</v>
      </c>
      <c r="E179" s="52">
        <v>250</v>
      </c>
      <c r="F179" s="94" t="s">
        <v>362</v>
      </c>
      <c r="G179" s="95">
        <v>6.75</v>
      </c>
      <c r="H179" s="96" t="s">
        <v>68</v>
      </c>
      <c r="I179" s="107">
        <v>12</v>
      </c>
      <c r="J179" s="147">
        <v>250000</v>
      </c>
      <c r="K179" s="147">
        <v>250000</v>
      </c>
      <c r="L179" s="98">
        <f t="shared" si="2"/>
        <v>3785445</v>
      </c>
      <c r="M179" s="99">
        <v>9736</v>
      </c>
      <c r="N179" s="99">
        <v>3795181</v>
      </c>
      <c r="P179" s="49"/>
      <c r="Q179" s="53"/>
      <c r="R179" s="173"/>
      <c r="S179" s="169"/>
      <c r="T179" s="175"/>
      <c r="U179" s="176"/>
      <c r="V179" s="176"/>
      <c r="W179" s="176"/>
      <c r="X179" s="162"/>
      <c r="Y179" s="173"/>
      <c r="Z179" s="180"/>
      <c r="AA179" s="169"/>
      <c r="AB179" s="169"/>
      <c r="AC179" s="183"/>
      <c r="AD179" s="176"/>
      <c r="AE179" s="176"/>
      <c r="AF179" s="176"/>
      <c r="AG179" s="176"/>
      <c r="AH179" s="177"/>
      <c r="AI179" s="162"/>
      <c r="AJ179" s="162"/>
      <c r="AZ179" s="162"/>
      <c r="BM179" s="162"/>
    </row>
    <row r="180" spans="1:65" x14ac:dyDescent="0.15">
      <c r="A180" s="76" t="s">
        <v>360</v>
      </c>
      <c r="B180" s="49">
        <v>203</v>
      </c>
      <c r="C180" s="53" t="s">
        <v>361</v>
      </c>
      <c r="D180" s="94" t="s">
        <v>66</v>
      </c>
      <c r="E180" s="52">
        <v>2750</v>
      </c>
      <c r="F180" s="94" t="s">
        <v>365</v>
      </c>
      <c r="G180" s="95">
        <v>6.75</v>
      </c>
      <c r="H180" s="96" t="s">
        <v>68</v>
      </c>
      <c r="I180" s="107">
        <v>12</v>
      </c>
      <c r="J180" s="147">
        <v>2470000</v>
      </c>
      <c r="K180" s="147">
        <v>2470000</v>
      </c>
      <c r="L180" s="98">
        <f t="shared" si="2"/>
        <v>37400197</v>
      </c>
      <c r="M180" s="99">
        <v>96195</v>
      </c>
      <c r="N180" s="99">
        <v>37496392</v>
      </c>
      <c r="P180" s="49"/>
      <c r="Q180" s="53"/>
      <c r="R180" s="173"/>
      <c r="S180" s="169"/>
      <c r="T180" s="175"/>
      <c r="U180" s="176"/>
      <c r="V180" s="176"/>
      <c r="W180" s="176"/>
      <c r="X180" s="162"/>
      <c r="Y180" s="173"/>
      <c r="Z180" s="180"/>
      <c r="AA180" s="169"/>
      <c r="AB180" s="169"/>
      <c r="AC180" s="183"/>
      <c r="AD180" s="176"/>
      <c r="AE180" s="176"/>
      <c r="AF180" s="176"/>
      <c r="AG180" s="176"/>
      <c r="AH180" s="177"/>
      <c r="AI180" s="162"/>
      <c r="AJ180" s="162"/>
      <c r="AZ180" s="162"/>
      <c r="BM180" s="162"/>
    </row>
    <row r="181" spans="1:65" x14ac:dyDescent="0.15">
      <c r="A181" s="76" t="s">
        <v>360</v>
      </c>
      <c r="B181" s="49">
        <v>203</v>
      </c>
      <c r="C181" s="53" t="s">
        <v>361</v>
      </c>
      <c r="D181" s="94" t="s">
        <v>66</v>
      </c>
      <c r="E181" s="52">
        <v>300</v>
      </c>
      <c r="F181" s="94" t="s">
        <v>367</v>
      </c>
      <c r="G181" s="95">
        <v>6.75</v>
      </c>
      <c r="H181" s="96" t="s">
        <v>68</v>
      </c>
      <c r="I181" s="107">
        <v>22</v>
      </c>
      <c r="J181" s="147">
        <v>300000</v>
      </c>
      <c r="K181" s="147">
        <v>300000</v>
      </c>
      <c r="L181" s="98">
        <f t="shared" si="2"/>
        <v>4542534</v>
      </c>
      <c r="M181" s="99">
        <v>11684</v>
      </c>
      <c r="N181" s="99">
        <v>4554218</v>
      </c>
      <c r="P181" s="49"/>
      <c r="Q181" s="53"/>
      <c r="R181" s="173"/>
      <c r="S181" s="169"/>
      <c r="T181" s="175"/>
      <c r="U181" s="176"/>
      <c r="V181" s="176"/>
      <c r="W181" s="176"/>
      <c r="X181" s="162"/>
      <c r="Y181" s="173"/>
      <c r="Z181" s="180"/>
      <c r="AA181" s="169"/>
      <c r="AB181" s="169"/>
      <c r="AC181" s="183"/>
      <c r="AD181" s="176"/>
      <c r="AE181" s="176"/>
      <c r="AF181" s="176"/>
      <c r="AG181" s="176"/>
      <c r="AH181" s="177"/>
      <c r="AI181" s="162"/>
      <c r="AJ181" s="162"/>
      <c r="AZ181" s="162"/>
      <c r="BM181" s="162"/>
    </row>
    <row r="182" spans="1:65" x14ac:dyDescent="0.15">
      <c r="A182" s="76" t="s">
        <v>360</v>
      </c>
      <c r="B182" s="49">
        <v>203</v>
      </c>
      <c r="C182" s="53" t="s">
        <v>361</v>
      </c>
      <c r="D182" s="94" t="s">
        <v>66</v>
      </c>
      <c r="E182" s="52">
        <v>3700</v>
      </c>
      <c r="F182" s="94" t="s">
        <v>368</v>
      </c>
      <c r="G182" s="95">
        <v>6.75</v>
      </c>
      <c r="H182" s="96" t="s">
        <v>68</v>
      </c>
      <c r="I182" s="107">
        <v>22</v>
      </c>
      <c r="J182" s="147">
        <v>3700000</v>
      </c>
      <c r="K182" s="147">
        <v>3700000</v>
      </c>
      <c r="L182" s="98">
        <f t="shared" si="2"/>
        <v>56024586</v>
      </c>
      <c r="M182" s="99">
        <v>144098</v>
      </c>
      <c r="N182" s="99">
        <v>56168684</v>
      </c>
      <c r="P182" s="49"/>
      <c r="Q182" s="53"/>
      <c r="R182" s="173"/>
      <c r="S182" s="169"/>
      <c r="T182" s="175"/>
      <c r="U182" s="176"/>
      <c r="V182" s="176"/>
      <c r="W182" s="176"/>
      <c r="X182" s="162"/>
      <c r="Y182" s="173"/>
      <c r="Z182" s="180"/>
      <c r="AA182" s="169"/>
      <c r="AB182" s="169"/>
      <c r="AC182" s="183"/>
      <c r="AD182" s="176"/>
      <c r="AE182" s="176"/>
      <c r="AF182" s="176"/>
      <c r="AG182" s="176"/>
      <c r="AH182" s="177"/>
      <c r="AI182" s="162"/>
      <c r="AJ182" s="162"/>
      <c r="AZ182" s="162"/>
      <c r="BM182" s="162"/>
    </row>
    <row r="183" spans="1:65" x14ac:dyDescent="0.15">
      <c r="A183" s="76" t="s">
        <v>369</v>
      </c>
      <c r="B183" s="49">
        <v>204</v>
      </c>
      <c r="C183" s="53" t="s">
        <v>370</v>
      </c>
      <c r="D183" s="94" t="s">
        <v>66</v>
      </c>
      <c r="E183" s="52">
        <v>1200</v>
      </c>
      <c r="F183" s="94" t="s">
        <v>84</v>
      </c>
      <c r="G183" s="95">
        <v>6.75</v>
      </c>
      <c r="H183" s="96" t="s">
        <v>68</v>
      </c>
      <c r="I183" s="107">
        <v>21</v>
      </c>
      <c r="J183" s="147">
        <v>1200000</v>
      </c>
      <c r="K183" s="147">
        <v>1200000</v>
      </c>
      <c r="L183" s="98">
        <f t="shared" si="2"/>
        <v>18170136</v>
      </c>
      <c r="M183" s="99">
        <v>597632</v>
      </c>
      <c r="N183" s="99">
        <v>18767768</v>
      </c>
      <c r="P183" s="49"/>
      <c r="Q183" s="53"/>
      <c r="R183" s="173"/>
      <c r="S183" s="169"/>
      <c r="T183" s="175"/>
      <c r="U183" s="176"/>
      <c r="V183" s="176"/>
      <c r="W183" s="176"/>
      <c r="X183" s="162"/>
      <c r="Y183" s="173"/>
      <c r="Z183" s="186"/>
      <c r="AA183" s="169"/>
      <c r="AB183" s="169"/>
      <c r="AC183" s="183"/>
      <c r="AD183" s="176"/>
      <c r="AE183" s="176"/>
      <c r="AF183" s="176"/>
      <c r="AG183" s="176"/>
      <c r="AH183" s="177"/>
      <c r="AI183" s="162"/>
      <c r="AJ183" s="162"/>
      <c r="AZ183" s="162"/>
      <c r="BM183" s="162"/>
    </row>
    <row r="184" spans="1:65" x14ac:dyDescent="0.15">
      <c r="A184" s="76"/>
      <c r="B184" s="49"/>
      <c r="C184" s="53"/>
      <c r="D184" s="94"/>
      <c r="E184" s="52"/>
      <c r="F184" s="94"/>
      <c r="G184" s="95"/>
      <c r="H184" s="96"/>
      <c r="I184" s="107"/>
      <c r="J184" s="147"/>
      <c r="K184" s="147"/>
      <c r="L184" s="98"/>
      <c r="M184" s="99"/>
      <c r="N184" s="99"/>
      <c r="P184" s="49"/>
      <c r="Q184" s="53"/>
      <c r="R184" s="173"/>
      <c r="S184" s="169"/>
      <c r="T184" s="175"/>
      <c r="U184" s="176"/>
      <c r="V184" s="176"/>
      <c r="W184" s="176"/>
      <c r="X184" s="162"/>
      <c r="Y184" s="173"/>
      <c r="Z184" s="186"/>
      <c r="AA184" s="169"/>
      <c r="AB184" s="169"/>
      <c r="AC184" s="183"/>
      <c r="AD184" s="176"/>
      <c r="AE184" s="176"/>
      <c r="AF184" s="176"/>
      <c r="AG184" s="176"/>
      <c r="AH184" s="177"/>
      <c r="AI184" s="162"/>
      <c r="AJ184" s="162"/>
      <c r="AZ184" s="162"/>
      <c r="BM184" s="162"/>
    </row>
    <row r="185" spans="1:65" x14ac:dyDescent="0.15">
      <c r="A185" s="76" t="s">
        <v>369</v>
      </c>
      <c r="B185" s="49">
        <v>204</v>
      </c>
      <c r="C185" s="53" t="s">
        <v>370</v>
      </c>
      <c r="D185" s="94" t="s">
        <v>66</v>
      </c>
      <c r="E185" s="52">
        <v>1000</v>
      </c>
      <c r="F185" s="94" t="s">
        <v>117</v>
      </c>
      <c r="G185" s="95">
        <v>6.75</v>
      </c>
      <c r="H185" s="96" t="s">
        <v>68</v>
      </c>
      <c r="I185" s="107">
        <v>12</v>
      </c>
      <c r="J185" s="147">
        <v>1000000</v>
      </c>
      <c r="K185" s="147">
        <v>1000000</v>
      </c>
      <c r="L185" s="98">
        <f>ROUND((K185*$C$7/1000),0)</f>
        <v>15141780</v>
      </c>
      <c r="M185" s="99">
        <v>497969</v>
      </c>
      <c r="N185" s="99">
        <v>15639749</v>
      </c>
      <c r="P185" s="49"/>
      <c r="Q185" s="53"/>
      <c r="R185" s="173"/>
      <c r="S185" s="169"/>
      <c r="T185" s="175"/>
      <c r="U185" s="176"/>
      <c r="V185" s="176"/>
      <c r="W185" s="176"/>
      <c r="X185" s="162"/>
      <c r="Y185" s="173"/>
      <c r="Z185" s="186"/>
      <c r="AA185" s="169"/>
      <c r="AB185" s="169"/>
      <c r="AC185" s="183"/>
      <c r="AD185" s="176"/>
      <c r="AE185" s="176"/>
      <c r="AF185" s="176"/>
      <c r="AG185" s="176"/>
      <c r="AH185" s="177"/>
      <c r="AI185" s="162"/>
      <c r="AJ185" s="162"/>
      <c r="AZ185" s="162"/>
      <c r="BM185" s="162"/>
    </row>
    <row r="186" spans="1:65" x14ac:dyDescent="0.15">
      <c r="A186" s="102" t="s">
        <v>374</v>
      </c>
      <c r="B186" s="49">
        <v>205</v>
      </c>
      <c r="C186" s="53" t="s">
        <v>375</v>
      </c>
      <c r="D186" s="94" t="s">
        <v>66</v>
      </c>
      <c r="E186" s="52">
        <v>350</v>
      </c>
      <c r="F186" s="94" t="s">
        <v>376</v>
      </c>
      <c r="G186" s="95">
        <v>6.8</v>
      </c>
      <c r="H186" s="96" t="s">
        <v>68</v>
      </c>
      <c r="I186" s="107">
        <v>30</v>
      </c>
      <c r="J186" s="147">
        <v>350000</v>
      </c>
      <c r="K186" s="147">
        <v>350000</v>
      </c>
      <c r="L186" s="98">
        <f>ROUND((K186*$C$7/1000),0)</f>
        <v>5299623</v>
      </c>
      <c r="M186" s="99">
        <v>147280</v>
      </c>
      <c r="N186" s="99">
        <v>5446903</v>
      </c>
      <c r="P186" s="49"/>
      <c r="Q186" s="53"/>
      <c r="R186" s="179"/>
      <c r="S186" s="175"/>
      <c r="T186" s="175"/>
      <c r="U186" s="176"/>
      <c r="V186" s="176"/>
      <c r="W186" s="176"/>
      <c r="X186" s="162"/>
      <c r="Y186" s="179"/>
      <c r="Z186" s="186"/>
      <c r="AA186" s="175"/>
      <c r="AB186" s="169"/>
      <c r="AC186" s="183"/>
      <c r="AD186" s="176"/>
      <c r="AE186" s="176"/>
      <c r="AF186" s="176"/>
      <c r="AG186" s="176"/>
      <c r="AH186" s="177"/>
      <c r="AI186" s="162"/>
      <c r="AJ186" s="162"/>
      <c r="AZ186" s="162"/>
      <c r="BM186" s="162"/>
    </row>
    <row r="187" spans="1:65" x14ac:dyDescent="0.15">
      <c r="A187" s="76" t="s">
        <v>378</v>
      </c>
      <c r="B187" s="49">
        <v>206</v>
      </c>
      <c r="C187" s="53" t="s">
        <v>379</v>
      </c>
      <c r="D187" s="94" t="s">
        <v>66</v>
      </c>
      <c r="E187" s="52">
        <v>150</v>
      </c>
      <c r="F187" s="94" t="s">
        <v>87</v>
      </c>
      <c r="G187" s="95">
        <v>7.5</v>
      </c>
      <c r="H187" s="96" t="s">
        <v>380</v>
      </c>
      <c r="I187" s="107">
        <v>20</v>
      </c>
      <c r="J187" s="147"/>
      <c r="K187" s="147"/>
      <c r="L187" s="98"/>
      <c r="M187" s="99"/>
      <c r="N187" s="99"/>
      <c r="P187" s="49"/>
      <c r="Q187" s="53"/>
      <c r="R187" s="173"/>
      <c r="S187" s="169"/>
      <c r="T187" s="175"/>
      <c r="U187" s="176"/>
      <c r="V187" s="176"/>
      <c r="W187" s="176"/>
      <c r="X187" s="162"/>
      <c r="Y187" s="173"/>
      <c r="Z187" s="173"/>
      <c r="AA187" s="169"/>
      <c r="AB187" s="169"/>
      <c r="AC187" s="183"/>
      <c r="AD187" s="176"/>
      <c r="AE187" s="176"/>
      <c r="AF187" s="176"/>
      <c r="AG187" s="176"/>
      <c r="AH187" s="177"/>
      <c r="AI187" s="162"/>
      <c r="AJ187" s="162"/>
      <c r="AZ187" s="162"/>
      <c r="BM187" s="162"/>
    </row>
    <row r="188" spans="1:65" x14ac:dyDescent="0.15">
      <c r="A188" s="76" t="s">
        <v>378</v>
      </c>
      <c r="B188" s="49">
        <v>206</v>
      </c>
      <c r="C188" s="53" t="s">
        <v>379</v>
      </c>
      <c r="D188" s="94" t="s">
        <v>66</v>
      </c>
      <c r="E188" s="52">
        <v>100</v>
      </c>
      <c r="F188" s="94" t="s">
        <v>88</v>
      </c>
      <c r="G188" s="95">
        <v>7.5</v>
      </c>
      <c r="H188" s="96" t="s">
        <v>380</v>
      </c>
      <c r="I188" s="107">
        <v>20</v>
      </c>
      <c r="J188" s="147"/>
      <c r="K188" s="147"/>
      <c r="L188" s="98"/>
      <c r="M188" s="99"/>
      <c r="N188" s="99"/>
      <c r="P188" s="49"/>
      <c r="Q188" s="53"/>
      <c r="R188" s="173"/>
      <c r="S188" s="169"/>
      <c r="T188" s="175"/>
      <c r="U188" s="176"/>
      <c r="V188" s="176"/>
      <c r="W188" s="176"/>
      <c r="X188" s="162"/>
      <c r="Y188" s="173"/>
      <c r="Z188" s="173"/>
      <c r="AA188" s="169"/>
      <c r="AB188" s="169"/>
      <c r="AC188" s="183"/>
      <c r="AD188" s="176"/>
      <c r="AE188" s="176"/>
      <c r="AF188" s="176"/>
      <c r="AG188" s="176"/>
      <c r="AH188" s="177"/>
      <c r="AI188" s="162"/>
      <c r="AJ188" s="162"/>
      <c r="AZ188" s="162"/>
      <c r="BM188" s="162"/>
    </row>
    <row r="189" spans="1:65" x14ac:dyDescent="0.15">
      <c r="A189" s="76" t="s">
        <v>378</v>
      </c>
      <c r="B189" s="49">
        <v>206</v>
      </c>
      <c r="C189" s="53" t="s">
        <v>379</v>
      </c>
      <c r="D189" s="94" t="s">
        <v>66</v>
      </c>
      <c r="E189" s="52">
        <v>50</v>
      </c>
      <c r="F189" s="94" t="s">
        <v>146</v>
      </c>
      <c r="G189" s="95">
        <v>7.5</v>
      </c>
      <c r="H189" s="96" t="s">
        <v>380</v>
      </c>
      <c r="I189" s="107">
        <v>20</v>
      </c>
      <c r="J189" s="147"/>
      <c r="K189" s="147"/>
      <c r="L189" s="98"/>
      <c r="M189" s="99"/>
      <c r="N189" s="99"/>
      <c r="P189" s="49"/>
      <c r="Q189" s="53"/>
      <c r="R189" s="173"/>
      <c r="S189" s="169"/>
      <c r="T189" s="175"/>
      <c r="U189" s="176"/>
      <c r="V189" s="176"/>
      <c r="W189" s="176"/>
      <c r="X189" s="162"/>
      <c r="Y189" s="173"/>
      <c r="Z189" s="173"/>
      <c r="AA189" s="169"/>
      <c r="AB189" s="169"/>
      <c r="AC189" s="183"/>
      <c r="AD189" s="176"/>
      <c r="AE189" s="176"/>
      <c r="AF189" s="176"/>
      <c r="AG189" s="176"/>
      <c r="AH189" s="177"/>
      <c r="AI189" s="162"/>
      <c r="AJ189" s="162"/>
      <c r="AZ189" s="162"/>
      <c r="BM189" s="162"/>
    </row>
    <row r="190" spans="1:65" x14ac:dyDescent="0.15">
      <c r="A190" s="76" t="s">
        <v>382</v>
      </c>
      <c r="B190" s="49">
        <v>207</v>
      </c>
      <c r="C190" s="53" t="s">
        <v>383</v>
      </c>
      <c r="D190" s="94" t="s">
        <v>66</v>
      </c>
      <c r="E190" s="52">
        <v>500</v>
      </c>
      <c r="F190" s="94" t="s">
        <v>87</v>
      </c>
      <c r="G190" s="95">
        <v>8.15</v>
      </c>
      <c r="H190" s="96" t="s">
        <v>384</v>
      </c>
      <c r="I190" s="107">
        <v>9</v>
      </c>
      <c r="J190" s="147">
        <v>321000</v>
      </c>
      <c r="K190" s="147">
        <v>319164</v>
      </c>
      <c r="L190" s="98">
        <f>ROUND((K190*$C$7/1000),0)</f>
        <v>4832711</v>
      </c>
      <c r="M190" s="99">
        <v>179132</v>
      </c>
      <c r="N190" s="99">
        <v>5011843</v>
      </c>
      <c r="P190" s="49"/>
      <c r="Q190" s="53"/>
      <c r="R190" s="173"/>
      <c r="S190" s="169"/>
      <c r="T190" s="175"/>
      <c r="U190" s="176"/>
      <c r="V190" s="176"/>
      <c r="W190" s="176"/>
      <c r="X190" s="162"/>
      <c r="Y190" s="173"/>
      <c r="Z190" s="173"/>
      <c r="AA190" s="169"/>
      <c r="AB190" s="169"/>
      <c r="AC190" s="183"/>
      <c r="AD190" s="176"/>
      <c r="AE190" s="176"/>
      <c r="AF190" s="176"/>
      <c r="AG190" s="176"/>
      <c r="AH190" s="177"/>
      <c r="AI190" s="162"/>
      <c r="AJ190" s="162"/>
      <c r="AZ190" s="162"/>
      <c r="BM190" s="162"/>
    </row>
    <row r="191" spans="1:65" x14ac:dyDescent="0.15">
      <c r="A191" s="76" t="s">
        <v>382</v>
      </c>
      <c r="B191" s="49">
        <v>207</v>
      </c>
      <c r="C191" s="53" t="s">
        <v>383</v>
      </c>
      <c r="D191" s="94" t="s">
        <v>66</v>
      </c>
      <c r="E191" s="52">
        <v>4500</v>
      </c>
      <c r="F191" s="94" t="s">
        <v>88</v>
      </c>
      <c r="G191" s="95">
        <v>8.15</v>
      </c>
      <c r="H191" s="96" t="s">
        <v>384</v>
      </c>
      <c r="I191" s="107">
        <v>9</v>
      </c>
      <c r="J191" s="147">
        <v>4500000</v>
      </c>
      <c r="K191" s="147">
        <v>4474262</v>
      </c>
      <c r="L191" s="98">
        <f>ROUND((K191*$C$7/1000),0)</f>
        <v>67748291</v>
      </c>
      <c r="M191" s="135">
        <v>2511194</v>
      </c>
      <c r="N191" s="99">
        <v>70259485</v>
      </c>
      <c r="P191" s="49"/>
      <c r="Q191" s="53"/>
      <c r="R191" s="173"/>
      <c r="S191" s="169"/>
      <c r="T191" s="175"/>
      <c r="U191" s="176"/>
      <c r="V191" s="176"/>
      <c r="W191" s="176"/>
      <c r="X191" s="162"/>
      <c r="Y191" s="173"/>
      <c r="Z191" s="173"/>
      <c r="AA191" s="169"/>
      <c r="AB191" s="169"/>
      <c r="AC191" s="183"/>
      <c r="AD191" s="176"/>
      <c r="AE191" s="176"/>
      <c r="AF191" s="176"/>
      <c r="AG191" s="176"/>
      <c r="AH191" s="177"/>
      <c r="AI191" s="162"/>
      <c r="AJ191" s="162"/>
      <c r="AZ191" s="162"/>
      <c r="BM191" s="162"/>
    </row>
    <row r="192" spans="1:65" x14ac:dyDescent="0.15">
      <c r="A192" s="76" t="s">
        <v>502</v>
      </c>
      <c r="B192" s="49">
        <v>208</v>
      </c>
      <c r="C192" s="53" t="s">
        <v>388</v>
      </c>
      <c r="D192" s="94" t="s">
        <v>168</v>
      </c>
      <c r="E192" s="112" t="s">
        <v>389</v>
      </c>
      <c r="F192" s="94" t="s">
        <v>390</v>
      </c>
      <c r="G192" s="95">
        <v>6</v>
      </c>
      <c r="H192" s="96" t="s">
        <v>391</v>
      </c>
      <c r="I192" s="107">
        <v>9</v>
      </c>
      <c r="J192" s="147">
        <v>741600</v>
      </c>
      <c r="K192" s="147">
        <v>663700</v>
      </c>
      <c r="L192" s="98">
        <f t="shared" ref="L192:L198" si="3">ROUND((K192*$G$7/1000),0)</f>
        <v>332753</v>
      </c>
      <c r="M192" s="99">
        <v>9928</v>
      </c>
      <c r="N192" s="99">
        <v>342681</v>
      </c>
      <c r="O192" s="106" t="s">
        <v>169</v>
      </c>
      <c r="P192" s="49"/>
      <c r="Q192" s="53"/>
      <c r="R192" s="173"/>
      <c r="S192" s="169"/>
      <c r="T192" s="175"/>
      <c r="U192" s="176"/>
      <c r="V192" s="176"/>
      <c r="W192" s="176"/>
      <c r="X192" s="162"/>
      <c r="Y192" s="173"/>
      <c r="Z192" s="173"/>
      <c r="AA192" s="169"/>
      <c r="AB192" s="169"/>
      <c r="AC192" s="183"/>
      <c r="AD192" s="176"/>
      <c r="AE192" s="176"/>
      <c r="AF192" s="176"/>
      <c r="AG192" s="176"/>
      <c r="AH192" s="177"/>
      <c r="AI192" s="162"/>
      <c r="AJ192" s="162"/>
      <c r="AZ192" s="162"/>
      <c r="BM192" s="162"/>
    </row>
    <row r="193" spans="1:65" x14ac:dyDescent="0.15">
      <c r="A193" s="76" t="s">
        <v>502</v>
      </c>
      <c r="B193" s="49">
        <v>208</v>
      </c>
      <c r="C193" s="53" t="s">
        <v>388</v>
      </c>
      <c r="D193" s="94" t="s">
        <v>168</v>
      </c>
      <c r="E193" s="112" t="s">
        <v>389</v>
      </c>
      <c r="F193" s="94" t="s">
        <v>395</v>
      </c>
      <c r="G193" s="95">
        <v>6</v>
      </c>
      <c r="H193" s="96" t="s">
        <v>391</v>
      </c>
      <c r="I193" s="107">
        <v>9</v>
      </c>
      <c r="J193" s="147">
        <v>2717000</v>
      </c>
      <c r="K193" s="147">
        <v>2607000</v>
      </c>
      <c r="L193" s="98">
        <f t="shared" si="3"/>
        <v>1307046</v>
      </c>
      <c r="M193" s="99">
        <v>38996</v>
      </c>
      <c r="N193" s="99">
        <v>1346042</v>
      </c>
      <c r="O193" s="106" t="s">
        <v>169</v>
      </c>
      <c r="P193" s="49"/>
      <c r="Q193" s="53"/>
      <c r="R193" s="173"/>
      <c r="S193" s="169"/>
      <c r="T193" s="175"/>
      <c r="U193" s="176"/>
      <c r="V193" s="176"/>
      <c r="W193" s="176"/>
      <c r="X193" s="162"/>
      <c r="Y193" s="173"/>
      <c r="Z193" s="173"/>
      <c r="AA193" s="169"/>
      <c r="AB193" s="169"/>
      <c r="AC193" s="183"/>
      <c r="AD193" s="176"/>
      <c r="AE193" s="176"/>
      <c r="AF193" s="176"/>
      <c r="AG193" s="176"/>
      <c r="AH193" s="177"/>
      <c r="AI193" s="162"/>
      <c r="AJ193" s="162"/>
      <c r="AZ193" s="162"/>
      <c r="BM193" s="162"/>
    </row>
    <row r="194" spans="1:65" x14ac:dyDescent="0.15">
      <c r="A194" s="76" t="s">
        <v>502</v>
      </c>
      <c r="B194" s="49">
        <v>208</v>
      </c>
      <c r="C194" s="53" t="s">
        <v>388</v>
      </c>
      <c r="D194" s="94" t="s">
        <v>168</v>
      </c>
      <c r="E194" s="112" t="s">
        <v>389</v>
      </c>
      <c r="F194" s="94" t="s">
        <v>396</v>
      </c>
      <c r="G194" s="95">
        <v>6</v>
      </c>
      <c r="H194" s="96" t="s">
        <v>391</v>
      </c>
      <c r="I194" s="107">
        <v>9</v>
      </c>
      <c r="J194" s="147">
        <v>17585000</v>
      </c>
      <c r="K194" s="147">
        <v>15810000</v>
      </c>
      <c r="L194" s="98">
        <f t="shared" si="3"/>
        <v>7926502</v>
      </c>
      <c r="M194" s="99">
        <v>236488</v>
      </c>
      <c r="N194" s="99">
        <v>8162990</v>
      </c>
      <c r="O194" s="106" t="s">
        <v>169</v>
      </c>
      <c r="P194" s="49"/>
      <c r="Q194" s="53"/>
      <c r="R194" s="173"/>
      <c r="S194" s="169"/>
      <c r="T194" s="175"/>
      <c r="U194" s="176"/>
      <c r="V194" s="176"/>
      <c r="W194" s="176"/>
      <c r="X194" s="162"/>
      <c r="Y194" s="173"/>
      <c r="Z194" s="173"/>
      <c r="AA194" s="169"/>
      <c r="AB194" s="169"/>
      <c r="AC194" s="183"/>
      <c r="AD194" s="176"/>
      <c r="AE194" s="176"/>
      <c r="AF194" s="176"/>
      <c r="AG194" s="176"/>
      <c r="AH194" s="177"/>
      <c r="AI194" s="162"/>
      <c r="AJ194" s="162"/>
      <c r="AZ194" s="162"/>
      <c r="BM194" s="162"/>
    </row>
    <row r="195" spans="1:65" x14ac:dyDescent="0.15">
      <c r="A195" s="76"/>
      <c r="B195" s="49"/>
      <c r="C195" s="53"/>
      <c r="D195" s="94"/>
      <c r="E195" s="112"/>
      <c r="F195" s="94"/>
      <c r="G195" s="95"/>
      <c r="H195" s="96"/>
      <c r="I195" s="107"/>
      <c r="J195" s="147"/>
      <c r="K195" s="147"/>
      <c r="L195" s="98"/>
      <c r="M195" s="99"/>
      <c r="N195" s="99"/>
      <c r="O195" s="106"/>
      <c r="P195" s="49"/>
      <c r="Q195" s="53"/>
      <c r="R195" s="173"/>
      <c r="S195" s="169"/>
      <c r="T195" s="175"/>
      <c r="U195" s="176"/>
      <c r="V195" s="176"/>
      <c r="W195" s="176"/>
      <c r="X195" s="162"/>
      <c r="Y195" s="173"/>
      <c r="Z195" s="173"/>
      <c r="AA195" s="169"/>
      <c r="AB195" s="169"/>
      <c r="AC195" s="183"/>
      <c r="AD195" s="176"/>
      <c r="AE195" s="176"/>
      <c r="AF195" s="176"/>
      <c r="AG195" s="176"/>
      <c r="AH195" s="177"/>
      <c r="AI195" s="162"/>
      <c r="AJ195" s="162"/>
      <c r="AZ195" s="162"/>
      <c r="BM195" s="162"/>
    </row>
    <row r="196" spans="1:65" x14ac:dyDescent="0.15">
      <c r="A196" s="76" t="s">
        <v>502</v>
      </c>
      <c r="B196" s="49">
        <v>208</v>
      </c>
      <c r="C196" s="53" t="s">
        <v>388</v>
      </c>
      <c r="D196" s="94" t="s">
        <v>168</v>
      </c>
      <c r="E196" s="112" t="s">
        <v>389</v>
      </c>
      <c r="F196" s="94" t="s">
        <v>398</v>
      </c>
      <c r="G196" s="95">
        <v>6</v>
      </c>
      <c r="H196" s="96" t="s">
        <v>391</v>
      </c>
      <c r="I196" s="107">
        <v>9</v>
      </c>
      <c r="J196" s="147">
        <v>113900000</v>
      </c>
      <c r="K196" s="147">
        <v>111000000</v>
      </c>
      <c r="L196" s="98">
        <f t="shared" si="3"/>
        <v>55650960</v>
      </c>
      <c r="M196" s="99">
        <v>1660356</v>
      </c>
      <c r="N196" s="99">
        <v>57311316</v>
      </c>
      <c r="O196" s="106" t="s">
        <v>169</v>
      </c>
      <c r="P196" s="131"/>
      <c r="Q196" s="53"/>
      <c r="R196" s="173"/>
      <c r="S196" s="169"/>
      <c r="T196" s="175"/>
      <c r="U196" s="176"/>
      <c r="V196" s="176"/>
      <c r="W196" s="176"/>
      <c r="X196" s="162"/>
      <c r="Y196" s="173"/>
      <c r="Z196" s="173"/>
      <c r="AA196" s="169"/>
      <c r="AB196" s="169"/>
      <c r="AC196" s="183"/>
      <c r="AD196" s="176"/>
      <c r="AE196" s="176"/>
      <c r="AF196" s="176"/>
      <c r="AG196" s="176"/>
      <c r="AH196" s="177"/>
      <c r="AI196" s="162"/>
      <c r="AJ196" s="162"/>
      <c r="AZ196" s="162"/>
      <c r="BM196" s="162"/>
    </row>
    <row r="197" spans="1:65" x14ac:dyDescent="0.15">
      <c r="A197" s="76" t="s">
        <v>502</v>
      </c>
      <c r="B197" s="49">
        <v>208</v>
      </c>
      <c r="C197" s="53" t="s">
        <v>388</v>
      </c>
      <c r="D197" s="94" t="s">
        <v>168</v>
      </c>
      <c r="E197" s="112" t="s">
        <v>389</v>
      </c>
      <c r="F197" s="94" t="s">
        <v>399</v>
      </c>
      <c r="G197" s="95">
        <v>6</v>
      </c>
      <c r="H197" s="96" t="s">
        <v>391</v>
      </c>
      <c r="I197" s="107">
        <v>9</v>
      </c>
      <c r="J197" s="147">
        <v>278500000</v>
      </c>
      <c r="K197" s="147">
        <v>274000000</v>
      </c>
      <c r="L197" s="98">
        <f t="shared" si="3"/>
        <v>137372640</v>
      </c>
      <c r="M197" s="99">
        <v>4098535</v>
      </c>
      <c r="N197" s="99">
        <v>141471175</v>
      </c>
      <c r="O197" s="106" t="s">
        <v>169</v>
      </c>
      <c r="P197" s="131"/>
      <c r="Q197" s="53"/>
      <c r="R197" s="173"/>
      <c r="S197" s="169"/>
      <c r="T197" s="175"/>
      <c r="U197" s="176"/>
      <c r="V197" s="176"/>
      <c r="W197" s="176"/>
      <c r="X197" s="162"/>
      <c r="Y197" s="173"/>
      <c r="Z197" s="173"/>
      <c r="AA197" s="169"/>
      <c r="AB197" s="169"/>
      <c r="AC197" s="183"/>
      <c r="AD197" s="176"/>
      <c r="AE197" s="176"/>
      <c r="AF197" s="176"/>
      <c r="AG197" s="176"/>
      <c r="AH197" s="177"/>
      <c r="AI197" s="162"/>
      <c r="AJ197" s="162"/>
      <c r="AZ197" s="162"/>
      <c r="BM197" s="162"/>
    </row>
    <row r="198" spans="1:65" x14ac:dyDescent="0.15">
      <c r="A198" s="76" t="s">
        <v>502</v>
      </c>
      <c r="B198" s="49">
        <v>208</v>
      </c>
      <c r="C198" s="53" t="s">
        <v>388</v>
      </c>
      <c r="D198" s="94" t="s">
        <v>168</v>
      </c>
      <c r="E198" s="112" t="s">
        <v>389</v>
      </c>
      <c r="F198" s="94" t="s">
        <v>400</v>
      </c>
      <c r="G198" s="95">
        <v>6</v>
      </c>
      <c r="H198" s="96" t="s">
        <v>391</v>
      </c>
      <c r="I198" s="107">
        <v>9</v>
      </c>
      <c r="J198" s="147">
        <v>82500000</v>
      </c>
      <c r="K198" s="147">
        <v>84000000</v>
      </c>
      <c r="L198" s="98">
        <f t="shared" si="3"/>
        <v>42114240</v>
      </c>
      <c r="M198" s="99">
        <v>1256485</v>
      </c>
      <c r="N198" s="99">
        <v>43370725</v>
      </c>
      <c r="O198" s="106" t="s">
        <v>169</v>
      </c>
      <c r="P198" s="131"/>
      <c r="Q198" s="53"/>
      <c r="R198" s="173"/>
      <c r="S198" s="169"/>
      <c r="T198" s="175"/>
      <c r="U198" s="176"/>
      <c r="V198" s="176"/>
      <c r="W198" s="176"/>
      <c r="X198" s="162"/>
      <c r="Y198" s="173"/>
      <c r="Z198" s="173"/>
      <c r="AA198" s="169"/>
      <c r="AB198" s="169"/>
      <c r="AC198" s="183"/>
      <c r="AD198" s="176"/>
      <c r="AE198" s="176"/>
      <c r="AF198" s="176"/>
      <c r="AG198" s="176"/>
      <c r="AH198" s="177"/>
      <c r="AI198" s="162"/>
      <c r="AJ198" s="162"/>
      <c r="AZ198" s="162"/>
      <c r="BM198" s="162"/>
    </row>
    <row r="199" spans="1:65" x14ac:dyDescent="0.15">
      <c r="A199" s="76" t="s">
        <v>214</v>
      </c>
      <c r="B199" s="49">
        <v>209</v>
      </c>
      <c r="C199" s="53" t="s">
        <v>401</v>
      </c>
      <c r="D199" s="94" t="s">
        <v>66</v>
      </c>
      <c r="E199" s="52">
        <v>1000</v>
      </c>
      <c r="F199" s="94" t="s">
        <v>133</v>
      </c>
      <c r="G199" s="95">
        <v>7.5</v>
      </c>
      <c r="H199" s="96" t="s">
        <v>68</v>
      </c>
      <c r="I199" s="107">
        <v>30</v>
      </c>
      <c r="J199" s="147">
        <v>1000000</v>
      </c>
      <c r="K199" s="147">
        <v>1000000</v>
      </c>
      <c r="L199" s="98">
        <f>ROUND((K199*$C$7/1000),0)</f>
        <v>15141780</v>
      </c>
      <c r="M199" s="99">
        <v>552372</v>
      </c>
      <c r="N199" s="99">
        <v>15694152</v>
      </c>
      <c r="P199" s="49"/>
      <c r="Q199" s="53"/>
      <c r="R199" s="173"/>
      <c r="S199" s="169"/>
      <c r="T199" s="169"/>
      <c r="U199" s="176"/>
      <c r="V199" s="176"/>
      <c r="W199" s="176"/>
      <c r="X199" s="162"/>
      <c r="Y199" s="173"/>
      <c r="Z199" s="186"/>
      <c r="AA199" s="169"/>
      <c r="AB199" s="169"/>
      <c r="AC199" s="183"/>
      <c r="AD199" s="176"/>
      <c r="AE199" s="176"/>
      <c r="AF199" s="176"/>
      <c r="AG199" s="176"/>
      <c r="AH199" s="177"/>
      <c r="AI199" s="162"/>
      <c r="AJ199" s="162"/>
      <c r="AZ199" s="162"/>
      <c r="BM199" s="162"/>
    </row>
    <row r="200" spans="1:65" x14ac:dyDescent="0.15">
      <c r="A200" s="76" t="s">
        <v>403</v>
      </c>
      <c r="B200" s="49">
        <v>210</v>
      </c>
      <c r="C200" s="53" t="s">
        <v>404</v>
      </c>
      <c r="D200" s="94" t="s">
        <v>66</v>
      </c>
      <c r="E200" s="52">
        <v>100</v>
      </c>
      <c r="F200" s="94" t="s">
        <v>119</v>
      </c>
      <c r="G200" s="95">
        <v>7.5</v>
      </c>
      <c r="H200" s="96" t="s">
        <v>108</v>
      </c>
      <c r="I200" s="107">
        <v>12</v>
      </c>
      <c r="J200" s="147">
        <v>18000</v>
      </c>
      <c r="K200" s="147">
        <v>18000</v>
      </c>
      <c r="L200" s="98">
        <f>ROUND((K200*$C$7/1000),0)</f>
        <v>272552</v>
      </c>
      <c r="M200" s="99">
        <v>1617</v>
      </c>
      <c r="N200" s="99">
        <v>274169</v>
      </c>
      <c r="P200" s="49"/>
      <c r="Q200" s="53"/>
      <c r="R200" s="173"/>
      <c r="S200" s="169"/>
      <c r="T200" s="169"/>
      <c r="U200" s="176"/>
      <c r="V200" s="176"/>
      <c r="W200" s="176"/>
      <c r="X200" s="162"/>
      <c r="Y200" s="181"/>
      <c r="Z200" s="184"/>
      <c r="AA200" s="175"/>
      <c r="AB200" s="175"/>
      <c r="AC200" s="183"/>
      <c r="AD200" s="176"/>
      <c r="AE200" s="176"/>
      <c r="AF200" s="176"/>
      <c r="AG200" s="176"/>
      <c r="AH200" s="177"/>
      <c r="AI200" s="162"/>
      <c r="AJ200" s="162"/>
      <c r="AZ200" s="162"/>
      <c r="BM200" s="162"/>
    </row>
    <row r="201" spans="1:65" x14ac:dyDescent="0.15">
      <c r="A201" s="76" t="s">
        <v>403</v>
      </c>
      <c r="B201" s="49">
        <v>210</v>
      </c>
      <c r="C201" s="53" t="s">
        <v>404</v>
      </c>
      <c r="D201" s="94" t="s">
        <v>66</v>
      </c>
      <c r="E201" s="52">
        <v>900</v>
      </c>
      <c r="F201" s="94" t="s">
        <v>120</v>
      </c>
      <c r="G201" s="95">
        <v>7.5</v>
      </c>
      <c r="H201" s="96" t="s">
        <v>108</v>
      </c>
      <c r="I201" s="107">
        <v>12</v>
      </c>
      <c r="J201" s="147">
        <v>480000</v>
      </c>
      <c r="K201" s="147">
        <v>480000</v>
      </c>
      <c r="L201" s="98">
        <f>ROUND((K201*$C$7/1000),0)</f>
        <v>7268054</v>
      </c>
      <c r="M201" s="99">
        <v>43117</v>
      </c>
      <c r="N201" s="99">
        <v>7311171</v>
      </c>
      <c r="P201" s="49"/>
      <c r="Q201" s="53"/>
      <c r="R201" s="173"/>
      <c r="S201" s="169"/>
      <c r="T201" s="169"/>
      <c r="U201" s="176"/>
      <c r="V201" s="176"/>
      <c r="W201" s="176"/>
      <c r="X201" s="162"/>
      <c r="Y201" s="181"/>
      <c r="Z201" s="184"/>
      <c r="AA201" s="175"/>
      <c r="AB201" s="175"/>
      <c r="AC201" s="183"/>
      <c r="AD201" s="176"/>
      <c r="AE201" s="176"/>
      <c r="AF201" s="176"/>
      <c r="AG201" s="176"/>
      <c r="AH201" s="177"/>
      <c r="AI201" s="162"/>
      <c r="AJ201" s="162"/>
      <c r="AZ201" s="162"/>
      <c r="BM201" s="162"/>
    </row>
    <row r="202" spans="1:65" x14ac:dyDescent="0.15">
      <c r="A202" s="76" t="s">
        <v>407</v>
      </c>
      <c r="B202" s="49">
        <v>210</v>
      </c>
      <c r="C202" s="53" t="s">
        <v>404</v>
      </c>
      <c r="D202" s="94" t="s">
        <v>66</v>
      </c>
      <c r="E202" s="52">
        <v>200</v>
      </c>
      <c r="F202" s="94" t="s">
        <v>100</v>
      </c>
      <c r="G202" s="95">
        <v>7.25</v>
      </c>
      <c r="H202" s="96" t="s">
        <v>108</v>
      </c>
      <c r="I202" s="107">
        <v>21</v>
      </c>
      <c r="J202" s="147"/>
      <c r="K202" s="147"/>
      <c r="L202" s="98"/>
      <c r="M202" s="99"/>
      <c r="N202" s="99"/>
      <c r="P202" s="49"/>
      <c r="Q202" s="53"/>
      <c r="R202" s="173"/>
      <c r="S202" s="169"/>
      <c r="T202" s="169"/>
      <c r="U202" s="176"/>
      <c r="V202" s="176"/>
      <c r="W202" s="176"/>
      <c r="X202" s="162"/>
      <c r="Y202" s="181"/>
      <c r="Z202" s="184"/>
      <c r="AA202" s="175"/>
      <c r="AB202" s="175"/>
      <c r="AC202" s="183"/>
      <c r="AD202" s="176"/>
      <c r="AE202" s="176"/>
      <c r="AF202" s="176"/>
      <c r="AG202" s="176"/>
      <c r="AH202" s="177"/>
      <c r="AI202" s="162"/>
      <c r="AJ202" s="162"/>
      <c r="AZ202" s="162"/>
      <c r="BM202" s="162"/>
    </row>
    <row r="203" spans="1:65" x14ac:dyDescent="0.15">
      <c r="A203" s="76" t="s">
        <v>403</v>
      </c>
      <c r="B203" s="49">
        <v>210</v>
      </c>
      <c r="C203" s="53" t="s">
        <v>404</v>
      </c>
      <c r="D203" s="94" t="s">
        <v>66</v>
      </c>
      <c r="E203" s="52">
        <v>2300</v>
      </c>
      <c r="F203" s="94" t="s">
        <v>101</v>
      </c>
      <c r="G203" s="95">
        <v>7.25</v>
      </c>
      <c r="H203" s="96" t="s">
        <v>108</v>
      </c>
      <c r="I203" s="107">
        <v>21</v>
      </c>
      <c r="J203" s="147">
        <v>1180000</v>
      </c>
      <c r="K203" s="147">
        <v>1180000</v>
      </c>
      <c r="L203" s="98">
        <f>ROUND((K203*$C$7/1000),0)</f>
        <v>17867300</v>
      </c>
      <c r="M203" s="99">
        <v>102524</v>
      </c>
      <c r="N203" s="99">
        <v>17969824</v>
      </c>
      <c r="P203" s="49"/>
      <c r="Q203" s="53"/>
      <c r="R203" s="173"/>
      <c r="S203" s="169"/>
      <c r="T203" s="169"/>
      <c r="U203" s="176"/>
      <c r="V203" s="176"/>
      <c r="W203" s="176"/>
      <c r="X203" s="162"/>
      <c r="Y203" s="181"/>
      <c r="Z203" s="184"/>
      <c r="AA203" s="175"/>
      <c r="AB203" s="175"/>
      <c r="AC203" s="183"/>
      <c r="AD203" s="176"/>
      <c r="AE203" s="176"/>
      <c r="AF203" s="176"/>
      <c r="AG203" s="176"/>
      <c r="AH203" s="177"/>
      <c r="AI203" s="162"/>
      <c r="AJ203" s="162"/>
      <c r="AZ203" s="162"/>
      <c r="BM203" s="162"/>
    </row>
    <row r="204" spans="1:65" x14ac:dyDescent="0.15">
      <c r="A204" s="76" t="s">
        <v>408</v>
      </c>
      <c r="B204" s="49">
        <v>211</v>
      </c>
      <c r="C204" s="53" t="s">
        <v>409</v>
      </c>
      <c r="D204" s="94" t="s">
        <v>66</v>
      </c>
      <c r="E204" s="52">
        <v>290</v>
      </c>
      <c r="F204" s="94" t="s">
        <v>74</v>
      </c>
      <c r="G204" s="95">
        <v>6.9</v>
      </c>
      <c r="H204" s="106" t="s">
        <v>320</v>
      </c>
      <c r="I204" s="107">
        <v>20</v>
      </c>
      <c r="J204" s="147">
        <v>290000</v>
      </c>
      <c r="K204" s="147">
        <v>288277</v>
      </c>
      <c r="L204" s="98">
        <f>ROUND((K204*$C$7/1000),0)</f>
        <v>4365027</v>
      </c>
      <c r="M204" s="99">
        <v>32632</v>
      </c>
      <c r="N204" s="99">
        <v>4397659</v>
      </c>
      <c r="P204" s="131"/>
      <c r="Q204" s="53"/>
      <c r="R204" s="173"/>
      <c r="S204" s="169"/>
      <c r="T204" s="169"/>
      <c r="U204" s="176"/>
      <c r="V204" s="176"/>
      <c r="W204" s="176"/>
      <c r="X204" s="162"/>
      <c r="Y204" s="173"/>
      <c r="Z204" s="187"/>
      <c r="AA204" s="175"/>
      <c r="AB204" s="175"/>
      <c r="AC204" s="183"/>
      <c r="AD204" s="176"/>
      <c r="AE204" s="176"/>
      <c r="AF204" s="176"/>
      <c r="AG204" s="176"/>
      <c r="AH204" s="177"/>
      <c r="AI204" s="162"/>
      <c r="AJ204" s="162"/>
      <c r="AZ204" s="162"/>
      <c r="BM204" s="162"/>
    </row>
    <row r="205" spans="1:65" x14ac:dyDescent="0.15">
      <c r="A205" s="76" t="s">
        <v>408</v>
      </c>
      <c r="B205" s="49">
        <v>211</v>
      </c>
      <c r="C205" s="53" t="s">
        <v>409</v>
      </c>
      <c r="D205" s="94" t="s">
        <v>66</v>
      </c>
      <c r="E205" s="52">
        <v>128</v>
      </c>
      <c r="F205" s="94" t="s">
        <v>84</v>
      </c>
      <c r="G205" s="95">
        <v>6.9</v>
      </c>
      <c r="H205" s="106" t="s">
        <v>320</v>
      </c>
      <c r="I205" s="107">
        <v>20</v>
      </c>
      <c r="J205" s="147">
        <v>128000</v>
      </c>
      <c r="K205" s="147">
        <v>127239</v>
      </c>
      <c r="L205" s="98">
        <f>ROUND((K205*$C$7/1000),0)</f>
        <v>1926625</v>
      </c>
      <c r="M205" s="99">
        <v>14415</v>
      </c>
      <c r="N205" s="99">
        <v>1941040</v>
      </c>
      <c r="P205" s="49"/>
      <c r="Q205" s="53"/>
      <c r="R205" s="173"/>
      <c r="S205" s="169"/>
      <c r="T205" s="169"/>
      <c r="U205" s="176"/>
      <c r="V205" s="176"/>
      <c r="W205" s="176"/>
      <c r="X205" s="162"/>
      <c r="Y205" s="173"/>
      <c r="Z205" s="187"/>
      <c r="AA205" s="175"/>
      <c r="AB205" s="175"/>
      <c r="AC205" s="183"/>
      <c r="AD205" s="176"/>
      <c r="AE205" s="176"/>
      <c r="AF205" s="176"/>
      <c r="AG205" s="176"/>
      <c r="AH205" s="177"/>
      <c r="AI205" s="162"/>
      <c r="AJ205" s="162"/>
      <c r="AZ205" s="162"/>
      <c r="BM205" s="162"/>
    </row>
    <row r="206" spans="1:65" x14ac:dyDescent="0.15">
      <c r="A206" s="76"/>
      <c r="B206" s="49"/>
      <c r="C206" s="53"/>
      <c r="D206" s="94"/>
      <c r="E206" s="52"/>
      <c r="F206" s="94"/>
      <c r="G206" s="95"/>
      <c r="H206" s="106"/>
      <c r="I206" s="107"/>
      <c r="J206" s="147"/>
      <c r="K206" s="147"/>
      <c r="L206" s="98"/>
      <c r="M206" s="99"/>
      <c r="N206" s="99"/>
      <c r="P206" s="49"/>
      <c r="Q206" s="53"/>
      <c r="R206" s="173"/>
      <c r="S206" s="169"/>
      <c r="T206" s="169"/>
      <c r="U206" s="176"/>
      <c r="V206" s="176"/>
      <c r="W206" s="176"/>
      <c r="X206" s="162"/>
      <c r="Y206" s="173"/>
      <c r="Z206" s="187"/>
      <c r="AA206" s="175"/>
      <c r="AB206" s="175"/>
      <c r="AC206" s="183"/>
      <c r="AD206" s="176"/>
      <c r="AE206" s="176"/>
      <c r="AF206" s="176"/>
      <c r="AG206" s="176"/>
      <c r="AH206" s="177"/>
      <c r="AI206" s="162"/>
      <c r="AJ206" s="162"/>
      <c r="AZ206" s="162"/>
      <c r="BM206" s="162"/>
    </row>
    <row r="207" spans="1:65" x14ac:dyDescent="0.15">
      <c r="A207" s="76" t="s">
        <v>503</v>
      </c>
      <c r="B207" s="49">
        <v>211</v>
      </c>
      <c r="C207" s="53" t="s">
        <v>409</v>
      </c>
      <c r="D207" s="94" t="s">
        <v>66</v>
      </c>
      <c r="E207" s="52">
        <v>22</v>
      </c>
      <c r="F207" s="94" t="s">
        <v>117</v>
      </c>
      <c r="G207" s="95">
        <v>6.9</v>
      </c>
      <c r="H207" s="106" t="s">
        <v>320</v>
      </c>
      <c r="I207" s="107">
        <v>20</v>
      </c>
      <c r="J207" s="147">
        <v>22000</v>
      </c>
      <c r="K207" s="147">
        <v>22763</v>
      </c>
      <c r="L207" s="98">
        <f>ROUND((K207*$C$7/1000),0)</f>
        <v>344672</v>
      </c>
      <c r="M207" s="99">
        <v>2577</v>
      </c>
      <c r="N207" s="99">
        <v>347249</v>
      </c>
      <c r="P207" s="131"/>
      <c r="Q207" s="53"/>
      <c r="R207" s="173"/>
      <c r="S207" s="169"/>
      <c r="T207" s="169"/>
      <c r="U207" s="176"/>
      <c r="V207" s="176"/>
      <c r="W207" s="176"/>
      <c r="X207" s="162"/>
      <c r="Y207" s="173"/>
      <c r="Z207" s="187"/>
      <c r="AA207" s="175"/>
      <c r="AB207" s="175"/>
      <c r="AC207" s="183"/>
      <c r="AD207" s="176"/>
      <c r="AE207" s="176"/>
      <c r="AF207" s="176"/>
      <c r="AG207" s="176"/>
      <c r="AH207" s="177"/>
      <c r="AI207" s="162"/>
      <c r="AJ207" s="162"/>
      <c r="AZ207" s="162"/>
      <c r="BM207" s="162"/>
    </row>
    <row r="208" spans="1:65" x14ac:dyDescent="0.15">
      <c r="A208" s="76" t="s">
        <v>207</v>
      </c>
      <c r="B208" s="49">
        <v>212</v>
      </c>
      <c r="C208" s="53" t="s">
        <v>413</v>
      </c>
      <c r="D208" s="94" t="s">
        <v>66</v>
      </c>
      <c r="E208" s="52">
        <v>340</v>
      </c>
      <c r="F208" s="94" t="s">
        <v>414</v>
      </c>
      <c r="G208" s="95">
        <v>6</v>
      </c>
      <c r="H208" s="96" t="s">
        <v>68</v>
      </c>
      <c r="I208" s="107">
        <v>30</v>
      </c>
      <c r="J208" s="147">
        <v>340000</v>
      </c>
      <c r="K208" s="147">
        <v>340000</v>
      </c>
      <c r="L208" s="98">
        <f>ROUND((K208*$C$7/1000),0)</f>
        <v>5148205</v>
      </c>
      <c r="M208" s="99">
        <v>50240</v>
      </c>
      <c r="N208" s="99">
        <v>5198445</v>
      </c>
      <c r="P208" s="49"/>
      <c r="Q208" s="53"/>
      <c r="R208" s="173"/>
      <c r="S208" s="169"/>
      <c r="T208" s="169"/>
      <c r="U208" s="176"/>
      <c r="V208" s="176"/>
      <c r="W208" s="176"/>
      <c r="X208" s="162"/>
      <c r="Y208" s="173"/>
      <c r="Z208" s="184"/>
      <c r="AA208" s="175"/>
      <c r="AB208" s="175"/>
      <c r="AC208" s="183"/>
      <c r="AD208" s="176"/>
      <c r="AE208" s="176"/>
      <c r="AF208" s="176"/>
      <c r="AG208" s="176"/>
      <c r="AH208" s="177"/>
      <c r="AI208" s="162"/>
      <c r="AJ208" s="162"/>
      <c r="AZ208" s="162"/>
      <c r="BM208" s="162"/>
    </row>
    <row r="209" spans="1:65" x14ac:dyDescent="0.15">
      <c r="A209" s="76" t="s">
        <v>418</v>
      </c>
      <c r="B209" s="49">
        <v>213</v>
      </c>
      <c r="C209" s="53" t="s">
        <v>419</v>
      </c>
      <c r="D209" s="94" t="s">
        <v>66</v>
      </c>
      <c r="E209" s="52">
        <v>7000</v>
      </c>
      <c r="F209" s="94" t="s">
        <v>74</v>
      </c>
      <c r="G209" s="95">
        <v>5.75</v>
      </c>
      <c r="H209" s="96" t="s">
        <v>420</v>
      </c>
      <c r="I209" s="107">
        <v>30</v>
      </c>
      <c r="J209" s="147"/>
      <c r="K209" s="147"/>
      <c r="L209" s="98"/>
      <c r="M209" s="99"/>
      <c r="N209" s="99"/>
      <c r="P209" s="49"/>
      <c r="Q209" s="53"/>
      <c r="R209" s="173"/>
      <c r="S209" s="169"/>
      <c r="T209" s="169"/>
      <c r="U209" s="176"/>
      <c r="V209" s="176"/>
      <c r="W209" s="176"/>
      <c r="X209" s="162"/>
      <c r="Y209" s="173"/>
      <c r="Z209" s="184"/>
      <c r="AA209" s="169"/>
      <c r="AB209" s="169"/>
      <c r="AC209" s="183"/>
      <c r="AD209" s="176"/>
      <c r="AE209" s="176"/>
      <c r="AF209" s="176"/>
      <c r="AG209" s="176"/>
      <c r="AH209" s="177"/>
      <c r="AI209" s="162"/>
      <c r="AJ209" s="162"/>
      <c r="AZ209" s="162"/>
      <c r="BM209" s="162"/>
    </row>
    <row r="210" spans="1:65" x14ac:dyDescent="0.15">
      <c r="A210" s="76" t="s">
        <v>481</v>
      </c>
      <c r="B210" s="49">
        <v>214</v>
      </c>
      <c r="C210" s="53" t="s">
        <v>425</v>
      </c>
      <c r="D210" s="94" t="s">
        <v>168</v>
      </c>
      <c r="E210" s="52">
        <v>5000</v>
      </c>
      <c r="F210" s="94" t="s">
        <v>87</v>
      </c>
      <c r="G210" s="95">
        <v>8</v>
      </c>
      <c r="H210" s="96" t="s">
        <v>426</v>
      </c>
      <c r="I210" s="107">
        <v>10</v>
      </c>
      <c r="J210" s="147">
        <v>5000000</v>
      </c>
      <c r="K210" s="147">
        <v>5000000</v>
      </c>
      <c r="L210" s="98">
        <f>ROUND((K210*$G$7/1000),0)</f>
        <v>2506800</v>
      </c>
      <c r="M210" s="99">
        <v>73211</v>
      </c>
      <c r="N210" s="99">
        <v>2580011</v>
      </c>
      <c r="O210" s="106" t="s">
        <v>169</v>
      </c>
      <c r="P210" s="49"/>
      <c r="Q210" s="53"/>
      <c r="R210" s="173"/>
      <c r="S210" s="169"/>
      <c r="T210" s="169"/>
      <c r="U210" s="176"/>
      <c r="V210" s="176"/>
      <c r="W210" s="176"/>
      <c r="X210" s="162"/>
      <c r="Y210" s="173"/>
      <c r="Z210" s="184"/>
      <c r="AA210" s="169"/>
      <c r="AB210" s="169"/>
      <c r="AC210" s="183"/>
      <c r="AD210" s="176"/>
      <c r="AE210" s="176"/>
      <c r="AF210" s="176"/>
      <c r="AG210" s="176"/>
      <c r="AH210" s="177"/>
      <c r="AI210" s="162"/>
      <c r="AJ210" s="162"/>
      <c r="AZ210" s="162"/>
      <c r="BM210" s="162"/>
    </row>
    <row r="211" spans="1:65" x14ac:dyDescent="0.15">
      <c r="A211" s="76" t="s">
        <v>482</v>
      </c>
      <c r="B211" s="49">
        <v>214</v>
      </c>
      <c r="C211" s="53" t="s">
        <v>425</v>
      </c>
      <c r="D211" s="94" t="s">
        <v>168</v>
      </c>
      <c r="E211" s="52">
        <v>55000</v>
      </c>
      <c r="F211" s="94" t="s">
        <v>88</v>
      </c>
      <c r="G211" s="95">
        <v>8</v>
      </c>
      <c r="H211" s="96" t="s">
        <v>426</v>
      </c>
      <c r="I211" s="107">
        <v>10</v>
      </c>
      <c r="J211" s="147">
        <v>52500000</v>
      </c>
      <c r="K211" s="147">
        <v>52500000</v>
      </c>
      <c r="L211" s="98">
        <f>ROUND((K211*$G$7/1000),0)</f>
        <v>26321400</v>
      </c>
      <c r="M211" s="99">
        <v>768714</v>
      </c>
      <c r="N211" s="99">
        <v>27090114</v>
      </c>
      <c r="O211" s="106" t="s">
        <v>169</v>
      </c>
      <c r="P211" s="49"/>
      <c r="Q211" s="53"/>
      <c r="R211" s="173"/>
      <c r="S211" s="169"/>
      <c r="T211" s="169"/>
      <c r="U211" s="176"/>
      <c r="V211" s="176"/>
      <c r="W211" s="176"/>
      <c r="X211" s="162"/>
      <c r="Y211" s="173"/>
      <c r="Z211" s="184"/>
      <c r="AA211" s="169"/>
      <c r="AB211" s="169"/>
      <c r="AC211" s="183"/>
      <c r="AD211" s="176"/>
      <c r="AE211" s="176"/>
      <c r="AF211" s="176"/>
      <c r="AG211" s="176"/>
      <c r="AH211" s="177"/>
      <c r="AI211" s="162"/>
      <c r="AJ211" s="162"/>
      <c r="AZ211" s="162"/>
      <c r="BM211" s="162"/>
    </row>
    <row r="212" spans="1:65" x14ac:dyDescent="0.15">
      <c r="A212" s="76" t="s">
        <v>424</v>
      </c>
      <c r="B212" s="49">
        <v>214</v>
      </c>
      <c r="C212" s="53" t="s">
        <v>425</v>
      </c>
      <c r="D212" s="94" t="s">
        <v>66</v>
      </c>
      <c r="E212" s="52">
        <v>198</v>
      </c>
      <c r="F212" s="94" t="s">
        <v>91</v>
      </c>
      <c r="G212" s="95">
        <v>7.5</v>
      </c>
      <c r="H212" s="96" t="s">
        <v>426</v>
      </c>
      <c r="I212" s="107">
        <v>25</v>
      </c>
      <c r="J212" s="147"/>
      <c r="K212" s="147"/>
      <c r="L212" s="98"/>
      <c r="M212" s="99"/>
      <c r="N212" s="99"/>
      <c r="P212" s="49"/>
      <c r="Q212" s="53"/>
      <c r="R212" s="173"/>
      <c r="S212" s="169"/>
      <c r="T212" s="169"/>
      <c r="U212" s="176"/>
      <c r="V212" s="176"/>
      <c r="W212" s="176"/>
      <c r="X212" s="162"/>
      <c r="Y212" s="173"/>
      <c r="Z212" s="184"/>
      <c r="AA212" s="169"/>
      <c r="AB212" s="169"/>
      <c r="AC212" s="183"/>
      <c r="AD212" s="176"/>
      <c r="AE212" s="176"/>
      <c r="AF212" s="176"/>
      <c r="AG212" s="176"/>
      <c r="AH212" s="177"/>
      <c r="AI212" s="162"/>
      <c r="AJ212" s="162"/>
      <c r="AZ212" s="162"/>
      <c r="BM212" s="162"/>
    </row>
    <row r="213" spans="1:65" x14ac:dyDescent="0.15">
      <c r="A213" s="76" t="s">
        <v>424</v>
      </c>
      <c r="B213" s="49">
        <v>214</v>
      </c>
      <c r="C213" s="53" t="s">
        <v>425</v>
      </c>
      <c r="D213" s="94" t="s">
        <v>66</v>
      </c>
      <c r="E213" s="52">
        <v>1190</v>
      </c>
      <c r="F213" s="94" t="s">
        <v>105</v>
      </c>
      <c r="G213" s="95">
        <v>7.5</v>
      </c>
      <c r="H213" s="96" t="s">
        <v>426</v>
      </c>
      <c r="I213" s="107">
        <v>25</v>
      </c>
      <c r="J213" s="147"/>
      <c r="K213" s="147"/>
      <c r="L213" s="98"/>
      <c r="M213" s="99"/>
      <c r="N213" s="99"/>
      <c r="P213" s="49"/>
      <c r="Q213" s="53"/>
      <c r="R213" s="173"/>
      <c r="S213" s="169"/>
      <c r="T213" s="169"/>
      <c r="U213" s="176"/>
      <c r="V213" s="176"/>
      <c r="W213" s="176"/>
      <c r="X213" s="162"/>
      <c r="Y213" s="173"/>
      <c r="Z213" s="184"/>
      <c r="AA213" s="169"/>
      <c r="AB213" s="169"/>
      <c r="AC213" s="183"/>
      <c r="AD213" s="176"/>
      <c r="AE213" s="176"/>
      <c r="AF213" s="176"/>
      <c r="AG213" s="176"/>
      <c r="AH213" s="177"/>
      <c r="AI213" s="162"/>
      <c r="AJ213" s="162"/>
      <c r="AZ213" s="162"/>
      <c r="BM213" s="162"/>
    </row>
    <row r="214" spans="1:65" x14ac:dyDescent="0.15">
      <c r="A214" s="76" t="s">
        <v>430</v>
      </c>
      <c r="B214" s="49">
        <v>215</v>
      </c>
      <c r="C214" s="53" t="s">
        <v>431</v>
      </c>
      <c r="D214" s="94" t="s">
        <v>66</v>
      </c>
      <c r="E214" s="52">
        <v>1300</v>
      </c>
      <c r="F214" s="94" t="s">
        <v>74</v>
      </c>
      <c r="G214" s="95">
        <v>6.75</v>
      </c>
      <c r="H214" s="96" t="s">
        <v>68</v>
      </c>
      <c r="I214" s="107">
        <v>25</v>
      </c>
      <c r="J214" s="147">
        <v>1240000</v>
      </c>
      <c r="K214" s="147">
        <v>1240000</v>
      </c>
      <c r="L214" s="98">
        <f>ROUND((K214*$C$7/1000),0)</f>
        <v>18775807</v>
      </c>
      <c r="M214" s="99">
        <v>617751</v>
      </c>
      <c r="N214" s="99">
        <v>19393558</v>
      </c>
      <c r="P214" s="49"/>
      <c r="Q214" s="53"/>
      <c r="R214" s="173"/>
      <c r="S214" s="169"/>
      <c r="T214" s="169"/>
      <c r="U214" s="176"/>
      <c r="V214" s="176"/>
      <c r="W214" s="176"/>
      <c r="X214" s="162"/>
      <c r="Y214" s="173"/>
      <c r="Z214" s="186"/>
      <c r="AA214" s="169"/>
      <c r="AB214" s="169"/>
      <c r="AC214" s="183"/>
      <c r="AD214" s="176"/>
      <c r="AE214" s="176"/>
      <c r="AF214" s="176"/>
      <c r="AG214" s="176"/>
      <c r="AH214" s="177"/>
      <c r="AI214" s="162"/>
      <c r="AJ214" s="162"/>
      <c r="AZ214" s="162"/>
      <c r="BM214" s="162"/>
    </row>
    <row r="215" spans="1:65" x14ac:dyDescent="0.15">
      <c r="A215" s="76" t="s">
        <v>478</v>
      </c>
      <c r="B215" s="49">
        <v>216</v>
      </c>
      <c r="C215" s="53" t="s">
        <v>433</v>
      </c>
      <c r="D215" s="94" t="s">
        <v>66</v>
      </c>
      <c r="E215" s="52">
        <v>1000</v>
      </c>
      <c r="F215" s="94" t="s">
        <v>74</v>
      </c>
      <c r="G215" s="95">
        <v>6.5</v>
      </c>
      <c r="H215" s="96" t="s">
        <v>426</v>
      </c>
      <c r="I215" s="107">
        <v>10</v>
      </c>
      <c r="J215" s="147">
        <v>330000</v>
      </c>
      <c r="K215" s="147">
        <v>330000</v>
      </c>
      <c r="L215" s="98">
        <f>ROUND((K215*$C$7/1000),0)</f>
        <v>4996787</v>
      </c>
      <c r="M215" s="99">
        <v>27065</v>
      </c>
      <c r="N215" s="99">
        <v>5023852</v>
      </c>
      <c r="P215" s="49"/>
      <c r="Q215" s="53"/>
      <c r="R215" s="173"/>
      <c r="S215" s="169"/>
      <c r="T215" s="169"/>
      <c r="U215" s="176"/>
      <c r="V215" s="176"/>
      <c r="W215" s="176"/>
      <c r="X215" s="162"/>
      <c r="Y215" s="173"/>
      <c r="Z215" s="186"/>
      <c r="AA215" s="169"/>
      <c r="AB215" s="169"/>
      <c r="AC215" s="183"/>
      <c r="AD215" s="176"/>
      <c r="AE215" s="176"/>
      <c r="AF215" s="176"/>
      <c r="AG215" s="176"/>
      <c r="AH215" s="177"/>
      <c r="AI215" s="162"/>
      <c r="AJ215" s="162"/>
      <c r="AZ215" s="162"/>
      <c r="BM215" s="162"/>
    </row>
    <row r="216" spans="1:65" x14ac:dyDescent="0.15">
      <c r="A216" s="76" t="s">
        <v>479</v>
      </c>
      <c r="B216" s="49">
        <v>216</v>
      </c>
      <c r="C216" s="53" t="s">
        <v>433</v>
      </c>
      <c r="D216" s="94" t="s">
        <v>66</v>
      </c>
      <c r="E216" s="52">
        <v>1400</v>
      </c>
      <c r="F216" s="94" t="s">
        <v>84</v>
      </c>
      <c r="G216" s="95">
        <v>6.5</v>
      </c>
      <c r="H216" s="96" t="s">
        <v>426</v>
      </c>
      <c r="I216" s="107">
        <v>21</v>
      </c>
      <c r="J216" s="147">
        <v>720000</v>
      </c>
      <c r="K216" s="147">
        <v>720000</v>
      </c>
      <c r="L216" s="98">
        <f>ROUND((K216*$C$7/1000),0)</f>
        <v>10902082</v>
      </c>
      <c r="M216" s="99">
        <v>59051</v>
      </c>
      <c r="N216" s="99">
        <v>10961133</v>
      </c>
      <c r="P216" s="49"/>
      <c r="Q216" s="53"/>
      <c r="R216" s="173"/>
      <c r="S216" s="169"/>
      <c r="T216" s="169"/>
      <c r="U216" s="176"/>
      <c r="V216" s="176"/>
      <c r="W216" s="176"/>
      <c r="X216" s="162"/>
      <c r="Y216" s="173"/>
      <c r="Z216" s="186"/>
      <c r="AA216" s="169"/>
      <c r="AB216" s="169"/>
      <c r="AC216" s="183"/>
      <c r="AD216" s="176"/>
      <c r="AE216" s="176"/>
      <c r="AF216" s="176"/>
      <c r="AG216" s="176"/>
      <c r="AH216" s="177"/>
      <c r="AI216" s="162"/>
      <c r="AJ216" s="162"/>
      <c r="AZ216" s="162"/>
      <c r="BM216" s="162"/>
    </row>
    <row r="217" spans="1:65" x14ac:dyDescent="0.15">
      <c r="A217" s="76"/>
      <c r="B217" s="49"/>
      <c r="C217" s="53"/>
      <c r="D217" s="94"/>
      <c r="E217" s="52"/>
      <c r="F217" s="94"/>
      <c r="G217" s="95"/>
      <c r="H217" s="96"/>
      <c r="I217" s="107"/>
      <c r="J217" s="147"/>
      <c r="K217" s="147"/>
      <c r="L217" s="98"/>
      <c r="M217" s="99"/>
      <c r="N217" s="99"/>
      <c r="P217" s="49"/>
      <c r="Q217" s="53"/>
      <c r="R217" s="173"/>
      <c r="S217" s="169"/>
      <c r="T217" s="169"/>
      <c r="U217" s="176"/>
      <c r="V217" s="176"/>
      <c r="W217" s="176"/>
      <c r="X217" s="162"/>
      <c r="Y217" s="173"/>
      <c r="Z217" s="186"/>
      <c r="AA217" s="169"/>
      <c r="AB217" s="169"/>
      <c r="AC217" s="183"/>
      <c r="AD217" s="176"/>
      <c r="AE217" s="176"/>
      <c r="AF217" s="176"/>
      <c r="AG217" s="176"/>
      <c r="AH217" s="177"/>
      <c r="AI217" s="162"/>
      <c r="AJ217" s="162"/>
      <c r="AZ217" s="162"/>
      <c r="BM217" s="162"/>
    </row>
    <row r="218" spans="1:65" x14ac:dyDescent="0.15">
      <c r="A218" s="76" t="s">
        <v>480</v>
      </c>
      <c r="B218" s="49">
        <v>217</v>
      </c>
      <c r="C218" s="53" t="s">
        <v>437</v>
      </c>
      <c r="D218" s="94" t="s">
        <v>66</v>
      </c>
      <c r="E218" s="52">
        <v>100</v>
      </c>
      <c r="F218" s="94" t="s">
        <v>87</v>
      </c>
      <c r="G218" s="95">
        <v>6.75</v>
      </c>
      <c r="H218" s="96" t="s">
        <v>426</v>
      </c>
      <c r="I218" s="107">
        <v>10</v>
      </c>
      <c r="J218" s="147">
        <v>100000</v>
      </c>
      <c r="K218" s="147">
        <v>100000</v>
      </c>
      <c r="L218" s="98">
        <f>ROUND((K218*$C$7/1000),0)</f>
        <v>1514178</v>
      </c>
      <c r="M218" s="99">
        <v>49993</v>
      </c>
      <c r="N218" s="99">
        <v>1564171</v>
      </c>
      <c r="P218" s="49"/>
      <c r="Q218" s="53"/>
      <c r="R218" s="173"/>
      <c r="S218" s="169"/>
      <c r="T218" s="169"/>
      <c r="U218" s="176"/>
      <c r="V218" s="176"/>
      <c r="W218" s="176"/>
      <c r="X218" s="162"/>
      <c r="Y218" s="173"/>
      <c r="Z218" s="184"/>
      <c r="AA218" s="169"/>
      <c r="AB218" s="169"/>
      <c r="AC218" s="183"/>
      <c r="AD218" s="176"/>
      <c r="AE218" s="176"/>
      <c r="AF218" s="176"/>
      <c r="AG218" s="176"/>
      <c r="AH218" s="177"/>
      <c r="AI218" s="162"/>
      <c r="AJ218" s="162"/>
      <c r="AZ218" s="162"/>
      <c r="BM218" s="162"/>
    </row>
    <row r="219" spans="1:65" x14ac:dyDescent="0.15">
      <c r="A219" s="76" t="s">
        <v>480</v>
      </c>
      <c r="B219" s="49">
        <v>217</v>
      </c>
      <c r="C219" s="53" t="s">
        <v>437</v>
      </c>
      <c r="D219" s="94" t="s">
        <v>66</v>
      </c>
      <c r="E219" s="52">
        <v>900</v>
      </c>
      <c r="F219" s="94" t="s">
        <v>88</v>
      </c>
      <c r="G219" s="95">
        <v>6.75</v>
      </c>
      <c r="H219" s="96" t="s">
        <v>426</v>
      </c>
      <c r="I219" s="107">
        <v>10</v>
      </c>
      <c r="J219" s="147">
        <v>400000</v>
      </c>
      <c r="K219" s="147">
        <v>400000</v>
      </c>
      <c r="L219" s="98">
        <f>ROUND((K219*$C$7/1000),0)</f>
        <v>6056712</v>
      </c>
      <c r="M219" s="99">
        <v>199971</v>
      </c>
      <c r="N219" s="99">
        <v>6256683</v>
      </c>
      <c r="P219" s="49"/>
      <c r="Q219" s="53"/>
      <c r="R219" s="173"/>
      <c r="S219" s="169"/>
      <c r="T219" s="169"/>
      <c r="U219" s="176"/>
      <c r="V219" s="176"/>
      <c r="W219" s="176"/>
      <c r="X219" s="162"/>
      <c r="Y219" s="173"/>
      <c r="Z219" s="184"/>
      <c r="AA219" s="169"/>
      <c r="AB219" s="169"/>
      <c r="AC219" s="183"/>
      <c r="AD219" s="176"/>
      <c r="AE219" s="176"/>
      <c r="AF219" s="176"/>
      <c r="AG219" s="176"/>
      <c r="AH219" s="177"/>
      <c r="AI219" s="162"/>
      <c r="AJ219" s="162"/>
      <c r="AZ219" s="162"/>
      <c r="BM219" s="162"/>
    </row>
    <row r="220" spans="1:65" x14ac:dyDescent="0.15">
      <c r="A220" s="76" t="s">
        <v>480</v>
      </c>
      <c r="B220" s="49">
        <v>217</v>
      </c>
      <c r="C220" s="53" t="s">
        <v>437</v>
      </c>
      <c r="D220" s="94" t="s">
        <v>66</v>
      </c>
      <c r="E220" s="52">
        <v>100</v>
      </c>
      <c r="F220" s="94" t="s">
        <v>91</v>
      </c>
      <c r="G220" s="95">
        <v>7</v>
      </c>
      <c r="H220" s="96" t="s">
        <v>426</v>
      </c>
      <c r="I220" s="107">
        <v>25</v>
      </c>
      <c r="J220" s="147">
        <v>100000</v>
      </c>
      <c r="K220" s="147">
        <v>100000</v>
      </c>
      <c r="L220" s="98">
        <f>ROUND((K220*$C$7/1000),0)</f>
        <v>1514178</v>
      </c>
      <c r="M220" s="99">
        <v>51813</v>
      </c>
      <c r="N220" s="99">
        <v>1565991</v>
      </c>
      <c r="P220" s="49"/>
      <c r="Q220" s="53"/>
      <c r="R220" s="173"/>
      <c r="S220" s="169"/>
      <c r="T220" s="169"/>
      <c r="U220" s="176"/>
      <c r="V220" s="176"/>
      <c r="W220" s="176"/>
      <c r="X220" s="162"/>
      <c r="Y220" s="173"/>
      <c r="Z220" s="184"/>
      <c r="AA220" s="169"/>
      <c r="AB220" s="169"/>
      <c r="AC220" s="183"/>
      <c r="AD220" s="176"/>
      <c r="AE220" s="176"/>
      <c r="AF220" s="176"/>
      <c r="AG220" s="176"/>
      <c r="AH220" s="177"/>
      <c r="AI220" s="162"/>
      <c r="AJ220" s="162"/>
      <c r="AZ220" s="162"/>
      <c r="BM220" s="162"/>
    </row>
    <row r="221" spans="1:65" x14ac:dyDescent="0.15">
      <c r="A221" s="76" t="s">
        <v>480</v>
      </c>
      <c r="B221" s="49">
        <v>217</v>
      </c>
      <c r="C221" s="53" t="s">
        <v>437</v>
      </c>
      <c r="D221" s="94" t="s">
        <v>66</v>
      </c>
      <c r="E221" s="52">
        <v>900</v>
      </c>
      <c r="F221" s="94" t="s">
        <v>105</v>
      </c>
      <c r="G221" s="95">
        <v>7</v>
      </c>
      <c r="H221" s="96" t="s">
        <v>426</v>
      </c>
      <c r="I221" s="107">
        <v>25</v>
      </c>
      <c r="J221" s="147">
        <v>900000</v>
      </c>
      <c r="K221" s="147">
        <v>900000</v>
      </c>
      <c r="L221" s="98">
        <f>ROUND((K221*$C$7/1000),0)</f>
        <v>13627602</v>
      </c>
      <c r="M221" s="99">
        <v>466323</v>
      </c>
      <c r="N221" s="99">
        <v>14093925</v>
      </c>
      <c r="P221" s="49"/>
      <c r="Q221" s="53"/>
      <c r="R221" s="173"/>
      <c r="S221" s="169"/>
      <c r="T221" s="169"/>
      <c r="U221" s="176"/>
      <c r="V221" s="176"/>
      <c r="W221" s="176"/>
      <c r="X221" s="162"/>
      <c r="Y221" s="173"/>
      <c r="Z221" s="184"/>
      <c r="AA221" s="169"/>
      <c r="AB221" s="169"/>
      <c r="AC221" s="183"/>
      <c r="AD221" s="176"/>
      <c r="AE221" s="176"/>
      <c r="AF221" s="176"/>
      <c r="AG221" s="176"/>
      <c r="AH221" s="177"/>
      <c r="AI221" s="162"/>
      <c r="AJ221" s="162"/>
      <c r="AZ221" s="162"/>
      <c r="BM221" s="162"/>
    </row>
    <row r="222" spans="1:65" x14ac:dyDescent="0.15">
      <c r="A222" s="125" t="s">
        <v>485</v>
      </c>
      <c r="B222" s="49">
        <v>218</v>
      </c>
      <c r="C222" s="53" t="s">
        <v>437</v>
      </c>
      <c r="D222" s="94" t="s">
        <v>168</v>
      </c>
      <c r="E222" s="52">
        <v>10000</v>
      </c>
      <c r="F222" s="94" t="s">
        <v>87</v>
      </c>
      <c r="G222" s="95">
        <v>7.5</v>
      </c>
      <c r="H222" s="96" t="s">
        <v>440</v>
      </c>
      <c r="I222" s="107">
        <v>8</v>
      </c>
      <c r="J222" s="147">
        <v>10000000</v>
      </c>
      <c r="K222" s="147">
        <v>10000000</v>
      </c>
      <c r="L222" s="98">
        <f t="shared" ref="L222:L227" si="4">ROUND((K222*$G$7/1000),0)</f>
        <v>5013600</v>
      </c>
      <c r="M222" s="99">
        <v>108715</v>
      </c>
      <c r="N222" s="99">
        <v>5122315</v>
      </c>
      <c r="O222" s="106" t="s">
        <v>169</v>
      </c>
      <c r="P222" s="49"/>
      <c r="Q222" s="53"/>
      <c r="R222" s="173"/>
      <c r="S222" s="169"/>
      <c r="T222" s="169"/>
      <c r="U222" s="176"/>
      <c r="V222" s="176"/>
      <c r="W222" s="176"/>
      <c r="X222" s="162"/>
      <c r="Y222" s="173"/>
      <c r="Z222" s="187"/>
      <c r="AA222" s="169"/>
      <c r="AB222" s="169"/>
      <c r="AC222" s="183"/>
      <c r="AD222" s="176"/>
      <c r="AE222" s="176"/>
      <c r="AF222" s="176"/>
      <c r="AG222" s="176"/>
      <c r="AH222" s="177"/>
      <c r="AI222" s="162"/>
      <c r="AJ222" s="162"/>
      <c r="AZ222" s="162"/>
      <c r="BM222" s="162"/>
    </row>
    <row r="223" spans="1:65" x14ac:dyDescent="0.15">
      <c r="A223" s="125" t="s">
        <v>485</v>
      </c>
      <c r="B223" s="49">
        <v>218</v>
      </c>
      <c r="C223" s="53" t="s">
        <v>437</v>
      </c>
      <c r="D223" s="94" t="s">
        <v>168</v>
      </c>
      <c r="E223" s="52">
        <v>40000</v>
      </c>
      <c r="F223" s="94" t="s">
        <v>88</v>
      </c>
      <c r="G223" s="95">
        <v>7.5</v>
      </c>
      <c r="H223" s="96" t="s">
        <v>440</v>
      </c>
      <c r="I223" s="107">
        <v>8</v>
      </c>
      <c r="J223" s="147">
        <v>40000000</v>
      </c>
      <c r="K223" s="147">
        <v>40000000</v>
      </c>
      <c r="L223" s="98">
        <f t="shared" si="4"/>
        <v>20054400</v>
      </c>
      <c r="M223" s="99">
        <v>434861</v>
      </c>
      <c r="N223" s="99">
        <v>20489261</v>
      </c>
      <c r="O223" s="106" t="s">
        <v>169</v>
      </c>
      <c r="P223" s="49"/>
      <c r="Q223" s="53"/>
      <c r="R223" s="173"/>
      <c r="S223" s="169"/>
      <c r="T223" s="169"/>
      <c r="U223" s="176"/>
      <c r="V223" s="176"/>
      <c r="W223" s="176"/>
      <c r="X223" s="162"/>
      <c r="Y223" s="173"/>
      <c r="Z223" s="187"/>
      <c r="AA223" s="169"/>
      <c r="AB223" s="169"/>
      <c r="AC223" s="183"/>
      <c r="AD223" s="176"/>
      <c r="AE223" s="176"/>
      <c r="AF223" s="176"/>
      <c r="AG223" s="176"/>
      <c r="AH223" s="177"/>
      <c r="AI223" s="162"/>
      <c r="AJ223" s="162"/>
      <c r="AZ223" s="162"/>
      <c r="BM223" s="162"/>
    </row>
    <row r="224" spans="1:65" x14ac:dyDescent="0.15">
      <c r="A224" s="125" t="s">
        <v>485</v>
      </c>
      <c r="B224" s="49">
        <v>218</v>
      </c>
      <c r="C224" s="53" t="s">
        <v>437</v>
      </c>
      <c r="D224" s="94" t="s">
        <v>168</v>
      </c>
      <c r="E224" s="52">
        <v>50000</v>
      </c>
      <c r="F224" s="94" t="s">
        <v>146</v>
      </c>
      <c r="G224" s="95">
        <v>7.5</v>
      </c>
      <c r="H224" s="96" t="s">
        <v>440</v>
      </c>
      <c r="I224" s="107">
        <v>8</v>
      </c>
      <c r="J224" s="147">
        <v>50000000</v>
      </c>
      <c r="K224" s="147">
        <v>50000000</v>
      </c>
      <c r="L224" s="98">
        <f t="shared" si="4"/>
        <v>25068000</v>
      </c>
      <c r="M224" s="99">
        <v>543576</v>
      </c>
      <c r="N224" s="99">
        <v>25611576</v>
      </c>
      <c r="O224" s="106" t="s">
        <v>169</v>
      </c>
      <c r="P224" s="49"/>
      <c r="Q224" s="53"/>
      <c r="R224" s="173"/>
      <c r="S224" s="169"/>
      <c r="T224" s="169"/>
      <c r="U224" s="176"/>
      <c r="V224" s="176"/>
      <c r="W224" s="176"/>
      <c r="X224" s="162"/>
      <c r="Y224" s="173"/>
      <c r="Z224" s="187"/>
      <c r="AA224" s="169"/>
      <c r="AB224" s="169"/>
      <c r="AC224" s="183"/>
      <c r="AD224" s="176"/>
      <c r="AE224" s="176"/>
      <c r="AF224" s="176"/>
      <c r="AG224" s="176"/>
      <c r="AH224" s="177"/>
      <c r="AI224" s="162"/>
      <c r="AJ224" s="162"/>
      <c r="AZ224" s="162"/>
      <c r="BM224" s="162"/>
    </row>
    <row r="225" spans="1:65" x14ac:dyDescent="0.15">
      <c r="A225" s="125" t="s">
        <v>485</v>
      </c>
      <c r="B225" s="49">
        <v>218</v>
      </c>
      <c r="C225" s="53" t="s">
        <v>437</v>
      </c>
      <c r="D225" s="94" t="s">
        <v>168</v>
      </c>
      <c r="E225" s="52">
        <v>100000</v>
      </c>
      <c r="F225" s="94" t="s">
        <v>444</v>
      </c>
      <c r="G225" s="95">
        <v>7.5</v>
      </c>
      <c r="H225" s="96" t="s">
        <v>440</v>
      </c>
      <c r="I225" s="107">
        <v>8</v>
      </c>
      <c r="J225" s="147">
        <v>100000000</v>
      </c>
      <c r="K225" s="147">
        <v>100000000</v>
      </c>
      <c r="L225" s="98">
        <f t="shared" si="4"/>
        <v>50136000</v>
      </c>
      <c r="M225" s="99">
        <v>1087152</v>
      </c>
      <c r="N225" s="99">
        <v>51223152</v>
      </c>
      <c r="O225" s="106" t="s">
        <v>169</v>
      </c>
      <c r="P225" s="49"/>
      <c r="Q225" s="53"/>
      <c r="R225" s="173"/>
      <c r="S225" s="169"/>
      <c r="T225" s="169"/>
      <c r="U225" s="176"/>
      <c r="V225" s="176"/>
      <c r="W225" s="176"/>
      <c r="X225" s="162"/>
      <c r="Y225" s="173"/>
      <c r="Z225" s="187"/>
      <c r="AA225" s="169"/>
      <c r="AB225" s="169"/>
      <c r="AC225" s="183"/>
      <c r="AD225" s="176"/>
      <c r="AE225" s="176"/>
      <c r="AF225" s="176"/>
      <c r="AG225" s="176"/>
      <c r="AH225" s="177"/>
      <c r="AI225" s="162"/>
      <c r="AJ225" s="162"/>
      <c r="AZ225" s="162"/>
      <c r="BM225" s="162"/>
    </row>
    <row r="226" spans="1:65" x14ac:dyDescent="0.15">
      <c r="A226" s="125" t="s">
        <v>484</v>
      </c>
      <c r="B226" s="49">
        <v>219</v>
      </c>
      <c r="C226" s="53" t="s">
        <v>445</v>
      </c>
      <c r="D226" s="94" t="s">
        <v>168</v>
      </c>
      <c r="E226" s="52">
        <v>80000</v>
      </c>
      <c r="F226" s="94" t="s">
        <v>87</v>
      </c>
      <c r="G226" s="110" t="s">
        <v>446</v>
      </c>
      <c r="H226" s="96" t="s">
        <v>426</v>
      </c>
      <c r="I226" s="107">
        <v>6</v>
      </c>
      <c r="J226" s="147">
        <v>80000000</v>
      </c>
      <c r="K226" s="147">
        <v>80000000</v>
      </c>
      <c r="L226" s="98">
        <f t="shared" si="4"/>
        <v>40108800</v>
      </c>
      <c r="M226" s="99">
        <v>1263541</v>
      </c>
      <c r="N226" s="99">
        <v>41372341</v>
      </c>
      <c r="O226" s="106" t="s">
        <v>169</v>
      </c>
      <c r="P226" s="49"/>
      <c r="Q226" s="53"/>
      <c r="R226" s="173"/>
      <c r="S226" s="169"/>
      <c r="T226" s="169"/>
      <c r="U226" s="176"/>
      <c r="V226" s="176"/>
      <c r="W226" s="176"/>
      <c r="X226" s="162"/>
      <c r="Y226" s="173"/>
      <c r="Z226" s="187"/>
      <c r="AA226" s="169"/>
      <c r="AB226" s="169"/>
      <c r="AC226" s="183"/>
      <c r="AD226" s="176"/>
      <c r="AE226" s="176"/>
      <c r="AF226" s="176"/>
      <c r="AG226" s="176"/>
      <c r="AH226" s="177"/>
      <c r="AI226" s="162"/>
      <c r="AJ226" s="162"/>
      <c r="AZ226" s="162"/>
      <c r="BM226" s="162"/>
    </row>
    <row r="227" spans="1:65" x14ac:dyDescent="0.15">
      <c r="A227" s="125" t="s">
        <v>484</v>
      </c>
      <c r="B227" s="49">
        <v>219</v>
      </c>
      <c r="C227" s="53" t="s">
        <v>445</v>
      </c>
      <c r="D227" s="94" t="s">
        <v>168</v>
      </c>
      <c r="E227" s="52">
        <v>20000</v>
      </c>
      <c r="F227" s="94" t="s">
        <v>88</v>
      </c>
      <c r="G227" s="110" t="s">
        <v>446</v>
      </c>
      <c r="H227" s="96" t="s">
        <v>426</v>
      </c>
      <c r="I227" s="107">
        <v>6</v>
      </c>
      <c r="J227" s="147">
        <v>20000000</v>
      </c>
      <c r="K227" s="147">
        <v>20000000</v>
      </c>
      <c r="L227" s="98">
        <f t="shared" si="4"/>
        <v>10027200</v>
      </c>
      <c r="M227" s="130">
        <v>315885</v>
      </c>
      <c r="N227" s="129">
        <v>10343085</v>
      </c>
      <c r="O227" s="106" t="s">
        <v>169</v>
      </c>
      <c r="P227" s="49"/>
      <c r="Q227" s="53"/>
      <c r="R227" s="173"/>
      <c r="S227" s="169"/>
      <c r="T227" s="169"/>
      <c r="U227" s="176"/>
      <c r="V227" s="176"/>
      <c r="W227" s="176"/>
      <c r="X227" s="162"/>
      <c r="Y227" s="173"/>
      <c r="Z227" s="187"/>
      <c r="AA227" s="169"/>
      <c r="AB227" s="169"/>
      <c r="AC227" s="183"/>
      <c r="AD227" s="176"/>
      <c r="AE227" s="176"/>
      <c r="AF227" s="176"/>
      <c r="AG227" s="176"/>
      <c r="AH227" s="177"/>
      <c r="AI227" s="162"/>
      <c r="AJ227" s="162"/>
      <c r="AZ227" s="162"/>
      <c r="BM227" s="162"/>
    </row>
    <row r="228" spans="1:65" x14ac:dyDescent="0.15">
      <c r="A228" s="125"/>
      <c r="B228" s="49"/>
      <c r="C228" s="53"/>
      <c r="D228" s="94"/>
      <c r="E228" s="52"/>
      <c r="F228" s="94"/>
      <c r="G228" s="110"/>
      <c r="H228" s="96"/>
      <c r="I228" s="107"/>
      <c r="J228" s="147"/>
      <c r="K228" s="147"/>
      <c r="L228" s="98"/>
      <c r="M228" s="130"/>
      <c r="N228" s="129"/>
      <c r="P228" s="49"/>
      <c r="Q228" s="53"/>
      <c r="R228" s="173"/>
      <c r="S228" s="169"/>
      <c r="T228" s="169"/>
      <c r="U228" s="176"/>
      <c r="V228" s="176"/>
      <c r="W228" s="176"/>
      <c r="X228" s="162"/>
      <c r="Y228" s="173"/>
      <c r="Z228" s="187"/>
      <c r="AA228" s="169"/>
      <c r="AB228" s="169"/>
      <c r="AC228" s="183"/>
      <c r="AD228" s="176"/>
      <c r="AE228" s="176"/>
      <c r="AF228" s="176"/>
      <c r="AG228" s="176"/>
      <c r="AH228" s="177"/>
      <c r="AI228" s="162"/>
      <c r="AJ228" s="162"/>
      <c r="AZ228" s="162"/>
      <c r="BM228" s="162"/>
    </row>
    <row r="229" spans="1:65" x14ac:dyDescent="0.15">
      <c r="A229" s="125" t="s">
        <v>483</v>
      </c>
      <c r="B229" s="49">
        <v>220</v>
      </c>
      <c r="C229" s="94" t="s">
        <v>476</v>
      </c>
      <c r="D229" s="94" t="s">
        <v>477</v>
      </c>
      <c r="E229" s="52">
        <v>1200</v>
      </c>
      <c r="F229" s="94" t="s">
        <v>84</v>
      </c>
      <c r="G229" s="110">
        <v>6.5</v>
      </c>
      <c r="H229" s="96" t="s">
        <v>440</v>
      </c>
      <c r="I229" s="107">
        <v>21</v>
      </c>
      <c r="J229" s="147"/>
      <c r="K229" s="147"/>
      <c r="L229" s="98"/>
      <c r="M229" s="126"/>
      <c r="N229" s="129"/>
      <c r="P229" s="49"/>
      <c r="Q229" s="53"/>
      <c r="R229" s="173"/>
      <c r="S229" s="169"/>
      <c r="T229" s="169"/>
      <c r="U229" s="176"/>
      <c r="V229" s="176"/>
      <c r="W229" s="176"/>
      <c r="X229" s="162"/>
      <c r="Y229" s="173"/>
      <c r="Z229" s="187"/>
      <c r="AA229" s="169"/>
      <c r="AB229" s="169"/>
      <c r="AC229" s="183"/>
      <c r="AD229" s="176"/>
      <c r="AE229" s="176"/>
      <c r="AF229" s="176"/>
      <c r="AG229" s="176"/>
      <c r="AH229" s="177"/>
      <c r="AI229" s="162"/>
      <c r="AJ229" s="162"/>
      <c r="AZ229" s="162"/>
      <c r="BM229" s="162"/>
    </row>
    <row r="230" spans="1:65" x14ac:dyDescent="0.15">
      <c r="A230" s="76" t="s">
        <v>408</v>
      </c>
      <c r="B230" s="49">
        <v>221</v>
      </c>
      <c r="C230" s="94" t="s">
        <v>486</v>
      </c>
      <c r="D230" s="94" t="s">
        <v>477</v>
      </c>
      <c r="E230" s="52">
        <v>330</v>
      </c>
      <c r="F230" s="94" t="s">
        <v>504</v>
      </c>
      <c r="G230" s="110">
        <v>7.4</v>
      </c>
      <c r="H230" s="96" t="s">
        <v>320</v>
      </c>
      <c r="I230" s="107">
        <v>20</v>
      </c>
      <c r="J230" s="147">
        <v>330000</v>
      </c>
      <c r="K230" s="147">
        <v>330000</v>
      </c>
      <c r="L230" s="98">
        <f>ROUND((K230*$C$7/1000),0)</f>
        <v>4996787</v>
      </c>
      <c r="M230" s="130">
        <v>5212</v>
      </c>
      <c r="N230" s="129">
        <v>5001999</v>
      </c>
      <c r="P230" s="49"/>
      <c r="Q230" s="53"/>
      <c r="R230" s="173"/>
      <c r="S230" s="169"/>
      <c r="T230" s="169"/>
      <c r="U230" s="176"/>
      <c r="V230" s="176"/>
      <c r="W230" s="176"/>
      <c r="X230" s="162"/>
      <c r="Y230" s="173"/>
      <c r="Z230" s="187"/>
      <c r="AA230" s="169"/>
      <c r="AB230" s="169"/>
      <c r="AC230" s="183"/>
      <c r="AD230" s="176"/>
      <c r="AE230" s="176"/>
      <c r="AF230" s="176"/>
      <c r="AG230" s="176"/>
      <c r="AH230" s="177"/>
      <c r="AI230" s="162"/>
      <c r="AJ230" s="162"/>
      <c r="AZ230" s="162"/>
      <c r="BM230" s="162"/>
    </row>
    <row r="231" spans="1:65" x14ac:dyDescent="0.15">
      <c r="A231" s="76" t="s">
        <v>408</v>
      </c>
      <c r="B231" s="49">
        <v>221</v>
      </c>
      <c r="C231" s="94" t="s">
        <v>486</v>
      </c>
      <c r="D231" s="94" t="s">
        <v>477</v>
      </c>
      <c r="E231" s="52">
        <v>43</v>
      </c>
      <c r="F231" s="94" t="s">
        <v>329</v>
      </c>
      <c r="G231" s="110">
        <v>7.4</v>
      </c>
      <c r="H231" s="96" t="s">
        <v>320</v>
      </c>
      <c r="I231" s="107">
        <v>20</v>
      </c>
      <c r="J231" s="147">
        <v>43000</v>
      </c>
      <c r="K231" s="147">
        <v>43000</v>
      </c>
      <c r="L231" s="98">
        <f>ROUND((K231*$C$7/1000),0)</f>
        <v>651097</v>
      </c>
      <c r="M231" s="130">
        <v>39996</v>
      </c>
      <c r="N231" s="129">
        <v>691093</v>
      </c>
      <c r="P231" s="49"/>
      <c r="Q231" s="53"/>
      <c r="R231" s="173"/>
      <c r="S231" s="169"/>
      <c r="T231" s="169"/>
      <c r="U231" s="176"/>
      <c r="V231" s="176"/>
      <c r="W231" s="176"/>
      <c r="X231" s="162"/>
      <c r="Y231" s="173"/>
      <c r="Z231" s="187"/>
      <c r="AA231" s="169"/>
      <c r="AB231" s="169"/>
      <c r="AC231" s="183"/>
      <c r="AD231" s="176"/>
      <c r="AE231" s="176"/>
      <c r="AF231" s="176"/>
      <c r="AG231" s="176"/>
      <c r="AH231" s="177"/>
      <c r="AI231" s="162"/>
      <c r="AJ231" s="162"/>
      <c r="AZ231" s="162"/>
      <c r="BM231" s="162"/>
    </row>
    <row r="232" spans="1:65" x14ac:dyDescent="0.15">
      <c r="A232" s="76" t="s">
        <v>408</v>
      </c>
      <c r="B232" s="49">
        <v>221</v>
      </c>
      <c r="C232" s="94" t="s">
        <v>486</v>
      </c>
      <c r="D232" s="94" t="s">
        <v>477</v>
      </c>
      <c r="E232" s="52">
        <v>240</v>
      </c>
      <c r="F232" s="94" t="s">
        <v>332</v>
      </c>
      <c r="G232" s="110">
        <v>7.4</v>
      </c>
      <c r="H232" s="96" t="s">
        <v>320</v>
      </c>
      <c r="I232" s="107">
        <v>12</v>
      </c>
      <c r="J232" s="147">
        <v>240000</v>
      </c>
      <c r="K232" s="147">
        <v>240000</v>
      </c>
      <c r="L232" s="98">
        <f>ROUND((K232*$C$7/1000),0)</f>
        <v>3634027</v>
      </c>
      <c r="M232" s="130">
        <v>29088</v>
      </c>
      <c r="N232" s="129">
        <v>3663115</v>
      </c>
      <c r="P232" s="49"/>
      <c r="Q232" s="53"/>
      <c r="R232" s="173"/>
      <c r="S232" s="169"/>
      <c r="T232" s="169"/>
      <c r="U232" s="176"/>
      <c r="V232" s="176"/>
      <c r="W232" s="176"/>
      <c r="X232" s="162"/>
      <c r="Y232" s="173"/>
      <c r="Z232" s="187"/>
      <c r="AA232" s="169"/>
      <c r="AB232" s="169"/>
      <c r="AC232" s="183"/>
      <c r="AD232" s="176"/>
      <c r="AE232" s="176"/>
      <c r="AF232" s="176"/>
      <c r="AG232" s="176"/>
      <c r="AH232" s="177"/>
      <c r="AI232" s="162"/>
      <c r="AJ232" s="162"/>
      <c r="AZ232" s="162"/>
      <c r="BM232" s="162"/>
    </row>
    <row r="233" spans="1:65" x14ac:dyDescent="0.15">
      <c r="A233" s="76" t="s">
        <v>408</v>
      </c>
      <c r="B233" s="49">
        <v>221</v>
      </c>
      <c r="C233" s="94" t="s">
        <v>486</v>
      </c>
      <c r="D233" s="94" t="s">
        <v>477</v>
      </c>
      <c r="E233" s="52">
        <v>55</v>
      </c>
      <c r="F233" s="94" t="s">
        <v>338</v>
      </c>
      <c r="G233" s="110">
        <v>7.4</v>
      </c>
      <c r="H233" s="96" t="s">
        <v>320</v>
      </c>
      <c r="I233" s="107">
        <v>12</v>
      </c>
      <c r="J233" s="147">
        <v>55000</v>
      </c>
      <c r="K233" s="147">
        <v>55000</v>
      </c>
      <c r="L233" s="98">
        <f>ROUND((K233*$C$7/1000),0)</f>
        <v>832798</v>
      </c>
      <c r="M233" s="130">
        <v>6666</v>
      </c>
      <c r="N233" s="129">
        <v>839464</v>
      </c>
      <c r="P233" s="49"/>
      <c r="Q233" s="53"/>
      <c r="R233" s="173"/>
      <c r="S233" s="169"/>
      <c r="T233" s="169"/>
      <c r="U233" s="176"/>
      <c r="V233" s="176"/>
      <c r="W233" s="176"/>
      <c r="X233" s="162"/>
      <c r="Y233" s="173"/>
      <c r="Z233" s="187"/>
      <c r="AA233" s="169"/>
      <c r="AB233" s="169"/>
      <c r="AC233" s="183"/>
      <c r="AD233" s="176"/>
      <c r="AE233" s="176"/>
      <c r="AF233" s="176"/>
      <c r="AG233" s="176"/>
      <c r="AH233" s="177"/>
      <c r="AI233" s="162"/>
      <c r="AJ233" s="162"/>
      <c r="AZ233" s="162"/>
      <c r="BM233" s="162"/>
    </row>
    <row r="234" spans="1:65" x14ac:dyDescent="0.15">
      <c r="A234" s="125" t="s">
        <v>503</v>
      </c>
      <c r="B234" s="49">
        <v>221</v>
      </c>
      <c r="C234" s="94" t="s">
        <v>486</v>
      </c>
      <c r="D234" s="94" t="s">
        <v>477</v>
      </c>
      <c r="E234" s="52">
        <v>50</v>
      </c>
      <c r="F234" s="94" t="s">
        <v>505</v>
      </c>
      <c r="G234" s="110">
        <v>7.4</v>
      </c>
      <c r="H234" s="96" t="s">
        <v>320</v>
      </c>
      <c r="I234" s="107">
        <v>20</v>
      </c>
      <c r="J234" s="147">
        <v>50000</v>
      </c>
      <c r="K234" s="147">
        <v>50609</v>
      </c>
      <c r="L234" s="98">
        <f>ROUND((K234*$C$7/1000),0)</f>
        <v>766310</v>
      </c>
      <c r="M234" s="130">
        <v>6126</v>
      </c>
      <c r="N234" s="129">
        <v>772436</v>
      </c>
      <c r="P234" s="131"/>
      <c r="Q234" s="53"/>
      <c r="R234" s="173"/>
      <c r="S234" s="169"/>
      <c r="T234" s="169"/>
      <c r="U234" s="176"/>
      <c r="V234" s="176"/>
      <c r="W234" s="176"/>
      <c r="X234" s="162"/>
      <c r="Y234" s="173"/>
      <c r="Z234" s="187"/>
      <c r="AA234" s="169"/>
      <c r="AB234" s="169"/>
      <c r="AC234" s="183"/>
      <c r="AD234" s="176"/>
      <c r="AE234" s="176"/>
      <c r="AF234" s="176"/>
      <c r="AG234" s="176"/>
      <c r="AH234" s="177"/>
      <c r="AI234" s="162"/>
      <c r="AJ234" s="162"/>
      <c r="AZ234" s="162"/>
      <c r="BM234" s="162"/>
    </row>
    <row r="235" spans="1:65" x14ac:dyDescent="0.15">
      <c r="A235" s="125" t="s">
        <v>493</v>
      </c>
      <c r="B235" s="49">
        <v>222</v>
      </c>
      <c r="C235" s="94" t="s">
        <v>494</v>
      </c>
      <c r="D235" s="94" t="s">
        <v>477</v>
      </c>
      <c r="E235" s="52">
        <v>1000</v>
      </c>
      <c r="F235" s="94" t="s">
        <v>87</v>
      </c>
      <c r="G235" s="110">
        <v>7.25</v>
      </c>
      <c r="H235" s="96" t="s">
        <v>209</v>
      </c>
      <c r="I235" s="107">
        <v>12</v>
      </c>
      <c r="J235" s="147"/>
      <c r="K235" s="147"/>
      <c r="L235" s="98"/>
      <c r="M235" s="126"/>
      <c r="N235" s="129"/>
      <c r="P235" s="49"/>
      <c r="Q235" s="53"/>
      <c r="R235" s="173"/>
      <c r="S235" s="169"/>
      <c r="T235" s="169"/>
      <c r="U235" s="176"/>
      <c r="V235" s="176"/>
      <c r="W235" s="176"/>
      <c r="X235" s="162"/>
      <c r="Y235" s="173"/>
      <c r="Z235" s="187"/>
      <c r="AA235" s="169"/>
      <c r="AB235" s="169"/>
      <c r="AC235" s="183"/>
      <c r="AD235" s="176"/>
      <c r="AE235" s="176"/>
      <c r="AF235" s="176"/>
      <c r="AG235" s="176"/>
      <c r="AH235" s="177"/>
      <c r="AI235" s="162"/>
      <c r="AJ235" s="162"/>
      <c r="AZ235" s="162"/>
      <c r="BM235" s="162"/>
    </row>
    <row r="236" spans="1:65" x14ac:dyDescent="0.15">
      <c r="A236" s="76" t="s">
        <v>493</v>
      </c>
      <c r="B236" s="49">
        <v>222</v>
      </c>
      <c r="C236" s="94" t="s">
        <v>494</v>
      </c>
      <c r="D236" s="94" t="s">
        <v>477</v>
      </c>
      <c r="E236" s="52">
        <v>1500</v>
      </c>
      <c r="F236" s="94" t="s">
        <v>88</v>
      </c>
      <c r="G236" s="110">
        <v>7.25</v>
      </c>
      <c r="H236" s="96" t="s">
        <v>209</v>
      </c>
      <c r="I236" s="107">
        <v>12</v>
      </c>
      <c r="J236" s="147"/>
      <c r="K236" s="147"/>
      <c r="L236" s="98"/>
      <c r="M236" s="126"/>
      <c r="N236" s="129"/>
      <c r="P236" s="49"/>
      <c r="Q236" s="53"/>
      <c r="R236" s="173"/>
      <c r="S236" s="169"/>
      <c r="T236" s="169"/>
      <c r="U236" s="176"/>
      <c r="V236" s="176"/>
      <c r="W236" s="176"/>
      <c r="X236" s="162"/>
      <c r="Y236" s="173"/>
      <c r="Z236" s="187"/>
      <c r="AA236" s="169"/>
      <c r="AB236" s="169"/>
      <c r="AC236" s="183"/>
      <c r="AD236" s="176"/>
      <c r="AE236" s="176"/>
      <c r="AF236" s="176"/>
      <c r="AG236" s="176"/>
      <c r="AH236" s="177"/>
      <c r="AI236" s="162"/>
      <c r="AJ236" s="162"/>
      <c r="AZ236" s="162"/>
      <c r="BM236" s="162"/>
    </row>
    <row r="237" spans="1:65" ht="18.75" customHeight="1" x14ac:dyDescent="0.2">
      <c r="A237" s="113" t="s">
        <v>450</v>
      </c>
      <c r="B237" s="114"/>
      <c r="C237" s="114"/>
      <c r="D237" s="114"/>
      <c r="E237" s="115"/>
      <c r="F237" s="114"/>
      <c r="G237" s="114"/>
      <c r="H237" s="114" t="s">
        <v>4</v>
      </c>
      <c r="I237" s="116"/>
      <c r="J237" s="203"/>
      <c r="K237" s="204"/>
      <c r="L237" s="117">
        <f>SUM(L9:L236)</f>
        <v>1321341061</v>
      </c>
      <c r="M237" s="117">
        <f>SUM(M9:M236)</f>
        <v>30350469</v>
      </c>
      <c r="N237" s="117">
        <f>SUM(N9:N236)</f>
        <v>1351691530</v>
      </c>
      <c r="O237" s="118"/>
      <c r="P237" s="136"/>
      <c r="Q237" s="53"/>
      <c r="R237" s="44"/>
      <c r="U237" s="37"/>
      <c r="V237" s="37"/>
      <c r="W237" s="37"/>
      <c r="X237" s="162"/>
      <c r="Y237" s="45"/>
      <c r="AD237" s="37"/>
      <c r="AE237" s="37"/>
      <c r="AF237" s="37"/>
      <c r="AG237" s="37"/>
      <c r="AH237" s="43"/>
      <c r="AI237" s="162"/>
      <c r="AJ237" s="162"/>
      <c r="AZ237" s="162"/>
      <c r="BM237" s="162"/>
    </row>
    <row r="238" spans="1:65" ht="18.75" customHeight="1" x14ac:dyDescent="0.2">
      <c r="A238" s="37"/>
      <c r="B238" s="38"/>
      <c r="C238" s="38"/>
      <c r="D238" s="38"/>
      <c r="E238" s="39"/>
      <c r="F238" s="38"/>
      <c r="G238" s="38"/>
      <c r="H238" s="38"/>
      <c r="I238" s="40"/>
      <c r="J238" s="205"/>
      <c r="K238" s="206"/>
      <c r="L238" s="42"/>
      <c r="M238" s="42"/>
      <c r="N238" s="42"/>
      <c r="O238" s="43"/>
      <c r="Q238" s="53"/>
      <c r="R238" s="44"/>
      <c r="U238" s="37"/>
      <c r="V238" s="37"/>
      <c r="W238" s="37"/>
      <c r="X238" s="162"/>
      <c r="Y238" s="45"/>
      <c r="AD238" s="37"/>
      <c r="AE238" s="37"/>
      <c r="AF238" s="37"/>
      <c r="AG238" s="37"/>
      <c r="AH238" s="43"/>
      <c r="AI238" s="162"/>
      <c r="AJ238" s="162"/>
      <c r="AZ238" s="162"/>
      <c r="BM238" s="162"/>
    </row>
    <row r="239" spans="1:65" x14ac:dyDescent="0.15">
      <c r="A239" s="102" t="s">
        <v>506</v>
      </c>
      <c r="Q239" s="53"/>
      <c r="R239" s="184"/>
      <c r="S239" s="43"/>
      <c r="T239" s="43"/>
      <c r="U239" s="43"/>
      <c r="X239" s="162"/>
      <c r="Y239" s="179"/>
      <c r="AD239" s="43"/>
      <c r="AE239" s="43"/>
      <c r="AF239" s="43"/>
      <c r="AG239" s="43"/>
      <c r="AI239" s="162"/>
      <c r="AJ239" s="162"/>
      <c r="AZ239" s="162"/>
      <c r="BM239" s="162"/>
    </row>
    <row r="240" spans="1:65" x14ac:dyDescent="0.15">
      <c r="A240" s="102" t="s">
        <v>507</v>
      </c>
      <c r="Q240" s="53"/>
      <c r="R240" s="184"/>
      <c r="S240" s="43"/>
      <c r="T240" s="43"/>
      <c r="U240" s="43"/>
      <c r="X240" s="162"/>
      <c r="Y240" s="179"/>
      <c r="AD240" s="43"/>
      <c r="AE240" s="43"/>
      <c r="AF240" s="43"/>
      <c r="AG240" s="43"/>
      <c r="AI240" s="162"/>
      <c r="AJ240" s="162"/>
      <c r="AZ240" s="162"/>
      <c r="BM240" s="162"/>
    </row>
    <row r="241" spans="1:65" x14ac:dyDescent="0.15">
      <c r="A241" s="102" t="s">
        <v>455</v>
      </c>
      <c r="Q241" s="53"/>
      <c r="X241" s="162"/>
      <c r="Y241" s="181"/>
      <c r="AI241" s="162"/>
      <c r="AJ241" s="162"/>
      <c r="AZ241" s="162"/>
      <c r="BM241" s="162"/>
    </row>
    <row r="242" spans="1:65" x14ac:dyDescent="0.15">
      <c r="A242" s="102" t="s">
        <v>457</v>
      </c>
      <c r="Q242" s="53"/>
      <c r="S242" s="43"/>
      <c r="T242" s="43"/>
      <c r="U242" s="43"/>
      <c r="X242" s="162"/>
      <c r="Y242" s="181"/>
      <c r="AD242" s="43"/>
      <c r="AE242" s="43"/>
      <c r="AF242" s="43"/>
      <c r="AG242" s="43"/>
      <c r="AI242" s="162"/>
      <c r="AJ242" s="162"/>
      <c r="AZ242" s="162"/>
      <c r="BM242" s="162"/>
    </row>
    <row r="243" spans="1:65" x14ac:dyDescent="0.15">
      <c r="A243" s="102" t="s">
        <v>459</v>
      </c>
      <c r="Q243" s="53"/>
      <c r="S243" s="43"/>
      <c r="T243" s="43"/>
      <c r="U243" s="43"/>
      <c r="X243" s="162"/>
      <c r="Y243" s="184"/>
      <c r="AD243" s="43"/>
      <c r="AE243" s="43"/>
      <c r="AF243" s="43"/>
      <c r="AG243" s="43"/>
      <c r="AI243" s="162"/>
      <c r="AJ243" s="162"/>
      <c r="AZ243" s="162"/>
      <c r="BM243" s="162"/>
    </row>
    <row r="244" spans="1:65" x14ac:dyDescent="0.15">
      <c r="A244" s="102" t="s">
        <v>461</v>
      </c>
      <c r="Q244" s="53"/>
      <c r="S244" s="43"/>
      <c r="T244" s="43"/>
      <c r="U244" s="43"/>
      <c r="X244" s="162"/>
      <c r="Y244" s="184"/>
      <c r="AD244" s="43"/>
      <c r="AE244" s="43"/>
      <c r="AF244" s="43"/>
      <c r="AG244" s="43"/>
      <c r="AI244" s="162"/>
      <c r="AJ244" s="162"/>
      <c r="AZ244" s="162"/>
      <c r="BM244" s="162"/>
    </row>
    <row r="245" spans="1:65" x14ac:dyDescent="0.15">
      <c r="A245" s="102" t="s">
        <v>463</v>
      </c>
      <c r="Q245" s="53"/>
      <c r="S245" s="43"/>
      <c r="T245" s="43"/>
      <c r="U245" s="43"/>
      <c r="X245" s="162"/>
      <c r="Y245" s="184"/>
      <c r="AD245" s="43"/>
      <c r="AE245" s="43"/>
      <c r="AF245" s="43"/>
      <c r="AG245" s="43"/>
      <c r="AI245" s="162"/>
      <c r="AJ245" s="162"/>
      <c r="AZ245" s="162"/>
      <c r="BM245" s="162"/>
    </row>
    <row r="246" spans="1:65" x14ac:dyDescent="0.15">
      <c r="A246" s="102" t="s">
        <v>508</v>
      </c>
      <c r="Q246" s="53"/>
      <c r="S246" s="43"/>
      <c r="T246" s="43"/>
      <c r="U246" s="43"/>
      <c r="X246" s="162"/>
      <c r="Y246" s="184"/>
      <c r="AD246" s="43"/>
      <c r="AE246" s="43"/>
      <c r="AF246" s="43"/>
      <c r="AG246" s="43"/>
      <c r="AI246" s="162"/>
      <c r="AJ246" s="162"/>
      <c r="AZ246" s="162"/>
      <c r="BM246" s="162"/>
    </row>
    <row r="247" spans="1:65" x14ac:dyDescent="0.15">
      <c r="A247" s="102" t="s">
        <v>509</v>
      </c>
      <c r="Q247" s="53"/>
      <c r="S247" s="43"/>
      <c r="T247" s="43"/>
      <c r="U247" s="43"/>
      <c r="X247" s="162"/>
      <c r="Y247" s="184"/>
      <c r="AD247" s="43"/>
      <c r="AE247" s="43"/>
      <c r="AF247" s="43"/>
      <c r="AG247" s="43"/>
      <c r="AI247" s="162"/>
      <c r="AJ247" s="162"/>
      <c r="AZ247" s="162"/>
      <c r="BM247" s="162"/>
    </row>
    <row r="248" spans="1:65" x14ac:dyDescent="0.15">
      <c r="A248" s="104" t="s">
        <v>510</v>
      </c>
      <c r="Q248" s="53"/>
      <c r="S248" s="43"/>
      <c r="T248" s="43"/>
      <c r="U248" s="43"/>
      <c r="X248" s="162"/>
      <c r="Y248" s="184"/>
      <c r="AD248" s="43"/>
      <c r="AE248" s="43"/>
      <c r="AF248" s="43"/>
      <c r="AG248" s="43"/>
      <c r="AI248" s="162"/>
      <c r="AJ248" s="162"/>
      <c r="AZ248" s="162"/>
      <c r="BM248" s="162"/>
    </row>
    <row r="249" spans="1:65" ht="12.75" x14ac:dyDescent="0.2">
      <c r="A249" s="104" t="s">
        <v>511</v>
      </c>
      <c r="Q249" s="53"/>
      <c r="S249" s="43"/>
      <c r="T249" s="43"/>
      <c r="U249" s="43"/>
      <c r="X249" s="162"/>
      <c r="Y249" s="41"/>
      <c r="AD249" s="43"/>
      <c r="AE249" s="43"/>
      <c r="AF249" s="43"/>
      <c r="AG249" s="43"/>
      <c r="AH249" s="188"/>
      <c r="AI249" s="162"/>
      <c r="AJ249" s="162"/>
      <c r="AZ249" s="162"/>
      <c r="BM249" s="162"/>
    </row>
    <row r="250" spans="1:65" x14ac:dyDescent="0.15">
      <c r="A250" s="104" t="s">
        <v>512</v>
      </c>
      <c r="Q250" s="53"/>
      <c r="S250" s="43"/>
      <c r="T250" s="43"/>
      <c r="U250" s="43"/>
      <c r="X250" s="162"/>
      <c r="AD250" s="43"/>
      <c r="AE250" s="43"/>
      <c r="AF250" s="43"/>
      <c r="AG250" s="43"/>
      <c r="AH250" s="188"/>
      <c r="AI250" s="162"/>
      <c r="AJ250" s="162"/>
      <c r="AZ250" s="162"/>
      <c r="BM250" s="162"/>
    </row>
    <row r="251" spans="1:65" ht="12.75" x14ac:dyDescent="0.2">
      <c r="A251" s="104" t="s">
        <v>513</v>
      </c>
      <c r="Q251" s="53"/>
      <c r="S251" s="43"/>
      <c r="T251" s="43"/>
      <c r="U251" s="43"/>
      <c r="X251" s="162"/>
      <c r="Z251" s="41"/>
      <c r="AD251" s="43"/>
      <c r="AE251" s="43"/>
      <c r="AF251" s="43"/>
      <c r="AG251" s="43"/>
      <c r="AH251" s="188"/>
      <c r="AI251" s="162"/>
      <c r="AJ251" s="162"/>
      <c r="AZ251" s="162"/>
      <c r="BM251" s="162"/>
    </row>
    <row r="252" spans="1:65" ht="12.75" x14ac:dyDescent="0.2">
      <c r="A252" s="104" t="s">
        <v>514</v>
      </c>
      <c r="Q252" s="53"/>
      <c r="S252" s="43"/>
      <c r="T252" s="43"/>
      <c r="U252" s="43"/>
      <c r="X252" s="162"/>
      <c r="AA252" s="41"/>
      <c r="AB252" s="41"/>
      <c r="AD252" s="43"/>
      <c r="AE252" s="43"/>
      <c r="AF252" s="43"/>
      <c r="AG252" s="43"/>
      <c r="AI252" s="162"/>
      <c r="AJ252" s="162"/>
      <c r="AZ252" s="162"/>
      <c r="BM252" s="162"/>
    </row>
    <row r="253" spans="1:65" x14ac:dyDescent="0.15">
      <c r="A253" s="103" t="s">
        <v>515</v>
      </c>
      <c r="Q253" s="53"/>
      <c r="S253" s="43"/>
      <c r="T253" s="43"/>
      <c r="U253" s="43"/>
      <c r="X253" s="162"/>
      <c r="AD253" s="43"/>
      <c r="AE253" s="43"/>
      <c r="AF253" s="43"/>
      <c r="AG253" s="43"/>
      <c r="AI253" s="162"/>
      <c r="AJ253" s="162"/>
      <c r="AZ253" s="162"/>
      <c r="BM253" s="162"/>
    </row>
    <row r="254" spans="1:65" x14ac:dyDescent="0.15">
      <c r="A254" s="103" t="s">
        <v>516</v>
      </c>
      <c r="Q254" s="53"/>
      <c r="S254" s="43"/>
      <c r="T254" s="43"/>
      <c r="U254" s="43"/>
      <c r="X254" s="162"/>
      <c r="AD254" s="43"/>
      <c r="AE254" s="43"/>
      <c r="AF254" s="43"/>
      <c r="AG254" s="43"/>
      <c r="AI254" s="162"/>
      <c r="AJ254" s="162"/>
      <c r="AZ254" s="162"/>
      <c r="BM254" s="162"/>
    </row>
    <row r="255" spans="1:65" x14ac:dyDescent="0.15">
      <c r="A255" s="103" t="s">
        <v>517</v>
      </c>
      <c r="Q255" s="53"/>
      <c r="S255" s="43"/>
      <c r="T255" s="43"/>
      <c r="U255" s="43"/>
      <c r="X255" s="162"/>
      <c r="AD255" s="43"/>
      <c r="AE255" s="43"/>
      <c r="AF255" s="43"/>
      <c r="AG255" s="43"/>
      <c r="AI255" s="162"/>
      <c r="AJ255" s="162"/>
      <c r="AZ255" s="162"/>
      <c r="BM255" s="162"/>
    </row>
    <row r="256" spans="1:65" x14ac:dyDescent="0.15">
      <c r="A256" s="103" t="s">
        <v>518</v>
      </c>
      <c r="Q256" s="53"/>
      <c r="S256" s="43"/>
      <c r="T256" s="43"/>
      <c r="U256" s="43"/>
      <c r="AD256" s="43"/>
      <c r="AE256" s="43"/>
      <c r="AF256" s="43"/>
      <c r="AG256" s="43"/>
      <c r="AI256" s="162"/>
      <c r="AJ256" s="162"/>
      <c r="AZ256" s="162"/>
      <c r="BM256" s="162"/>
    </row>
    <row r="257" spans="1:71" x14ac:dyDescent="0.15">
      <c r="Q257" s="53"/>
      <c r="AZ257" s="162"/>
      <c r="BM257" s="162"/>
    </row>
    <row r="258" spans="1:71" x14ac:dyDescent="0.15">
      <c r="AZ258" s="162"/>
      <c r="BM258" s="162"/>
    </row>
    <row r="259" spans="1:71" ht="12.75" x14ac:dyDescent="0.2">
      <c r="A259" s="54" t="s">
        <v>2</v>
      </c>
      <c r="E259" s="50"/>
      <c r="AZ259" s="162"/>
      <c r="BM259" s="162"/>
    </row>
    <row r="260" spans="1:71" ht="12.75" x14ac:dyDescent="0.2">
      <c r="A260" s="54" t="s">
        <v>498</v>
      </c>
      <c r="E260" s="50"/>
      <c r="AZ260" s="162"/>
      <c r="BM260" s="162"/>
    </row>
    <row r="261" spans="1:71" x14ac:dyDescent="0.15">
      <c r="A261" s="60"/>
      <c r="B261" s="60"/>
      <c r="C261" s="60"/>
      <c r="D261" s="60"/>
      <c r="E261" s="60"/>
      <c r="F261" s="60"/>
      <c r="S261" s="43"/>
      <c r="T261" s="43"/>
      <c r="U261" s="43"/>
      <c r="AD261" s="43"/>
      <c r="AE261" s="43"/>
      <c r="AF261" s="43"/>
      <c r="AG261" s="43"/>
      <c r="AZ261" s="162"/>
      <c r="BM261" s="162"/>
    </row>
    <row r="262" spans="1:71" ht="12.75" x14ac:dyDescent="0.2">
      <c r="A262" s="72"/>
      <c r="B262" s="73"/>
      <c r="C262" s="64"/>
      <c r="D262" s="64" t="s">
        <v>16</v>
      </c>
      <c r="E262" s="74"/>
      <c r="F262" s="75" t="s">
        <v>17</v>
      </c>
      <c r="AZ262" s="162"/>
      <c r="BM262" s="162"/>
    </row>
    <row r="263" spans="1:71" ht="12.75" x14ac:dyDescent="0.2">
      <c r="A263" s="79" t="s">
        <v>5</v>
      </c>
      <c r="B263" s="10" t="s">
        <v>6</v>
      </c>
      <c r="C263" s="10"/>
      <c r="D263" s="16" t="s">
        <v>32</v>
      </c>
      <c r="E263" s="16" t="s">
        <v>33</v>
      </c>
      <c r="F263" s="80" t="s">
        <v>34</v>
      </c>
      <c r="AZ263" s="162"/>
      <c r="BM263" s="162"/>
    </row>
    <row r="264" spans="1:71" ht="12.75" x14ac:dyDescent="0.2">
      <c r="A264" s="79" t="s">
        <v>23</v>
      </c>
      <c r="B264" s="16" t="s">
        <v>50</v>
      </c>
      <c r="C264" s="16" t="s">
        <v>8</v>
      </c>
      <c r="D264" s="16" t="s">
        <v>51</v>
      </c>
      <c r="E264" s="16" t="s">
        <v>52</v>
      </c>
      <c r="F264" s="80" t="s">
        <v>53</v>
      </c>
      <c r="AZ264" s="162"/>
      <c r="BM264" s="162"/>
    </row>
    <row r="265" spans="1:71" ht="12.75" x14ac:dyDescent="0.2">
      <c r="A265" s="90"/>
      <c r="B265" s="87"/>
      <c r="C265" s="87"/>
      <c r="D265" s="91" t="s">
        <v>60</v>
      </c>
      <c r="E265" s="91" t="s">
        <v>60</v>
      </c>
      <c r="F265" s="92" t="s">
        <v>60</v>
      </c>
      <c r="AZ265" s="162"/>
      <c r="BM265" s="162"/>
    </row>
    <row r="266" spans="1:71" x14ac:dyDescent="0.15">
      <c r="A266" s="60"/>
      <c r="B266" s="60"/>
      <c r="C266" s="60"/>
      <c r="D266" s="60"/>
      <c r="E266" s="60"/>
      <c r="F266" s="60"/>
      <c r="AZ266" s="162"/>
      <c r="BM266" s="162"/>
    </row>
    <row r="267" spans="1:71" s="149" customFormat="1" hidden="1" x14ac:dyDescent="0.15">
      <c r="A267" s="225" t="s">
        <v>64</v>
      </c>
      <c r="B267" s="226">
        <v>84</v>
      </c>
      <c r="C267" s="226" t="s">
        <v>67</v>
      </c>
      <c r="D267" s="227" t="s">
        <v>69</v>
      </c>
      <c r="E267" s="227" t="s">
        <v>69</v>
      </c>
      <c r="F267" s="227" t="s">
        <v>69</v>
      </c>
      <c r="G267" s="207"/>
      <c r="H267" s="207"/>
      <c r="I267" s="207"/>
      <c r="J267" s="207"/>
      <c r="K267" s="148"/>
      <c r="L267" s="148"/>
      <c r="M267" s="148"/>
      <c r="N267" s="148"/>
      <c r="O267" s="148"/>
      <c r="P267" s="148"/>
      <c r="Q267" s="148"/>
      <c r="R267" s="256"/>
      <c r="S267" s="256"/>
      <c r="T267" s="256"/>
      <c r="U267" s="256"/>
      <c r="V267" s="256"/>
      <c r="W267" s="256"/>
      <c r="X267" s="256"/>
      <c r="Y267" s="256"/>
      <c r="Z267" s="256"/>
      <c r="AA267" s="256"/>
      <c r="AB267" s="256"/>
      <c r="AC267" s="257"/>
      <c r="AD267" s="256"/>
      <c r="AE267" s="256"/>
      <c r="AF267" s="256"/>
      <c r="AG267" s="256"/>
      <c r="AH267" s="256"/>
      <c r="AI267" s="256"/>
      <c r="AJ267" s="256"/>
      <c r="AK267" s="256"/>
      <c r="AL267" s="256"/>
      <c r="AM267" s="256"/>
      <c r="AN267" s="256"/>
      <c r="AO267" s="256"/>
      <c r="AP267" s="256"/>
      <c r="AQ267" s="256"/>
      <c r="AR267" s="256"/>
      <c r="AS267" s="256"/>
      <c r="AT267" s="256"/>
      <c r="AU267" s="256"/>
      <c r="AV267" s="256"/>
      <c r="AW267" s="256"/>
      <c r="AX267" s="256"/>
      <c r="AY267" s="256"/>
      <c r="AZ267" s="258"/>
      <c r="BA267" s="256"/>
      <c r="BB267" s="256"/>
      <c r="BC267" s="256"/>
      <c r="BD267" s="256"/>
      <c r="BE267" s="256"/>
      <c r="BF267" s="256"/>
      <c r="BG267" s="256"/>
      <c r="BH267" s="256"/>
      <c r="BI267" s="256"/>
      <c r="BJ267" s="256"/>
      <c r="BK267" s="256"/>
      <c r="BL267" s="256"/>
      <c r="BM267" s="258"/>
      <c r="BN267" s="224"/>
      <c r="BO267" s="224"/>
      <c r="BP267" s="224"/>
      <c r="BQ267" s="224"/>
      <c r="BR267" s="224"/>
      <c r="BS267" s="224"/>
    </row>
    <row r="268" spans="1:71" s="149" customFormat="1" hidden="1" x14ac:dyDescent="0.15">
      <c r="A268" s="225" t="s">
        <v>64</v>
      </c>
      <c r="B268" s="226">
        <v>84</v>
      </c>
      <c r="C268" s="226" t="s">
        <v>70</v>
      </c>
      <c r="D268" s="227" t="s">
        <v>69</v>
      </c>
      <c r="E268" s="227" t="s">
        <v>69</v>
      </c>
      <c r="F268" s="227" t="s">
        <v>69</v>
      </c>
      <c r="G268" s="207"/>
      <c r="H268" s="207"/>
      <c r="I268" s="207"/>
      <c r="J268" s="207"/>
      <c r="K268" s="148"/>
      <c r="L268" s="148"/>
      <c r="M268" s="148"/>
      <c r="N268" s="148"/>
      <c r="O268" s="148"/>
      <c r="P268" s="148"/>
      <c r="Q268" s="148"/>
      <c r="R268" s="256"/>
      <c r="S268" s="256"/>
      <c r="T268" s="256"/>
      <c r="U268" s="256"/>
      <c r="V268" s="256"/>
      <c r="W268" s="256"/>
      <c r="X268" s="256"/>
      <c r="Y268" s="256"/>
      <c r="Z268" s="256"/>
      <c r="AA268" s="256"/>
      <c r="AB268" s="256"/>
      <c r="AC268" s="257"/>
      <c r="AD268" s="256"/>
      <c r="AE268" s="256"/>
      <c r="AF268" s="256"/>
      <c r="AG268" s="256"/>
      <c r="AH268" s="256"/>
      <c r="AI268" s="256"/>
      <c r="AJ268" s="256"/>
      <c r="AK268" s="256"/>
      <c r="AL268" s="256"/>
      <c r="AM268" s="256"/>
      <c r="AN268" s="256"/>
      <c r="AO268" s="256"/>
      <c r="AP268" s="256"/>
      <c r="AQ268" s="256"/>
      <c r="AR268" s="256"/>
      <c r="AS268" s="256"/>
      <c r="AT268" s="256"/>
      <c r="AU268" s="256"/>
      <c r="AV268" s="256"/>
      <c r="AW268" s="256"/>
      <c r="AX268" s="256"/>
      <c r="AY268" s="256"/>
      <c r="AZ268" s="258"/>
      <c r="BA268" s="256"/>
      <c r="BB268" s="256"/>
      <c r="BC268" s="256"/>
      <c r="BD268" s="256"/>
      <c r="BE268" s="256"/>
      <c r="BF268" s="256"/>
      <c r="BG268" s="256"/>
      <c r="BH268" s="256"/>
      <c r="BI268" s="256"/>
      <c r="BJ268" s="256"/>
      <c r="BK268" s="256"/>
      <c r="BL268" s="256"/>
      <c r="BM268" s="258"/>
      <c r="BN268" s="224"/>
      <c r="BO268" s="224"/>
      <c r="BP268" s="224"/>
      <c r="BQ268" s="224"/>
      <c r="BR268" s="224"/>
      <c r="BS268" s="224"/>
    </row>
    <row r="269" spans="1:71" s="149" customFormat="1" hidden="1" x14ac:dyDescent="0.15">
      <c r="A269" s="225" t="s">
        <v>64</v>
      </c>
      <c r="B269" s="226">
        <v>84</v>
      </c>
      <c r="C269" s="226" t="s">
        <v>71</v>
      </c>
      <c r="D269" s="227" t="s">
        <v>69</v>
      </c>
      <c r="E269" s="227" t="s">
        <v>69</v>
      </c>
      <c r="F269" s="227" t="s">
        <v>69</v>
      </c>
      <c r="G269" s="207"/>
      <c r="H269" s="207"/>
      <c r="I269" s="207"/>
      <c r="J269" s="207"/>
      <c r="K269" s="148"/>
      <c r="L269" s="148"/>
      <c r="M269" s="148"/>
      <c r="N269" s="148"/>
      <c r="O269" s="148"/>
      <c r="P269" s="148"/>
      <c r="Q269" s="148"/>
      <c r="R269" s="256"/>
      <c r="S269" s="256"/>
      <c r="T269" s="256"/>
      <c r="U269" s="256"/>
      <c r="V269" s="256"/>
      <c r="W269" s="256"/>
      <c r="X269" s="256"/>
      <c r="Y269" s="256"/>
      <c r="Z269" s="256"/>
      <c r="AA269" s="256"/>
      <c r="AB269" s="256"/>
      <c r="AC269" s="257"/>
      <c r="AD269" s="256"/>
      <c r="AE269" s="256"/>
      <c r="AF269" s="256"/>
      <c r="AG269" s="256"/>
      <c r="AH269" s="256"/>
      <c r="AI269" s="256"/>
      <c r="AJ269" s="256"/>
      <c r="AK269" s="256"/>
      <c r="AL269" s="256"/>
      <c r="AM269" s="256"/>
      <c r="AN269" s="256"/>
      <c r="AO269" s="256"/>
      <c r="AP269" s="256"/>
      <c r="AQ269" s="256"/>
      <c r="AR269" s="256"/>
      <c r="AS269" s="256"/>
      <c r="AT269" s="256"/>
      <c r="AU269" s="256"/>
      <c r="AV269" s="256"/>
      <c r="AW269" s="256"/>
      <c r="AX269" s="256"/>
      <c r="AY269" s="256"/>
      <c r="AZ269" s="258"/>
      <c r="BA269" s="256"/>
      <c r="BB269" s="256"/>
      <c r="BC269" s="256"/>
      <c r="BD269" s="256"/>
      <c r="BE269" s="256"/>
      <c r="BF269" s="256"/>
      <c r="BG269" s="256"/>
      <c r="BH269" s="256"/>
      <c r="BI269" s="256"/>
      <c r="BJ269" s="256"/>
      <c r="BK269" s="256"/>
      <c r="BL269" s="256"/>
      <c r="BM269" s="258"/>
      <c r="BN269" s="224"/>
      <c r="BO269" s="224"/>
      <c r="BP269" s="224"/>
      <c r="BQ269" s="224"/>
      <c r="BR269" s="224"/>
      <c r="BS269" s="224"/>
    </row>
    <row r="270" spans="1:71" s="149" customFormat="1" hidden="1" x14ac:dyDescent="0.15">
      <c r="A270" s="225" t="s">
        <v>72</v>
      </c>
      <c r="B270" s="226">
        <v>92</v>
      </c>
      <c r="C270" s="226" t="s">
        <v>74</v>
      </c>
      <c r="D270" s="227" t="s">
        <v>69</v>
      </c>
      <c r="E270" s="227" t="s">
        <v>69</v>
      </c>
      <c r="F270" s="227" t="s">
        <v>69</v>
      </c>
      <c r="G270" s="207"/>
      <c r="H270" s="207"/>
      <c r="I270" s="148"/>
      <c r="J270" s="148"/>
      <c r="K270" s="148"/>
      <c r="L270" s="148"/>
      <c r="M270" s="148"/>
      <c r="N270" s="148"/>
      <c r="O270" s="148"/>
      <c r="P270" s="148"/>
      <c r="Q270" s="148"/>
      <c r="R270" s="256"/>
      <c r="S270" s="256"/>
      <c r="T270" s="256"/>
      <c r="U270" s="256"/>
      <c r="V270" s="256"/>
      <c r="W270" s="256"/>
      <c r="X270" s="256"/>
      <c r="Y270" s="256"/>
      <c r="Z270" s="256"/>
      <c r="AA270" s="256"/>
      <c r="AB270" s="256"/>
      <c r="AC270" s="257"/>
      <c r="AD270" s="256"/>
      <c r="AE270" s="256"/>
      <c r="AF270" s="256"/>
      <c r="AG270" s="256"/>
      <c r="AH270" s="256"/>
      <c r="AI270" s="256"/>
      <c r="AJ270" s="256"/>
      <c r="AK270" s="256"/>
      <c r="AL270" s="256"/>
      <c r="AM270" s="256"/>
      <c r="AN270" s="256"/>
      <c r="AO270" s="256"/>
      <c r="AP270" s="256"/>
      <c r="AQ270" s="256"/>
      <c r="AR270" s="256"/>
      <c r="AS270" s="256"/>
      <c r="AT270" s="256"/>
      <c r="AU270" s="256"/>
      <c r="AV270" s="256"/>
      <c r="AW270" s="256"/>
      <c r="AX270" s="256"/>
      <c r="AY270" s="256"/>
      <c r="AZ270" s="258"/>
      <c r="BA270" s="256"/>
      <c r="BB270" s="256"/>
      <c r="BC270" s="256"/>
      <c r="BD270" s="256"/>
      <c r="BE270" s="256"/>
      <c r="BF270" s="256"/>
      <c r="BG270" s="256"/>
      <c r="BH270" s="256"/>
      <c r="BI270" s="256"/>
      <c r="BJ270" s="256"/>
      <c r="BK270" s="256"/>
      <c r="BL270" s="256"/>
      <c r="BM270" s="258"/>
      <c r="BN270" s="224"/>
      <c r="BO270" s="224"/>
      <c r="BP270" s="224"/>
      <c r="BQ270" s="224"/>
      <c r="BR270" s="224"/>
      <c r="BS270" s="224"/>
    </row>
    <row r="271" spans="1:71" s="149" customFormat="1" hidden="1" x14ac:dyDescent="0.15">
      <c r="A271" s="225" t="s">
        <v>76</v>
      </c>
      <c r="B271" s="226">
        <v>93</v>
      </c>
      <c r="C271" s="226" t="s">
        <v>74</v>
      </c>
      <c r="D271" s="227" t="s">
        <v>69</v>
      </c>
      <c r="E271" s="227" t="s">
        <v>69</v>
      </c>
      <c r="F271" s="227" t="s">
        <v>69</v>
      </c>
      <c r="G271" s="207"/>
      <c r="H271" s="207"/>
      <c r="I271" s="148"/>
      <c r="J271" s="148"/>
      <c r="K271" s="148"/>
      <c r="L271" s="148"/>
      <c r="M271" s="148"/>
      <c r="N271" s="148"/>
      <c r="O271" s="148"/>
      <c r="P271" s="148"/>
      <c r="Q271" s="148"/>
      <c r="R271" s="256"/>
      <c r="S271" s="256"/>
      <c r="T271" s="256"/>
      <c r="U271" s="256"/>
      <c r="V271" s="256"/>
      <c r="W271" s="256"/>
      <c r="X271" s="256"/>
      <c r="Y271" s="256"/>
      <c r="Z271" s="256"/>
      <c r="AA271" s="256"/>
      <c r="AB271" s="256"/>
      <c r="AC271" s="257"/>
      <c r="AD271" s="256"/>
      <c r="AE271" s="256"/>
      <c r="AF271" s="256"/>
      <c r="AG271" s="256"/>
      <c r="AH271" s="256"/>
      <c r="AI271" s="256"/>
      <c r="AJ271" s="256"/>
      <c r="AK271" s="256"/>
      <c r="AL271" s="256"/>
      <c r="AM271" s="256"/>
      <c r="AN271" s="256"/>
      <c r="AO271" s="256"/>
      <c r="AP271" s="256"/>
      <c r="AQ271" s="256"/>
      <c r="AR271" s="256"/>
      <c r="AS271" s="256"/>
      <c r="AT271" s="256"/>
      <c r="AU271" s="256"/>
      <c r="AV271" s="256"/>
      <c r="AW271" s="256"/>
      <c r="AX271" s="256"/>
      <c r="AY271" s="256"/>
      <c r="AZ271" s="258"/>
      <c r="BA271" s="256"/>
      <c r="BB271" s="256"/>
      <c r="BC271" s="256"/>
      <c r="BD271" s="256"/>
      <c r="BE271" s="256"/>
      <c r="BF271" s="256"/>
      <c r="BG271" s="256"/>
      <c r="BH271" s="256"/>
      <c r="BI271" s="256"/>
      <c r="BJ271" s="256"/>
      <c r="BK271" s="256"/>
      <c r="BL271" s="256"/>
      <c r="BM271" s="258"/>
      <c r="BN271" s="224"/>
      <c r="BO271" s="224"/>
      <c r="BP271" s="224"/>
      <c r="BQ271" s="224"/>
      <c r="BR271" s="224"/>
      <c r="BS271" s="224"/>
    </row>
    <row r="272" spans="1:71" s="149" customFormat="1" hidden="1" x14ac:dyDescent="0.15">
      <c r="A272" s="225" t="s">
        <v>64</v>
      </c>
      <c r="B272" s="226">
        <v>95</v>
      </c>
      <c r="C272" s="226" t="s">
        <v>80</v>
      </c>
      <c r="D272" s="227" t="s">
        <v>69</v>
      </c>
      <c r="E272" s="227" t="s">
        <v>69</v>
      </c>
      <c r="F272" s="227" t="s">
        <v>69</v>
      </c>
      <c r="G272" s="148"/>
      <c r="H272" s="207"/>
      <c r="I272" s="148"/>
      <c r="J272" s="148"/>
      <c r="K272" s="148"/>
      <c r="L272" s="148"/>
      <c r="M272" s="148"/>
      <c r="N272" s="148"/>
      <c r="O272" s="148"/>
      <c r="P272" s="148"/>
      <c r="Q272" s="148"/>
      <c r="R272" s="256"/>
      <c r="S272" s="256"/>
      <c r="T272" s="256"/>
      <c r="U272" s="256"/>
      <c r="V272" s="256"/>
      <c r="W272" s="256"/>
      <c r="X272" s="256"/>
      <c r="Y272" s="256"/>
      <c r="Z272" s="256"/>
      <c r="AA272" s="256"/>
      <c r="AB272" s="256"/>
      <c r="AC272" s="257"/>
      <c r="AD272" s="256"/>
      <c r="AE272" s="256"/>
      <c r="AF272" s="256"/>
      <c r="AG272" s="256"/>
      <c r="AH272" s="256"/>
      <c r="AI272" s="256"/>
      <c r="AJ272" s="256"/>
      <c r="AK272" s="256"/>
      <c r="AL272" s="256"/>
      <c r="AM272" s="256"/>
      <c r="AN272" s="256"/>
      <c r="AO272" s="256"/>
      <c r="AP272" s="256"/>
      <c r="AQ272" s="256"/>
      <c r="AR272" s="256"/>
      <c r="AS272" s="256"/>
      <c r="AT272" s="256"/>
      <c r="AU272" s="256"/>
      <c r="AV272" s="256"/>
      <c r="AW272" s="256"/>
      <c r="AX272" s="256"/>
      <c r="AY272" s="256"/>
      <c r="AZ272" s="258"/>
      <c r="BA272" s="256"/>
      <c r="BB272" s="256"/>
      <c r="BC272" s="256"/>
      <c r="BD272" s="256"/>
      <c r="BE272" s="256"/>
      <c r="BF272" s="256"/>
      <c r="BG272" s="256"/>
      <c r="BH272" s="256"/>
      <c r="BI272" s="256"/>
      <c r="BJ272" s="256"/>
      <c r="BK272" s="256"/>
      <c r="BL272" s="256"/>
      <c r="BM272" s="258"/>
      <c r="BN272" s="224"/>
      <c r="BO272" s="224"/>
      <c r="BP272" s="224"/>
      <c r="BQ272" s="224"/>
      <c r="BR272" s="224"/>
      <c r="BS272" s="224"/>
    </row>
    <row r="273" spans="1:71" s="149" customFormat="1" hidden="1" x14ac:dyDescent="0.15">
      <c r="A273" s="225" t="s">
        <v>64</v>
      </c>
      <c r="B273" s="226">
        <v>95</v>
      </c>
      <c r="C273" s="226" t="s">
        <v>81</v>
      </c>
      <c r="D273" s="227" t="s">
        <v>69</v>
      </c>
      <c r="E273" s="227" t="s">
        <v>69</v>
      </c>
      <c r="F273" s="227" t="s">
        <v>69</v>
      </c>
      <c r="G273" s="148"/>
      <c r="H273" s="207"/>
      <c r="I273" s="148"/>
      <c r="J273" s="148"/>
      <c r="K273" s="148"/>
      <c r="L273" s="148"/>
      <c r="M273" s="148"/>
      <c r="N273" s="148"/>
      <c r="O273" s="148"/>
      <c r="P273" s="148"/>
      <c r="Q273" s="148"/>
      <c r="R273" s="256"/>
      <c r="S273" s="256"/>
      <c r="T273" s="256"/>
      <c r="U273" s="256"/>
      <c r="V273" s="256"/>
      <c r="W273" s="256"/>
      <c r="X273" s="256"/>
      <c r="Y273" s="256"/>
      <c r="Z273" s="256"/>
      <c r="AA273" s="256"/>
      <c r="AB273" s="256"/>
      <c r="AC273" s="257"/>
      <c r="AD273" s="256"/>
      <c r="AE273" s="256"/>
      <c r="AF273" s="256"/>
      <c r="AG273" s="256"/>
      <c r="AH273" s="256"/>
      <c r="AI273" s="256"/>
      <c r="AJ273" s="256"/>
      <c r="AK273" s="256"/>
      <c r="AL273" s="256"/>
      <c r="AM273" s="256"/>
      <c r="AN273" s="256"/>
      <c r="AO273" s="256"/>
      <c r="AP273" s="256"/>
      <c r="AQ273" s="256"/>
      <c r="AR273" s="256"/>
      <c r="AS273" s="256"/>
      <c r="AT273" s="256"/>
      <c r="AU273" s="256"/>
      <c r="AV273" s="256"/>
      <c r="AW273" s="256"/>
      <c r="AX273" s="256"/>
      <c r="AY273" s="256"/>
      <c r="AZ273" s="258"/>
      <c r="BA273" s="256"/>
      <c r="BB273" s="256"/>
      <c r="BC273" s="256"/>
      <c r="BD273" s="256"/>
      <c r="BE273" s="256"/>
      <c r="BF273" s="256"/>
      <c r="BG273" s="256"/>
      <c r="BH273" s="256"/>
      <c r="BI273" s="256"/>
      <c r="BJ273" s="256"/>
      <c r="BK273" s="256"/>
      <c r="BL273" s="256"/>
      <c r="BM273" s="258"/>
      <c r="BN273" s="224"/>
      <c r="BO273" s="224"/>
      <c r="BP273" s="224"/>
      <c r="BQ273" s="224"/>
      <c r="BR273" s="224"/>
      <c r="BS273" s="224"/>
    </row>
    <row r="274" spans="1:71" s="149" customFormat="1" hidden="1" x14ac:dyDescent="0.15">
      <c r="A274" s="225" t="s">
        <v>82</v>
      </c>
      <c r="B274" s="226">
        <v>96</v>
      </c>
      <c r="C274" s="226" t="s">
        <v>84</v>
      </c>
      <c r="D274" s="227" t="s">
        <v>69</v>
      </c>
      <c r="E274" s="227" t="s">
        <v>69</v>
      </c>
      <c r="F274" s="227" t="s">
        <v>69</v>
      </c>
      <c r="G274" s="148"/>
      <c r="H274" s="207"/>
      <c r="I274" s="148"/>
      <c r="J274" s="148"/>
      <c r="K274" s="148"/>
      <c r="L274" s="148"/>
      <c r="M274" s="148"/>
      <c r="N274" s="148"/>
      <c r="O274" s="148"/>
      <c r="P274" s="148"/>
      <c r="Q274" s="148"/>
      <c r="R274" s="256"/>
      <c r="S274" s="256"/>
      <c r="T274" s="256"/>
      <c r="U274" s="256"/>
      <c r="V274" s="256"/>
      <c r="W274" s="256"/>
      <c r="X274" s="256"/>
      <c r="Y274" s="256"/>
      <c r="Z274" s="256"/>
      <c r="AA274" s="256"/>
      <c r="AB274" s="256"/>
      <c r="AC274" s="257"/>
      <c r="AD274" s="256"/>
      <c r="AE274" s="256"/>
      <c r="AF274" s="256"/>
      <c r="AG274" s="256"/>
      <c r="AH274" s="256"/>
      <c r="AI274" s="256"/>
      <c r="AJ274" s="256"/>
      <c r="AK274" s="256"/>
      <c r="AL274" s="256"/>
      <c r="AM274" s="256"/>
      <c r="AN274" s="256"/>
      <c r="AO274" s="256"/>
      <c r="AP274" s="256"/>
      <c r="AQ274" s="256"/>
      <c r="AR274" s="256"/>
      <c r="AS274" s="256"/>
      <c r="AT274" s="256"/>
      <c r="AU274" s="256"/>
      <c r="AV274" s="256"/>
      <c r="AW274" s="256"/>
      <c r="AX274" s="256"/>
      <c r="AY274" s="256"/>
      <c r="AZ274" s="258"/>
      <c r="BA274" s="256"/>
      <c r="BB274" s="256"/>
      <c r="BC274" s="256"/>
      <c r="BD274" s="256"/>
      <c r="BE274" s="256"/>
      <c r="BF274" s="256"/>
      <c r="BG274" s="256"/>
      <c r="BH274" s="256"/>
      <c r="BI274" s="256"/>
      <c r="BJ274" s="256"/>
      <c r="BK274" s="256"/>
      <c r="BL274" s="256"/>
      <c r="BM274" s="258"/>
      <c r="BN274" s="224"/>
      <c r="BO274" s="224"/>
      <c r="BP274" s="224"/>
      <c r="BQ274" s="224"/>
      <c r="BR274" s="224"/>
      <c r="BS274" s="224"/>
    </row>
    <row r="275" spans="1:71" s="149" customFormat="1" hidden="1" x14ac:dyDescent="0.15">
      <c r="A275" s="231" t="s">
        <v>72</v>
      </c>
      <c r="B275" s="232">
        <v>97</v>
      </c>
      <c r="C275" s="232" t="s">
        <v>84</v>
      </c>
      <c r="D275" s="227" t="s">
        <v>69</v>
      </c>
      <c r="E275" s="227" t="s">
        <v>69</v>
      </c>
      <c r="F275" s="227" t="s">
        <v>69</v>
      </c>
      <c r="G275" s="148"/>
      <c r="H275" s="207"/>
      <c r="I275" s="148"/>
      <c r="J275" s="148"/>
      <c r="K275" s="148"/>
      <c r="L275" s="148"/>
      <c r="M275" s="148"/>
      <c r="N275" s="148"/>
      <c r="O275" s="148"/>
      <c r="P275" s="148"/>
      <c r="Q275" s="148"/>
      <c r="R275" s="256"/>
      <c r="S275" s="256"/>
      <c r="T275" s="256"/>
      <c r="U275" s="256"/>
      <c r="V275" s="256"/>
      <c r="W275" s="256"/>
      <c r="X275" s="256"/>
      <c r="Y275" s="256"/>
      <c r="Z275" s="256"/>
      <c r="AA275" s="256"/>
      <c r="AB275" s="256"/>
      <c r="AC275" s="257"/>
      <c r="AD275" s="256"/>
      <c r="AE275" s="256"/>
      <c r="AF275" s="256"/>
      <c r="AG275" s="256"/>
      <c r="AH275" s="256"/>
      <c r="AI275" s="256"/>
      <c r="AJ275" s="256"/>
      <c r="AK275" s="256"/>
      <c r="AL275" s="256"/>
      <c r="AM275" s="256"/>
      <c r="AN275" s="256"/>
      <c r="AO275" s="256"/>
      <c r="AP275" s="256"/>
      <c r="AQ275" s="256"/>
      <c r="AR275" s="256"/>
      <c r="AS275" s="256"/>
      <c r="AT275" s="256"/>
      <c r="AU275" s="256"/>
      <c r="AV275" s="256"/>
      <c r="AW275" s="256"/>
      <c r="AX275" s="256"/>
      <c r="AY275" s="256"/>
      <c r="AZ275" s="258"/>
      <c r="BA275" s="256"/>
      <c r="BB275" s="256"/>
      <c r="BC275" s="256"/>
      <c r="BD275" s="256"/>
      <c r="BE275" s="256"/>
      <c r="BF275" s="256"/>
      <c r="BG275" s="256"/>
      <c r="BH275" s="256"/>
      <c r="BI275" s="256"/>
      <c r="BJ275" s="256"/>
      <c r="BK275" s="256"/>
      <c r="BL275" s="256"/>
      <c r="BM275" s="258"/>
      <c r="BN275" s="224"/>
      <c r="BO275" s="224"/>
      <c r="BP275" s="224"/>
      <c r="BQ275" s="224"/>
      <c r="BR275" s="224"/>
      <c r="BS275" s="224"/>
    </row>
    <row r="276" spans="1:71" s="149" customFormat="1" hidden="1" x14ac:dyDescent="0.15">
      <c r="A276" s="225" t="s">
        <v>85</v>
      </c>
      <c r="B276" s="226">
        <v>105</v>
      </c>
      <c r="C276" s="232" t="s">
        <v>87</v>
      </c>
      <c r="D276" s="227" t="s">
        <v>69</v>
      </c>
      <c r="E276" s="227" t="s">
        <v>69</v>
      </c>
      <c r="F276" s="227" t="s">
        <v>69</v>
      </c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256"/>
      <c r="S276" s="256"/>
      <c r="T276" s="256"/>
      <c r="U276" s="256"/>
      <c r="V276" s="256"/>
      <c r="W276" s="256"/>
      <c r="X276" s="256"/>
      <c r="Y276" s="256"/>
      <c r="Z276" s="256"/>
      <c r="AA276" s="256"/>
      <c r="AB276" s="256"/>
      <c r="AC276" s="257"/>
      <c r="AD276" s="256"/>
      <c r="AE276" s="256"/>
      <c r="AF276" s="256"/>
      <c r="AG276" s="256"/>
      <c r="AH276" s="256"/>
      <c r="AI276" s="256"/>
      <c r="AJ276" s="256"/>
      <c r="AK276" s="256"/>
      <c r="AL276" s="256"/>
      <c r="AM276" s="256"/>
      <c r="AN276" s="256"/>
      <c r="AO276" s="256"/>
      <c r="AP276" s="256"/>
      <c r="AQ276" s="256"/>
      <c r="AR276" s="256"/>
      <c r="AS276" s="256"/>
      <c r="AT276" s="256"/>
      <c r="AU276" s="256"/>
      <c r="AV276" s="256"/>
      <c r="AW276" s="256"/>
      <c r="AX276" s="256"/>
      <c r="AY276" s="256"/>
      <c r="AZ276" s="258"/>
      <c r="BA276" s="256"/>
      <c r="BB276" s="256"/>
      <c r="BC276" s="256"/>
      <c r="BD276" s="256"/>
      <c r="BE276" s="256"/>
      <c r="BF276" s="256"/>
      <c r="BG276" s="256"/>
      <c r="BH276" s="256"/>
      <c r="BI276" s="256"/>
      <c r="BJ276" s="256"/>
      <c r="BK276" s="256"/>
      <c r="BL276" s="256"/>
      <c r="BM276" s="258"/>
      <c r="BN276" s="224"/>
      <c r="BO276" s="224"/>
      <c r="BP276" s="224"/>
      <c r="BQ276" s="224"/>
      <c r="BR276" s="224"/>
      <c r="BS276" s="224"/>
    </row>
    <row r="277" spans="1:71" s="149" customFormat="1" hidden="1" x14ac:dyDescent="0.15">
      <c r="A277" s="225"/>
      <c r="B277" s="226"/>
      <c r="C277" s="232"/>
      <c r="D277" s="227" t="s">
        <v>69</v>
      </c>
      <c r="E277" s="227" t="s">
        <v>69</v>
      </c>
      <c r="F277" s="227" t="s">
        <v>69</v>
      </c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256"/>
      <c r="S277" s="256"/>
      <c r="T277" s="256"/>
      <c r="U277" s="256"/>
      <c r="V277" s="256"/>
      <c r="W277" s="256"/>
      <c r="X277" s="256"/>
      <c r="Y277" s="256"/>
      <c r="Z277" s="256"/>
      <c r="AA277" s="256"/>
      <c r="AB277" s="256"/>
      <c r="AC277" s="257"/>
      <c r="AD277" s="256"/>
      <c r="AE277" s="256"/>
      <c r="AF277" s="256"/>
      <c r="AG277" s="256"/>
      <c r="AH277" s="256"/>
      <c r="AI277" s="256"/>
      <c r="AJ277" s="256"/>
      <c r="AK277" s="256"/>
      <c r="AL277" s="256"/>
      <c r="AM277" s="256"/>
      <c r="AN277" s="256"/>
      <c r="AO277" s="256"/>
      <c r="AP277" s="256"/>
      <c r="AQ277" s="256"/>
      <c r="AR277" s="256"/>
      <c r="AS277" s="256"/>
      <c r="AT277" s="256"/>
      <c r="AU277" s="256"/>
      <c r="AV277" s="256"/>
      <c r="AW277" s="256"/>
      <c r="AX277" s="256"/>
      <c r="AY277" s="256"/>
      <c r="AZ277" s="258"/>
      <c r="BA277" s="256"/>
      <c r="BB277" s="256"/>
      <c r="BC277" s="256"/>
      <c r="BD277" s="256"/>
      <c r="BE277" s="256"/>
      <c r="BF277" s="256"/>
      <c r="BG277" s="256"/>
      <c r="BH277" s="256"/>
      <c r="BI277" s="256"/>
      <c r="BJ277" s="256"/>
      <c r="BK277" s="256"/>
      <c r="BL277" s="256"/>
      <c r="BM277" s="258"/>
      <c r="BN277" s="224"/>
      <c r="BO277" s="224"/>
      <c r="BP277" s="224"/>
      <c r="BQ277" s="224"/>
      <c r="BR277" s="224"/>
      <c r="BS277" s="224"/>
    </row>
    <row r="278" spans="1:71" s="149" customFormat="1" hidden="1" x14ac:dyDescent="0.15">
      <c r="A278" s="225" t="s">
        <v>85</v>
      </c>
      <c r="B278" s="226">
        <v>105</v>
      </c>
      <c r="C278" s="232" t="s">
        <v>88</v>
      </c>
      <c r="D278" s="227" t="s">
        <v>69</v>
      </c>
      <c r="E278" s="227" t="s">
        <v>69</v>
      </c>
      <c r="F278" s="227" t="s">
        <v>69</v>
      </c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256"/>
      <c r="S278" s="256"/>
      <c r="T278" s="256"/>
      <c r="U278" s="256"/>
      <c r="V278" s="256"/>
      <c r="W278" s="256"/>
      <c r="X278" s="256"/>
      <c r="Y278" s="256"/>
      <c r="Z278" s="256"/>
      <c r="AA278" s="256"/>
      <c r="AB278" s="256"/>
      <c r="AC278" s="257"/>
      <c r="AD278" s="256"/>
      <c r="AE278" s="256"/>
      <c r="AF278" s="256"/>
      <c r="AG278" s="256"/>
      <c r="AH278" s="256"/>
      <c r="AI278" s="256"/>
      <c r="AJ278" s="256"/>
      <c r="AK278" s="256"/>
      <c r="AL278" s="256"/>
      <c r="AM278" s="256"/>
      <c r="AN278" s="256"/>
      <c r="AO278" s="256"/>
      <c r="AP278" s="256"/>
      <c r="AQ278" s="256"/>
      <c r="AR278" s="256"/>
      <c r="AS278" s="256"/>
      <c r="AT278" s="256"/>
      <c r="AU278" s="256"/>
      <c r="AV278" s="256"/>
      <c r="AW278" s="256"/>
      <c r="AX278" s="256"/>
      <c r="AY278" s="256"/>
      <c r="AZ278" s="258"/>
      <c r="BA278" s="256"/>
      <c r="BB278" s="256"/>
      <c r="BC278" s="256"/>
      <c r="BD278" s="256"/>
      <c r="BE278" s="256"/>
      <c r="BF278" s="256"/>
      <c r="BG278" s="256"/>
      <c r="BH278" s="256"/>
      <c r="BI278" s="256"/>
      <c r="BJ278" s="256"/>
      <c r="BK278" s="256"/>
      <c r="BL278" s="256"/>
      <c r="BM278" s="258"/>
      <c r="BN278" s="224"/>
      <c r="BO278" s="224"/>
      <c r="BP278" s="224"/>
      <c r="BQ278" s="224"/>
      <c r="BR278" s="224"/>
      <c r="BS278" s="224"/>
    </row>
    <row r="279" spans="1:71" s="149" customFormat="1" hidden="1" x14ac:dyDescent="0.15">
      <c r="A279" s="225" t="s">
        <v>89</v>
      </c>
      <c r="B279" s="226">
        <v>107</v>
      </c>
      <c r="C279" s="232" t="s">
        <v>91</v>
      </c>
      <c r="D279" s="227" t="s">
        <v>69</v>
      </c>
      <c r="E279" s="227" t="s">
        <v>69</v>
      </c>
      <c r="F279" s="227" t="s">
        <v>69</v>
      </c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256"/>
      <c r="S279" s="256"/>
      <c r="T279" s="256"/>
      <c r="U279" s="256"/>
      <c r="V279" s="256"/>
      <c r="W279" s="256"/>
      <c r="X279" s="256"/>
      <c r="Y279" s="256"/>
      <c r="Z279" s="256"/>
      <c r="AA279" s="256"/>
      <c r="AB279" s="256"/>
      <c r="AC279" s="257"/>
      <c r="AD279" s="256"/>
      <c r="AE279" s="256"/>
      <c r="AF279" s="256"/>
      <c r="AG279" s="256"/>
      <c r="AH279" s="256"/>
      <c r="AI279" s="256"/>
      <c r="AJ279" s="256"/>
      <c r="AK279" s="256"/>
      <c r="AL279" s="256"/>
      <c r="AM279" s="256"/>
      <c r="AN279" s="256"/>
      <c r="AO279" s="256"/>
      <c r="AP279" s="256"/>
      <c r="AQ279" s="256"/>
      <c r="AR279" s="256"/>
      <c r="AS279" s="256"/>
      <c r="AT279" s="256"/>
      <c r="AU279" s="256"/>
      <c r="AV279" s="256"/>
      <c r="AW279" s="256"/>
      <c r="AX279" s="256"/>
      <c r="AY279" s="256"/>
      <c r="AZ279" s="258"/>
      <c r="BA279" s="256"/>
      <c r="BB279" s="256"/>
      <c r="BC279" s="256"/>
      <c r="BD279" s="256"/>
      <c r="BE279" s="256"/>
      <c r="BF279" s="256"/>
      <c r="BG279" s="256"/>
      <c r="BH279" s="256"/>
      <c r="BI279" s="256"/>
      <c r="BJ279" s="256"/>
      <c r="BK279" s="256"/>
      <c r="BL279" s="256"/>
      <c r="BM279" s="258"/>
      <c r="BN279" s="224"/>
      <c r="BO279" s="224"/>
      <c r="BP279" s="224"/>
      <c r="BQ279" s="224"/>
      <c r="BR279" s="224"/>
      <c r="BS279" s="224"/>
    </row>
    <row r="280" spans="1:71" s="149" customFormat="1" hidden="1" x14ac:dyDescent="0.15">
      <c r="A280" s="225" t="s">
        <v>64</v>
      </c>
      <c r="B280" s="226">
        <v>108</v>
      </c>
      <c r="C280" s="232" t="s">
        <v>94</v>
      </c>
      <c r="D280" s="227" t="s">
        <v>69</v>
      </c>
      <c r="E280" s="227" t="s">
        <v>69</v>
      </c>
      <c r="F280" s="227" t="s">
        <v>69</v>
      </c>
      <c r="G280" s="207"/>
      <c r="H280" s="207"/>
      <c r="I280" s="207"/>
      <c r="J280" s="207"/>
      <c r="K280" s="207"/>
      <c r="L280" s="207"/>
      <c r="M280" s="207"/>
      <c r="N280" s="207"/>
      <c r="O280" s="207"/>
      <c r="P280" s="148"/>
      <c r="Q280" s="148"/>
      <c r="R280" s="256"/>
      <c r="S280" s="256"/>
      <c r="T280" s="256"/>
      <c r="U280" s="256"/>
      <c r="V280" s="256"/>
      <c r="W280" s="256"/>
      <c r="X280" s="256"/>
      <c r="Y280" s="256"/>
      <c r="Z280" s="256"/>
      <c r="AA280" s="256"/>
      <c r="AB280" s="256"/>
      <c r="AC280" s="257"/>
      <c r="AD280" s="256"/>
      <c r="AE280" s="256"/>
      <c r="AF280" s="256"/>
      <c r="AG280" s="256"/>
      <c r="AH280" s="256"/>
      <c r="AI280" s="256"/>
      <c r="AJ280" s="256"/>
      <c r="AK280" s="256"/>
      <c r="AL280" s="256"/>
      <c r="AM280" s="256"/>
      <c r="AN280" s="256"/>
      <c r="AO280" s="256"/>
      <c r="AP280" s="256"/>
      <c r="AQ280" s="256"/>
      <c r="AR280" s="256"/>
      <c r="AS280" s="256"/>
      <c r="AT280" s="256"/>
      <c r="AU280" s="256"/>
      <c r="AV280" s="256"/>
      <c r="AW280" s="256"/>
      <c r="AX280" s="256"/>
      <c r="AY280" s="256"/>
      <c r="AZ280" s="258"/>
      <c r="BA280" s="256"/>
      <c r="BB280" s="256"/>
      <c r="BC280" s="256"/>
      <c r="BD280" s="256"/>
      <c r="BE280" s="256"/>
      <c r="BF280" s="256"/>
      <c r="BG280" s="256"/>
      <c r="BH280" s="256"/>
      <c r="BI280" s="256"/>
      <c r="BJ280" s="256"/>
      <c r="BK280" s="256"/>
      <c r="BL280" s="256"/>
      <c r="BM280" s="256"/>
      <c r="BN280" s="224"/>
      <c r="BO280" s="224"/>
      <c r="BP280" s="224"/>
      <c r="BQ280" s="224"/>
      <c r="BR280" s="224"/>
      <c r="BS280" s="224"/>
    </row>
    <row r="281" spans="1:71" s="149" customFormat="1" hidden="1" x14ac:dyDescent="0.15">
      <c r="A281" s="225" t="s">
        <v>64</v>
      </c>
      <c r="B281" s="226">
        <v>108</v>
      </c>
      <c r="C281" s="232" t="s">
        <v>95</v>
      </c>
      <c r="D281" s="227" t="s">
        <v>69</v>
      </c>
      <c r="E281" s="227" t="s">
        <v>69</v>
      </c>
      <c r="F281" s="227" t="s">
        <v>69</v>
      </c>
      <c r="G281" s="148"/>
      <c r="H281" s="148"/>
      <c r="I281" s="148"/>
      <c r="J281" s="207"/>
      <c r="K281" s="148"/>
      <c r="L281" s="207"/>
      <c r="M281" s="207"/>
      <c r="N281" s="207"/>
      <c r="O281" s="148"/>
      <c r="P281" s="148"/>
      <c r="Q281" s="148"/>
      <c r="R281" s="256"/>
      <c r="S281" s="256"/>
      <c r="T281" s="256"/>
      <c r="U281" s="256"/>
      <c r="V281" s="256"/>
      <c r="W281" s="256"/>
      <c r="X281" s="256"/>
      <c r="Y281" s="256"/>
      <c r="Z281" s="256"/>
      <c r="AA281" s="256"/>
      <c r="AB281" s="256"/>
      <c r="AC281" s="257"/>
      <c r="AD281" s="256"/>
      <c r="AE281" s="256"/>
      <c r="AF281" s="256"/>
      <c r="AG281" s="256"/>
      <c r="AH281" s="256"/>
      <c r="AI281" s="256"/>
      <c r="AJ281" s="256"/>
      <c r="AK281" s="256"/>
      <c r="AL281" s="256"/>
      <c r="AM281" s="256"/>
      <c r="AN281" s="256"/>
      <c r="AO281" s="256"/>
      <c r="AP281" s="256"/>
      <c r="AQ281" s="256"/>
      <c r="AR281" s="256"/>
      <c r="AS281" s="256"/>
      <c r="AT281" s="256"/>
      <c r="AU281" s="256"/>
      <c r="AV281" s="256"/>
      <c r="AW281" s="256"/>
      <c r="AX281" s="256"/>
      <c r="AY281" s="256"/>
      <c r="AZ281" s="258"/>
      <c r="BA281" s="256"/>
      <c r="BB281" s="256"/>
      <c r="BC281" s="256"/>
      <c r="BD281" s="256"/>
      <c r="BE281" s="256"/>
      <c r="BF281" s="256"/>
      <c r="BG281" s="256"/>
      <c r="BH281" s="256"/>
      <c r="BI281" s="256"/>
      <c r="BJ281" s="256"/>
      <c r="BK281" s="256"/>
      <c r="BL281" s="256"/>
      <c r="BM281" s="256"/>
      <c r="BN281" s="224"/>
      <c r="BO281" s="224"/>
      <c r="BP281" s="224"/>
      <c r="BQ281" s="224"/>
      <c r="BR281" s="224"/>
      <c r="BS281" s="224"/>
    </row>
    <row r="282" spans="1:71" s="149" customFormat="1" hidden="1" x14ac:dyDescent="0.15">
      <c r="A282" s="225" t="s">
        <v>64</v>
      </c>
      <c r="B282" s="226">
        <v>108</v>
      </c>
      <c r="C282" s="232" t="s">
        <v>96</v>
      </c>
      <c r="D282" s="227" t="s">
        <v>69</v>
      </c>
      <c r="E282" s="227" t="s">
        <v>69</v>
      </c>
      <c r="F282" s="227" t="s">
        <v>69</v>
      </c>
      <c r="G282" s="148"/>
      <c r="H282" s="148"/>
      <c r="I282" s="148"/>
      <c r="J282" s="207"/>
      <c r="K282" s="207"/>
      <c r="L282" s="207"/>
      <c r="M282" s="207"/>
      <c r="N282" s="207"/>
      <c r="O282" s="148"/>
      <c r="P282" s="148"/>
      <c r="Q282" s="148"/>
      <c r="R282" s="256"/>
      <c r="S282" s="256"/>
      <c r="T282" s="256"/>
      <c r="U282" s="256"/>
      <c r="V282" s="256"/>
      <c r="W282" s="256"/>
      <c r="X282" s="256"/>
      <c r="Y282" s="256"/>
      <c r="Z282" s="256"/>
      <c r="AA282" s="256"/>
      <c r="AB282" s="256"/>
      <c r="AC282" s="257"/>
      <c r="AD282" s="256"/>
      <c r="AE282" s="256"/>
      <c r="AF282" s="256"/>
      <c r="AG282" s="256"/>
      <c r="AH282" s="256"/>
      <c r="AI282" s="256"/>
      <c r="AJ282" s="256"/>
      <c r="AK282" s="256"/>
      <c r="AL282" s="256"/>
      <c r="AM282" s="256"/>
      <c r="AN282" s="256"/>
      <c r="AO282" s="256"/>
      <c r="AP282" s="256"/>
      <c r="AQ282" s="256"/>
      <c r="AR282" s="256"/>
      <c r="AS282" s="256"/>
      <c r="AT282" s="256"/>
      <c r="AU282" s="256"/>
      <c r="AV282" s="256"/>
      <c r="AW282" s="256"/>
      <c r="AX282" s="256"/>
      <c r="AY282" s="256"/>
      <c r="AZ282" s="258"/>
      <c r="BA282" s="256"/>
      <c r="BB282" s="256"/>
      <c r="BC282" s="256"/>
      <c r="BD282" s="256"/>
      <c r="BE282" s="256"/>
      <c r="BF282" s="256"/>
      <c r="BG282" s="256"/>
      <c r="BH282" s="256"/>
      <c r="BI282" s="256"/>
      <c r="BJ282" s="256"/>
      <c r="BK282" s="256"/>
      <c r="BL282" s="256"/>
      <c r="BM282" s="256"/>
      <c r="BN282" s="224"/>
      <c r="BO282" s="224"/>
      <c r="BP282" s="224"/>
      <c r="BQ282" s="224"/>
      <c r="BR282" s="224"/>
      <c r="BS282" s="224"/>
    </row>
    <row r="283" spans="1:71" s="149" customFormat="1" hidden="1" x14ac:dyDescent="0.15">
      <c r="A283" s="225" t="s">
        <v>64</v>
      </c>
      <c r="B283" s="226">
        <v>108</v>
      </c>
      <c r="C283" s="232" t="s">
        <v>97</v>
      </c>
      <c r="D283" s="227" t="s">
        <v>69</v>
      </c>
      <c r="E283" s="227" t="s">
        <v>69</v>
      </c>
      <c r="F283" s="227" t="s">
        <v>69</v>
      </c>
      <c r="G283" s="148"/>
      <c r="H283" s="148"/>
      <c r="I283" s="148"/>
      <c r="J283" s="207"/>
      <c r="K283" s="207"/>
      <c r="L283" s="207"/>
      <c r="M283" s="207"/>
      <c r="N283" s="148"/>
      <c r="O283" s="148"/>
      <c r="P283" s="148"/>
      <c r="Q283" s="148"/>
      <c r="R283" s="256"/>
      <c r="S283" s="256"/>
      <c r="T283" s="256"/>
      <c r="U283" s="256"/>
      <c r="V283" s="256"/>
      <c r="W283" s="256"/>
      <c r="X283" s="256"/>
      <c r="Y283" s="256"/>
      <c r="Z283" s="256"/>
      <c r="AA283" s="256"/>
      <c r="AB283" s="256"/>
      <c r="AC283" s="257"/>
      <c r="AD283" s="256"/>
      <c r="AE283" s="256"/>
      <c r="AF283" s="256"/>
      <c r="AG283" s="256"/>
      <c r="AH283" s="256"/>
      <c r="AI283" s="256"/>
      <c r="AJ283" s="256"/>
      <c r="AK283" s="256"/>
      <c r="AL283" s="256"/>
      <c r="AM283" s="256"/>
      <c r="AN283" s="256"/>
      <c r="AO283" s="256"/>
      <c r="AP283" s="256"/>
      <c r="AQ283" s="256"/>
      <c r="AR283" s="256"/>
      <c r="AS283" s="256"/>
      <c r="AT283" s="256"/>
      <c r="AU283" s="256"/>
      <c r="AV283" s="256"/>
      <c r="AW283" s="256"/>
      <c r="AX283" s="256"/>
      <c r="AY283" s="256"/>
      <c r="AZ283" s="258"/>
      <c r="BA283" s="256"/>
      <c r="BB283" s="256"/>
      <c r="BC283" s="256"/>
      <c r="BD283" s="256"/>
      <c r="BE283" s="256"/>
      <c r="BF283" s="256"/>
      <c r="BG283" s="256"/>
      <c r="BH283" s="256"/>
      <c r="BI283" s="256"/>
      <c r="BJ283" s="256"/>
      <c r="BK283" s="256"/>
      <c r="BL283" s="256"/>
      <c r="BM283" s="256"/>
      <c r="BN283" s="224"/>
      <c r="BO283" s="224"/>
      <c r="BP283" s="224"/>
      <c r="BQ283" s="224"/>
      <c r="BR283" s="224"/>
      <c r="BS283" s="224"/>
    </row>
    <row r="284" spans="1:71" s="149" customFormat="1" hidden="1" x14ac:dyDescent="0.15">
      <c r="A284" s="225" t="s">
        <v>98</v>
      </c>
      <c r="B284" s="226">
        <v>109</v>
      </c>
      <c r="C284" s="232" t="s">
        <v>100</v>
      </c>
      <c r="D284" s="227" t="s">
        <v>69</v>
      </c>
      <c r="E284" s="227" t="s">
        <v>69</v>
      </c>
      <c r="F284" s="227" t="s">
        <v>69</v>
      </c>
      <c r="G284" s="148"/>
      <c r="H284" s="148"/>
      <c r="I284" s="148"/>
      <c r="J284" s="148"/>
      <c r="K284" s="148"/>
      <c r="L284" s="207"/>
      <c r="M284" s="148"/>
      <c r="N284" s="148"/>
      <c r="O284" s="148"/>
      <c r="P284" s="148"/>
      <c r="Q284" s="148"/>
      <c r="R284" s="256"/>
      <c r="S284" s="256"/>
      <c r="T284" s="256"/>
      <c r="U284" s="256"/>
      <c r="V284" s="256"/>
      <c r="W284" s="256"/>
      <c r="X284" s="256"/>
      <c r="Y284" s="256"/>
      <c r="Z284" s="256"/>
      <c r="AA284" s="256"/>
      <c r="AB284" s="256"/>
      <c r="AC284" s="257"/>
      <c r="AD284" s="256"/>
      <c r="AE284" s="256"/>
      <c r="AF284" s="256"/>
      <c r="AG284" s="256"/>
      <c r="AH284" s="256"/>
      <c r="AI284" s="256"/>
      <c r="AJ284" s="256"/>
      <c r="AK284" s="256"/>
      <c r="AL284" s="256"/>
      <c r="AM284" s="256"/>
      <c r="AN284" s="256"/>
      <c r="AO284" s="256"/>
      <c r="AP284" s="256"/>
      <c r="AQ284" s="256"/>
      <c r="AR284" s="256"/>
      <c r="AS284" s="256"/>
      <c r="AT284" s="256"/>
      <c r="AU284" s="256"/>
      <c r="AV284" s="256"/>
      <c r="AW284" s="256"/>
      <c r="AX284" s="256"/>
      <c r="AY284" s="256"/>
      <c r="AZ284" s="258"/>
      <c r="BA284" s="256"/>
      <c r="BB284" s="256"/>
      <c r="BC284" s="256"/>
      <c r="BD284" s="256"/>
      <c r="BE284" s="256"/>
      <c r="BF284" s="256"/>
      <c r="BG284" s="256"/>
      <c r="BH284" s="256"/>
      <c r="BI284" s="256"/>
      <c r="BJ284" s="256"/>
      <c r="BK284" s="256"/>
      <c r="BL284" s="256"/>
      <c r="BM284" s="256"/>
      <c r="BN284" s="224"/>
      <c r="BO284" s="224"/>
      <c r="BP284" s="224"/>
      <c r="BQ284" s="224"/>
      <c r="BR284" s="224"/>
      <c r="BS284" s="224"/>
    </row>
    <row r="285" spans="1:71" s="149" customFormat="1" hidden="1" x14ac:dyDescent="0.15">
      <c r="A285" s="225" t="s">
        <v>98</v>
      </c>
      <c r="B285" s="226">
        <v>109</v>
      </c>
      <c r="C285" s="232" t="s">
        <v>101</v>
      </c>
      <c r="D285" s="227" t="s">
        <v>69</v>
      </c>
      <c r="E285" s="227" t="s">
        <v>69</v>
      </c>
      <c r="F285" s="227" t="s">
        <v>69</v>
      </c>
      <c r="G285" s="207"/>
      <c r="H285" s="207"/>
      <c r="I285" s="207"/>
      <c r="J285" s="207"/>
      <c r="K285" s="207"/>
      <c r="L285" s="207"/>
      <c r="M285" s="207"/>
      <c r="N285" s="207"/>
      <c r="O285" s="207"/>
      <c r="P285" s="148"/>
      <c r="Q285" s="148"/>
      <c r="R285" s="256"/>
      <c r="S285" s="256"/>
      <c r="T285" s="256"/>
      <c r="U285" s="256"/>
      <c r="V285" s="256"/>
      <c r="W285" s="256"/>
      <c r="X285" s="256"/>
      <c r="Y285" s="256"/>
      <c r="Z285" s="256"/>
      <c r="AA285" s="256"/>
      <c r="AB285" s="256"/>
      <c r="AC285" s="257"/>
      <c r="AD285" s="256"/>
      <c r="AE285" s="256"/>
      <c r="AF285" s="256"/>
      <c r="AG285" s="256"/>
      <c r="AH285" s="256"/>
      <c r="AI285" s="256"/>
      <c r="AJ285" s="256"/>
      <c r="AK285" s="256"/>
      <c r="AL285" s="256"/>
      <c r="AM285" s="256"/>
      <c r="AN285" s="256"/>
      <c r="AO285" s="256"/>
      <c r="AP285" s="256"/>
      <c r="AQ285" s="256"/>
      <c r="AR285" s="256"/>
      <c r="AS285" s="256"/>
      <c r="AT285" s="256"/>
      <c r="AU285" s="256"/>
      <c r="AV285" s="256"/>
      <c r="AW285" s="256"/>
      <c r="AX285" s="256"/>
      <c r="AY285" s="256"/>
      <c r="AZ285" s="258"/>
      <c r="BA285" s="256"/>
      <c r="BB285" s="256"/>
      <c r="BC285" s="256"/>
      <c r="BD285" s="256"/>
      <c r="BE285" s="256"/>
      <c r="BF285" s="256"/>
      <c r="BG285" s="256"/>
      <c r="BH285" s="256"/>
      <c r="BI285" s="256"/>
      <c r="BJ285" s="256"/>
      <c r="BK285" s="256"/>
      <c r="BL285" s="256"/>
      <c r="BM285" s="256"/>
      <c r="BN285" s="224"/>
      <c r="BO285" s="224"/>
      <c r="BP285" s="224"/>
      <c r="BQ285" s="224"/>
      <c r="BR285" s="224"/>
      <c r="BS285" s="224"/>
    </row>
    <row r="286" spans="1:71" s="149" customFormat="1" hidden="1" x14ac:dyDescent="0.15">
      <c r="A286" s="225" t="s">
        <v>98</v>
      </c>
      <c r="B286" s="226">
        <v>109</v>
      </c>
      <c r="C286" s="232" t="s">
        <v>102</v>
      </c>
      <c r="D286" s="227" t="s">
        <v>69</v>
      </c>
      <c r="E286" s="227" t="s">
        <v>69</v>
      </c>
      <c r="F286" s="227" t="s">
        <v>69</v>
      </c>
      <c r="G286" s="233"/>
      <c r="H286" s="148"/>
      <c r="I286" s="259"/>
      <c r="J286" s="147"/>
      <c r="K286" s="147"/>
      <c r="L286" s="147"/>
      <c r="M286" s="147"/>
      <c r="N286" s="147"/>
      <c r="O286" s="148"/>
      <c r="P286" s="148"/>
      <c r="Q286" s="148"/>
      <c r="R286" s="256"/>
      <c r="S286" s="256"/>
      <c r="T286" s="256"/>
      <c r="U286" s="256"/>
      <c r="V286" s="256"/>
      <c r="W286" s="256"/>
      <c r="X286" s="256"/>
      <c r="Y286" s="256"/>
      <c r="Z286" s="256"/>
      <c r="AA286" s="256"/>
      <c r="AB286" s="256"/>
      <c r="AC286" s="257"/>
      <c r="AD286" s="256"/>
      <c r="AE286" s="256"/>
      <c r="AF286" s="256"/>
      <c r="AG286" s="256"/>
      <c r="AH286" s="256"/>
      <c r="AI286" s="256"/>
      <c r="AJ286" s="256"/>
      <c r="AK286" s="256"/>
      <c r="AL286" s="256"/>
      <c r="AM286" s="256"/>
      <c r="AN286" s="256"/>
      <c r="AO286" s="256"/>
      <c r="AP286" s="256"/>
      <c r="AQ286" s="256"/>
      <c r="AR286" s="256"/>
      <c r="AS286" s="256"/>
      <c r="AT286" s="256"/>
      <c r="AU286" s="256"/>
      <c r="AV286" s="256"/>
      <c r="AW286" s="256"/>
      <c r="AX286" s="256"/>
      <c r="AY286" s="256"/>
      <c r="AZ286" s="258"/>
      <c r="BA286" s="256"/>
      <c r="BB286" s="256"/>
      <c r="BC286" s="256"/>
      <c r="BD286" s="256"/>
      <c r="BE286" s="256"/>
      <c r="BF286" s="256"/>
      <c r="BG286" s="256"/>
      <c r="BH286" s="256"/>
      <c r="BI286" s="256"/>
      <c r="BJ286" s="256"/>
      <c r="BK286" s="256"/>
      <c r="BL286" s="256"/>
      <c r="BM286" s="256"/>
      <c r="BN286" s="224"/>
      <c r="BO286" s="224"/>
      <c r="BP286" s="224"/>
      <c r="BQ286" s="224"/>
      <c r="BR286" s="224"/>
      <c r="BS286" s="224"/>
    </row>
    <row r="287" spans="1:71" s="149" customFormat="1" hidden="1" x14ac:dyDescent="0.15">
      <c r="A287" s="225" t="s">
        <v>103</v>
      </c>
      <c r="B287" s="226">
        <v>111</v>
      </c>
      <c r="C287" s="232" t="s">
        <v>91</v>
      </c>
      <c r="D287" s="227" t="s">
        <v>69</v>
      </c>
      <c r="E287" s="227" t="s">
        <v>69</v>
      </c>
      <c r="F287" s="227" t="s">
        <v>69</v>
      </c>
      <c r="G287" s="233"/>
      <c r="H287" s="148"/>
      <c r="I287" s="259"/>
      <c r="J287" s="147"/>
      <c r="K287" s="147"/>
      <c r="L287" s="147"/>
      <c r="M287" s="147"/>
      <c r="N287" s="147"/>
      <c r="O287" s="148"/>
      <c r="P287" s="148"/>
      <c r="Q287" s="148"/>
      <c r="R287" s="256"/>
      <c r="S287" s="256"/>
      <c r="T287" s="256"/>
      <c r="U287" s="256"/>
      <c r="V287" s="256"/>
      <c r="W287" s="256"/>
      <c r="X287" s="256"/>
      <c r="Y287" s="256"/>
      <c r="Z287" s="256"/>
      <c r="AA287" s="256"/>
      <c r="AB287" s="256"/>
      <c r="AC287" s="257"/>
      <c r="AD287" s="256"/>
      <c r="AE287" s="256"/>
      <c r="AF287" s="256"/>
      <c r="AG287" s="256"/>
      <c r="AH287" s="256"/>
      <c r="AI287" s="256"/>
      <c r="AJ287" s="256"/>
      <c r="AK287" s="256"/>
      <c r="AL287" s="256"/>
      <c r="AM287" s="256"/>
      <c r="AN287" s="256"/>
      <c r="AO287" s="256"/>
      <c r="AP287" s="256"/>
      <c r="AQ287" s="256"/>
      <c r="AR287" s="256"/>
      <c r="AS287" s="256"/>
      <c r="AT287" s="256"/>
      <c r="AU287" s="256"/>
      <c r="AV287" s="256"/>
      <c r="AW287" s="256"/>
      <c r="AX287" s="256"/>
      <c r="AY287" s="256"/>
      <c r="AZ287" s="258"/>
      <c r="BA287" s="256"/>
      <c r="BB287" s="256"/>
      <c r="BC287" s="256"/>
      <c r="BD287" s="256"/>
      <c r="BE287" s="256"/>
      <c r="BF287" s="256"/>
      <c r="BG287" s="256"/>
      <c r="BH287" s="256"/>
      <c r="BI287" s="256"/>
      <c r="BJ287" s="256"/>
      <c r="BK287" s="256"/>
      <c r="BL287" s="256"/>
      <c r="BM287" s="256"/>
      <c r="BN287" s="224"/>
      <c r="BO287" s="224"/>
      <c r="BP287" s="224"/>
      <c r="BQ287" s="224"/>
      <c r="BR287" s="224"/>
      <c r="BS287" s="224"/>
    </row>
    <row r="288" spans="1:71" s="149" customFormat="1" hidden="1" x14ac:dyDescent="0.15">
      <c r="A288" s="225"/>
      <c r="B288" s="226"/>
      <c r="C288" s="232"/>
      <c r="D288" s="227" t="s">
        <v>69</v>
      </c>
      <c r="E288" s="227" t="s">
        <v>69</v>
      </c>
      <c r="F288" s="227" t="s">
        <v>69</v>
      </c>
      <c r="G288" s="233"/>
      <c r="H288" s="148"/>
      <c r="I288" s="259"/>
      <c r="J288" s="147"/>
      <c r="K288" s="147"/>
      <c r="L288" s="147"/>
      <c r="M288" s="147"/>
      <c r="N288" s="147"/>
      <c r="O288" s="148"/>
      <c r="P288" s="148"/>
      <c r="Q288" s="148"/>
      <c r="R288" s="256"/>
      <c r="S288" s="256"/>
      <c r="T288" s="256"/>
      <c r="U288" s="256"/>
      <c r="V288" s="256"/>
      <c r="W288" s="256"/>
      <c r="X288" s="256"/>
      <c r="Y288" s="256"/>
      <c r="Z288" s="256"/>
      <c r="AA288" s="256"/>
      <c r="AB288" s="256"/>
      <c r="AC288" s="257"/>
      <c r="AD288" s="256"/>
      <c r="AE288" s="256"/>
      <c r="AF288" s="256"/>
      <c r="AG288" s="256"/>
      <c r="AH288" s="256"/>
      <c r="AI288" s="256"/>
      <c r="AJ288" s="256"/>
      <c r="AK288" s="256"/>
      <c r="AL288" s="256"/>
      <c r="AM288" s="256"/>
      <c r="AN288" s="256"/>
      <c r="AO288" s="256"/>
      <c r="AP288" s="256"/>
      <c r="AQ288" s="256"/>
      <c r="AR288" s="256"/>
      <c r="AS288" s="256"/>
      <c r="AT288" s="256"/>
      <c r="AU288" s="256"/>
      <c r="AV288" s="256"/>
      <c r="AW288" s="256"/>
      <c r="AX288" s="256"/>
      <c r="AY288" s="256"/>
      <c r="AZ288" s="258"/>
      <c r="BA288" s="256"/>
      <c r="BB288" s="256"/>
      <c r="BC288" s="256"/>
      <c r="BD288" s="256"/>
      <c r="BE288" s="256"/>
      <c r="BF288" s="256"/>
      <c r="BG288" s="256"/>
      <c r="BH288" s="256"/>
      <c r="BI288" s="256"/>
      <c r="BJ288" s="256"/>
      <c r="BK288" s="256"/>
      <c r="BL288" s="256"/>
      <c r="BM288" s="256"/>
      <c r="BN288" s="224"/>
      <c r="BO288" s="224"/>
      <c r="BP288" s="224"/>
      <c r="BQ288" s="224"/>
      <c r="BR288" s="224"/>
      <c r="BS288" s="224"/>
    </row>
    <row r="289" spans="1:71" s="149" customFormat="1" hidden="1" x14ac:dyDescent="0.15">
      <c r="A289" s="225" t="s">
        <v>85</v>
      </c>
      <c r="B289" s="226">
        <v>111</v>
      </c>
      <c r="C289" s="232" t="s">
        <v>105</v>
      </c>
      <c r="D289" s="227" t="s">
        <v>69</v>
      </c>
      <c r="E289" s="227" t="s">
        <v>69</v>
      </c>
      <c r="F289" s="227" t="s">
        <v>69</v>
      </c>
      <c r="G289" s="233"/>
      <c r="H289" s="148"/>
      <c r="I289" s="259"/>
      <c r="J289" s="147"/>
      <c r="K289" s="147"/>
      <c r="L289" s="147"/>
      <c r="M289" s="147"/>
      <c r="N289" s="147"/>
      <c r="O289" s="148"/>
      <c r="P289" s="148"/>
      <c r="Q289" s="148"/>
      <c r="R289" s="256"/>
      <c r="S289" s="256"/>
      <c r="T289" s="256"/>
      <c r="U289" s="256"/>
      <c r="V289" s="256"/>
      <c r="W289" s="256"/>
      <c r="X289" s="256"/>
      <c r="Y289" s="256"/>
      <c r="Z289" s="256"/>
      <c r="AA289" s="256"/>
      <c r="AB289" s="256"/>
      <c r="AC289" s="257"/>
      <c r="AD289" s="256"/>
      <c r="AE289" s="256"/>
      <c r="AF289" s="256"/>
      <c r="AG289" s="256"/>
      <c r="AH289" s="256"/>
      <c r="AI289" s="256"/>
      <c r="AJ289" s="256"/>
      <c r="AK289" s="256"/>
      <c r="AL289" s="256"/>
      <c r="AM289" s="256"/>
      <c r="AN289" s="256"/>
      <c r="AO289" s="256"/>
      <c r="AP289" s="256"/>
      <c r="AQ289" s="256"/>
      <c r="AR289" s="256"/>
      <c r="AS289" s="256"/>
      <c r="AT289" s="256"/>
      <c r="AU289" s="256"/>
      <c r="AV289" s="256"/>
      <c r="AW289" s="256"/>
      <c r="AX289" s="256"/>
      <c r="AY289" s="256"/>
      <c r="AZ289" s="258"/>
      <c r="BA289" s="256"/>
      <c r="BB289" s="256"/>
      <c r="BC289" s="256"/>
      <c r="BD289" s="256"/>
      <c r="BE289" s="256"/>
      <c r="BF289" s="256"/>
      <c r="BG289" s="256"/>
      <c r="BH289" s="256"/>
      <c r="BI289" s="256"/>
      <c r="BJ289" s="256"/>
      <c r="BK289" s="256"/>
      <c r="BL289" s="256"/>
      <c r="BM289" s="256"/>
      <c r="BN289" s="224"/>
      <c r="BO289" s="224"/>
      <c r="BP289" s="224"/>
      <c r="BQ289" s="224"/>
      <c r="BR289" s="224"/>
      <c r="BS289" s="224"/>
    </row>
    <row r="290" spans="1:71" s="149" customFormat="1" hidden="1" x14ac:dyDescent="0.15">
      <c r="A290" s="225" t="s">
        <v>106</v>
      </c>
      <c r="B290" s="226">
        <v>117</v>
      </c>
      <c r="C290" s="232" t="s">
        <v>100</v>
      </c>
      <c r="D290" s="227" t="s">
        <v>69</v>
      </c>
      <c r="E290" s="227" t="s">
        <v>69</v>
      </c>
      <c r="F290" s="227" t="s">
        <v>69</v>
      </c>
      <c r="G290" s="233"/>
      <c r="H290" s="148"/>
      <c r="I290" s="259"/>
      <c r="J290" s="147"/>
      <c r="K290" s="147"/>
      <c r="L290" s="147"/>
      <c r="M290" s="147"/>
      <c r="N290" s="147"/>
      <c r="O290" s="148"/>
      <c r="P290" s="148"/>
      <c r="Q290" s="148"/>
      <c r="R290" s="256"/>
      <c r="S290" s="256"/>
      <c r="T290" s="256"/>
      <c r="U290" s="256"/>
      <c r="V290" s="256"/>
      <c r="W290" s="256"/>
      <c r="X290" s="256"/>
      <c r="Y290" s="256"/>
      <c r="Z290" s="256"/>
      <c r="AA290" s="256"/>
      <c r="AB290" s="256"/>
      <c r="AC290" s="257"/>
      <c r="AD290" s="256"/>
      <c r="AE290" s="256"/>
      <c r="AF290" s="256"/>
      <c r="AG290" s="256"/>
      <c r="AH290" s="256"/>
      <c r="AI290" s="256"/>
      <c r="AJ290" s="256"/>
      <c r="AK290" s="256"/>
      <c r="AL290" s="256"/>
      <c r="AM290" s="256"/>
      <c r="AN290" s="256"/>
      <c r="AO290" s="256"/>
      <c r="AP290" s="256"/>
      <c r="AQ290" s="256"/>
      <c r="AR290" s="256"/>
      <c r="AS290" s="256"/>
      <c r="AT290" s="256"/>
      <c r="AU290" s="256"/>
      <c r="AV290" s="256"/>
      <c r="AW290" s="256"/>
      <c r="AX290" s="256"/>
      <c r="AY290" s="256"/>
      <c r="AZ290" s="258"/>
      <c r="BA290" s="256"/>
      <c r="BB290" s="256"/>
      <c r="BC290" s="256"/>
      <c r="BD290" s="256"/>
      <c r="BE290" s="256"/>
      <c r="BF290" s="256"/>
      <c r="BG290" s="256"/>
      <c r="BH290" s="256"/>
      <c r="BI290" s="256"/>
      <c r="BJ290" s="256"/>
      <c r="BK290" s="256"/>
      <c r="BL290" s="256"/>
      <c r="BM290" s="256"/>
      <c r="BN290" s="224"/>
      <c r="BO290" s="224"/>
      <c r="BP290" s="224"/>
      <c r="BQ290" s="224"/>
      <c r="BR290" s="224"/>
      <c r="BS290" s="224"/>
    </row>
    <row r="291" spans="1:71" s="149" customFormat="1" hidden="1" x14ac:dyDescent="0.15">
      <c r="A291" s="225" t="s">
        <v>109</v>
      </c>
      <c r="B291" s="226">
        <v>117</v>
      </c>
      <c r="C291" s="232" t="s">
        <v>101</v>
      </c>
      <c r="D291" s="227" t="s">
        <v>69</v>
      </c>
      <c r="E291" s="227" t="s">
        <v>69</v>
      </c>
      <c r="F291" s="227" t="s">
        <v>69</v>
      </c>
      <c r="G291" s="148"/>
      <c r="H291" s="148"/>
      <c r="I291" s="259"/>
      <c r="J291" s="148"/>
      <c r="K291" s="148"/>
      <c r="L291" s="148"/>
      <c r="M291" s="148"/>
      <c r="N291" s="148"/>
      <c r="O291" s="148"/>
      <c r="P291" s="148"/>
      <c r="Q291" s="148"/>
      <c r="R291" s="256"/>
      <c r="S291" s="256"/>
      <c r="T291" s="256"/>
      <c r="U291" s="256"/>
      <c r="V291" s="256"/>
      <c r="W291" s="256"/>
      <c r="X291" s="256"/>
      <c r="Y291" s="256"/>
      <c r="Z291" s="256"/>
      <c r="AA291" s="256"/>
      <c r="AB291" s="256"/>
      <c r="AC291" s="257"/>
      <c r="AD291" s="256"/>
      <c r="AE291" s="256"/>
      <c r="AF291" s="256"/>
      <c r="AG291" s="256"/>
      <c r="AH291" s="256"/>
      <c r="AI291" s="256"/>
      <c r="AJ291" s="256"/>
      <c r="AK291" s="256"/>
      <c r="AL291" s="256"/>
      <c r="AM291" s="256"/>
      <c r="AN291" s="256"/>
      <c r="AO291" s="256"/>
      <c r="AP291" s="256"/>
      <c r="AQ291" s="256"/>
      <c r="AR291" s="256"/>
      <c r="AS291" s="256"/>
      <c r="AT291" s="256"/>
      <c r="AU291" s="256"/>
      <c r="AV291" s="256"/>
      <c r="AW291" s="256"/>
      <c r="AX291" s="256"/>
      <c r="AY291" s="256"/>
      <c r="AZ291" s="258"/>
      <c r="BA291" s="256"/>
      <c r="BB291" s="256"/>
      <c r="BC291" s="256"/>
      <c r="BD291" s="256"/>
      <c r="BE291" s="256"/>
      <c r="BF291" s="256"/>
      <c r="BG291" s="256"/>
      <c r="BH291" s="256"/>
      <c r="BI291" s="256"/>
      <c r="BJ291" s="256"/>
      <c r="BK291" s="256"/>
      <c r="BL291" s="256"/>
      <c r="BM291" s="256"/>
      <c r="BN291" s="224"/>
      <c r="BO291" s="224"/>
      <c r="BP291" s="224"/>
      <c r="BQ291" s="224"/>
      <c r="BR291" s="224"/>
      <c r="BS291" s="224"/>
    </row>
    <row r="292" spans="1:71" s="149" customFormat="1" hidden="1" x14ac:dyDescent="0.15">
      <c r="A292" s="225" t="s">
        <v>110</v>
      </c>
      <c r="B292" s="226">
        <v>126</v>
      </c>
      <c r="C292" s="232" t="s">
        <v>84</v>
      </c>
      <c r="D292" s="227" t="s">
        <v>69</v>
      </c>
      <c r="E292" s="227" t="s">
        <v>69</v>
      </c>
      <c r="F292" s="227" t="s">
        <v>69</v>
      </c>
      <c r="G292" s="233"/>
      <c r="H292" s="148"/>
      <c r="I292" s="259"/>
      <c r="J292" s="147"/>
      <c r="K292" s="147"/>
      <c r="L292" s="147"/>
      <c r="M292" s="147"/>
      <c r="N292" s="147"/>
      <c r="O292" s="148"/>
      <c r="P292" s="148"/>
      <c r="Q292" s="148"/>
      <c r="R292" s="256"/>
      <c r="S292" s="256"/>
      <c r="T292" s="256"/>
      <c r="U292" s="256"/>
      <c r="V292" s="256"/>
      <c r="W292" s="256"/>
      <c r="X292" s="256"/>
      <c r="Y292" s="256"/>
      <c r="Z292" s="256"/>
      <c r="AA292" s="256"/>
      <c r="AB292" s="256"/>
      <c r="AC292" s="257"/>
      <c r="AD292" s="256"/>
      <c r="AE292" s="256"/>
      <c r="AF292" s="256"/>
      <c r="AG292" s="256"/>
      <c r="AH292" s="256"/>
      <c r="AI292" s="256"/>
      <c r="AJ292" s="256"/>
      <c r="AK292" s="256"/>
      <c r="AL292" s="256"/>
      <c r="AM292" s="256"/>
      <c r="AN292" s="256"/>
      <c r="AO292" s="256"/>
      <c r="AP292" s="256"/>
      <c r="AQ292" s="256"/>
      <c r="AR292" s="256"/>
      <c r="AS292" s="256"/>
      <c r="AT292" s="256"/>
      <c r="AU292" s="256"/>
      <c r="AV292" s="256"/>
      <c r="AW292" s="256"/>
      <c r="AX292" s="256"/>
      <c r="AY292" s="256"/>
      <c r="AZ292" s="258"/>
      <c r="BA292" s="256"/>
      <c r="BB292" s="256"/>
      <c r="BC292" s="256"/>
      <c r="BD292" s="256"/>
      <c r="BE292" s="256"/>
      <c r="BF292" s="256"/>
      <c r="BG292" s="256"/>
      <c r="BH292" s="256"/>
      <c r="BI292" s="256"/>
      <c r="BJ292" s="256"/>
      <c r="BK292" s="256"/>
      <c r="BL292" s="256"/>
      <c r="BM292" s="256"/>
      <c r="BN292" s="224"/>
      <c r="BO292" s="224"/>
      <c r="BP292" s="224"/>
      <c r="BQ292" s="224"/>
      <c r="BR292" s="224"/>
      <c r="BS292" s="224"/>
    </row>
    <row r="293" spans="1:71" s="149" customFormat="1" hidden="1" x14ac:dyDescent="0.15">
      <c r="A293" s="225" t="s">
        <v>114</v>
      </c>
      <c r="B293" s="226">
        <v>127</v>
      </c>
      <c r="C293" s="232" t="s">
        <v>74</v>
      </c>
      <c r="D293" s="227" t="s">
        <v>69</v>
      </c>
      <c r="E293" s="227" t="s">
        <v>69</v>
      </c>
      <c r="F293" s="227" t="s">
        <v>69</v>
      </c>
      <c r="G293" s="233"/>
      <c r="H293" s="148"/>
      <c r="I293" s="259"/>
      <c r="J293" s="147"/>
      <c r="K293" s="147"/>
      <c r="L293" s="147"/>
      <c r="M293" s="147"/>
      <c r="N293" s="147"/>
      <c r="O293" s="148"/>
      <c r="P293" s="148"/>
      <c r="Q293" s="148"/>
      <c r="R293" s="256"/>
      <c r="S293" s="256"/>
      <c r="T293" s="256"/>
      <c r="U293" s="256"/>
      <c r="V293" s="256"/>
      <c r="W293" s="256"/>
      <c r="X293" s="256"/>
      <c r="Y293" s="256"/>
      <c r="Z293" s="256"/>
      <c r="AA293" s="256"/>
      <c r="AB293" s="256"/>
      <c r="AC293" s="257"/>
      <c r="AD293" s="256"/>
      <c r="AE293" s="256"/>
      <c r="AF293" s="256"/>
      <c r="AG293" s="256"/>
      <c r="AH293" s="256"/>
      <c r="AI293" s="256"/>
      <c r="AJ293" s="256"/>
      <c r="AK293" s="256"/>
      <c r="AL293" s="256"/>
      <c r="AM293" s="256"/>
      <c r="AN293" s="256"/>
      <c r="AO293" s="256"/>
      <c r="AP293" s="256"/>
      <c r="AQ293" s="256"/>
      <c r="AR293" s="256"/>
      <c r="AS293" s="256"/>
      <c r="AT293" s="256"/>
      <c r="AU293" s="256"/>
      <c r="AV293" s="256"/>
      <c r="AW293" s="256"/>
      <c r="AX293" s="256"/>
      <c r="AY293" s="256"/>
      <c r="AZ293" s="258"/>
      <c r="BA293" s="256"/>
      <c r="BB293" s="256"/>
      <c r="BC293" s="256"/>
      <c r="BD293" s="256"/>
      <c r="BE293" s="256"/>
      <c r="BF293" s="256"/>
      <c r="BG293" s="256"/>
      <c r="BH293" s="256"/>
      <c r="BI293" s="256"/>
      <c r="BJ293" s="256"/>
      <c r="BK293" s="256"/>
      <c r="BL293" s="256"/>
      <c r="BM293" s="256"/>
      <c r="BN293" s="224"/>
      <c r="BO293" s="224"/>
      <c r="BP293" s="224"/>
      <c r="BQ293" s="224"/>
      <c r="BR293" s="224"/>
      <c r="BS293" s="224"/>
    </row>
    <row r="294" spans="1:71" s="149" customFormat="1" hidden="1" x14ac:dyDescent="0.15">
      <c r="A294" s="225" t="s">
        <v>89</v>
      </c>
      <c r="B294" s="226">
        <v>128</v>
      </c>
      <c r="C294" s="232" t="s">
        <v>117</v>
      </c>
      <c r="D294" s="227" t="s">
        <v>69</v>
      </c>
      <c r="E294" s="227" t="s">
        <v>69</v>
      </c>
      <c r="F294" s="227" t="s">
        <v>69</v>
      </c>
      <c r="G294" s="233"/>
      <c r="H294" s="148"/>
      <c r="I294" s="259"/>
      <c r="J294" s="147"/>
      <c r="K294" s="147"/>
      <c r="L294" s="147"/>
      <c r="M294" s="147"/>
      <c r="N294" s="147"/>
      <c r="O294" s="148"/>
      <c r="P294" s="148"/>
      <c r="Q294" s="148"/>
      <c r="R294" s="256"/>
      <c r="S294" s="256"/>
      <c r="T294" s="256"/>
      <c r="U294" s="256"/>
      <c r="V294" s="256"/>
      <c r="W294" s="256"/>
      <c r="X294" s="256"/>
      <c r="Y294" s="256"/>
      <c r="Z294" s="256"/>
      <c r="AA294" s="256"/>
      <c r="AB294" s="256"/>
      <c r="AC294" s="257"/>
      <c r="AD294" s="256"/>
      <c r="AE294" s="256"/>
      <c r="AF294" s="256"/>
      <c r="AG294" s="256"/>
      <c r="AH294" s="256"/>
      <c r="AI294" s="256"/>
      <c r="AJ294" s="256"/>
      <c r="AK294" s="256"/>
      <c r="AL294" s="256"/>
      <c r="AM294" s="256"/>
      <c r="AN294" s="256"/>
      <c r="AO294" s="256"/>
      <c r="AP294" s="256"/>
      <c r="AQ294" s="256"/>
      <c r="AR294" s="256"/>
      <c r="AS294" s="256"/>
      <c r="AT294" s="256"/>
      <c r="AU294" s="256"/>
      <c r="AV294" s="256"/>
      <c r="AW294" s="256"/>
      <c r="AX294" s="256"/>
      <c r="AY294" s="256"/>
      <c r="AZ294" s="258"/>
      <c r="BA294" s="256"/>
      <c r="BB294" s="256"/>
      <c r="BC294" s="256"/>
      <c r="BD294" s="256"/>
      <c r="BE294" s="256"/>
      <c r="BF294" s="256"/>
      <c r="BG294" s="256"/>
      <c r="BH294" s="256"/>
      <c r="BI294" s="256"/>
      <c r="BJ294" s="256"/>
      <c r="BK294" s="256"/>
      <c r="BL294" s="256"/>
      <c r="BM294" s="256"/>
      <c r="BN294" s="224"/>
      <c r="BO294" s="224"/>
      <c r="BP294" s="224"/>
      <c r="BQ294" s="224"/>
      <c r="BR294" s="224"/>
      <c r="BS294" s="224"/>
    </row>
    <row r="295" spans="1:71" s="149" customFormat="1" hidden="1" x14ac:dyDescent="0.15">
      <c r="A295" s="225" t="s">
        <v>85</v>
      </c>
      <c r="B295" s="226">
        <v>131</v>
      </c>
      <c r="C295" s="232" t="s">
        <v>119</v>
      </c>
      <c r="D295" s="227" t="s">
        <v>69</v>
      </c>
      <c r="E295" s="227" t="s">
        <v>69</v>
      </c>
      <c r="F295" s="227" t="s">
        <v>69</v>
      </c>
      <c r="G295" s="233"/>
      <c r="H295" s="148"/>
      <c r="I295" s="259"/>
      <c r="J295" s="147"/>
      <c r="K295" s="147"/>
      <c r="L295" s="147"/>
      <c r="M295" s="147"/>
      <c r="N295" s="147"/>
      <c r="O295" s="148"/>
      <c r="P295" s="148"/>
      <c r="Q295" s="148"/>
      <c r="R295" s="256"/>
      <c r="S295" s="256"/>
      <c r="T295" s="256"/>
      <c r="U295" s="256"/>
      <c r="V295" s="256"/>
      <c r="W295" s="256"/>
      <c r="X295" s="256"/>
      <c r="Y295" s="256"/>
      <c r="Z295" s="256"/>
      <c r="AA295" s="256"/>
      <c r="AB295" s="256"/>
      <c r="AC295" s="257"/>
      <c r="AD295" s="256"/>
      <c r="AE295" s="256"/>
      <c r="AF295" s="256"/>
      <c r="AG295" s="256"/>
      <c r="AH295" s="256"/>
      <c r="AI295" s="256"/>
      <c r="AJ295" s="256"/>
      <c r="AK295" s="256"/>
      <c r="AL295" s="256"/>
      <c r="AM295" s="256"/>
      <c r="AN295" s="256"/>
      <c r="AO295" s="256"/>
      <c r="AP295" s="256"/>
      <c r="AQ295" s="256"/>
      <c r="AR295" s="256"/>
      <c r="AS295" s="256"/>
      <c r="AT295" s="256"/>
      <c r="AU295" s="256"/>
      <c r="AV295" s="256"/>
      <c r="AW295" s="256"/>
      <c r="AX295" s="256"/>
      <c r="AY295" s="256"/>
      <c r="AZ295" s="258"/>
      <c r="BA295" s="256"/>
      <c r="BB295" s="256"/>
      <c r="BC295" s="256"/>
      <c r="BD295" s="256"/>
      <c r="BE295" s="256"/>
      <c r="BF295" s="256"/>
      <c r="BG295" s="256"/>
      <c r="BH295" s="256"/>
      <c r="BI295" s="256"/>
      <c r="BJ295" s="256"/>
      <c r="BK295" s="256"/>
      <c r="BL295" s="256"/>
      <c r="BM295" s="256"/>
      <c r="BN295" s="224"/>
      <c r="BO295" s="224"/>
      <c r="BP295" s="224"/>
      <c r="BQ295" s="224"/>
      <c r="BR295" s="224"/>
      <c r="BS295" s="224"/>
    </row>
    <row r="296" spans="1:71" s="149" customFormat="1" hidden="1" x14ac:dyDescent="0.15">
      <c r="A296" s="225" t="s">
        <v>85</v>
      </c>
      <c r="B296" s="226">
        <v>131</v>
      </c>
      <c r="C296" s="232" t="s">
        <v>120</v>
      </c>
      <c r="D296" s="227" t="s">
        <v>69</v>
      </c>
      <c r="E296" s="227" t="s">
        <v>69</v>
      </c>
      <c r="F296" s="227" t="s">
        <v>69</v>
      </c>
      <c r="G296" s="233"/>
      <c r="H296" s="148"/>
      <c r="I296" s="259"/>
      <c r="J296" s="147"/>
      <c r="K296" s="147"/>
      <c r="L296" s="147"/>
      <c r="M296" s="147"/>
      <c r="N296" s="147"/>
      <c r="O296" s="148"/>
      <c r="P296" s="148"/>
      <c r="Q296" s="148"/>
      <c r="R296" s="256"/>
      <c r="S296" s="256"/>
      <c r="T296" s="256"/>
      <c r="U296" s="256"/>
      <c r="V296" s="256"/>
      <c r="W296" s="256"/>
      <c r="X296" s="256"/>
      <c r="Y296" s="256"/>
      <c r="Z296" s="256"/>
      <c r="AA296" s="256"/>
      <c r="AB296" s="256"/>
      <c r="AC296" s="257"/>
      <c r="AD296" s="256"/>
      <c r="AE296" s="256"/>
      <c r="AF296" s="256"/>
      <c r="AG296" s="256"/>
      <c r="AH296" s="256"/>
      <c r="AI296" s="256"/>
      <c r="AJ296" s="256"/>
      <c r="AK296" s="256"/>
      <c r="AL296" s="256"/>
      <c r="AM296" s="256"/>
      <c r="AN296" s="256"/>
      <c r="AO296" s="256"/>
      <c r="AP296" s="256"/>
      <c r="AQ296" s="256"/>
      <c r="AR296" s="256"/>
      <c r="AS296" s="256"/>
      <c r="AT296" s="256"/>
      <c r="AU296" s="256"/>
      <c r="AV296" s="256"/>
      <c r="AW296" s="256"/>
      <c r="AX296" s="256"/>
      <c r="AY296" s="256"/>
      <c r="AZ296" s="258"/>
      <c r="BA296" s="256"/>
      <c r="BB296" s="256"/>
      <c r="BC296" s="256"/>
      <c r="BD296" s="256"/>
      <c r="BE296" s="256"/>
      <c r="BF296" s="256"/>
      <c r="BG296" s="256"/>
      <c r="BH296" s="256"/>
      <c r="BI296" s="256"/>
      <c r="BJ296" s="256"/>
      <c r="BK296" s="256"/>
      <c r="BL296" s="256"/>
      <c r="BM296" s="256"/>
      <c r="BN296" s="224"/>
      <c r="BO296" s="224"/>
      <c r="BP296" s="224"/>
      <c r="BQ296" s="224"/>
      <c r="BR296" s="224"/>
      <c r="BS296" s="224"/>
    </row>
    <row r="297" spans="1:71" s="149" customFormat="1" hidden="1" x14ac:dyDescent="0.15">
      <c r="A297" s="225" t="s">
        <v>85</v>
      </c>
      <c r="B297" s="226">
        <v>131</v>
      </c>
      <c r="C297" s="232" t="s">
        <v>100</v>
      </c>
      <c r="D297" s="227" t="s">
        <v>69</v>
      </c>
      <c r="E297" s="227" t="s">
        <v>69</v>
      </c>
      <c r="F297" s="227" t="s">
        <v>69</v>
      </c>
      <c r="G297" s="233"/>
      <c r="H297" s="148"/>
      <c r="I297" s="259"/>
      <c r="J297" s="148"/>
      <c r="K297" s="148"/>
      <c r="L297" s="148"/>
      <c r="M297" s="148"/>
      <c r="N297" s="148"/>
      <c r="O297" s="148"/>
      <c r="P297" s="148"/>
      <c r="Q297" s="148"/>
      <c r="R297" s="256"/>
      <c r="S297" s="256"/>
      <c r="T297" s="256"/>
      <c r="U297" s="256"/>
      <c r="V297" s="256"/>
      <c r="W297" s="256"/>
      <c r="X297" s="256"/>
      <c r="Y297" s="256"/>
      <c r="Z297" s="256"/>
      <c r="AA297" s="256"/>
      <c r="AB297" s="256"/>
      <c r="AC297" s="257"/>
      <c r="AD297" s="256"/>
      <c r="AE297" s="256"/>
      <c r="AF297" s="256"/>
      <c r="AG297" s="256"/>
      <c r="AH297" s="256"/>
      <c r="AI297" s="256"/>
      <c r="AJ297" s="256"/>
      <c r="AK297" s="256"/>
      <c r="AL297" s="256"/>
      <c r="AM297" s="256"/>
      <c r="AN297" s="256"/>
      <c r="AO297" s="256"/>
      <c r="AP297" s="256"/>
      <c r="AQ297" s="256"/>
      <c r="AR297" s="256"/>
      <c r="AS297" s="256"/>
      <c r="AT297" s="256"/>
      <c r="AU297" s="256"/>
      <c r="AV297" s="256"/>
      <c r="AW297" s="256"/>
      <c r="AX297" s="256"/>
      <c r="AY297" s="256"/>
      <c r="AZ297" s="258"/>
      <c r="BA297" s="256"/>
      <c r="BB297" s="256"/>
      <c r="BC297" s="256"/>
      <c r="BD297" s="256"/>
      <c r="BE297" s="256"/>
      <c r="BF297" s="256"/>
      <c r="BG297" s="256"/>
      <c r="BH297" s="256"/>
      <c r="BI297" s="256"/>
      <c r="BJ297" s="256"/>
      <c r="BK297" s="256"/>
      <c r="BL297" s="256"/>
      <c r="BM297" s="256"/>
      <c r="BN297" s="224"/>
      <c r="BO297" s="224"/>
      <c r="BP297" s="224"/>
      <c r="BQ297" s="224"/>
      <c r="BR297" s="224"/>
      <c r="BS297" s="224"/>
    </row>
    <row r="298" spans="1:71" s="149" customFormat="1" hidden="1" x14ac:dyDescent="0.15">
      <c r="A298" s="225" t="s">
        <v>85</v>
      </c>
      <c r="B298" s="226">
        <v>131</v>
      </c>
      <c r="C298" s="232" t="s">
        <v>101</v>
      </c>
      <c r="D298" s="227" t="s">
        <v>69</v>
      </c>
      <c r="E298" s="227" t="s">
        <v>69</v>
      </c>
      <c r="F298" s="227" t="s">
        <v>69</v>
      </c>
      <c r="G298" s="233"/>
      <c r="H298" s="148"/>
      <c r="I298" s="259"/>
      <c r="J298" s="147"/>
      <c r="K298" s="147"/>
      <c r="L298" s="147"/>
      <c r="M298" s="147"/>
      <c r="N298" s="147"/>
      <c r="O298" s="148"/>
      <c r="P298" s="148"/>
      <c r="Q298" s="148"/>
      <c r="R298" s="256"/>
      <c r="S298" s="256"/>
      <c r="T298" s="256"/>
      <c r="U298" s="256"/>
      <c r="V298" s="256"/>
      <c r="W298" s="256"/>
      <c r="X298" s="256"/>
      <c r="Y298" s="256"/>
      <c r="Z298" s="256"/>
      <c r="AA298" s="256"/>
      <c r="AB298" s="256"/>
      <c r="AC298" s="257"/>
      <c r="AD298" s="256"/>
      <c r="AE298" s="256"/>
      <c r="AF298" s="256"/>
      <c r="AG298" s="256"/>
      <c r="AH298" s="256"/>
      <c r="AI298" s="256"/>
      <c r="AJ298" s="256"/>
      <c r="AK298" s="256"/>
      <c r="AL298" s="256"/>
      <c r="AM298" s="256"/>
      <c r="AN298" s="256"/>
      <c r="AO298" s="256"/>
      <c r="AP298" s="256"/>
      <c r="AQ298" s="256"/>
      <c r="AR298" s="256"/>
      <c r="AS298" s="256"/>
      <c r="AT298" s="256"/>
      <c r="AU298" s="256"/>
      <c r="AV298" s="256"/>
      <c r="AW298" s="256"/>
      <c r="AX298" s="256"/>
      <c r="AY298" s="256"/>
      <c r="AZ298" s="258"/>
      <c r="BA298" s="256"/>
      <c r="BB298" s="256"/>
      <c r="BC298" s="256"/>
      <c r="BD298" s="256"/>
      <c r="BE298" s="256"/>
      <c r="BF298" s="256"/>
      <c r="BG298" s="256"/>
      <c r="BH298" s="256"/>
      <c r="BI298" s="256"/>
      <c r="BJ298" s="256"/>
      <c r="BK298" s="256"/>
      <c r="BL298" s="256"/>
      <c r="BM298" s="256"/>
      <c r="BN298" s="224"/>
      <c r="BO298" s="224"/>
      <c r="BP298" s="224"/>
      <c r="BQ298" s="224"/>
      <c r="BR298" s="224"/>
      <c r="BS298" s="224"/>
    </row>
    <row r="299" spans="1:71" hidden="1" x14ac:dyDescent="0.15">
      <c r="A299" s="76"/>
      <c r="B299" s="96"/>
      <c r="C299" s="27"/>
      <c r="D299" s="100" t="s">
        <v>69</v>
      </c>
      <c r="E299" s="100" t="s">
        <v>69</v>
      </c>
      <c r="F299" s="100" t="s">
        <v>69</v>
      </c>
      <c r="G299" s="123"/>
      <c r="I299" s="52"/>
      <c r="J299" s="147"/>
      <c r="K299" s="147"/>
      <c r="L299" s="98"/>
      <c r="M299" s="98"/>
      <c r="N299" s="98"/>
      <c r="AZ299" s="162"/>
    </row>
    <row r="300" spans="1:71" x14ac:dyDescent="0.15">
      <c r="A300" s="76" t="s">
        <v>121</v>
      </c>
      <c r="B300" s="96">
        <v>134</v>
      </c>
      <c r="C300" s="27" t="s">
        <v>74</v>
      </c>
      <c r="D300" s="100">
        <v>917970</v>
      </c>
      <c r="E300" s="100">
        <v>189966</v>
      </c>
      <c r="F300" s="100" t="s">
        <v>69</v>
      </c>
      <c r="G300" s="123"/>
      <c r="I300" s="52"/>
      <c r="J300" s="147"/>
      <c r="K300" s="147"/>
      <c r="L300" s="98"/>
      <c r="M300" s="98"/>
      <c r="N300" s="98"/>
      <c r="AZ300" s="162"/>
    </row>
    <row r="301" spans="1:71" s="149" customFormat="1" hidden="1" x14ac:dyDescent="0.15">
      <c r="A301" s="225" t="s">
        <v>126</v>
      </c>
      <c r="B301" s="226">
        <v>135</v>
      </c>
      <c r="C301" s="232" t="s">
        <v>67</v>
      </c>
      <c r="D301" s="227" t="s">
        <v>69</v>
      </c>
      <c r="E301" s="227" t="s">
        <v>69</v>
      </c>
      <c r="F301" s="227" t="s">
        <v>69</v>
      </c>
      <c r="G301" s="233"/>
      <c r="H301" s="148"/>
      <c r="I301" s="259"/>
      <c r="J301" s="147"/>
      <c r="K301" s="147"/>
      <c r="L301" s="147"/>
      <c r="M301" s="147"/>
      <c r="N301" s="147"/>
      <c r="O301" s="148"/>
      <c r="P301" s="148"/>
      <c r="Q301" s="148"/>
      <c r="R301" s="256"/>
      <c r="S301" s="256"/>
      <c r="T301" s="256"/>
      <c r="U301" s="256"/>
      <c r="V301" s="256"/>
      <c r="W301" s="256"/>
      <c r="X301" s="256"/>
      <c r="Y301" s="256"/>
      <c r="Z301" s="256"/>
      <c r="AA301" s="256"/>
      <c r="AB301" s="256"/>
      <c r="AC301" s="257"/>
      <c r="AD301" s="256"/>
      <c r="AE301" s="256"/>
      <c r="AF301" s="256"/>
      <c r="AG301" s="256"/>
      <c r="AH301" s="256"/>
      <c r="AI301" s="256"/>
      <c r="AJ301" s="256"/>
      <c r="AK301" s="256"/>
      <c r="AL301" s="256"/>
      <c r="AM301" s="256"/>
      <c r="AN301" s="256"/>
      <c r="AO301" s="256"/>
      <c r="AP301" s="256"/>
      <c r="AQ301" s="256"/>
      <c r="AR301" s="256"/>
      <c r="AS301" s="256"/>
      <c r="AT301" s="256"/>
      <c r="AU301" s="256"/>
      <c r="AV301" s="256"/>
      <c r="AW301" s="256"/>
      <c r="AX301" s="256"/>
      <c r="AY301" s="256"/>
      <c r="AZ301" s="258"/>
      <c r="BA301" s="256"/>
      <c r="BB301" s="256"/>
      <c r="BC301" s="256"/>
      <c r="BD301" s="256"/>
      <c r="BE301" s="256"/>
      <c r="BF301" s="256"/>
      <c r="BG301" s="256"/>
      <c r="BH301" s="256"/>
      <c r="BI301" s="256"/>
      <c r="BJ301" s="256"/>
      <c r="BK301" s="256"/>
      <c r="BL301" s="256"/>
      <c r="BM301" s="256"/>
      <c r="BN301" s="224"/>
      <c r="BO301" s="224"/>
      <c r="BP301" s="224"/>
      <c r="BQ301" s="224"/>
      <c r="BR301" s="224"/>
      <c r="BS301" s="224"/>
    </row>
    <row r="302" spans="1:71" s="149" customFormat="1" hidden="1" x14ac:dyDescent="0.15">
      <c r="A302" s="225" t="s">
        <v>64</v>
      </c>
      <c r="B302" s="226">
        <v>136</v>
      </c>
      <c r="C302" s="232" t="s">
        <v>129</v>
      </c>
      <c r="D302" s="227" t="s">
        <v>69</v>
      </c>
      <c r="E302" s="227" t="s">
        <v>69</v>
      </c>
      <c r="F302" s="227" t="s">
        <v>69</v>
      </c>
      <c r="G302" s="233"/>
      <c r="H302" s="148"/>
      <c r="I302" s="259"/>
      <c r="J302" s="147"/>
      <c r="K302" s="147"/>
      <c r="L302" s="147"/>
      <c r="M302" s="147"/>
      <c r="N302" s="147"/>
      <c r="O302" s="148"/>
      <c r="P302" s="148"/>
      <c r="Q302" s="148"/>
      <c r="R302" s="256"/>
      <c r="S302" s="256"/>
      <c r="T302" s="256"/>
      <c r="U302" s="256"/>
      <c r="V302" s="256"/>
      <c r="W302" s="256"/>
      <c r="X302" s="256"/>
      <c r="Y302" s="256"/>
      <c r="Z302" s="256"/>
      <c r="AA302" s="256"/>
      <c r="AB302" s="256"/>
      <c r="AC302" s="257"/>
      <c r="AD302" s="256"/>
      <c r="AE302" s="256"/>
      <c r="AF302" s="256"/>
      <c r="AG302" s="256"/>
      <c r="AH302" s="256"/>
      <c r="AI302" s="256"/>
      <c r="AJ302" s="256"/>
      <c r="AK302" s="256"/>
      <c r="AL302" s="256"/>
      <c r="AM302" s="256"/>
      <c r="AN302" s="256"/>
      <c r="AO302" s="256"/>
      <c r="AP302" s="256"/>
      <c r="AQ302" s="256"/>
      <c r="AR302" s="256"/>
      <c r="AS302" s="256"/>
      <c r="AT302" s="256"/>
      <c r="AU302" s="256"/>
      <c r="AV302" s="256"/>
      <c r="AW302" s="256"/>
      <c r="AX302" s="256"/>
      <c r="AY302" s="256"/>
      <c r="AZ302" s="258"/>
      <c r="BA302" s="256"/>
      <c r="BB302" s="256"/>
      <c r="BC302" s="256"/>
      <c r="BD302" s="256"/>
      <c r="BE302" s="256"/>
      <c r="BF302" s="256"/>
      <c r="BG302" s="256"/>
      <c r="BH302" s="256"/>
      <c r="BI302" s="256"/>
      <c r="BJ302" s="256"/>
      <c r="BK302" s="256"/>
      <c r="BL302" s="256"/>
      <c r="BM302" s="256"/>
      <c r="BN302" s="224"/>
      <c r="BO302" s="224"/>
      <c r="BP302" s="224"/>
      <c r="BQ302" s="224"/>
      <c r="BR302" s="224"/>
      <c r="BS302" s="224"/>
    </row>
    <row r="303" spans="1:71" s="149" customFormat="1" hidden="1" x14ac:dyDescent="0.15">
      <c r="A303" s="225" t="s">
        <v>64</v>
      </c>
      <c r="B303" s="226">
        <v>136</v>
      </c>
      <c r="C303" s="232" t="s">
        <v>130</v>
      </c>
      <c r="D303" s="227" t="s">
        <v>69</v>
      </c>
      <c r="E303" s="227" t="s">
        <v>69</v>
      </c>
      <c r="F303" s="227" t="s">
        <v>69</v>
      </c>
      <c r="G303" s="148"/>
      <c r="H303" s="148"/>
      <c r="I303" s="259"/>
      <c r="J303" s="148"/>
      <c r="K303" s="148"/>
      <c r="L303" s="148"/>
      <c r="M303" s="148"/>
      <c r="N303" s="148"/>
      <c r="O303" s="148"/>
      <c r="P303" s="148"/>
      <c r="Q303" s="148"/>
      <c r="R303" s="256"/>
      <c r="S303" s="256"/>
      <c r="T303" s="256"/>
      <c r="U303" s="256"/>
      <c r="V303" s="256"/>
      <c r="W303" s="256"/>
      <c r="X303" s="256"/>
      <c r="Y303" s="256"/>
      <c r="Z303" s="256"/>
      <c r="AA303" s="256"/>
      <c r="AB303" s="256"/>
      <c r="AC303" s="257"/>
      <c r="AD303" s="256"/>
      <c r="AE303" s="256"/>
      <c r="AF303" s="256"/>
      <c r="AG303" s="256"/>
      <c r="AH303" s="256"/>
      <c r="AI303" s="256"/>
      <c r="AJ303" s="256"/>
      <c r="AK303" s="256"/>
      <c r="AL303" s="256"/>
      <c r="AM303" s="256"/>
      <c r="AN303" s="256"/>
      <c r="AO303" s="256"/>
      <c r="AP303" s="256"/>
      <c r="AQ303" s="256"/>
      <c r="AR303" s="256"/>
      <c r="AS303" s="256"/>
      <c r="AT303" s="256"/>
      <c r="AU303" s="256"/>
      <c r="AV303" s="256"/>
      <c r="AW303" s="256"/>
      <c r="AX303" s="256"/>
      <c r="AY303" s="256"/>
      <c r="AZ303" s="258"/>
      <c r="BA303" s="256"/>
      <c r="BB303" s="256"/>
      <c r="BC303" s="256"/>
      <c r="BD303" s="256"/>
      <c r="BE303" s="256"/>
      <c r="BF303" s="256"/>
      <c r="BG303" s="256"/>
      <c r="BH303" s="256"/>
      <c r="BI303" s="256"/>
      <c r="BJ303" s="256"/>
      <c r="BK303" s="256"/>
      <c r="BL303" s="256"/>
      <c r="BM303" s="256"/>
      <c r="BN303" s="224"/>
      <c r="BO303" s="224"/>
      <c r="BP303" s="224"/>
      <c r="BQ303" s="224"/>
      <c r="BR303" s="224"/>
      <c r="BS303" s="224"/>
    </row>
    <row r="304" spans="1:71" s="149" customFormat="1" hidden="1" x14ac:dyDescent="0.15">
      <c r="A304" s="225" t="s">
        <v>131</v>
      </c>
      <c r="B304" s="226">
        <v>137</v>
      </c>
      <c r="C304" s="232" t="s">
        <v>133</v>
      </c>
      <c r="D304" s="227" t="s">
        <v>69</v>
      </c>
      <c r="E304" s="227" t="s">
        <v>69</v>
      </c>
      <c r="F304" s="227" t="s">
        <v>69</v>
      </c>
      <c r="G304" s="233"/>
      <c r="H304" s="148"/>
      <c r="I304" s="259"/>
      <c r="J304" s="147"/>
      <c r="K304" s="147"/>
      <c r="L304" s="147"/>
      <c r="M304" s="147"/>
      <c r="N304" s="147"/>
      <c r="O304" s="148"/>
      <c r="P304" s="148"/>
      <c r="Q304" s="148"/>
      <c r="R304" s="256"/>
      <c r="S304" s="256"/>
      <c r="T304" s="256"/>
      <c r="U304" s="256"/>
      <c r="V304" s="256"/>
      <c r="W304" s="256"/>
      <c r="X304" s="256"/>
      <c r="Y304" s="256"/>
      <c r="Z304" s="256"/>
      <c r="AA304" s="256"/>
      <c r="AB304" s="256"/>
      <c r="AC304" s="257"/>
      <c r="AD304" s="256"/>
      <c r="AE304" s="256"/>
      <c r="AF304" s="256"/>
      <c r="AG304" s="256"/>
      <c r="AH304" s="256"/>
      <c r="AI304" s="256"/>
      <c r="AJ304" s="256"/>
      <c r="AK304" s="256"/>
      <c r="AL304" s="256"/>
      <c r="AM304" s="256"/>
      <c r="AN304" s="256"/>
      <c r="AO304" s="256"/>
      <c r="AP304" s="256"/>
      <c r="AQ304" s="256"/>
      <c r="AR304" s="256"/>
      <c r="AS304" s="256"/>
      <c r="AT304" s="256"/>
      <c r="AU304" s="256"/>
      <c r="AV304" s="256"/>
      <c r="AW304" s="256"/>
      <c r="AX304" s="256"/>
      <c r="AY304" s="256"/>
      <c r="AZ304" s="256"/>
      <c r="BA304" s="256"/>
      <c r="BB304" s="256"/>
      <c r="BC304" s="256"/>
      <c r="BD304" s="256"/>
      <c r="BE304" s="256"/>
      <c r="BF304" s="256"/>
      <c r="BG304" s="256"/>
      <c r="BH304" s="256"/>
      <c r="BI304" s="256"/>
      <c r="BJ304" s="256"/>
      <c r="BK304" s="256"/>
      <c r="BL304" s="256"/>
      <c r="BM304" s="256"/>
      <c r="BN304" s="224"/>
      <c r="BO304" s="224"/>
      <c r="BP304" s="224"/>
      <c r="BQ304" s="224"/>
      <c r="BR304" s="224"/>
      <c r="BS304" s="224"/>
    </row>
    <row r="305" spans="1:71" s="149" customFormat="1" hidden="1" x14ac:dyDescent="0.15">
      <c r="A305" s="225" t="s">
        <v>135</v>
      </c>
      <c r="B305" s="226">
        <v>139</v>
      </c>
      <c r="C305" s="232" t="s">
        <v>87</v>
      </c>
      <c r="D305" s="227" t="s">
        <v>69</v>
      </c>
      <c r="E305" s="227" t="s">
        <v>69</v>
      </c>
      <c r="F305" s="227" t="s">
        <v>69</v>
      </c>
      <c r="G305" s="233"/>
      <c r="H305" s="148"/>
      <c r="I305" s="259"/>
      <c r="J305" s="147"/>
      <c r="K305" s="147"/>
      <c r="L305" s="147"/>
      <c r="M305" s="147"/>
      <c r="N305" s="147"/>
      <c r="O305" s="148"/>
      <c r="P305" s="148"/>
      <c r="Q305" s="148"/>
      <c r="R305" s="256"/>
      <c r="S305" s="256"/>
      <c r="T305" s="256"/>
      <c r="U305" s="256"/>
      <c r="V305" s="256"/>
      <c r="W305" s="256"/>
      <c r="X305" s="256"/>
      <c r="Y305" s="256"/>
      <c r="Z305" s="256"/>
      <c r="AA305" s="256"/>
      <c r="AB305" s="256"/>
      <c r="AC305" s="257"/>
      <c r="AD305" s="256"/>
      <c r="AE305" s="256"/>
      <c r="AF305" s="256"/>
      <c r="AG305" s="256"/>
      <c r="AH305" s="256"/>
      <c r="AI305" s="256"/>
      <c r="AJ305" s="256"/>
      <c r="AK305" s="256"/>
      <c r="AL305" s="256"/>
      <c r="AM305" s="256"/>
      <c r="AN305" s="256"/>
      <c r="AO305" s="256"/>
      <c r="AP305" s="256"/>
      <c r="AQ305" s="256"/>
      <c r="AR305" s="256"/>
      <c r="AS305" s="256"/>
      <c r="AT305" s="256"/>
      <c r="AU305" s="256"/>
      <c r="AV305" s="256"/>
      <c r="AW305" s="256"/>
      <c r="AX305" s="256"/>
      <c r="AY305" s="256"/>
      <c r="AZ305" s="256"/>
      <c r="BA305" s="256"/>
      <c r="BB305" s="256"/>
      <c r="BC305" s="256"/>
      <c r="BD305" s="256"/>
      <c r="BE305" s="256"/>
      <c r="BF305" s="256"/>
      <c r="BG305" s="256"/>
      <c r="BH305" s="256"/>
      <c r="BI305" s="256"/>
      <c r="BJ305" s="256"/>
      <c r="BK305" s="256"/>
      <c r="BL305" s="256"/>
      <c r="BM305" s="256"/>
      <c r="BN305" s="224"/>
      <c r="BO305" s="224"/>
      <c r="BP305" s="224"/>
      <c r="BQ305" s="224"/>
      <c r="BR305" s="224"/>
      <c r="BS305" s="224"/>
    </row>
    <row r="306" spans="1:71" s="149" customFormat="1" hidden="1" x14ac:dyDescent="0.15">
      <c r="A306" s="225" t="s">
        <v>139</v>
      </c>
      <c r="B306" s="226">
        <v>139</v>
      </c>
      <c r="C306" s="232" t="s">
        <v>88</v>
      </c>
      <c r="D306" s="227" t="s">
        <v>69</v>
      </c>
      <c r="E306" s="227" t="s">
        <v>69</v>
      </c>
      <c r="F306" s="227" t="s">
        <v>69</v>
      </c>
      <c r="G306" s="233"/>
      <c r="H306" s="148"/>
      <c r="I306" s="259"/>
      <c r="J306" s="147"/>
      <c r="K306" s="147"/>
      <c r="L306" s="147"/>
      <c r="M306" s="147"/>
      <c r="N306" s="147"/>
      <c r="O306" s="148"/>
      <c r="P306" s="148"/>
      <c r="Q306" s="148"/>
      <c r="R306" s="256"/>
      <c r="S306" s="256"/>
      <c r="T306" s="256"/>
      <c r="U306" s="256"/>
      <c r="V306" s="256"/>
      <c r="W306" s="256"/>
      <c r="X306" s="256"/>
      <c r="Y306" s="256"/>
      <c r="Z306" s="256"/>
      <c r="AA306" s="256"/>
      <c r="AB306" s="256"/>
      <c r="AC306" s="257"/>
      <c r="AD306" s="256"/>
      <c r="AE306" s="256"/>
      <c r="AF306" s="256"/>
      <c r="AG306" s="256"/>
      <c r="AH306" s="256"/>
      <c r="AI306" s="256"/>
      <c r="AJ306" s="256"/>
      <c r="AK306" s="256"/>
      <c r="AL306" s="256"/>
      <c r="AM306" s="256"/>
      <c r="AN306" s="256"/>
      <c r="AO306" s="256"/>
      <c r="AP306" s="256"/>
      <c r="AQ306" s="256"/>
      <c r="AR306" s="256"/>
      <c r="AS306" s="256"/>
      <c r="AT306" s="256"/>
      <c r="AU306" s="256"/>
      <c r="AV306" s="256"/>
      <c r="AW306" s="256"/>
      <c r="AX306" s="256"/>
      <c r="AY306" s="256"/>
      <c r="AZ306" s="256"/>
      <c r="BA306" s="256"/>
      <c r="BB306" s="256"/>
      <c r="BC306" s="256"/>
      <c r="BD306" s="256"/>
      <c r="BE306" s="256"/>
      <c r="BF306" s="256"/>
      <c r="BG306" s="256"/>
      <c r="BH306" s="256"/>
      <c r="BI306" s="256"/>
      <c r="BJ306" s="256"/>
      <c r="BK306" s="256"/>
      <c r="BL306" s="256"/>
      <c r="BM306" s="256"/>
      <c r="BN306" s="224"/>
      <c r="BO306" s="224"/>
      <c r="BP306" s="224"/>
      <c r="BQ306" s="224"/>
      <c r="BR306" s="224"/>
      <c r="BS306" s="224"/>
    </row>
    <row r="307" spans="1:71" s="149" customFormat="1" hidden="1" x14ac:dyDescent="0.15">
      <c r="A307" s="225" t="s">
        <v>139</v>
      </c>
      <c r="B307" s="226">
        <v>139</v>
      </c>
      <c r="C307" s="232" t="s">
        <v>91</v>
      </c>
      <c r="D307" s="227" t="s">
        <v>69</v>
      </c>
      <c r="E307" s="227" t="s">
        <v>69</v>
      </c>
      <c r="F307" s="227" t="s">
        <v>69</v>
      </c>
      <c r="G307" s="233"/>
      <c r="H307" s="148"/>
      <c r="I307" s="259"/>
      <c r="J307" s="147"/>
      <c r="K307" s="147"/>
      <c r="L307" s="147"/>
      <c r="M307" s="147"/>
      <c r="N307" s="147"/>
      <c r="O307" s="148"/>
      <c r="P307" s="148"/>
      <c r="Q307" s="148"/>
      <c r="R307" s="256"/>
      <c r="S307" s="256"/>
      <c r="T307" s="256"/>
      <c r="U307" s="256"/>
      <c r="V307" s="256"/>
      <c r="W307" s="256"/>
      <c r="X307" s="256"/>
      <c r="Y307" s="256"/>
      <c r="Z307" s="256"/>
      <c r="AA307" s="256"/>
      <c r="AB307" s="256"/>
      <c r="AC307" s="257"/>
      <c r="AD307" s="256"/>
      <c r="AE307" s="256"/>
      <c r="AF307" s="256"/>
      <c r="AG307" s="256"/>
      <c r="AH307" s="256"/>
      <c r="AI307" s="256"/>
      <c r="AJ307" s="256"/>
      <c r="AK307" s="256"/>
      <c r="AL307" s="256"/>
      <c r="AM307" s="256"/>
      <c r="AN307" s="256"/>
      <c r="AO307" s="256"/>
      <c r="AP307" s="256"/>
      <c r="AQ307" s="256"/>
      <c r="AR307" s="256"/>
      <c r="AS307" s="256"/>
      <c r="AT307" s="256"/>
      <c r="AU307" s="256"/>
      <c r="AV307" s="256"/>
      <c r="AW307" s="256"/>
      <c r="AX307" s="256"/>
      <c r="AY307" s="256"/>
      <c r="AZ307" s="256"/>
      <c r="BA307" s="256"/>
      <c r="BB307" s="256"/>
      <c r="BC307" s="256"/>
      <c r="BD307" s="256"/>
      <c r="BE307" s="256"/>
      <c r="BF307" s="256"/>
      <c r="BG307" s="256"/>
      <c r="BH307" s="256"/>
      <c r="BI307" s="256"/>
      <c r="BJ307" s="256"/>
      <c r="BK307" s="256"/>
      <c r="BL307" s="256"/>
      <c r="BM307" s="256"/>
      <c r="BN307" s="224"/>
      <c r="BO307" s="224"/>
      <c r="BP307" s="224"/>
      <c r="BQ307" s="224"/>
      <c r="BR307" s="224"/>
      <c r="BS307" s="224"/>
    </row>
    <row r="308" spans="1:71" s="149" customFormat="1" hidden="1" x14ac:dyDescent="0.15">
      <c r="A308" s="225" t="s">
        <v>139</v>
      </c>
      <c r="B308" s="226">
        <v>139</v>
      </c>
      <c r="C308" s="232" t="s">
        <v>105</v>
      </c>
      <c r="D308" s="227" t="s">
        <v>69</v>
      </c>
      <c r="E308" s="227" t="s">
        <v>69</v>
      </c>
      <c r="F308" s="227" t="s">
        <v>69</v>
      </c>
      <c r="G308" s="233"/>
      <c r="H308" s="148"/>
      <c r="I308" s="259"/>
      <c r="J308" s="147"/>
      <c r="K308" s="147"/>
      <c r="L308" s="147"/>
      <c r="M308" s="147"/>
      <c r="N308" s="147"/>
      <c r="O308" s="148"/>
      <c r="P308" s="148"/>
      <c r="Q308" s="148"/>
      <c r="R308" s="256"/>
      <c r="S308" s="256"/>
      <c r="T308" s="256"/>
      <c r="U308" s="256"/>
      <c r="V308" s="256"/>
      <c r="W308" s="256"/>
      <c r="X308" s="256"/>
      <c r="Y308" s="256"/>
      <c r="Z308" s="256"/>
      <c r="AA308" s="256"/>
      <c r="AB308" s="256"/>
      <c r="AC308" s="257"/>
      <c r="AD308" s="256"/>
      <c r="AE308" s="256"/>
      <c r="AF308" s="256"/>
      <c r="AG308" s="256"/>
      <c r="AH308" s="256"/>
      <c r="AI308" s="256"/>
      <c r="AJ308" s="256"/>
      <c r="AK308" s="256"/>
      <c r="AL308" s="256"/>
      <c r="AM308" s="256"/>
      <c r="AN308" s="256"/>
      <c r="AO308" s="256"/>
      <c r="AP308" s="256"/>
      <c r="AQ308" s="256"/>
      <c r="AR308" s="256"/>
      <c r="AS308" s="256"/>
      <c r="AT308" s="256"/>
      <c r="AU308" s="256"/>
      <c r="AV308" s="256"/>
      <c r="AW308" s="256"/>
      <c r="AX308" s="256"/>
      <c r="AY308" s="256"/>
      <c r="AZ308" s="256"/>
      <c r="BA308" s="256"/>
      <c r="BB308" s="256"/>
      <c r="BC308" s="256"/>
      <c r="BD308" s="256"/>
      <c r="BE308" s="256"/>
      <c r="BF308" s="256"/>
      <c r="BG308" s="256"/>
      <c r="BH308" s="256"/>
      <c r="BI308" s="256"/>
      <c r="BJ308" s="256"/>
      <c r="BK308" s="256"/>
      <c r="BL308" s="256"/>
      <c r="BM308" s="256"/>
      <c r="BN308" s="224"/>
      <c r="BO308" s="224"/>
      <c r="BP308" s="224"/>
      <c r="BQ308" s="224"/>
      <c r="BR308" s="224"/>
      <c r="BS308" s="224"/>
    </row>
    <row r="309" spans="1:71" s="149" customFormat="1" hidden="1" x14ac:dyDescent="0.15">
      <c r="A309" s="225" t="s">
        <v>142</v>
      </c>
      <c r="B309" s="226">
        <v>140</v>
      </c>
      <c r="C309" s="232" t="s">
        <v>67</v>
      </c>
      <c r="D309" s="227" t="s">
        <v>69</v>
      </c>
      <c r="E309" s="227" t="s">
        <v>69</v>
      </c>
      <c r="F309" s="227" t="s">
        <v>69</v>
      </c>
      <c r="G309" s="233"/>
      <c r="H309" s="148"/>
      <c r="I309" s="259"/>
      <c r="J309" s="148"/>
      <c r="K309" s="148"/>
      <c r="L309" s="148"/>
      <c r="M309" s="148"/>
      <c r="N309" s="148"/>
      <c r="O309" s="148"/>
      <c r="P309" s="148"/>
      <c r="Q309" s="148"/>
      <c r="R309" s="256"/>
      <c r="S309" s="256"/>
      <c r="T309" s="256"/>
      <c r="U309" s="256"/>
      <c r="V309" s="256"/>
      <c r="W309" s="256"/>
      <c r="X309" s="256"/>
      <c r="Y309" s="256"/>
      <c r="Z309" s="256"/>
      <c r="AA309" s="256"/>
      <c r="AB309" s="256"/>
      <c r="AC309" s="257"/>
      <c r="AD309" s="256"/>
      <c r="AE309" s="256"/>
      <c r="AF309" s="256"/>
      <c r="AG309" s="256"/>
      <c r="AH309" s="256"/>
      <c r="AI309" s="256"/>
      <c r="AJ309" s="256"/>
      <c r="AK309" s="256"/>
      <c r="AL309" s="256"/>
      <c r="AM309" s="256"/>
      <c r="AN309" s="256"/>
      <c r="AO309" s="256"/>
      <c r="AP309" s="256"/>
      <c r="AQ309" s="256"/>
      <c r="AR309" s="256"/>
      <c r="AS309" s="256"/>
      <c r="AT309" s="256"/>
      <c r="AU309" s="256"/>
      <c r="AV309" s="256"/>
      <c r="AW309" s="256"/>
      <c r="AX309" s="256"/>
      <c r="AY309" s="256"/>
      <c r="AZ309" s="256"/>
      <c r="BA309" s="256"/>
      <c r="BB309" s="256"/>
      <c r="BC309" s="256"/>
      <c r="BD309" s="256"/>
      <c r="BE309" s="256"/>
      <c r="BF309" s="256"/>
      <c r="BG309" s="256"/>
      <c r="BH309" s="256"/>
      <c r="BI309" s="256"/>
      <c r="BJ309" s="256"/>
      <c r="BK309" s="256"/>
      <c r="BL309" s="256"/>
      <c r="BM309" s="256"/>
      <c r="BN309" s="224"/>
      <c r="BO309" s="224"/>
      <c r="BP309" s="224"/>
      <c r="BQ309" s="224"/>
      <c r="BR309" s="224"/>
      <c r="BS309" s="224"/>
    </row>
    <row r="310" spans="1:71" s="149" customFormat="1" hidden="1" x14ac:dyDescent="0.15">
      <c r="A310" s="225"/>
      <c r="B310" s="226"/>
      <c r="C310" s="232"/>
      <c r="D310" s="227" t="s">
        <v>69</v>
      </c>
      <c r="E310" s="227" t="s">
        <v>69</v>
      </c>
      <c r="F310" s="227" t="s">
        <v>69</v>
      </c>
      <c r="G310" s="233"/>
      <c r="H310" s="148"/>
      <c r="I310" s="259"/>
      <c r="J310" s="147"/>
      <c r="K310" s="147"/>
      <c r="L310" s="147"/>
      <c r="M310" s="147"/>
      <c r="N310" s="147"/>
      <c r="O310" s="148"/>
      <c r="P310" s="148"/>
      <c r="Q310" s="148"/>
      <c r="R310" s="256"/>
      <c r="S310" s="256"/>
      <c r="T310" s="256"/>
      <c r="U310" s="256"/>
      <c r="V310" s="256"/>
      <c r="W310" s="256"/>
      <c r="X310" s="256"/>
      <c r="Y310" s="256"/>
      <c r="Z310" s="256"/>
      <c r="AA310" s="256"/>
      <c r="AB310" s="256"/>
      <c r="AC310" s="257"/>
      <c r="AD310" s="256"/>
      <c r="AE310" s="256"/>
      <c r="AF310" s="256"/>
      <c r="AG310" s="256"/>
      <c r="AH310" s="256"/>
      <c r="AI310" s="256"/>
      <c r="AJ310" s="256"/>
      <c r="AK310" s="256"/>
      <c r="AL310" s="256"/>
      <c r="AM310" s="256"/>
      <c r="AN310" s="256"/>
      <c r="AO310" s="256"/>
      <c r="AP310" s="256"/>
      <c r="AQ310" s="256"/>
      <c r="AR310" s="256"/>
      <c r="AS310" s="256"/>
      <c r="AT310" s="256"/>
      <c r="AU310" s="256"/>
      <c r="AV310" s="256"/>
      <c r="AW310" s="256"/>
      <c r="AX310" s="256"/>
      <c r="AY310" s="256"/>
      <c r="AZ310" s="256"/>
      <c r="BA310" s="256"/>
      <c r="BB310" s="256"/>
      <c r="BC310" s="256"/>
      <c r="BD310" s="256"/>
      <c r="BE310" s="256"/>
      <c r="BF310" s="256"/>
      <c r="BG310" s="256"/>
      <c r="BH310" s="256"/>
      <c r="BI310" s="256"/>
      <c r="BJ310" s="256"/>
      <c r="BK310" s="256"/>
      <c r="BL310" s="256"/>
      <c r="BM310" s="256"/>
      <c r="BN310" s="224"/>
      <c r="BO310" s="224"/>
      <c r="BP310" s="224"/>
      <c r="BQ310" s="224"/>
      <c r="BR310" s="224"/>
      <c r="BS310" s="224"/>
    </row>
    <row r="311" spans="1:71" s="149" customFormat="1" hidden="1" x14ac:dyDescent="0.15">
      <c r="A311" s="235" t="s">
        <v>144</v>
      </c>
      <c r="B311" s="226">
        <v>141</v>
      </c>
      <c r="C311" s="232" t="s">
        <v>87</v>
      </c>
      <c r="D311" s="227" t="s">
        <v>69</v>
      </c>
      <c r="E311" s="227" t="s">
        <v>69</v>
      </c>
      <c r="F311" s="227" t="s">
        <v>69</v>
      </c>
      <c r="G311" s="233"/>
      <c r="H311" s="148"/>
      <c r="I311" s="259"/>
      <c r="J311" s="147"/>
      <c r="K311" s="147"/>
      <c r="L311" s="147"/>
      <c r="M311" s="147"/>
      <c r="N311" s="147"/>
      <c r="O311" s="148"/>
      <c r="P311" s="148"/>
      <c r="Q311" s="148"/>
      <c r="R311" s="256"/>
      <c r="S311" s="256"/>
      <c r="T311" s="256"/>
      <c r="U311" s="256"/>
      <c r="V311" s="256"/>
      <c r="W311" s="256"/>
      <c r="X311" s="256"/>
      <c r="Y311" s="256"/>
      <c r="Z311" s="256"/>
      <c r="AA311" s="256"/>
      <c r="AB311" s="256"/>
      <c r="AC311" s="257"/>
      <c r="AD311" s="256"/>
      <c r="AE311" s="256"/>
      <c r="AF311" s="256"/>
      <c r="AG311" s="256"/>
      <c r="AH311" s="256"/>
      <c r="AI311" s="256"/>
      <c r="AJ311" s="256"/>
      <c r="AK311" s="256"/>
      <c r="AL311" s="256"/>
      <c r="AM311" s="256"/>
      <c r="AN311" s="256"/>
      <c r="AO311" s="256"/>
      <c r="AP311" s="256"/>
      <c r="AQ311" s="256"/>
      <c r="AR311" s="256"/>
      <c r="AS311" s="256"/>
      <c r="AT311" s="256"/>
      <c r="AU311" s="256"/>
      <c r="AV311" s="256"/>
      <c r="AW311" s="256"/>
      <c r="AX311" s="256"/>
      <c r="AY311" s="256"/>
      <c r="AZ311" s="256"/>
      <c r="BA311" s="256"/>
      <c r="BB311" s="256"/>
      <c r="BC311" s="256"/>
      <c r="BD311" s="256"/>
      <c r="BE311" s="256"/>
      <c r="BF311" s="256"/>
      <c r="BG311" s="256"/>
      <c r="BH311" s="256"/>
      <c r="BI311" s="256"/>
      <c r="BJ311" s="256"/>
      <c r="BK311" s="256"/>
      <c r="BL311" s="256"/>
      <c r="BM311" s="256"/>
      <c r="BN311" s="224"/>
      <c r="BO311" s="224"/>
      <c r="BP311" s="224"/>
      <c r="BQ311" s="224"/>
      <c r="BR311" s="224"/>
      <c r="BS311" s="224"/>
    </row>
    <row r="312" spans="1:71" s="149" customFormat="1" hidden="1" x14ac:dyDescent="0.15">
      <c r="A312" s="236" t="s">
        <v>144</v>
      </c>
      <c r="B312" s="226">
        <v>141</v>
      </c>
      <c r="C312" s="232" t="s">
        <v>88</v>
      </c>
      <c r="D312" s="227" t="s">
        <v>69</v>
      </c>
      <c r="E312" s="227" t="s">
        <v>69</v>
      </c>
      <c r="F312" s="227" t="s">
        <v>69</v>
      </c>
      <c r="G312" s="233"/>
      <c r="H312" s="148"/>
      <c r="I312" s="259"/>
      <c r="J312" s="147"/>
      <c r="K312" s="147"/>
      <c r="L312" s="147"/>
      <c r="M312" s="147"/>
      <c r="N312" s="147"/>
      <c r="O312" s="148"/>
      <c r="P312" s="148"/>
      <c r="Q312" s="148"/>
      <c r="R312" s="256"/>
      <c r="S312" s="256"/>
      <c r="T312" s="256"/>
      <c r="U312" s="256"/>
      <c r="V312" s="256"/>
      <c r="W312" s="256"/>
      <c r="X312" s="256"/>
      <c r="Y312" s="256"/>
      <c r="Z312" s="256"/>
      <c r="AA312" s="256"/>
      <c r="AB312" s="256"/>
      <c r="AC312" s="257"/>
      <c r="AD312" s="256"/>
      <c r="AE312" s="256"/>
      <c r="AF312" s="256"/>
      <c r="AG312" s="256"/>
      <c r="AH312" s="256"/>
      <c r="AI312" s="256"/>
      <c r="AJ312" s="256"/>
      <c r="AK312" s="256"/>
      <c r="AL312" s="256"/>
      <c r="AM312" s="256"/>
      <c r="AN312" s="256"/>
      <c r="AO312" s="256"/>
      <c r="AP312" s="256"/>
      <c r="AQ312" s="256"/>
      <c r="AR312" s="256"/>
      <c r="AS312" s="256"/>
      <c r="AT312" s="256"/>
      <c r="AU312" s="256"/>
      <c r="AV312" s="256"/>
      <c r="AW312" s="256"/>
      <c r="AX312" s="256"/>
      <c r="AY312" s="256"/>
      <c r="AZ312" s="256"/>
      <c r="BA312" s="256"/>
      <c r="BB312" s="256"/>
      <c r="BC312" s="256"/>
      <c r="BD312" s="256"/>
      <c r="BE312" s="256"/>
      <c r="BF312" s="256"/>
      <c r="BG312" s="256"/>
      <c r="BH312" s="256"/>
      <c r="BI312" s="256"/>
      <c r="BJ312" s="256"/>
      <c r="BK312" s="256"/>
      <c r="BL312" s="256"/>
      <c r="BM312" s="256"/>
      <c r="BN312" s="224"/>
      <c r="BO312" s="224"/>
      <c r="BP312" s="224"/>
      <c r="BQ312" s="224"/>
      <c r="BR312" s="224"/>
      <c r="BS312" s="224"/>
    </row>
    <row r="313" spans="1:71" s="149" customFormat="1" hidden="1" x14ac:dyDescent="0.15">
      <c r="A313" s="236" t="s">
        <v>144</v>
      </c>
      <c r="B313" s="226">
        <v>141</v>
      </c>
      <c r="C313" s="232" t="s">
        <v>146</v>
      </c>
      <c r="D313" s="227" t="s">
        <v>69</v>
      </c>
      <c r="E313" s="227" t="s">
        <v>69</v>
      </c>
      <c r="F313" s="227" t="s">
        <v>69</v>
      </c>
      <c r="G313" s="233"/>
      <c r="H313" s="148"/>
      <c r="I313" s="259"/>
      <c r="J313" s="147"/>
      <c r="K313" s="147"/>
      <c r="L313" s="147"/>
      <c r="M313" s="147"/>
      <c r="N313" s="147"/>
      <c r="O313" s="148"/>
      <c r="P313" s="148"/>
      <c r="Q313" s="148"/>
      <c r="R313" s="256"/>
      <c r="S313" s="256"/>
      <c r="T313" s="256"/>
      <c r="U313" s="256"/>
      <c r="V313" s="256"/>
      <c r="W313" s="256"/>
      <c r="X313" s="256"/>
      <c r="Y313" s="256"/>
      <c r="Z313" s="256"/>
      <c r="AA313" s="256"/>
      <c r="AB313" s="256"/>
      <c r="AC313" s="257"/>
      <c r="AD313" s="256"/>
      <c r="AE313" s="256"/>
      <c r="AF313" s="256"/>
      <c r="AG313" s="256"/>
      <c r="AH313" s="256"/>
      <c r="AI313" s="256"/>
      <c r="AJ313" s="256"/>
      <c r="AK313" s="256"/>
      <c r="AL313" s="256"/>
      <c r="AM313" s="256"/>
      <c r="AN313" s="256"/>
      <c r="AO313" s="256"/>
      <c r="AP313" s="256"/>
      <c r="AQ313" s="256"/>
      <c r="AR313" s="256"/>
      <c r="AS313" s="256"/>
      <c r="AT313" s="256"/>
      <c r="AU313" s="256"/>
      <c r="AV313" s="256"/>
      <c r="AW313" s="256"/>
      <c r="AX313" s="256"/>
      <c r="AY313" s="256"/>
      <c r="AZ313" s="256"/>
      <c r="BA313" s="256"/>
      <c r="BB313" s="256"/>
      <c r="BC313" s="256"/>
      <c r="BD313" s="256"/>
      <c r="BE313" s="256"/>
      <c r="BF313" s="256"/>
      <c r="BG313" s="256"/>
      <c r="BH313" s="256"/>
      <c r="BI313" s="256"/>
      <c r="BJ313" s="256"/>
      <c r="BK313" s="256"/>
      <c r="BL313" s="256"/>
      <c r="BM313" s="256"/>
      <c r="BN313" s="224"/>
      <c r="BO313" s="224"/>
      <c r="BP313" s="224"/>
      <c r="BQ313" s="224"/>
      <c r="BR313" s="224"/>
      <c r="BS313" s="224"/>
    </row>
    <row r="314" spans="1:71" s="149" customFormat="1" hidden="1" x14ac:dyDescent="0.15">
      <c r="A314" s="225" t="s">
        <v>147</v>
      </c>
      <c r="B314" s="226">
        <v>143</v>
      </c>
      <c r="C314" s="232" t="s">
        <v>149</v>
      </c>
      <c r="D314" s="227" t="s">
        <v>69</v>
      </c>
      <c r="E314" s="227" t="s">
        <v>69</v>
      </c>
      <c r="F314" s="227" t="s">
        <v>69</v>
      </c>
      <c r="G314" s="233"/>
      <c r="H314" s="148"/>
      <c r="I314" s="259"/>
      <c r="J314" s="147"/>
      <c r="K314" s="147"/>
      <c r="L314" s="147"/>
      <c r="M314" s="147"/>
      <c r="N314" s="147"/>
      <c r="O314" s="148"/>
      <c r="P314" s="148"/>
      <c r="Q314" s="148"/>
      <c r="R314" s="256"/>
      <c r="S314" s="256"/>
      <c r="T314" s="256"/>
      <c r="U314" s="256"/>
      <c r="V314" s="256"/>
      <c r="W314" s="256"/>
      <c r="X314" s="256"/>
      <c r="Y314" s="256"/>
      <c r="Z314" s="256"/>
      <c r="AA314" s="256"/>
      <c r="AB314" s="256"/>
      <c r="AC314" s="257"/>
      <c r="AD314" s="256"/>
      <c r="AE314" s="256"/>
      <c r="AF314" s="256"/>
      <c r="AG314" s="256"/>
      <c r="AH314" s="256"/>
      <c r="AI314" s="256"/>
      <c r="AJ314" s="256"/>
      <c r="AK314" s="256"/>
      <c r="AL314" s="256"/>
      <c r="AM314" s="256"/>
      <c r="AN314" s="256"/>
      <c r="AO314" s="256"/>
      <c r="AP314" s="256"/>
      <c r="AQ314" s="256"/>
      <c r="AR314" s="256"/>
      <c r="AS314" s="256"/>
      <c r="AT314" s="256"/>
      <c r="AU314" s="256"/>
      <c r="AV314" s="256"/>
      <c r="AW314" s="256"/>
      <c r="AX314" s="256"/>
      <c r="AY314" s="256"/>
      <c r="AZ314" s="256"/>
      <c r="BA314" s="256"/>
      <c r="BB314" s="256"/>
      <c r="BC314" s="256"/>
      <c r="BD314" s="256"/>
      <c r="BE314" s="256"/>
      <c r="BF314" s="256"/>
      <c r="BG314" s="256"/>
      <c r="BH314" s="256"/>
      <c r="BI314" s="256"/>
      <c r="BJ314" s="256"/>
      <c r="BK314" s="256"/>
      <c r="BL314" s="256"/>
      <c r="BM314" s="256"/>
      <c r="BN314" s="224"/>
      <c r="BO314" s="224"/>
      <c r="BP314" s="224"/>
      <c r="BQ314" s="224"/>
      <c r="BR314" s="224"/>
      <c r="BS314" s="224"/>
    </row>
    <row r="315" spans="1:71" s="149" customFormat="1" hidden="1" x14ac:dyDescent="0.15">
      <c r="A315" s="225" t="s">
        <v>98</v>
      </c>
      <c r="B315" s="226">
        <v>143</v>
      </c>
      <c r="C315" s="232" t="s">
        <v>151</v>
      </c>
      <c r="D315" s="227" t="s">
        <v>69</v>
      </c>
      <c r="E315" s="227" t="s">
        <v>69</v>
      </c>
      <c r="F315" s="227" t="s">
        <v>69</v>
      </c>
      <c r="G315" s="233"/>
      <c r="H315" s="148"/>
      <c r="I315" s="259"/>
      <c r="J315" s="148"/>
      <c r="K315" s="148"/>
      <c r="L315" s="148"/>
      <c r="M315" s="148"/>
      <c r="N315" s="148"/>
      <c r="O315" s="148"/>
      <c r="P315" s="148"/>
      <c r="Q315" s="148"/>
      <c r="R315" s="256"/>
      <c r="S315" s="256"/>
      <c r="T315" s="256"/>
      <c r="U315" s="256"/>
      <c r="V315" s="256"/>
      <c r="W315" s="256"/>
      <c r="X315" s="256"/>
      <c r="Y315" s="256"/>
      <c r="Z315" s="256"/>
      <c r="AA315" s="256"/>
      <c r="AB315" s="256"/>
      <c r="AC315" s="257"/>
      <c r="AD315" s="256"/>
      <c r="AE315" s="256"/>
      <c r="AF315" s="256"/>
      <c r="AG315" s="256"/>
      <c r="AH315" s="256"/>
      <c r="AI315" s="256"/>
      <c r="AJ315" s="256"/>
      <c r="AK315" s="256"/>
      <c r="AL315" s="256"/>
      <c r="AM315" s="256"/>
      <c r="AN315" s="256"/>
      <c r="AO315" s="256"/>
      <c r="AP315" s="256"/>
      <c r="AQ315" s="256"/>
      <c r="AR315" s="256"/>
      <c r="AS315" s="256"/>
      <c r="AT315" s="256"/>
      <c r="AU315" s="256"/>
      <c r="AV315" s="256"/>
      <c r="AW315" s="256"/>
      <c r="AX315" s="256"/>
      <c r="AY315" s="256"/>
      <c r="AZ315" s="256"/>
      <c r="BA315" s="256"/>
      <c r="BB315" s="256"/>
      <c r="BC315" s="256"/>
      <c r="BD315" s="256"/>
      <c r="BE315" s="256"/>
      <c r="BF315" s="256"/>
      <c r="BG315" s="256"/>
      <c r="BH315" s="256"/>
      <c r="BI315" s="256"/>
      <c r="BJ315" s="256"/>
      <c r="BK315" s="256"/>
      <c r="BL315" s="256"/>
      <c r="BM315" s="256"/>
      <c r="BN315" s="224"/>
      <c r="BO315" s="224"/>
      <c r="BP315" s="224"/>
      <c r="BQ315" s="224"/>
      <c r="BR315" s="224"/>
      <c r="BS315" s="224"/>
    </row>
    <row r="316" spans="1:71" s="149" customFormat="1" hidden="1" x14ac:dyDescent="0.15">
      <c r="A316" s="225" t="s">
        <v>147</v>
      </c>
      <c r="B316" s="226">
        <v>143</v>
      </c>
      <c r="C316" s="232" t="s">
        <v>152</v>
      </c>
      <c r="D316" s="227" t="s">
        <v>69</v>
      </c>
      <c r="E316" s="227" t="s">
        <v>69</v>
      </c>
      <c r="F316" s="227" t="s">
        <v>69</v>
      </c>
      <c r="G316" s="233"/>
      <c r="H316" s="148"/>
      <c r="I316" s="259"/>
      <c r="J316" s="147"/>
      <c r="K316" s="147"/>
      <c r="L316" s="147"/>
      <c r="M316" s="147"/>
      <c r="N316" s="147"/>
      <c r="O316" s="148"/>
      <c r="P316" s="148"/>
      <c r="Q316" s="148"/>
      <c r="R316" s="256"/>
      <c r="S316" s="256"/>
      <c r="T316" s="256"/>
      <c r="U316" s="256"/>
      <c r="V316" s="256"/>
      <c r="W316" s="256"/>
      <c r="X316" s="256"/>
      <c r="Y316" s="256"/>
      <c r="Z316" s="256"/>
      <c r="AA316" s="256"/>
      <c r="AB316" s="256"/>
      <c r="AC316" s="257"/>
      <c r="AD316" s="256"/>
      <c r="AE316" s="256"/>
      <c r="AF316" s="256"/>
      <c r="AG316" s="256"/>
      <c r="AH316" s="256"/>
      <c r="AI316" s="256"/>
      <c r="AJ316" s="256"/>
      <c r="AK316" s="256"/>
      <c r="AL316" s="256"/>
      <c r="AM316" s="256"/>
      <c r="AN316" s="256"/>
      <c r="AO316" s="256"/>
      <c r="AP316" s="256"/>
      <c r="AQ316" s="256"/>
      <c r="AR316" s="256"/>
      <c r="AS316" s="256"/>
      <c r="AT316" s="256"/>
      <c r="AU316" s="256"/>
      <c r="AV316" s="256"/>
      <c r="AW316" s="256"/>
      <c r="AX316" s="256"/>
      <c r="AY316" s="256"/>
      <c r="AZ316" s="256"/>
      <c r="BA316" s="256"/>
      <c r="BB316" s="256"/>
      <c r="BC316" s="256"/>
      <c r="BD316" s="256"/>
      <c r="BE316" s="256"/>
      <c r="BF316" s="256"/>
      <c r="BG316" s="256"/>
      <c r="BH316" s="256"/>
      <c r="BI316" s="256"/>
      <c r="BJ316" s="256"/>
      <c r="BK316" s="256"/>
      <c r="BL316" s="256"/>
      <c r="BM316" s="256"/>
      <c r="BN316" s="224"/>
      <c r="BO316" s="224"/>
      <c r="BP316" s="224"/>
      <c r="BQ316" s="224"/>
      <c r="BR316" s="224"/>
      <c r="BS316" s="224"/>
    </row>
    <row r="317" spans="1:71" s="149" customFormat="1" hidden="1" x14ac:dyDescent="0.15">
      <c r="A317" s="225" t="s">
        <v>98</v>
      </c>
      <c r="B317" s="226">
        <v>143</v>
      </c>
      <c r="C317" s="232" t="s">
        <v>153</v>
      </c>
      <c r="D317" s="227" t="s">
        <v>69</v>
      </c>
      <c r="E317" s="227" t="s">
        <v>69</v>
      </c>
      <c r="F317" s="227" t="s">
        <v>69</v>
      </c>
      <c r="G317" s="233"/>
      <c r="H317" s="148"/>
      <c r="I317" s="259"/>
      <c r="J317" s="147"/>
      <c r="K317" s="147"/>
      <c r="L317" s="147"/>
      <c r="M317" s="147"/>
      <c r="N317" s="147"/>
      <c r="O317" s="148"/>
      <c r="P317" s="148"/>
      <c r="Q317" s="148"/>
      <c r="R317" s="256"/>
      <c r="S317" s="256"/>
      <c r="T317" s="256"/>
      <c r="U317" s="256"/>
      <c r="V317" s="256"/>
      <c r="W317" s="256"/>
      <c r="X317" s="256"/>
      <c r="Y317" s="256"/>
      <c r="Z317" s="256"/>
      <c r="AA317" s="256"/>
      <c r="AB317" s="256"/>
      <c r="AC317" s="257"/>
      <c r="AD317" s="256"/>
      <c r="AE317" s="256"/>
      <c r="AF317" s="256"/>
      <c r="AG317" s="256"/>
      <c r="AH317" s="256"/>
      <c r="AI317" s="256"/>
      <c r="AJ317" s="256"/>
      <c r="AK317" s="256"/>
      <c r="AL317" s="256"/>
      <c r="AM317" s="256"/>
      <c r="AN317" s="256"/>
      <c r="AO317" s="256"/>
      <c r="AP317" s="256"/>
      <c r="AQ317" s="256"/>
      <c r="AR317" s="256"/>
      <c r="AS317" s="256"/>
      <c r="AT317" s="256"/>
      <c r="AU317" s="256"/>
      <c r="AV317" s="256"/>
      <c r="AW317" s="256"/>
      <c r="AX317" s="256"/>
      <c r="AY317" s="256"/>
      <c r="AZ317" s="256"/>
      <c r="BA317" s="256"/>
      <c r="BB317" s="256"/>
      <c r="BC317" s="256"/>
      <c r="BD317" s="256"/>
      <c r="BE317" s="256"/>
      <c r="BF317" s="256"/>
      <c r="BG317" s="256"/>
      <c r="BH317" s="256"/>
      <c r="BI317" s="256"/>
      <c r="BJ317" s="256"/>
      <c r="BK317" s="256"/>
      <c r="BL317" s="256"/>
      <c r="BM317" s="256"/>
      <c r="BN317" s="224"/>
      <c r="BO317" s="224"/>
      <c r="BP317" s="224"/>
      <c r="BQ317" s="224"/>
      <c r="BR317" s="224"/>
      <c r="BS317" s="224"/>
    </row>
    <row r="318" spans="1:71" s="149" customFormat="1" hidden="1" x14ac:dyDescent="0.15">
      <c r="A318" s="225" t="s">
        <v>154</v>
      </c>
      <c r="B318" s="226">
        <v>144</v>
      </c>
      <c r="C318" s="232" t="s">
        <v>74</v>
      </c>
      <c r="D318" s="227" t="s">
        <v>69</v>
      </c>
      <c r="E318" s="227" t="s">
        <v>69</v>
      </c>
      <c r="F318" s="227" t="s">
        <v>69</v>
      </c>
      <c r="G318" s="233"/>
      <c r="H318" s="148"/>
      <c r="I318" s="259"/>
      <c r="J318" s="147"/>
      <c r="K318" s="147"/>
      <c r="L318" s="147"/>
      <c r="M318" s="147"/>
      <c r="N318" s="147"/>
      <c r="O318" s="148"/>
      <c r="P318" s="148"/>
      <c r="Q318" s="148"/>
      <c r="R318" s="256"/>
      <c r="S318" s="256"/>
      <c r="T318" s="256"/>
      <c r="U318" s="256"/>
      <c r="V318" s="256"/>
      <c r="W318" s="256"/>
      <c r="X318" s="256"/>
      <c r="Y318" s="256"/>
      <c r="Z318" s="256"/>
      <c r="AA318" s="256"/>
      <c r="AB318" s="256"/>
      <c r="AC318" s="257"/>
      <c r="AD318" s="256"/>
      <c r="AE318" s="256"/>
      <c r="AF318" s="256"/>
      <c r="AG318" s="256"/>
      <c r="AH318" s="256"/>
      <c r="AI318" s="256"/>
      <c r="AJ318" s="256"/>
      <c r="AK318" s="256"/>
      <c r="AL318" s="256"/>
      <c r="AM318" s="256"/>
      <c r="AN318" s="256"/>
      <c r="AO318" s="256"/>
      <c r="AP318" s="256"/>
      <c r="AQ318" s="256"/>
      <c r="AR318" s="256"/>
      <c r="AS318" s="256"/>
      <c r="AT318" s="256"/>
      <c r="AU318" s="256"/>
      <c r="AV318" s="256"/>
      <c r="AW318" s="256"/>
      <c r="AX318" s="256"/>
      <c r="AY318" s="256"/>
      <c r="AZ318" s="256"/>
      <c r="BA318" s="256"/>
      <c r="BB318" s="256"/>
      <c r="BC318" s="256"/>
      <c r="BD318" s="256"/>
      <c r="BE318" s="256"/>
      <c r="BF318" s="256"/>
      <c r="BG318" s="256"/>
      <c r="BH318" s="256"/>
      <c r="BI318" s="256"/>
      <c r="BJ318" s="256"/>
      <c r="BK318" s="256"/>
      <c r="BL318" s="256"/>
      <c r="BM318" s="256"/>
      <c r="BN318" s="224"/>
      <c r="BO318" s="224"/>
      <c r="BP318" s="224"/>
      <c r="BQ318" s="224"/>
      <c r="BR318" s="224"/>
      <c r="BS318" s="224"/>
    </row>
    <row r="319" spans="1:71" x14ac:dyDescent="0.15">
      <c r="A319" s="76" t="s">
        <v>156</v>
      </c>
      <c r="B319" s="96">
        <v>148</v>
      </c>
      <c r="C319" s="27" t="s">
        <v>84</v>
      </c>
      <c r="D319" s="100">
        <v>602098</v>
      </c>
      <c r="E319" s="100">
        <v>157697</v>
      </c>
      <c r="F319" s="100" t="s">
        <v>69</v>
      </c>
      <c r="G319" s="123"/>
      <c r="I319" s="52"/>
      <c r="J319" s="147"/>
      <c r="K319" s="147"/>
      <c r="L319" s="98"/>
      <c r="M319" s="98"/>
      <c r="N319" s="98"/>
      <c r="O319" s="49"/>
    </row>
    <row r="320" spans="1:71" s="149" customFormat="1" hidden="1" x14ac:dyDescent="0.15">
      <c r="A320" s="225" t="s">
        <v>159</v>
      </c>
      <c r="B320" s="226">
        <v>149</v>
      </c>
      <c r="C320" s="232" t="s">
        <v>84</v>
      </c>
      <c r="D320" s="227" t="s">
        <v>69</v>
      </c>
      <c r="E320" s="227" t="s">
        <v>69</v>
      </c>
      <c r="F320" s="227" t="s">
        <v>69</v>
      </c>
      <c r="G320" s="233"/>
      <c r="H320" s="148"/>
      <c r="I320" s="259"/>
      <c r="J320" s="148"/>
      <c r="K320" s="148"/>
      <c r="L320" s="148"/>
      <c r="M320" s="148"/>
      <c r="N320" s="148"/>
      <c r="O320" s="148"/>
      <c r="P320" s="148"/>
      <c r="Q320" s="148"/>
      <c r="R320" s="256"/>
      <c r="S320" s="256"/>
      <c r="T320" s="256"/>
      <c r="U320" s="256"/>
      <c r="V320" s="256"/>
      <c r="W320" s="256"/>
      <c r="X320" s="256"/>
      <c r="Y320" s="256"/>
      <c r="Z320" s="256"/>
      <c r="AA320" s="256"/>
      <c r="AB320" s="256"/>
      <c r="AC320" s="257"/>
      <c r="AD320" s="256"/>
      <c r="AE320" s="256"/>
      <c r="AF320" s="256"/>
      <c r="AG320" s="256"/>
      <c r="AH320" s="256"/>
      <c r="AI320" s="256"/>
      <c r="AJ320" s="256"/>
      <c r="AK320" s="256"/>
      <c r="AL320" s="256"/>
      <c r="AM320" s="256"/>
      <c r="AN320" s="256"/>
      <c r="AO320" s="256"/>
      <c r="AP320" s="256"/>
      <c r="AQ320" s="256"/>
      <c r="AR320" s="256"/>
      <c r="AS320" s="256"/>
      <c r="AT320" s="256"/>
      <c r="AU320" s="256"/>
      <c r="AV320" s="256"/>
      <c r="AW320" s="256"/>
      <c r="AX320" s="256"/>
      <c r="AY320" s="256"/>
      <c r="AZ320" s="256"/>
      <c r="BA320" s="256"/>
      <c r="BB320" s="256"/>
      <c r="BC320" s="256"/>
      <c r="BD320" s="256"/>
      <c r="BE320" s="256"/>
      <c r="BF320" s="256"/>
      <c r="BG320" s="256"/>
      <c r="BH320" s="256"/>
      <c r="BI320" s="256"/>
      <c r="BJ320" s="256"/>
      <c r="BK320" s="256"/>
      <c r="BL320" s="256"/>
      <c r="BM320" s="256"/>
      <c r="BN320" s="224"/>
      <c r="BO320" s="224"/>
      <c r="BP320" s="224"/>
      <c r="BQ320" s="224"/>
      <c r="BR320" s="224"/>
      <c r="BS320" s="224"/>
    </row>
    <row r="321" spans="1:71" s="149" customFormat="1" hidden="1" x14ac:dyDescent="0.15">
      <c r="A321" s="225"/>
      <c r="B321" s="226"/>
      <c r="C321" s="232"/>
      <c r="D321" s="227" t="s">
        <v>69</v>
      </c>
      <c r="E321" s="227" t="s">
        <v>69</v>
      </c>
      <c r="F321" s="227" t="s">
        <v>69</v>
      </c>
      <c r="G321" s="233"/>
      <c r="H321" s="148"/>
      <c r="I321" s="259"/>
      <c r="J321" s="147"/>
      <c r="K321" s="147"/>
      <c r="L321" s="147"/>
      <c r="M321" s="147"/>
      <c r="N321" s="147"/>
      <c r="O321" s="148"/>
      <c r="P321" s="148"/>
      <c r="Q321" s="148"/>
      <c r="R321" s="256"/>
      <c r="S321" s="256"/>
      <c r="T321" s="256"/>
      <c r="U321" s="256"/>
      <c r="V321" s="256"/>
      <c r="W321" s="256"/>
      <c r="X321" s="256"/>
      <c r="Y321" s="256"/>
      <c r="Z321" s="256"/>
      <c r="AA321" s="256"/>
      <c r="AB321" s="256"/>
      <c r="AC321" s="257"/>
      <c r="AD321" s="256"/>
      <c r="AE321" s="256"/>
      <c r="AF321" s="256"/>
      <c r="AG321" s="256"/>
      <c r="AH321" s="256"/>
      <c r="AI321" s="256"/>
      <c r="AJ321" s="256"/>
      <c r="AK321" s="256"/>
      <c r="AL321" s="256"/>
      <c r="AM321" s="256"/>
      <c r="AN321" s="256"/>
      <c r="AO321" s="256"/>
      <c r="AP321" s="256"/>
      <c r="AQ321" s="256"/>
      <c r="AR321" s="256"/>
      <c r="AS321" s="256"/>
      <c r="AT321" s="256"/>
      <c r="AU321" s="256"/>
      <c r="AV321" s="256"/>
      <c r="AW321" s="256"/>
      <c r="AX321" s="256"/>
      <c r="AY321" s="256"/>
      <c r="AZ321" s="256"/>
      <c r="BA321" s="256"/>
      <c r="BB321" s="256"/>
      <c r="BC321" s="256"/>
      <c r="BD321" s="256"/>
      <c r="BE321" s="256"/>
      <c r="BF321" s="256"/>
      <c r="BG321" s="256"/>
      <c r="BH321" s="256"/>
      <c r="BI321" s="256"/>
      <c r="BJ321" s="256"/>
      <c r="BK321" s="256"/>
      <c r="BL321" s="256"/>
      <c r="BM321" s="256"/>
      <c r="BN321" s="224"/>
      <c r="BO321" s="224"/>
      <c r="BP321" s="224"/>
      <c r="BQ321" s="224"/>
      <c r="BR321" s="224"/>
      <c r="BS321" s="224"/>
    </row>
    <row r="322" spans="1:71" s="149" customFormat="1" hidden="1" x14ac:dyDescent="0.15">
      <c r="A322" s="237" t="s">
        <v>162</v>
      </c>
      <c r="B322" s="226">
        <v>150</v>
      </c>
      <c r="C322" s="232" t="s">
        <v>67</v>
      </c>
      <c r="D322" s="227" t="s">
        <v>69</v>
      </c>
      <c r="E322" s="227" t="s">
        <v>69</v>
      </c>
      <c r="F322" s="227" t="s">
        <v>69</v>
      </c>
      <c r="G322" s="233"/>
      <c r="H322" s="148"/>
      <c r="I322" s="259"/>
      <c r="J322" s="147"/>
      <c r="K322" s="147"/>
      <c r="L322" s="147"/>
      <c r="M322" s="147"/>
      <c r="N322" s="147"/>
      <c r="O322" s="148"/>
      <c r="P322" s="148"/>
      <c r="Q322" s="148"/>
      <c r="R322" s="256"/>
      <c r="S322" s="256"/>
      <c r="T322" s="256"/>
      <c r="U322" s="256"/>
      <c r="V322" s="256"/>
      <c r="W322" s="256"/>
      <c r="X322" s="256"/>
      <c r="Y322" s="256"/>
      <c r="Z322" s="256"/>
      <c r="AA322" s="256"/>
      <c r="AB322" s="256"/>
      <c r="AC322" s="257"/>
      <c r="AD322" s="256"/>
      <c r="AE322" s="256"/>
      <c r="AF322" s="256"/>
      <c r="AG322" s="256"/>
      <c r="AH322" s="256"/>
      <c r="AI322" s="256"/>
      <c r="AJ322" s="256"/>
      <c r="AK322" s="256"/>
      <c r="AL322" s="256"/>
      <c r="AM322" s="256"/>
      <c r="AN322" s="256"/>
      <c r="AO322" s="256"/>
      <c r="AP322" s="256"/>
      <c r="AQ322" s="256"/>
      <c r="AR322" s="256"/>
      <c r="AS322" s="256"/>
      <c r="AT322" s="256"/>
      <c r="AU322" s="256"/>
      <c r="AV322" s="256"/>
      <c r="AW322" s="256"/>
      <c r="AX322" s="256"/>
      <c r="AY322" s="256"/>
      <c r="AZ322" s="256"/>
      <c r="BA322" s="256"/>
      <c r="BB322" s="256"/>
      <c r="BC322" s="256"/>
      <c r="BD322" s="256"/>
      <c r="BE322" s="256"/>
      <c r="BF322" s="256"/>
      <c r="BG322" s="256"/>
      <c r="BH322" s="256"/>
      <c r="BI322" s="256"/>
      <c r="BJ322" s="256"/>
      <c r="BK322" s="256"/>
      <c r="BL322" s="256"/>
      <c r="BM322" s="256"/>
      <c r="BN322" s="224"/>
      <c r="BO322" s="224"/>
      <c r="BP322" s="224"/>
      <c r="BQ322" s="224"/>
      <c r="BR322" s="224"/>
      <c r="BS322" s="224"/>
    </row>
    <row r="323" spans="1:71" s="149" customFormat="1" hidden="1" x14ac:dyDescent="0.15">
      <c r="A323" s="225" t="s">
        <v>165</v>
      </c>
      <c r="B323" s="226">
        <v>152</v>
      </c>
      <c r="C323" s="232" t="s">
        <v>74</v>
      </c>
      <c r="D323" s="227" t="s">
        <v>69</v>
      </c>
      <c r="E323" s="227" t="s">
        <v>69</v>
      </c>
      <c r="F323" s="227" t="s">
        <v>69</v>
      </c>
      <c r="G323" s="233"/>
      <c r="H323" s="148"/>
      <c r="I323" s="259"/>
      <c r="J323" s="147"/>
      <c r="K323" s="147"/>
      <c r="L323" s="147"/>
      <c r="M323" s="147"/>
      <c r="N323" s="147"/>
      <c r="O323" s="148"/>
      <c r="P323" s="148"/>
      <c r="Q323" s="148"/>
      <c r="R323" s="256"/>
      <c r="S323" s="256"/>
      <c r="T323" s="256"/>
      <c r="U323" s="256"/>
      <c r="V323" s="256"/>
      <c r="W323" s="256"/>
      <c r="X323" s="256"/>
      <c r="Y323" s="256"/>
      <c r="Z323" s="256"/>
      <c r="AA323" s="256"/>
      <c r="AB323" s="256"/>
      <c r="AC323" s="257"/>
      <c r="AD323" s="256"/>
      <c r="AE323" s="256"/>
      <c r="AF323" s="256"/>
      <c r="AG323" s="256"/>
      <c r="AH323" s="256"/>
      <c r="AI323" s="256"/>
      <c r="AJ323" s="256"/>
      <c r="AK323" s="256"/>
      <c r="AL323" s="256"/>
      <c r="AM323" s="256"/>
      <c r="AN323" s="256"/>
      <c r="AO323" s="256"/>
      <c r="AP323" s="256"/>
      <c r="AQ323" s="256"/>
      <c r="AR323" s="256"/>
      <c r="AS323" s="256"/>
      <c r="AT323" s="256"/>
      <c r="AU323" s="256"/>
      <c r="AV323" s="256"/>
      <c r="AW323" s="256"/>
      <c r="AX323" s="256"/>
      <c r="AY323" s="256"/>
      <c r="AZ323" s="256"/>
      <c r="BA323" s="256"/>
      <c r="BB323" s="256"/>
      <c r="BC323" s="256"/>
      <c r="BD323" s="256"/>
      <c r="BE323" s="256"/>
      <c r="BF323" s="256"/>
      <c r="BG323" s="256"/>
      <c r="BH323" s="256"/>
      <c r="BI323" s="256"/>
      <c r="BJ323" s="256"/>
      <c r="BK323" s="256"/>
      <c r="BL323" s="256"/>
      <c r="BM323" s="256"/>
      <c r="BN323" s="224"/>
      <c r="BO323" s="224"/>
      <c r="BP323" s="224"/>
      <c r="BQ323" s="224"/>
      <c r="BR323" s="224"/>
      <c r="BS323" s="224"/>
    </row>
    <row r="324" spans="1:71" s="149" customFormat="1" hidden="1" x14ac:dyDescent="0.15">
      <c r="A324" s="225" t="s">
        <v>167</v>
      </c>
      <c r="B324" s="226">
        <v>152</v>
      </c>
      <c r="C324" s="232" t="s">
        <v>84</v>
      </c>
      <c r="D324" s="227" t="s">
        <v>69</v>
      </c>
      <c r="E324" s="227" t="s">
        <v>69</v>
      </c>
      <c r="F324" s="227" t="s">
        <v>69</v>
      </c>
      <c r="G324" s="233"/>
      <c r="H324" s="148"/>
      <c r="I324" s="259"/>
      <c r="J324" s="147"/>
      <c r="K324" s="147"/>
      <c r="L324" s="147"/>
      <c r="M324" s="147"/>
      <c r="N324" s="147"/>
      <c r="O324" s="148"/>
      <c r="P324" s="148"/>
      <c r="Q324" s="148"/>
      <c r="R324" s="256"/>
      <c r="S324" s="256"/>
      <c r="T324" s="256"/>
      <c r="U324" s="256"/>
      <c r="V324" s="256"/>
      <c r="W324" s="256"/>
      <c r="X324" s="256"/>
      <c r="Y324" s="256"/>
      <c r="Z324" s="256"/>
      <c r="AA324" s="256"/>
      <c r="AB324" s="256"/>
      <c r="AC324" s="257"/>
      <c r="AD324" s="256"/>
      <c r="AE324" s="256"/>
      <c r="AF324" s="256"/>
      <c r="AG324" s="256"/>
      <c r="AH324" s="256"/>
      <c r="AI324" s="256"/>
      <c r="AJ324" s="256"/>
      <c r="AK324" s="256"/>
      <c r="AL324" s="256"/>
      <c r="AM324" s="256"/>
      <c r="AN324" s="256"/>
      <c r="AO324" s="256"/>
      <c r="AP324" s="256"/>
      <c r="AQ324" s="256"/>
      <c r="AR324" s="256"/>
      <c r="AS324" s="256"/>
      <c r="AT324" s="256"/>
      <c r="AU324" s="256"/>
      <c r="AV324" s="256"/>
      <c r="AW324" s="256"/>
      <c r="AX324" s="256"/>
      <c r="AY324" s="256"/>
      <c r="AZ324" s="256"/>
      <c r="BA324" s="256"/>
      <c r="BB324" s="256"/>
      <c r="BC324" s="256"/>
      <c r="BD324" s="256"/>
      <c r="BE324" s="256"/>
      <c r="BF324" s="256"/>
      <c r="BG324" s="256"/>
      <c r="BH324" s="256"/>
      <c r="BI324" s="256"/>
      <c r="BJ324" s="256"/>
      <c r="BK324" s="256"/>
      <c r="BL324" s="256"/>
      <c r="BM324" s="256"/>
      <c r="BN324" s="224"/>
      <c r="BO324" s="224"/>
      <c r="BP324" s="224"/>
      <c r="BQ324" s="224"/>
      <c r="BR324" s="224"/>
      <c r="BS324" s="224"/>
    </row>
    <row r="325" spans="1:71" s="149" customFormat="1" hidden="1" x14ac:dyDescent="0.15">
      <c r="A325" s="225" t="s">
        <v>165</v>
      </c>
      <c r="B325" s="226">
        <v>152</v>
      </c>
      <c r="C325" s="232" t="s">
        <v>117</v>
      </c>
      <c r="D325" s="227" t="s">
        <v>69</v>
      </c>
      <c r="E325" s="227" t="s">
        <v>69</v>
      </c>
      <c r="F325" s="227" t="s">
        <v>69</v>
      </c>
      <c r="G325" s="148"/>
      <c r="H325" s="148"/>
      <c r="I325" s="148"/>
      <c r="J325" s="148"/>
      <c r="K325" s="148"/>
      <c r="L325" s="148"/>
      <c r="M325" s="148"/>
      <c r="N325" s="148"/>
      <c r="O325" s="148"/>
      <c r="P325" s="148"/>
      <c r="Q325" s="148"/>
      <c r="R325" s="256"/>
      <c r="S325" s="256"/>
      <c r="T325" s="256"/>
      <c r="U325" s="256"/>
      <c r="V325" s="256"/>
      <c r="W325" s="256"/>
      <c r="X325" s="256"/>
      <c r="Y325" s="256"/>
      <c r="Z325" s="256"/>
      <c r="AA325" s="256"/>
      <c r="AB325" s="256"/>
      <c r="AC325" s="257"/>
      <c r="AD325" s="256"/>
      <c r="AE325" s="256"/>
      <c r="AF325" s="256"/>
      <c r="AG325" s="256"/>
      <c r="AH325" s="256"/>
      <c r="AI325" s="256"/>
      <c r="AJ325" s="256"/>
      <c r="AK325" s="256"/>
      <c r="AL325" s="256"/>
      <c r="AM325" s="256"/>
      <c r="AN325" s="256"/>
      <c r="AO325" s="256"/>
      <c r="AP325" s="256"/>
      <c r="AQ325" s="256"/>
      <c r="AR325" s="256"/>
      <c r="AS325" s="256"/>
      <c r="AT325" s="256"/>
      <c r="AU325" s="256"/>
      <c r="AV325" s="256"/>
      <c r="AW325" s="256"/>
      <c r="AX325" s="256"/>
      <c r="AY325" s="256"/>
      <c r="AZ325" s="256"/>
      <c r="BA325" s="256"/>
      <c r="BB325" s="256"/>
      <c r="BC325" s="256"/>
      <c r="BD325" s="256"/>
      <c r="BE325" s="256"/>
      <c r="BF325" s="256"/>
      <c r="BG325" s="256"/>
      <c r="BH325" s="256"/>
      <c r="BI325" s="256"/>
      <c r="BJ325" s="256"/>
      <c r="BK325" s="256"/>
      <c r="BL325" s="256"/>
      <c r="BM325" s="256"/>
      <c r="BN325" s="224"/>
      <c r="BO325" s="224"/>
      <c r="BP325" s="224"/>
      <c r="BQ325" s="224"/>
      <c r="BR325" s="224"/>
      <c r="BS325" s="224"/>
    </row>
    <row r="326" spans="1:71" s="149" customFormat="1" hidden="1" x14ac:dyDescent="0.15">
      <c r="A326" s="235" t="s">
        <v>144</v>
      </c>
      <c r="B326" s="226">
        <v>154</v>
      </c>
      <c r="C326" s="232" t="s">
        <v>91</v>
      </c>
      <c r="D326" s="227" t="s">
        <v>69</v>
      </c>
      <c r="E326" s="227" t="s">
        <v>69</v>
      </c>
      <c r="F326" s="227" t="s">
        <v>69</v>
      </c>
      <c r="G326" s="233"/>
      <c r="H326" s="148"/>
      <c r="I326" s="259"/>
      <c r="J326" s="147"/>
      <c r="K326" s="147"/>
      <c r="L326" s="147"/>
      <c r="M326" s="147"/>
      <c r="N326" s="147"/>
      <c r="O326" s="148"/>
      <c r="P326" s="148"/>
      <c r="Q326" s="148"/>
      <c r="R326" s="256"/>
      <c r="S326" s="256"/>
      <c r="T326" s="256"/>
      <c r="U326" s="256"/>
      <c r="V326" s="256"/>
      <c r="W326" s="256"/>
      <c r="X326" s="256"/>
      <c r="Y326" s="256"/>
      <c r="Z326" s="256"/>
      <c r="AA326" s="256"/>
      <c r="AB326" s="256"/>
      <c r="AC326" s="257"/>
      <c r="AD326" s="256"/>
      <c r="AE326" s="256"/>
      <c r="AF326" s="256"/>
      <c r="AG326" s="256"/>
      <c r="AH326" s="256"/>
      <c r="AI326" s="256"/>
      <c r="AJ326" s="256"/>
      <c r="AK326" s="256"/>
      <c r="AL326" s="256"/>
      <c r="AM326" s="256"/>
      <c r="AN326" s="256"/>
      <c r="AO326" s="256"/>
      <c r="AP326" s="256"/>
      <c r="AQ326" s="256"/>
      <c r="AR326" s="256"/>
      <c r="AS326" s="256"/>
      <c r="AT326" s="256"/>
      <c r="AU326" s="256"/>
      <c r="AV326" s="256"/>
      <c r="AW326" s="256"/>
      <c r="AX326" s="256"/>
      <c r="AY326" s="256"/>
      <c r="AZ326" s="256"/>
      <c r="BA326" s="256"/>
      <c r="BB326" s="256"/>
      <c r="BC326" s="256"/>
      <c r="BD326" s="256"/>
      <c r="BE326" s="256"/>
      <c r="BF326" s="256"/>
      <c r="BG326" s="256"/>
      <c r="BH326" s="256"/>
      <c r="BI326" s="256"/>
      <c r="BJ326" s="256"/>
      <c r="BK326" s="256"/>
      <c r="BL326" s="256"/>
      <c r="BM326" s="256"/>
      <c r="BN326" s="224"/>
      <c r="BO326" s="224"/>
      <c r="BP326" s="224"/>
      <c r="BQ326" s="224"/>
      <c r="BR326" s="224"/>
      <c r="BS326" s="224"/>
    </row>
    <row r="327" spans="1:71" s="149" customFormat="1" hidden="1" x14ac:dyDescent="0.15">
      <c r="A327" s="236" t="s">
        <v>144</v>
      </c>
      <c r="B327" s="226">
        <v>154</v>
      </c>
      <c r="C327" s="232" t="s">
        <v>105</v>
      </c>
      <c r="D327" s="227" t="s">
        <v>69</v>
      </c>
      <c r="E327" s="227" t="s">
        <v>69</v>
      </c>
      <c r="F327" s="227" t="s">
        <v>69</v>
      </c>
      <c r="G327" s="233"/>
      <c r="H327" s="148"/>
      <c r="I327" s="259"/>
      <c r="J327" s="147"/>
      <c r="K327" s="147"/>
      <c r="L327" s="147"/>
      <c r="M327" s="147"/>
      <c r="N327" s="147"/>
      <c r="O327" s="148"/>
      <c r="P327" s="148"/>
      <c r="Q327" s="148"/>
      <c r="R327" s="256"/>
      <c r="S327" s="256"/>
      <c r="T327" s="256"/>
      <c r="U327" s="256"/>
      <c r="V327" s="256"/>
      <c r="W327" s="256"/>
      <c r="X327" s="256"/>
      <c r="Y327" s="256"/>
      <c r="Z327" s="256"/>
      <c r="AA327" s="256"/>
      <c r="AB327" s="256"/>
      <c r="AC327" s="257"/>
      <c r="AD327" s="256"/>
      <c r="AE327" s="256"/>
      <c r="AF327" s="256"/>
      <c r="AG327" s="256"/>
      <c r="AH327" s="256"/>
      <c r="AI327" s="256"/>
      <c r="AJ327" s="256"/>
      <c r="AK327" s="256"/>
      <c r="AL327" s="256"/>
      <c r="AM327" s="256"/>
      <c r="AN327" s="256"/>
      <c r="AO327" s="256"/>
      <c r="AP327" s="256"/>
      <c r="AQ327" s="256"/>
      <c r="AR327" s="256"/>
      <c r="AS327" s="256"/>
      <c r="AT327" s="256"/>
      <c r="AU327" s="256"/>
      <c r="AV327" s="256"/>
      <c r="AW327" s="256"/>
      <c r="AX327" s="256"/>
      <c r="AY327" s="256"/>
      <c r="AZ327" s="256"/>
      <c r="BA327" s="256"/>
      <c r="BB327" s="256"/>
      <c r="BC327" s="256"/>
      <c r="BD327" s="256"/>
      <c r="BE327" s="256"/>
      <c r="BF327" s="256"/>
      <c r="BG327" s="256"/>
      <c r="BH327" s="256"/>
      <c r="BI327" s="256"/>
      <c r="BJ327" s="256"/>
      <c r="BK327" s="256"/>
      <c r="BL327" s="256"/>
      <c r="BM327" s="256"/>
      <c r="BN327" s="224"/>
      <c r="BO327" s="224"/>
      <c r="BP327" s="224"/>
      <c r="BQ327" s="224"/>
      <c r="BR327" s="224"/>
      <c r="BS327" s="224"/>
    </row>
    <row r="328" spans="1:71" s="149" customFormat="1" hidden="1" x14ac:dyDescent="0.15">
      <c r="A328" s="236" t="s">
        <v>144</v>
      </c>
      <c r="B328" s="226">
        <v>154</v>
      </c>
      <c r="C328" s="232" t="s">
        <v>172</v>
      </c>
      <c r="D328" s="227" t="s">
        <v>69</v>
      </c>
      <c r="E328" s="227" t="s">
        <v>69</v>
      </c>
      <c r="F328" s="227" t="s">
        <v>69</v>
      </c>
      <c r="G328" s="233"/>
      <c r="H328" s="148"/>
      <c r="I328" s="259"/>
      <c r="J328" s="147"/>
      <c r="K328" s="147"/>
      <c r="L328" s="147"/>
      <c r="M328" s="147"/>
      <c r="N328" s="147"/>
      <c r="O328" s="148"/>
      <c r="P328" s="148"/>
      <c r="Q328" s="148"/>
      <c r="R328" s="256"/>
      <c r="S328" s="256"/>
      <c r="T328" s="256"/>
      <c r="U328" s="256"/>
      <c r="V328" s="256"/>
      <c r="W328" s="256"/>
      <c r="X328" s="256"/>
      <c r="Y328" s="256"/>
      <c r="Z328" s="256"/>
      <c r="AA328" s="256"/>
      <c r="AB328" s="256"/>
      <c r="AC328" s="257"/>
      <c r="AD328" s="256"/>
      <c r="AE328" s="256"/>
      <c r="AF328" s="256"/>
      <c r="AG328" s="256"/>
      <c r="AH328" s="256"/>
      <c r="AI328" s="256"/>
      <c r="AJ328" s="256"/>
      <c r="AK328" s="256"/>
      <c r="AL328" s="256"/>
      <c r="AM328" s="256"/>
      <c r="AN328" s="256"/>
      <c r="AO328" s="256"/>
      <c r="AP328" s="256"/>
      <c r="AQ328" s="256"/>
      <c r="AR328" s="256"/>
      <c r="AS328" s="256"/>
      <c r="AT328" s="256"/>
      <c r="AU328" s="256"/>
      <c r="AV328" s="256"/>
      <c r="AW328" s="256"/>
      <c r="AX328" s="256"/>
      <c r="AY328" s="256"/>
      <c r="AZ328" s="256"/>
      <c r="BA328" s="256"/>
      <c r="BB328" s="256"/>
      <c r="BC328" s="256"/>
      <c r="BD328" s="256"/>
      <c r="BE328" s="256"/>
      <c r="BF328" s="256"/>
      <c r="BG328" s="256"/>
      <c r="BH328" s="256"/>
      <c r="BI328" s="256"/>
      <c r="BJ328" s="256"/>
      <c r="BK328" s="256"/>
      <c r="BL328" s="256"/>
      <c r="BM328" s="256"/>
      <c r="BN328" s="224"/>
      <c r="BO328" s="224"/>
      <c r="BP328" s="224"/>
      <c r="BQ328" s="224"/>
      <c r="BR328" s="224"/>
      <c r="BS328" s="224"/>
    </row>
    <row r="329" spans="1:71" s="149" customFormat="1" hidden="1" x14ac:dyDescent="0.15">
      <c r="A329" s="236" t="s">
        <v>175</v>
      </c>
      <c r="B329" s="226">
        <v>155</v>
      </c>
      <c r="C329" s="232" t="s">
        <v>87</v>
      </c>
      <c r="D329" s="227" t="s">
        <v>69</v>
      </c>
      <c r="E329" s="227" t="s">
        <v>69</v>
      </c>
      <c r="F329" s="227" t="s">
        <v>69</v>
      </c>
      <c r="G329" s="233"/>
      <c r="H329" s="148"/>
      <c r="I329" s="259"/>
      <c r="J329" s="147"/>
      <c r="K329" s="147"/>
      <c r="L329" s="147"/>
      <c r="M329" s="147"/>
      <c r="N329" s="147"/>
      <c r="O329" s="148"/>
      <c r="P329" s="148"/>
      <c r="Q329" s="148"/>
      <c r="R329" s="256"/>
      <c r="S329" s="256"/>
      <c r="T329" s="256"/>
      <c r="U329" s="256"/>
      <c r="V329" s="256"/>
      <c r="W329" s="256"/>
      <c r="X329" s="256"/>
      <c r="Y329" s="256"/>
      <c r="Z329" s="256"/>
      <c r="AA329" s="256"/>
      <c r="AB329" s="256"/>
      <c r="AC329" s="257"/>
      <c r="AD329" s="256"/>
      <c r="AE329" s="256"/>
      <c r="AF329" s="256"/>
      <c r="AG329" s="256"/>
      <c r="AH329" s="256"/>
      <c r="AI329" s="256"/>
      <c r="AJ329" s="256"/>
      <c r="AK329" s="256"/>
      <c r="AL329" s="256"/>
      <c r="AM329" s="256"/>
      <c r="AN329" s="256"/>
      <c r="AO329" s="256"/>
      <c r="AP329" s="256"/>
      <c r="AQ329" s="256"/>
      <c r="AR329" s="256"/>
      <c r="AS329" s="256"/>
      <c r="AT329" s="256"/>
      <c r="AU329" s="256"/>
      <c r="AV329" s="256"/>
      <c r="AW329" s="256"/>
      <c r="AX329" s="256"/>
      <c r="AY329" s="256"/>
      <c r="AZ329" s="256"/>
      <c r="BA329" s="256"/>
      <c r="BB329" s="256"/>
      <c r="BC329" s="256"/>
      <c r="BD329" s="256"/>
      <c r="BE329" s="256"/>
      <c r="BF329" s="256"/>
      <c r="BG329" s="256"/>
      <c r="BH329" s="256"/>
      <c r="BI329" s="256"/>
      <c r="BJ329" s="256"/>
      <c r="BK329" s="256"/>
      <c r="BL329" s="256"/>
      <c r="BM329" s="256"/>
      <c r="BN329" s="224"/>
      <c r="BO329" s="224"/>
      <c r="BP329" s="224"/>
      <c r="BQ329" s="224"/>
      <c r="BR329" s="224"/>
      <c r="BS329" s="224"/>
    </row>
    <row r="330" spans="1:71" s="149" customFormat="1" hidden="1" x14ac:dyDescent="0.15">
      <c r="A330" s="236" t="s">
        <v>175</v>
      </c>
      <c r="B330" s="226">
        <v>155</v>
      </c>
      <c r="C330" s="232" t="s">
        <v>105</v>
      </c>
      <c r="D330" s="227" t="s">
        <v>69</v>
      </c>
      <c r="E330" s="227" t="s">
        <v>69</v>
      </c>
      <c r="F330" s="227" t="s">
        <v>69</v>
      </c>
      <c r="G330" s="233"/>
      <c r="H330" s="148"/>
      <c r="I330" s="259"/>
      <c r="J330" s="148"/>
      <c r="K330" s="148"/>
      <c r="L330" s="148"/>
      <c r="M330" s="148"/>
      <c r="N330" s="148"/>
      <c r="O330" s="148"/>
      <c r="P330" s="148"/>
      <c r="Q330" s="148"/>
      <c r="R330" s="256"/>
      <c r="S330" s="256"/>
      <c r="T330" s="256"/>
      <c r="U330" s="256"/>
      <c r="V330" s="256"/>
      <c r="W330" s="256"/>
      <c r="X330" s="256"/>
      <c r="Y330" s="256"/>
      <c r="Z330" s="256"/>
      <c r="AA330" s="256"/>
      <c r="AB330" s="256"/>
      <c r="AC330" s="257"/>
      <c r="AD330" s="256"/>
      <c r="AE330" s="256"/>
      <c r="AF330" s="256"/>
      <c r="AG330" s="256"/>
      <c r="AH330" s="256"/>
      <c r="AI330" s="256"/>
      <c r="AJ330" s="256"/>
      <c r="AK330" s="256"/>
      <c r="AL330" s="256"/>
      <c r="AM330" s="256"/>
      <c r="AN330" s="256"/>
      <c r="AO330" s="256"/>
      <c r="AP330" s="256"/>
      <c r="AQ330" s="256"/>
      <c r="AR330" s="256"/>
      <c r="AS330" s="256"/>
      <c r="AT330" s="256"/>
      <c r="AU330" s="256"/>
      <c r="AV330" s="256"/>
      <c r="AW330" s="256"/>
      <c r="AX330" s="256"/>
      <c r="AY330" s="256"/>
      <c r="AZ330" s="256"/>
      <c r="BA330" s="256"/>
      <c r="BB330" s="256"/>
      <c r="BC330" s="256"/>
      <c r="BD330" s="256"/>
      <c r="BE330" s="256"/>
      <c r="BF330" s="256"/>
      <c r="BG330" s="256"/>
      <c r="BH330" s="256"/>
      <c r="BI330" s="256"/>
      <c r="BJ330" s="256"/>
      <c r="BK330" s="256"/>
      <c r="BL330" s="256"/>
      <c r="BM330" s="256"/>
      <c r="BN330" s="224"/>
      <c r="BO330" s="224"/>
      <c r="BP330" s="224"/>
      <c r="BQ330" s="224"/>
      <c r="BR330" s="224"/>
      <c r="BS330" s="224"/>
    </row>
    <row r="331" spans="1:71" x14ac:dyDescent="0.15">
      <c r="A331" s="104" t="s">
        <v>177</v>
      </c>
      <c r="B331" s="96">
        <v>156</v>
      </c>
      <c r="C331" s="27" t="s">
        <v>84</v>
      </c>
      <c r="D331" s="100">
        <v>378545</v>
      </c>
      <c r="E331" s="100">
        <v>100538</v>
      </c>
      <c r="F331" s="100" t="s">
        <v>69</v>
      </c>
      <c r="G331" s="123"/>
      <c r="I331" s="52"/>
      <c r="J331" s="147"/>
      <c r="K331" s="147"/>
      <c r="L331" s="98"/>
      <c r="M331" s="98"/>
      <c r="N331" s="98"/>
    </row>
    <row r="332" spans="1:71" hidden="1" x14ac:dyDescent="0.15">
      <c r="A332" s="104"/>
      <c r="B332" s="96"/>
      <c r="C332" s="27"/>
      <c r="D332" s="100" t="s">
        <v>69</v>
      </c>
      <c r="E332" s="100" t="s">
        <v>69</v>
      </c>
      <c r="F332" s="100" t="s">
        <v>69</v>
      </c>
      <c r="G332" s="123"/>
      <c r="I332" s="52"/>
      <c r="J332" s="147"/>
      <c r="K332" s="147"/>
      <c r="L332" s="98"/>
      <c r="M332" s="98"/>
      <c r="N332" s="98"/>
    </row>
    <row r="333" spans="1:71" x14ac:dyDescent="0.15">
      <c r="A333" s="104" t="s">
        <v>181</v>
      </c>
      <c r="B333" s="96">
        <v>156</v>
      </c>
      <c r="C333" s="27" t="s">
        <v>117</v>
      </c>
      <c r="D333" s="100">
        <v>189272</v>
      </c>
      <c r="E333" s="100">
        <v>50269</v>
      </c>
      <c r="F333" s="100" t="s">
        <v>69</v>
      </c>
      <c r="G333" s="123"/>
      <c r="I333" s="52"/>
      <c r="J333" s="147"/>
      <c r="K333" s="147"/>
      <c r="L333" s="98"/>
      <c r="M333" s="98"/>
      <c r="N333" s="98"/>
    </row>
    <row r="334" spans="1:71" x14ac:dyDescent="0.15">
      <c r="A334" s="104" t="s">
        <v>182</v>
      </c>
      <c r="B334" s="96">
        <v>158</v>
      </c>
      <c r="C334" s="27" t="s">
        <v>74</v>
      </c>
      <c r="D334" s="100">
        <v>1211343</v>
      </c>
      <c r="E334" s="100">
        <v>322299</v>
      </c>
      <c r="F334" s="100" t="s">
        <v>69</v>
      </c>
      <c r="G334" s="123"/>
      <c r="I334" s="52"/>
      <c r="J334" s="147"/>
      <c r="K334" s="147"/>
      <c r="L334" s="98"/>
      <c r="M334" s="98"/>
      <c r="N334" s="98"/>
    </row>
    <row r="335" spans="1:71" s="149" customFormat="1" hidden="1" x14ac:dyDescent="0.15">
      <c r="A335" s="235" t="s">
        <v>185</v>
      </c>
      <c r="B335" s="226">
        <v>159</v>
      </c>
      <c r="C335" s="232" t="s">
        <v>87</v>
      </c>
      <c r="D335" s="227" t="s">
        <v>69</v>
      </c>
      <c r="E335" s="227" t="s">
        <v>69</v>
      </c>
      <c r="F335" s="227" t="s">
        <v>69</v>
      </c>
      <c r="G335" s="233"/>
      <c r="H335" s="148"/>
      <c r="I335" s="148"/>
      <c r="J335" s="148"/>
      <c r="K335" s="148"/>
      <c r="L335" s="148"/>
      <c r="M335" s="148"/>
      <c r="N335" s="148"/>
      <c r="O335" s="148"/>
      <c r="P335" s="148"/>
      <c r="Q335" s="148"/>
      <c r="R335" s="256"/>
      <c r="S335" s="256"/>
      <c r="T335" s="256"/>
      <c r="U335" s="256"/>
      <c r="V335" s="256"/>
      <c r="W335" s="256"/>
      <c r="X335" s="256"/>
      <c r="Y335" s="256"/>
      <c r="Z335" s="256"/>
      <c r="AA335" s="256"/>
      <c r="AB335" s="256"/>
      <c r="AC335" s="257"/>
      <c r="AD335" s="256"/>
      <c r="AE335" s="256"/>
      <c r="AF335" s="256"/>
      <c r="AG335" s="256"/>
      <c r="AH335" s="256"/>
      <c r="AI335" s="256"/>
      <c r="AJ335" s="256"/>
      <c r="AK335" s="256"/>
      <c r="AL335" s="256"/>
      <c r="AM335" s="256"/>
      <c r="AN335" s="256"/>
      <c r="AO335" s="256"/>
      <c r="AP335" s="256"/>
      <c r="AQ335" s="256"/>
      <c r="AR335" s="256"/>
      <c r="AS335" s="256"/>
      <c r="AT335" s="256"/>
      <c r="AU335" s="256"/>
      <c r="AV335" s="256"/>
      <c r="AW335" s="256"/>
      <c r="AX335" s="256"/>
      <c r="AY335" s="256"/>
      <c r="AZ335" s="256"/>
      <c r="BA335" s="256"/>
      <c r="BB335" s="256"/>
      <c r="BC335" s="256"/>
      <c r="BD335" s="256"/>
      <c r="BE335" s="256"/>
      <c r="BF335" s="256"/>
      <c r="BG335" s="256"/>
      <c r="BH335" s="256"/>
      <c r="BI335" s="256"/>
      <c r="BJ335" s="256"/>
      <c r="BK335" s="256"/>
      <c r="BL335" s="256"/>
      <c r="BM335" s="256"/>
      <c r="BN335" s="224"/>
      <c r="BO335" s="224"/>
      <c r="BP335" s="224"/>
      <c r="BQ335" s="224"/>
      <c r="BR335" s="224"/>
      <c r="BS335" s="224"/>
    </row>
    <row r="336" spans="1:71" s="149" customFormat="1" hidden="1" x14ac:dyDescent="0.15">
      <c r="A336" s="236" t="s">
        <v>185</v>
      </c>
      <c r="B336" s="226">
        <v>159</v>
      </c>
      <c r="C336" s="232" t="s">
        <v>88</v>
      </c>
      <c r="D336" s="227" t="s">
        <v>69</v>
      </c>
      <c r="E336" s="227" t="s">
        <v>69</v>
      </c>
      <c r="F336" s="227" t="s">
        <v>69</v>
      </c>
      <c r="G336" s="233"/>
      <c r="H336" s="148"/>
      <c r="I336" s="259"/>
      <c r="J336" s="147"/>
      <c r="K336" s="147"/>
      <c r="L336" s="147"/>
      <c r="M336" s="147"/>
      <c r="N336" s="147"/>
      <c r="O336" s="148"/>
      <c r="P336" s="148"/>
      <c r="Q336" s="148"/>
      <c r="R336" s="256"/>
      <c r="S336" s="256"/>
      <c r="T336" s="256"/>
      <c r="U336" s="256"/>
      <c r="V336" s="256"/>
      <c r="W336" s="256"/>
      <c r="X336" s="256"/>
      <c r="Y336" s="256"/>
      <c r="Z336" s="256"/>
      <c r="AA336" s="256"/>
      <c r="AB336" s="256"/>
      <c r="AC336" s="257"/>
      <c r="AD336" s="256"/>
      <c r="AE336" s="256"/>
      <c r="AF336" s="256"/>
      <c r="AG336" s="256"/>
      <c r="AH336" s="256"/>
      <c r="AI336" s="256"/>
      <c r="AJ336" s="256"/>
      <c r="AK336" s="256"/>
      <c r="AL336" s="256"/>
      <c r="AM336" s="256"/>
      <c r="AN336" s="256"/>
      <c r="AO336" s="256"/>
      <c r="AP336" s="256"/>
      <c r="AQ336" s="256"/>
      <c r="AR336" s="256"/>
      <c r="AS336" s="256"/>
      <c r="AT336" s="256"/>
      <c r="AU336" s="256"/>
      <c r="AV336" s="256"/>
      <c r="AW336" s="256"/>
      <c r="AX336" s="256"/>
      <c r="AY336" s="256"/>
      <c r="AZ336" s="256"/>
      <c r="BA336" s="256"/>
      <c r="BB336" s="256"/>
      <c r="BC336" s="256"/>
      <c r="BD336" s="256"/>
      <c r="BE336" s="256"/>
      <c r="BF336" s="256"/>
      <c r="BG336" s="256"/>
      <c r="BH336" s="256"/>
      <c r="BI336" s="256"/>
      <c r="BJ336" s="256"/>
      <c r="BK336" s="256"/>
      <c r="BL336" s="256"/>
      <c r="BM336" s="256"/>
      <c r="BN336" s="224"/>
      <c r="BO336" s="224"/>
      <c r="BP336" s="224"/>
      <c r="BQ336" s="224"/>
      <c r="BR336" s="224"/>
      <c r="BS336" s="224"/>
    </row>
    <row r="337" spans="1:71" s="149" customFormat="1" hidden="1" x14ac:dyDescent="0.15">
      <c r="A337" s="236" t="s">
        <v>185</v>
      </c>
      <c r="B337" s="226">
        <v>159</v>
      </c>
      <c r="C337" s="232" t="s">
        <v>91</v>
      </c>
      <c r="D337" s="227" t="s">
        <v>69</v>
      </c>
      <c r="E337" s="227" t="s">
        <v>69</v>
      </c>
      <c r="F337" s="227" t="s">
        <v>69</v>
      </c>
      <c r="G337" s="233"/>
      <c r="H337" s="148"/>
      <c r="I337" s="259"/>
      <c r="J337" s="147"/>
      <c r="K337" s="147"/>
      <c r="L337" s="147"/>
      <c r="M337" s="147"/>
      <c r="N337" s="147"/>
      <c r="O337" s="148"/>
      <c r="P337" s="148"/>
      <c r="Q337" s="148"/>
      <c r="R337" s="256"/>
      <c r="S337" s="256"/>
      <c r="T337" s="256"/>
      <c r="U337" s="256"/>
      <c r="V337" s="256"/>
      <c r="W337" s="256"/>
      <c r="X337" s="256"/>
      <c r="Y337" s="256"/>
      <c r="Z337" s="256"/>
      <c r="AA337" s="256"/>
      <c r="AB337" s="256"/>
      <c r="AC337" s="257"/>
      <c r="AD337" s="256"/>
      <c r="AE337" s="256"/>
      <c r="AF337" s="256"/>
      <c r="AG337" s="256"/>
      <c r="AH337" s="256"/>
      <c r="AI337" s="256"/>
      <c r="AJ337" s="256"/>
      <c r="AK337" s="256"/>
      <c r="AL337" s="256"/>
      <c r="AM337" s="256"/>
      <c r="AN337" s="256"/>
      <c r="AO337" s="256"/>
      <c r="AP337" s="256"/>
      <c r="AQ337" s="256"/>
      <c r="AR337" s="256"/>
      <c r="AS337" s="256"/>
      <c r="AT337" s="256"/>
      <c r="AU337" s="256"/>
      <c r="AV337" s="256"/>
      <c r="AW337" s="256"/>
      <c r="AX337" s="256"/>
      <c r="AY337" s="256"/>
      <c r="AZ337" s="256"/>
      <c r="BA337" s="256"/>
      <c r="BB337" s="256"/>
      <c r="BC337" s="256"/>
      <c r="BD337" s="256"/>
      <c r="BE337" s="256"/>
      <c r="BF337" s="256"/>
      <c r="BG337" s="256"/>
      <c r="BH337" s="256"/>
      <c r="BI337" s="256"/>
      <c r="BJ337" s="256"/>
      <c r="BK337" s="256"/>
      <c r="BL337" s="256"/>
      <c r="BM337" s="256"/>
      <c r="BN337" s="224"/>
      <c r="BO337" s="224"/>
      <c r="BP337" s="224"/>
      <c r="BQ337" s="224"/>
      <c r="BR337" s="224"/>
      <c r="BS337" s="224"/>
    </row>
    <row r="338" spans="1:71" s="149" customFormat="1" hidden="1" x14ac:dyDescent="0.15">
      <c r="A338" s="236" t="s">
        <v>185</v>
      </c>
      <c r="B338" s="226">
        <v>159</v>
      </c>
      <c r="C338" s="232" t="s">
        <v>105</v>
      </c>
      <c r="D338" s="227" t="s">
        <v>69</v>
      </c>
      <c r="E338" s="227" t="s">
        <v>69</v>
      </c>
      <c r="F338" s="227" t="s">
        <v>69</v>
      </c>
      <c r="G338" s="233"/>
      <c r="H338" s="148"/>
      <c r="I338" s="259"/>
      <c r="J338" s="147"/>
      <c r="K338" s="147"/>
      <c r="L338" s="147"/>
      <c r="M338" s="147"/>
      <c r="N338" s="147"/>
      <c r="O338" s="148"/>
      <c r="P338" s="148"/>
      <c r="Q338" s="148"/>
      <c r="R338" s="256"/>
      <c r="S338" s="256"/>
      <c r="T338" s="256"/>
      <c r="U338" s="256"/>
      <c r="V338" s="256"/>
      <c r="W338" s="256"/>
      <c r="X338" s="256"/>
      <c r="Y338" s="256"/>
      <c r="Z338" s="256"/>
      <c r="AA338" s="256"/>
      <c r="AB338" s="256"/>
      <c r="AC338" s="257"/>
      <c r="AD338" s="256"/>
      <c r="AE338" s="256"/>
      <c r="AF338" s="256"/>
      <c r="AG338" s="256"/>
      <c r="AH338" s="256"/>
      <c r="AI338" s="256"/>
      <c r="AJ338" s="256"/>
      <c r="AK338" s="256"/>
      <c r="AL338" s="256"/>
      <c r="AM338" s="256"/>
      <c r="AN338" s="256"/>
      <c r="AO338" s="256"/>
      <c r="AP338" s="256"/>
      <c r="AQ338" s="256"/>
      <c r="AR338" s="256"/>
      <c r="AS338" s="256"/>
      <c r="AT338" s="256"/>
      <c r="AU338" s="256"/>
      <c r="AV338" s="256"/>
      <c r="AW338" s="256"/>
      <c r="AX338" s="256"/>
      <c r="AY338" s="256"/>
      <c r="AZ338" s="256"/>
      <c r="BA338" s="256"/>
      <c r="BB338" s="256"/>
      <c r="BC338" s="256"/>
      <c r="BD338" s="256"/>
      <c r="BE338" s="256"/>
      <c r="BF338" s="256"/>
      <c r="BG338" s="256"/>
      <c r="BH338" s="256"/>
      <c r="BI338" s="256"/>
      <c r="BJ338" s="256"/>
      <c r="BK338" s="256"/>
      <c r="BL338" s="256"/>
      <c r="BM338" s="256"/>
      <c r="BN338" s="224"/>
      <c r="BO338" s="224"/>
      <c r="BP338" s="224"/>
      <c r="BQ338" s="224"/>
      <c r="BR338" s="224"/>
      <c r="BS338" s="224"/>
    </row>
    <row r="339" spans="1:71" s="149" customFormat="1" hidden="1" x14ac:dyDescent="0.15">
      <c r="A339" s="236" t="s">
        <v>189</v>
      </c>
      <c r="B339" s="226">
        <v>162</v>
      </c>
      <c r="C339" s="232" t="s">
        <v>74</v>
      </c>
      <c r="D339" s="227" t="s">
        <v>69</v>
      </c>
      <c r="E339" s="227" t="s">
        <v>69</v>
      </c>
      <c r="F339" s="227" t="s">
        <v>69</v>
      </c>
      <c r="G339" s="233"/>
      <c r="H339" s="148"/>
      <c r="I339" s="259"/>
      <c r="J339" s="147"/>
      <c r="K339" s="147"/>
      <c r="L339" s="147"/>
      <c r="M339" s="147"/>
      <c r="N339" s="147"/>
      <c r="O339" s="148"/>
      <c r="P339" s="148"/>
      <c r="Q339" s="148"/>
      <c r="R339" s="256"/>
      <c r="S339" s="256"/>
      <c r="T339" s="256"/>
      <c r="U339" s="256"/>
      <c r="V339" s="256"/>
      <c r="W339" s="256"/>
      <c r="X339" s="256"/>
      <c r="Y339" s="256"/>
      <c r="Z339" s="256"/>
      <c r="AA339" s="256"/>
      <c r="AB339" s="256"/>
      <c r="AC339" s="257"/>
      <c r="AD339" s="256"/>
      <c r="AE339" s="256"/>
      <c r="AF339" s="256"/>
      <c r="AG339" s="256"/>
      <c r="AH339" s="256"/>
      <c r="AI339" s="256"/>
      <c r="AJ339" s="256"/>
      <c r="AK339" s="256"/>
      <c r="AL339" s="256"/>
      <c r="AM339" s="256"/>
      <c r="AN339" s="256"/>
      <c r="AO339" s="256"/>
      <c r="AP339" s="256"/>
      <c r="AQ339" s="256"/>
      <c r="AR339" s="256"/>
      <c r="AS339" s="256"/>
      <c r="AT339" s="256"/>
      <c r="AU339" s="256"/>
      <c r="AV339" s="256"/>
      <c r="AW339" s="256"/>
      <c r="AX339" s="256"/>
      <c r="AY339" s="256"/>
      <c r="AZ339" s="256"/>
      <c r="BA339" s="256"/>
      <c r="BB339" s="256"/>
      <c r="BC339" s="256"/>
      <c r="BD339" s="256"/>
      <c r="BE339" s="256"/>
      <c r="BF339" s="256"/>
      <c r="BG339" s="256"/>
      <c r="BH339" s="256"/>
      <c r="BI339" s="256"/>
      <c r="BJ339" s="256"/>
      <c r="BK339" s="256"/>
      <c r="BL339" s="256"/>
      <c r="BM339" s="256"/>
      <c r="BN339" s="224"/>
      <c r="BO339" s="224"/>
      <c r="BP339" s="224"/>
      <c r="BQ339" s="224"/>
      <c r="BR339" s="224"/>
      <c r="BS339" s="224"/>
    </row>
    <row r="340" spans="1:71" s="149" customFormat="1" hidden="1" x14ac:dyDescent="0.15">
      <c r="A340" s="235" t="s">
        <v>144</v>
      </c>
      <c r="B340" s="226">
        <v>163</v>
      </c>
      <c r="C340" s="232" t="s">
        <v>119</v>
      </c>
      <c r="D340" s="227" t="s">
        <v>69</v>
      </c>
      <c r="E340" s="227" t="s">
        <v>69</v>
      </c>
      <c r="F340" s="227" t="s">
        <v>69</v>
      </c>
      <c r="G340" s="233"/>
      <c r="H340" s="148"/>
      <c r="I340" s="259"/>
      <c r="J340" s="147"/>
      <c r="K340" s="147"/>
      <c r="L340" s="147"/>
      <c r="M340" s="147"/>
      <c r="N340" s="147"/>
      <c r="O340" s="148"/>
      <c r="P340" s="148"/>
      <c r="Q340" s="148"/>
      <c r="R340" s="256"/>
      <c r="S340" s="256"/>
      <c r="T340" s="256"/>
      <c r="U340" s="256"/>
      <c r="V340" s="256"/>
      <c r="W340" s="256"/>
      <c r="X340" s="256"/>
      <c r="Y340" s="256"/>
      <c r="Z340" s="256"/>
      <c r="AA340" s="256"/>
      <c r="AB340" s="256"/>
      <c r="AC340" s="257"/>
      <c r="AD340" s="256"/>
      <c r="AE340" s="256"/>
      <c r="AF340" s="256"/>
      <c r="AG340" s="256"/>
      <c r="AH340" s="256"/>
      <c r="AI340" s="256"/>
      <c r="AJ340" s="256"/>
      <c r="AK340" s="256"/>
      <c r="AL340" s="256"/>
      <c r="AM340" s="256"/>
      <c r="AN340" s="256"/>
      <c r="AO340" s="256"/>
      <c r="AP340" s="256"/>
      <c r="AQ340" s="256"/>
      <c r="AR340" s="256"/>
      <c r="AS340" s="256"/>
      <c r="AT340" s="256"/>
      <c r="AU340" s="256"/>
      <c r="AV340" s="256"/>
      <c r="AW340" s="256"/>
      <c r="AX340" s="256"/>
      <c r="AY340" s="256"/>
      <c r="AZ340" s="256"/>
      <c r="BA340" s="256"/>
      <c r="BB340" s="256"/>
      <c r="BC340" s="256"/>
      <c r="BD340" s="256"/>
      <c r="BE340" s="256"/>
      <c r="BF340" s="256"/>
      <c r="BG340" s="256"/>
      <c r="BH340" s="256"/>
      <c r="BI340" s="256"/>
      <c r="BJ340" s="256"/>
      <c r="BK340" s="256"/>
      <c r="BL340" s="256"/>
      <c r="BM340" s="256"/>
      <c r="BN340" s="224"/>
      <c r="BO340" s="224"/>
      <c r="BP340" s="224"/>
      <c r="BQ340" s="224"/>
      <c r="BR340" s="224"/>
      <c r="BS340" s="224"/>
    </row>
    <row r="341" spans="1:71" s="149" customFormat="1" hidden="1" x14ac:dyDescent="0.15">
      <c r="A341" s="236" t="s">
        <v>144</v>
      </c>
      <c r="B341" s="226">
        <v>163</v>
      </c>
      <c r="C341" s="232" t="s">
        <v>120</v>
      </c>
      <c r="D341" s="227" t="s">
        <v>69</v>
      </c>
      <c r="E341" s="227" t="s">
        <v>69</v>
      </c>
      <c r="F341" s="227" t="s">
        <v>69</v>
      </c>
      <c r="G341" s="233"/>
      <c r="H341" s="148"/>
      <c r="I341" s="148"/>
      <c r="J341" s="148"/>
      <c r="K341" s="148"/>
      <c r="L341" s="148"/>
      <c r="M341" s="148"/>
      <c r="N341" s="148"/>
      <c r="O341" s="148"/>
      <c r="P341" s="148"/>
      <c r="Q341" s="148"/>
      <c r="R341" s="256"/>
      <c r="S341" s="256"/>
      <c r="T341" s="256"/>
      <c r="U341" s="256"/>
      <c r="V341" s="256"/>
      <c r="W341" s="256"/>
      <c r="X341" s="256"/>
      <c r="Y341" s="256"/>
      <c r="Z341" s="256"/>
      <c r="AA341" s="256"/>
      <c r="AB341" s="256"/>
      <c r="AC341" s="257"/>
      <c r="AD341" s="256"/>
      <c r="AE341" s="256"/>
      <c r="AF341" s="256"/>
      <c r="AG341" s="256"/>
      <c r="AH341" s="256"/>
      <c r="AI341" s="256"/>
      <c r="AJ341" s="256"/>
      <c r="AK341" s="256"/>
      <c r="AL341" s="256"/>
      <c r="AM341" s="256"/>
      <c r="AN341" s="256"/>
      <c r="AO341" s="256"/>
      <c r="AP341" s="256"/>
      <c r="AQ341" s="256"/>
      <c r="AR341" s="256"/>
      <c r="AS341" s="256"/>
      <c r="AT341" s="256"/>
      <c r="AU341" s="256"/>
      <c r="AV341" s="256"/>
      <c r="AW341" s="256"/>
      <c r="AX341" s="256"/>
      <c r="AY341" s="256"/>
      <c r="AZ341" s="256"/>
      <c r="BA341" s="256"/>
      <c r="BB341" s="256"/>
      <c r="BC341" s="256"/>
      <c r="BD341" s="256"/>
      <c r="BE341" s="256"/>
      <c r="BF341" s="256"/>
      <c r="BG341" s="256"/>
      <c r="BH341" s="256"/>
      <c r="BI341" s="256"/>
      <c r="BJ341" s="256"/>
      <c r="BK341" s="256"/>
      <c r="BL341" s="256"/>
      <c r="BM341" s="256"/>
      <c r="BN341" s="224"/>
      <c r="BO341" s="224"/>
      <c r="BP341" s="224"/>
      <c r="BQ341" s="224"/>
      <c r="BR341" s="224"/>
      <c r="BS341" s="224"/>
    </row>
    <row r="342" spans="1:71" s="149" customFormat="1" hidden="1" x14ac:dyDescent="0.15">
      <c r="A342" s="236" t="s">
        <v>144</v>
      </c>
      <c r="B342" s="226">
        <v>163</v>
      </c>
      <c r="C342" s="232" t="s">
        <v>193</v>
      </c>
      <c r="D342" s="227" t="s">
        <v>69</v>
      </c>
      <c r="E342" s="227" t="s">
        <v>69</v>
      </c>
      <c r="F342" s="227" t="s">
        <v>69</v>
      </c>
      <c r="G342" s="233"/>
      <c r="H342" s="148"/>
      <c r="I342" s="259"/>
      <c r="J342" s="147"/>
      <c r="K342" s="147"/>
      <c r="L342" s="147"/>
      <c r="M342" s="147"/>
      <c r="N342" s="147"/>
      <c r="O342" s="148"/>
      <c r="P342" s="148"/>
      <c r="Q342" s="148"/>
      <c r="R342" s="256"/>
      <c r="S342" s="256"/>
      <c r="T342" s="256"/>
      <c r="U342" s="256"/>
      <c r="V342" s="256"/>
      <c r="W342" s="256"/>
      <c r="X342" s="256"/>
      <c r="Y342" s="256"/>
      <c r="Z342" s="256"/>
      <c r="AA342" s="256"/>
      <c r="AB342" s="256"/>
      <c r="AC342" s="257"/>
      <c r="AD342" s="256"/>
      <c r="AE342" s="256"/>
      <c r="AF342" s="256"/>
      <c r="AG342" s="256"/>
      <c r="AH342" s="256"/>
      <c r="AI342" s="256"/>
      <c r="AJ342" s="256"/>
      <c r="AK342" s="256"/>
      <c r="AL342" s="256"/>
      <c r="AM342" s="256"/>
      <c r="AN342" s="256"/>
      <c r="AO342" s="256"/>
      <c r="AP342" s="256"/>
      <c r="AQ342" s="256"/>
      <c r="AR342" s="256"/>
      <c r="AS342" s="256"/>
      <c r="AT342" s="256"/>
      <c r="AU342" s="256"/>
      <c r="AV342" s="256"/>
      <c r="AW342" s="256"/>
      <c r="AX342" s="256"/>
      <c r="AY342" s="256"/>
      <c r="AZ342" s="256"/>
      <c r="BA342" s="256"/>
      <c r="BB342" s="256"/>
      <c r="BC342" s="256"/>
      <c r="BD342" s="256"/>
      <c r="BE342" s="256"/>
      <c r="BF342" s="256"/>
      <c r="BG342" s="256"/>
      <c r="BH342" s="256"/>
      <c r="BI342" s="256"/>
      <c r="BJ342" s="256"/>
      <c r="BK342" s="256"/>
      <c r="BL342" s="256"/>
      <c r="BM342" s="256"/>
      <c r="BN342" s="224"/>
      <c r="BO342" s="224"/>
      <c r="BP342" s="224"/>
      <c r="BQ342" s="224"/>
      <c r="BR342" s="224"/>
      <c r="BS342" s="224"/>
    </row>
    <row r="343" spans="1:71" s="149" customFormat="1" hidden="1" x14ac:dyDescent="0.15">
      <c r="A343" s="236"/>
      <c r="B343" s="226"/>
      <c r="C343" s="232"/>
      <c r="D343" s="227" t="s">
        <v>69</v>
      </c>
      <c r="E343" s="227" t="s">
        <v>69</v>
      </c>
      <c r="F343" s="227" t="s">
        <v>69</v>
      </c>
      <c r="G343" s="233"/>
      <c r="H343" s="148"/>
      <c r="I343" s="259"/>
      <c r="J343" s="147"/>
      <c r="K343" s="147"/>
      <c r="L343" s="147"/>
      <c r="M343" s="147"/>
      <c r="N343" s="147"/>
      <c r="O343" s="148"/>
      <c r="P343" s="148"/>
      <c r="Q343" s="148"/>
      <c r="R343" s="256"/>
      <c r="S343" s="256"/>
      <c r="T343" s="256"/>
      <c r="U343" s="256"/>
      <c r="V343" s="256"/>
      <c r="W343" s="256"/>
      <c r="X343" s="256"/>
      <c r="Y343" s="256"/>
      <c r="Z343" s="256"/>
      <c r="AA343" s="256"/>
      <c r="AB343" s="256"/>
      <c r="AC343" s="257"/>
      <c r="AD343" s="256"/>
      <c r="AE343" s="256"/>
      <c r="AF343" s="256"/>
      <c r="AG343" s="256"/>
      <c r="AH343" s="256"/>
      <c r="AI343" s="256"/>
      <c r="AJ343" s="256"/>
      <c r="AK343" s="256"/>
      <c r="AL343" s="256"/>
      <c r="AM343" s="256"/>
      <c r="AN343" s="256"/>
      <c r="AO343" s="256"/>
      <c r="AP343" s="256"/>
      <c r="AQ343" s="256"/>
      <c r="AR343" s="256"/>
      <c r="AS343" s="256"/>
      <c r="AT343" s="256"/>
      <c r="AU343" s="256"/>
      <c r="AV343" s="256"/>
      <c r="AW343" s="256"/>
      <c r="AX343" s="256"/>
      <c r="AY343" s="256"/>
      <c r="AZ343" s="256"/>
      <c r="BA343" s="256"/>
      <c r="BB343" s="256"/>
      <c r="BC343" s="256"/>
      <c r="BD343" s="256"/>
      <c r="BE343" s="256"/>
      <c r="BF343" s="256"/>
      <c r="BG343" s="256"/>
      <c r="BH343" s="256"/>
      <c r="BI343" s="256"/>
      <c r="BJ343" s="256"/>
      <c r="BK343" s="256"/>
      <c r="BL343" s="256"/>
      <c r="BM343" s="256"/>
      <c r="BN343" s="224"/>
      <c r="BO343" s="224"/>
      <c r="BP343" s="224"/>
      <c r="BQ343" s="224"/>
      <c r="BR343" s="224"/>
      <c r="BS343" s="224"/>
    </row>
    <row r="344" spans="1:71" s="149" customFormat="1" hidden="1" x14ac:dyDescent="0.15">
      <c r="A344" s="235" t="s">
        <v>144</v>
      </c>
      <c r="B344" s="226">
        <v>167</v>
      </c>
      <c r="C344" s="232" t="s">
        <v>100</v>
      </c>
      <c r="D344" s="227" t="s">
        <v>69</v>
      </c>
      <c r="E344" s="227" t="s">
        <v>69</v>
      </c>
      <c r="F344" s="227" t="s">
        <v>69</v>
      </c>
      <c r="G344" s="233"/>
      <c r="H344" s="148"/>
      <c r="I344" s="259"/>
      <c r="J344" s="147"/>
      <c r="K344" s="147"/>
      <c r="L344" s="147"/>
      <c r="M344" s="147"/>
      <c r="N344" s="147"/>
      <c r="O344" s="148"/>
      <c r="P344" s="148"/>
      <c r="Q344" s="148"/>
      <c r="R344" s="256"/>
      <c r="S344" s="256"/>
      <c r="T344" s="256"/>
      <c r="U344" s="256"/>
      <c r="V344" s="256"/>
      <c r="W344" s="256"/>
      <c r="X344" s="256"/>
      <c r="Y344" s="256"/>
      <c r="Z344" s="256"/>
      <c r="AA344" s="256"/>
      <c r="AB344" s="256"/>
      <c r="AC344" s="257"/>
      <c r="AD344" s="256"/>
      <c r="AE344" s="256"/>
      <c r="AF344" s="256"/>
      <c r="AG344" s="256"/>
      <c r="AH344" s="256"/>
      <c r="AI344" s="256"/>
      <c r="AJ344" s="256"/>
      <c r="AK344" s="256"/>
      <c r="AL344" s="256"/>
      <c r="AM344" s="256"/>
      <c r="AN344" s="256"/>
      <c r="AO344" s="256"/>
      <c r="AP344" s="256"/>
      <c r="AQ344" s="256"/>
      <c r="AR344" s="256"/>
      <c r="AS344" s="256"/>
      <c r="AT344" s="256"/>
      <c r="AU344" s="256"/>
      <c r="AV344" s="256"/>
      <c r="AW344" s="256"/>
      <c r="AX344" s="256"/>
      <c r="AY344" s="256"/>
      <c r="AZ344" s="256"/>
      <c r="BA344" s="256"/>
      <c r="BB344" s="256"/>
      <c r="BC344" s="256"/>
      <c r="BD344" s="256"/>
      <c r="BE344" s="256"/>
      <c r="BF344" s="256"/>
      <c r="BG344" s="256"/>
      <c r="BH344" s="256"/>
      <c r="BI344" s="256"/>
      <c r="BJ344" s="256"/>
      <c r="BK344" s="256"/>
      <c r="BL344" s="256"/>
      <c r="BM344" s="256"/>
      <c r="BN344" s="224"/>
      <c r="BO344" s="224"/>
      <c r="BP344" s="224"/>
      <c r="BQ344" s="224"/>
      <c r="BR344" s="224"/>
      <c r="BS344" s="224"/>
    </row>
    <row r="345" spans="1:71" s="149" customFormat="1" hidden="1" x14ac:dyDescent="0.15">
      <c r="A345" s="236" t="s">
        <v>144</v>
      </c>
      <c r="B345" s="226">
        <v>167</v>
      </c>
      <c r="C345" s="232" t="s">
        <v>101</v>
      </c>
      <c r="D345" s="227" t="s">
        <v>69</v>
      </c>
      <c r="E345" s="227" t="s">
        <v>69</v>
      </c>
      <c r="F345" s="227" t="s">
        <v>69</v>
      </c>
      <c r="G345" s="233"/>
      <c r="H345" s="148"/>
      <c r="I345" s="259"/>
      <c r="J345" s="147"/>
      <c r="K345" s="147"/>
      <c r="L345" s="147"/>
      <c r="M345" s="147"/>
      <c r="N345" s="147"/>
      <c r="O345" s="148"/>
      <c r="P345" s="148"/>
      <c r="Q345" s="148"/>
      <c r="R345" s="256"/>
      <c r="S345" s="256"/>
      <c r="T345" s="256"/>
      <c r="U345" s="256"/>
      <c r="V345" s="256"/>
      <c r="W345" s="256"/>
      <c r="X345" s="256"/>
      <c r="Y345" s="256"/>
      <c r="Z345" s="256"/>
      <c r="AA345" s="256"/>
      <c r="AB345" s="256"/>
      <c r="AC345" s="257"/>
      <c r="AD345" s="256"/>
      <c r="AE345" s="256"/>
      <c r="AF345" s="256"/>
      <c r="AG345" s="256"/>
      <c r="AH345" s="256"/>
      <c r="AI345" s="256"/>
      <c r="AJ345" s="256"/>
      <c r="AK345" s="256"/>
      <c r="AL345" s="256"/>
      <c r="AM345" s="256"/>
      <c r="AN345" s="256"/>
      <c r="AO345" s="256"/>
      <c r="AP345" s="256"/>
      <c r="AQ345" s="256"/>
      <c r="AR345" s="256"/>
      <c r="AS345" s="256"/>
      <c r="AT345" s="256"/>
      <c r="AU345" s="256"/>
      <c r="AV345" s="256"/>
      <c r="AW345" s="256"/>
      <c r="AX345" s="256"/>
      <c r="AY345" s="256"/>
      <c r="AZ345" s="256"/>
      <c r="BA345" s="256"/>
      <c r="BB345" s="256"/>
      <c r="BC345" s="256"/>
      <c r="BD345" s="256"/>
      <c r="BE345" s="256"/>
      <c r="BF345" s="256"/>
      <c r="BG345" s="256"/>
      <c r="BH345" s="256"/>
      <c r="BI345" s="256"/>
      <c r="BJ345" s="256"/>
      <c r="BK345" s="256"/>
      <c r="BL345" s="256"/>
      <c r="BM345" s="256"/>
      <c r="BN345" s="224"/>
      <c r="BO345" s="224"/>
      <c r="BP345" s="224"/>
      <c r="BQ345" s="224"/>
      <c r="BR345" s="224"/>
      <c r="BS345" s="224"/>
    </row>
    <row r="346" spans="1:71" s="149" customFormat="1" hidden="1" x14ac:dyDescent="0.15">
      <c r="A346" s="236" t="s">
        <v>144</v>
      </c>
      <c r="B346" s="226">
        <v>167</v>
      </c>
      <c r="C346" s="232" t="s">
        <v>102</v>
      </c>
      <c r="D346" s="227" t="s">
        <v>69</v>
      </c>
      <c r="E346" s="227" t="s">
        <v>69</v>
      </c>
      <c r="F346" s="227" t="s">
        <v>69</v>
      </c>
      <c r="G346" s="233"/>
      <c r="H346" s="148"/>
      <c r="I346" s="259"/>
      <c r="J346" s="147"/>
      <c r="K346" s="147"/>
      <c r="L346" s="147"/>
      <c r="M346" s="147"/>
      <c r="N346" s="147"/>
      <c r="O346" s="148"/>
      <c r="P346" s="148"/>
      <c r="Q346" s="148"/>
      <c r="R346" s="256"/>
      <c r="S346" s="256"/>
      <c r="T346" s="256"/>
      <c r="U346" s="256"/>
      <c r="V346" s="256"/>
      <c r="W346" s="256"/>
      <c r="X346" s="256"/>
      <c r="Y346" s="256"/>
      <c r="Z346" s="256"/>
      <c r="AA346" s="256"/>
      <c r="AB346" s="256"/>
      <c r="AC346" s="257"/>
      <c r="AD346" s="256"/>
      <c r="AE346" s="256"/>
      <c r="AF346" s="256"/>
      <c r="AG346" s="256"/>
      <c r="AH346" s="256"/>
      <c r="AI346" s="256"/>
      <c r="AJ346" s="256"/>
      <c r="AK346" s="256"/>
      <c r="AL346" s="256"/>
      <c r="AM346" s="256"/>
      <c r="AN346" s="256"/>
      <c r="AO346" s="256"/>
      <c r="AP346" s="256"/>
      <c r="AQ346" s="256"/>
      <c r="AR346" s="256"/>
      <c r="AS346" s="256"/>
      <c r="AT346" s="256"/>
      <c r="AU346" s="256"/>
      <c r="AV346" s="256"/>
      <c r="AW346" s="256"/>
      <c r="AX346" s="256"/>
      <c r="AY346" s="256"/>
      <c r="AZ346" s="256"/>
      <c r="BA346" s="256"/>
      <c r="BB346" s="256"/>
      <c r="BC346" s="256"/>
      <c r="BD346" s="256"/>
      <c r="BE346" s="256"/>
      <c r="BF346" s="256"/>
      <c r="BG346" s="256"/>
      <c r="BH346" s="256"/>
      <c r="BI346" s="256"/>
      <c r="BJ346" s="256"/>
      <c r="BK346" s="256"/>
      <c r="BL346" s="256"/>
      <c r="BM346" s="256"/>
      <c r="BN346" s="224"/>
      <c r="BO346" s="224"/>
      <c r="BP346" s="224"/>
      <c r="BQ346" s="224"/>
      <c r="BR346" s="224"/>
      <c r="BS346" s="224"/>
    </row>
    <row r="347" spans="1:71" s="149" customFormat="1" hidden="1" x14ac:dyDescent="0.15">
      <c r="A347" s="225" t="s">
        <v>200</v>
      </c>
      <c r="B347" s="226">
        <v>168</v>
      </c>
      <c r="C347" s="232" t="s">
        <v>198</v>
      </c>
      <c r="D347" s="227" t="s">
        <v>69</v>
      </c>
      <c r="E347" s="227" t="s">
        <v>69</v>
      </c>
      <c r="F347" s="227" t="s">
        <v>69</v>
      </c>
      <c r="G347" s="233"/>
      <c r="H347" s="148"/>
      <c r="I347" s="259"/>
      <c r="J347" s="148"/>
      <c r="K347" s="148"/>
      <c r="L347" s="148"/>
      <c r="M347" s="148"/>
      <c r="N347" s="148"/>
      <c r="O347" s="148"/>
      <c r="P347" s="148"/>
      <c r="Q347" s="148"/>
      <c r="R347" s="256"/>
      <c r="S347" s="256"/>
      <c r="T347" s="256"/>
      <c r="U347" s="256"/>
      <c r="V347" s="256"/>
      <c r="W347" s="256"/>
      <c r="X347" s="256"/>
      <c r="Y347" s="256"/>
      <c r="Z347" s="256"/>
      <c r="AA347" s="256"/>
      <c r="AB347" s="256"/>
      <c r="AC347" s="257"/>
      <c r="AD347" s="256"/>
      <c r="AE347" s="256"/>
      <c r="AF347" s="256"/>
      <c r="AG347" s="256"/>
      <c r="AH347" s="256"/>
      <c r="AI347" s="256"/>
      <c r="AJ347" s="256"/>
      <c r="AK347" s="256"/>
      <c r="AL347" s="256"/>
      <c r="AM347" s="256"/>
      <c r="AN347" s="256"/>
      <c r="AO347" s="256"/>
      <c r="AP347" s="256"/>
      <c r="AQ347" s="256"/>
      <c r="AR347" s="256"/>
      <c r="AS347" s="256"/>
      <c r="AT347" s="256"/>
      <c r="AU347" s="256"/>
      <c r="AV347" s="256"/>
      <c r="AW347" s="256"/>
      <c r="AX347" s="256"/>
      <c r="AY347" s="256"/>
      <c r="AZ347" s="256"/>
      <c r="BA347" s="256"/>
      <c r="BB347" s="256"/>
      <c r="BC347" s="256"/>
      <c r="BD347" s="256"/>
      <c r="BE347" s="256"/>
      <c r="BF347" s="256"/>
      <c r="BG347" s="256"/>
      <c r="BH347" s="256"/>
      <c r="BI347" s="256"/>
      <c r="BJ347" s="256"/>
      <c r="BK347" s="256"/>
      <c r="BL347" s="256"/>
      <c r="BM347" s="256"/>
      <c r="BN347" s="224"/>
      <c r="BO347" s="224"/>
      <c r="BP347" s="224"/>
      <c r="BQ347" s="224"/>
      <c r="BR347" s="224"/>
      <c r="BS347" s="224"/>
    </row>
    <row r="348" spans="1:71" s="149" customFormat="1" hidden="1" x14ac:dyDescent="0.15">
      <c r="A348" s="225" t="s">
        <v>200</v>
      </c>
      <c r="B348" s="226">
        <v>168</v>
      </c>
      <c r="C348" s="232" t="s">
        <v>202</v>
      </c>
      <c r="D348" s="227" t="s">
        <v>69</v>
      </c>
      <c r="E348" s="227" t="s">
        <v>69</v>
      </c>
      <c r="F348" s="227" t="s">
        <v>69</v>
      </c>
      <c r="G348" s="233"/>
      <c r="H348" s="148"/>
      <c r="I348" s="259"/>
      <c r="J348" s="147"/>
      <c r="K348" s="147"/>
      <c r="L348" s="147"/>
      <c r="M348" s="147"/>
      <c r="N348" s="147"/>
      <c r="O348" s="148"/>
      <c r="P348" s="148"/>
      <c r="Q348" s="148"/>
      <c r="R348" s="256"/>
      <c r="S348" s="256"/>
      <c r="T348" s="256"/>
      <c r="U348" s="256"/>
      <c r="V348" s="256"/>
      <c r="W348" s="256"/>
      <c r="X348" s="256"/>
      <c r="Y348" s="256"/>
      <c r="Z348" s="256"/>
      <c r="AA348" s="256"/>
      <c r="AB348" s="256"/>
      <c r="AC348" s="257"/>
      <c r="AD348" s="256"/>
      <c r="AE348" s="256"/>
      <c r="AF348" s="256"/>
      <c r="AG348" s="256"/>
      <c r="AH348" s="256"/>
      <c r="AI348" s="256"/>
      <c r="AJ348" s="256"/>
      <c r="AK348" s="256"/>
      <c r="AL348" s="256"/>
      <c r="AM348" s="256"/>
      <c r="AN348" s="256"/>
      <c r="AO348" s="256"/>
      <c r="AP348" s="256"/>
      <c r="AQ348" s="256"/>
      <c r="AR348" s="256"/>
      <c r="AS348" s="256"/>
      <c r="AT348" s="256"/>
      <c r="AU348" s="256"/>
      <c r="AV348" s="256"/>
      <c r="AW348" s="256"/>
      <c r="AX348" s="256"/>
      <c r="AY348" s="256"/>
      <c r="AZ348" s="256"/>
      <c r="BA348" s="256"/>
      <c r="BB348" s="256"/>
      <c r="BC348" s="256"/>
      <c r="BD348" s="256"/>
      <c r="BE348" s="256"/>
      <c r="BF348" s="256"/>
      <c r="BG348" s="256"/>
      <c r="BH348" s="256"/>
      <c r="BI348" s="256"/>
      <c r="BJ348" s="256"/>
      <c r="BK348" s="256"/>
      <c r="BL348" s="256"/>
      <c r="BM348" s="256"/>
      <c r="BN348" s="224"/>
      <c r="BO348" s="224"/>
      <c r="BP348" s="224"/>
      <c r="BQ348" s="224"/>
      <c r="BR348" s="224"/>
      <c r="BS348" s="224"/>
    </row>
    <row r="349" spans="1:71" s="149" customFormat="1" hidden="1" x14ac:dyDescent="0.15">
      <c r="A349" s="225" t="s">
        <v>200</v>
      </c>
      <c r="B349" s="226">
        <v>168</v>
      </c>
      <c r="C349" s="232" t="s">
        <v>203</v>
      </c>
      <c r="D349" s="227" t="s">
        <v>69</v>
      </c>
      <c r="E349" s="227" t="s">
        <v>69</v>
      </c>
      <c r="F349" s="227" t="s">
        <v>69</v>
      </c>
      <c r="G349" s="233"/>
      <c r="H349" s="148"/>
      <c r="I349" s="259"/>
      <c r="J349" s="147"/>
      <c r="K349" s="147"/>
      <c r="L349" s="147"/>
      <c r="M349" s="147"/>
      <c r="N349" s="147"/>
      <c r="O349" s="148"/>
      <c r="P349" s="148"/>
      <c r="Q349" s="148"/>
      <c r="R349" s="256"/>
      <c r="S349" s="256"/>
      <c r="T349" s="256"/>
      <c r="U349" s="256"/>
      <c r="V349" s="256"/>
      <c r="W349" s="256"/>
      <c r="X349" s="256"/>
      <c r="Y349" s="256"/>
      <c r="Z349" s="256"/>
      <c r="AA349" s="256"/>
      <c r="AB349" s="256"/>
      <c r="AC349" s="257"/>
      <c r="AD349" s="256"/>
      <c r="AE349" s="256"/>
      <c r="AF349" s="256"/>
      <c r="AG349" s="256"/>
      <c r="AH349" s="256"/>
      <c r="AI349" s="256"/>
      <c r="AJ349" s="256"/>
      <c r="AK349" s="256"/>
      <c r="AL349" s="256"/>
      <c r="AM349" s="256"/>
      <c r="AN349" s="256"/>
      <c r="AO349" s="256"/>
      <c r="AP349" s="256"/>
      <c r="AQ349" s="256"/>
      <c r="AR349" s="256"/>
      <c r="AS349" s="256"/>
      <c r="AT349" s="256"/>
      <c r="AU349" s="256"/>
      <c r="AV349" s="256"/>
      <c r="AW349" s="256"/>
      <c r="AX349" s="256"/>
      <c r="AY349" s="256"/>
      <c r="AZ349" s="256"/>
      <c r="BA349" s="256"/>
      <c r="BB349" s="256"/>
      <c r="BC349" s="256"/>
      <c r="BD349" s="256"/>
      <c r="BE349" s="256"/>
      <c r="BF349" s="256"/>
      <c r="BG349" s="256"/>
      <c r="BH349" s="256"/>
      <c r="BI349" s="256"/>
      <c r="BJ349" s="256"/>
      <c r="BK349" s="256"/>
      <c r="BL349" s="256"/>
      <c r="BM349" s="256"/>
      <c r="BN349" s="224"/>
      <c r="BO349" s="224"/>
      <c r="BP349" s="224"/>
      <c r="BQ349" s="224"/>
      <c r="BR349" s="224"/>
      <c r="BS349" s="224"/>
    </row>
    <row r="350" spans="1:71" s="149" customFormat="1" hidden="1" x14ac:dyDescent="0.15">
      <c r="A350" s="225" t="s">
        <v>200</v>
      </c>
      <c r="B350" s="226">
        <v>168</v>
      </c>
      <c r="C350" s="232" t="s">
        <v>204</v>
      </c>
      <c r="D350" s="227" t="s">
        <v>69</v>
      </c>
      <c r="E350" s="227" t="s">
        <v>69</v>
      </c>
      <c r="F350" s="227" t="s">
        <v>69</v>
      </c>
      <c r="G350" s="233"/>
      <c r="H350" s="148"/>
      <c r="I350" s="259"/>
      <c r="J350" s="147"/>
      <c r="K350" s="147"/>
      <c r="L350" s="147"/>
      <c r="M350" s="147"/>
      <c r="N350" s="147"/>
      <c r="O350" s="148"/>
      <c r="P350" s="148"/>
      <c r="Q350" s="148"/>
      <c r="R350" s="256"/>
      <c r="S350" s="256"/>
      <c r="T350" s="256"/>
      <c r="U350" s="256"/>
      <c r="V350" s="256"/>
      <c r="W350" s="256"/>
      <c r="X350" s="256"/>
      <c r="Y350" s="256"/>
      <c r="Z350" s="256"/>
      <c r="AA350" s="256"/>
      <c r="AB350" s="256"/>
      <c r="AC350" s="257"/>
      <c r="AD350" s="256"/>
      <c r="AE350" s="256"/>
      <c r="AF350" s="256"/>
      <c r="AG350" s="256"/>
      <c r="AH350" s="256"/>
      <c r="AI350" s="256"/>
      <c r="AJ350" s="256"/>
      <c r="AK350" s="256"/>
      <c r="AL350" s="256"/>
      <c r="AM350" s="256"/>
      <c r="AN350" s="256"/>
      <c r="AO350" s="256"/>
      <c r="AP350" s="256"/>
      <c r="AQ350" s="256"/>
      <c r="AR350" s="256"/>
      <c r="AS350" s="256"/>
      <c r="AT350" s="256"/>
      <c r="AU350" s="256"/>
      <c r="AV350" s="256"/>
      <c r="AW350" s="256"/>
      <c r="AX350" s="256"/>
      <c r="AY350" s="256"/>
      <c r="AZ350" s="256"/>
      <c r="BA350" s="256"/>
      <c r="BB350" s="256"/>
      <c r="BC350" s="256"/>
      <c r="BD350" s="256"/>
      <c r="BE350" s="256"/>
      <c r="BF350" s="256"/>
      <c r="BG350" s="256"/>
      <c r="BH350" s="256"/>
      <c r="BI350" s="256"/>
      <c r="BJ350" s="256"/>
      <c r="BK350" s="256"/>
      <c r="BL350" s="256"/>
      <c r="BM350" s="256"/>
      <c r="BN350" s="224"/>
      <c r="BO350" s="224"/>
      <c r="BP350" s="224"/>
      <c r="BQ350" s="224"/>
      <c r="BR350" s="224"/>
      <c r="BS350" s="224"/>
    </row>
    <row r="351" spans="1:71" s="149" customFormat="1" hidden="1" x14ac:dyDescent="0.15">
      <c r="A351" s="225" t="s">
        <v>200</v>
      </c>
      <c r="B351" s="226">
        <v>168</v>
      </c>
      <c r="C351" s="232" t="s">
        <v>205</v>
      </c>
      <c r="D351" s="227" t="s">
        <v>69</v>
      </c>
      <c r="E351" s="227" t="s">
        <v>69</v>
      </c>
      <c r="F351" s="227" t="s">
        <v>69</v>
      </c>
      <c r="G351" s="233"/>
      <c r="H351" s="148"/>
      <c r="I351" s="259"/>
      <c r="J351" s="147"/>
      <c r="K351" s="147"/>
      <c r="L351" s="147"/>
      <c r="M351" s="147"/>
      <c r="N351" s="147"/>
      <c r="O351" s="148"/>
      <c r="P351" s="148"/>
      <c r="Q351" s="148"/>
      <c r="R351" s="256"/>
      <c r="S351" s="256"/>
      <c r="T351" s="256"/>
      <c r="U351" s="256"/>
      <c r="V351" s="256"/>
      <c r="W351" s="256"/>
      <c r="X351" s="256"/>
      <c r="Y351" s="256"/>
      <c r="Z351" s="256"/>
      <c r="AA351" s="256"/>
      <c r="AB351" s="256"/>
      <c r="AC351" s="257"/>
      <c r="AD351" s="256"/>
      <c r="AE351" s="256"/>
      <c r="AF351" s="256"/>
      <c r="AG351" s="256"/>
      <c r="AH351" s="256"/>
      <c r="AI351" s="256"/>
      <c r="AJ351" s="256"/>
      <c r="AK351" s="256"/>
      <c r="AL351" s="256"/>
      <c r="AM351" s="256"/>
      <c r="AN351" s="256"/>
      <c r="AO351" s="256"/>
      <c r="AP351" s="256"/>
      <c r="AQ351" s="256"/>
      <c r="AR351" s="256"/>
      <c r="AS351" s="256"/>
      <c r="AT351" s="256"/>
      <c r="AU351" s="256"/>
      <c r="AV351" s="256"/>
      <c r="AW351" s="256"/>
      <c r="AX351" s="256"/>
      <c r="AY351" s="256"/>
      <c r="AZ351" s="256"/>
      <c r="BA351" s="256"/>
      <c r="BB351" s="256"/>
      <c r="BC351" s="256"/>
      <c r="BD351" s="256"/>
      <c r="BE351" s="256"/>
      <c r="BF351" s="256"/>
      <c r="BG351" s="256"/>
      <c r="BH351" s="256"/>
      <c r="BI351" s="256"/>
      <c r="BJ351" s="256"/>
      <c r="BK351" s="256"/>
      <c r="BL351" s="256"/>
      <c r="BM351" s="256"/>
      <c r="BN351" s="224"/>
      <c r="BO351" s="224"/>
      <c r="BP351" s="224"/>
      <c r="BQ351" s="224"/>
      <c r="BR351" s="224"/>
      <c r="BS351" s="224"/>
    </row>
    <row r="352" spans="1:71" s="149" customFormat="1" hidden="1" x14ac:dyDescent="0.15">
      <c r="A352" s="225" t="s">
        <v>200</v>
      </c>
      <c r="B352" s="226">
        <v>168</v>
      </c>
      <c r="C352" s="232" t="s">
        <v>206</v>
      </c>
      <c r="D352" s="227" t="s">
        <v>69</v>
      </c>
      <c r="E352" s="227" t="s">
        <v>69</v>
      </c>
      <c r="F352" s="227" t="s">
        <v>69</v>
      </c>
      <c r="G352" s="233"/>
      <c r="H352" s="148"/>
      <c r="I352" s="259"/>
      <c r="J352" s="147"/>
      <c r="K352" s="147"/>
      <c r="L352" s="147"/>
      <c r="M352" s="147"/>
      <c r="N352" s="147"/>
      <c r="O352" s="148"/>
      <c r="P352" s="148"/>
      <c r="Q352" s="148"/>
      <c r="R352" s="256"/>
      <c r="S352" s="256"/>
      <c r="T352" s="256"/>
      <c r="U352" s="256"/>
      <c r="V352" s="256"/>
      <c r="W352" s="256"/>
      <c r="X352" s="256"/>
      <c r="Y352" s="256"/>
      <c r="Z352" s="256"/>
      <c r="AA352" s="256"/>
      <c r="AB352" s="256"/>
      <c r="AC352" s="257"/>
      <c r="AD352" s="256"/>
      <c r="AE352" s="256"/>
      <c r="AF352" s="256"/>
      <c r="AG352" s="256"/>
      <c r="AH352" s="256"/>
      <c r="AI352" s="256"/>
      <c r="AJ352" s="256"/>
      <c r="AK352" s="256"/>
      <c r="AL352" s="256"/>
      <c r="AM352" s="256"/>
      <c r="AN352" s="256"/>
      <c r="AO352" s="256"/>
      <c r="AP352" s="256"/>
      <c r="AQ352" s="256"/>
      <c r="AR352" s="256"/>
      <c r="AS352" s="256"/>
      <c r="AT352" s="256"/>
      <c r="AU352" s="256"/>
      <c r="AV352" s="256"/>
      <c r="AW352" s="256"/>
      <c r="AX352" s="256"/>
      <c r="AY352" s="256"/>
      <c r="AZ352" s="256"/>
      <c r="BA352" s="256"/>
      <c r="BB352" s="256"/>
      <c r="BC352" s="256"/>
      <c r="BD352" s="256"/>
      <c r="BE352" s="256"/>
      <c r="BF352" s="256"/>
      <c r="BG352" s="256"/>
      <c r="BH352" s="256"/>
      <c r="BI352" s="256"/>
      <c r="BJ352" s="256"/>
      <c r="BK352" s="256"/>
      <c r="BL352" s="256"/>
      <c r="BM352" s="256"/>
      <c r="BN352" s="224"/>
      <c r="BO352" s="224"/>
      <c r="BP352" s="224"/>
      <c r="BQ352" s="224"/>
      <c r="BR352" s="224"/>
      <c r="BS352" s="224"/>
    </row>
    <row r="353" spans="1:71" x14ac:dyDescent="0.15">
      <c r="A353" s="102" t="s">
        <v>207</v>
      </c>
      <c r="B353" s="96">
        <v>169</v>
      </c>
      <c r="C353" s="27" t="s">
        <v>100</v>
      </c>
      <c r="D353" s="100" t="s">
        <v>69</v>
      </c>
      <c r="E353" s="100">
        <v>351127</v>
      </c>
      <c r="F353" s="100" t="s">
        <v>69</v>
      </c>
      <c r="G353" s="123"/>
      <c r="I353" s="52"/>
    </row>
    <row r="354" spans="1:71" hidden="1" x14ac:dyDescent="0.15">
      <c r="A354" s="102"/>
      <c r="B354" s="96"/>
      <c r="C354" s="27"/>
      <c r="D354" s="100" t="s">
        <v>69</v>
      </c>
      <c r="E354" s="100" t="s">
        <v>69</v>
      </c>
      <c r="F354" s="100" t="s">
        <v>69</v>
      </c>
      <c r="G354" s="123"/>
      <c r="I354" s="52"/>
      <c r="J354" s="147"/>
      <c r="K354" s="147"/>
      <c r="L354" s="98"/>
      <c r="M354" s="98"/>
      <c r="N354" s="98"/>
    </row>
    <row r="355" spans="1:71" s="149" customFormat="1" hidden="1" x14ac:dyDescent="0.15">
      <c r="A355" s="237" t="s">
        <v>207</v>
      </c>
      <c r="B355" s="226">
        <v>169</v>
      </c>
      <c r="C355" s="232" t="s">
        <v>149</v>
      </c>
      <c r="D355" s="227" t="s">
        <v>69</v>
      </c>
      <c r="E355" s="227" t="s">
        <v>69</v>
      </c>
      <c r="F355" s="227" t="s">
        <v>69</v>
      </c>
      <c r="G355" s="233"/>
      <c r="H355" s="148"/>
      <c r="I355" s="259"/>
      <c r="J355" s="147"/>
      <c r="K355" s="147"/>
      <c r="L355" s="147"/>
      <c r="M355" s="147"/>
      <c r="N355" s="147"/>
      <c r="O355" s="148"/>
      <c r="P355" s="148"/>
      <c r="Q355" s="148"/>
      <c r="R355" s="256"/>
      <c r="S355" s="256"/>
      <c r="T355" s="256"/>
      <c r="U355" s="256"/>
      <c r="V355" s="256"/>
      <c r="W355" s="256"/>
      <c r="X355" s="256"/>
      <c r="Y355" s="256"/>
      <c r="Z355" s="256"/>
      <c r="AA355" s="256"/>
      <c r="AB355" s="256"/>
      <c r="AC355" s="257"/>
      <c r="AD355" s="256"/>
      <c r="AE355" s="256"/>
      <c r="AF355" s="256"/>
      <c r="AG355" s="256"/>
      <c r="AH355" s="256"/>
      <c r="AI355" s="256"/>
      <c r="AJ355" s="256"/>
      <c r="AK355" s="256"/>
      <c r="AL355" s="256"/>
      <c r="AM355" s="256"/>
      <c r="AN355" s="256"/>
      <c r="AO355" s="256"/>
      <c r="AP355" s="256"/>
      <c r="AQ355" s="256"/>
      <c r="AR355" s="256"/>
      <c r="AS355" s="256"/>
      <c r="AT355" s="256"/>
      <c r="AU355" s="256"/>
      <c r="AV355" s="256"/>
      <c r="AW355" s="256"/>
      <c r="AX355" s="256"/>
      <c r="AY355" s="256"/>
      <c r="AZ355" s="256"/>
      <c r="BA355" s="256"/>
      <c r="BB355" s="256"/>
      <c r="BC355" s="256"/>
      <c r="BD355" s="256"/>
      <c r="BE355" s="256"/>
      <c r="BF355" s="256"/>
      <c r="BG355" s="256"/>
      <c r="BH355" s="256"/>
      <c r="BI355" s="256"/>
      <c r="BJ355" s="256"/>
      <c r="BK355" s="256"/>
      <c r="BL355" s="256"/>
      <c r="BM355" s="256"/>
      <c r="BN355" s="224"/>
      <c r="BO355" s="224"/>
      <c r="BP355" s="224"/>
      <c r="BQ355" s="224"/>
      <c r="BR355" s="224"/>
      <c r="BS355" s="224"/>
    </row>
    <row r="356" spans="1:71" s="149" customFormat="1" hidden="1" x14ac:dyDescent="0.15">
      <c r="A356" s="225" t="s">
        <v>207</v>
      </c>
      <c r="B356" s="226">
        <v>169</v>
      </c>
      <c r="C356" s="232" t="s">
        <v>151</v>
      </c>
      <c r="D356" s="227" t="s">
        <v>69</v>
      </c>
      <c r="E356" s="227" t="s">
        <v>69</v>
      </c>
      <c r="F356" s="227" t="s">
        <v>69</v>
      </c>
      <c r="G356" s="233"/>
      <c r="H356" s="148"/>
      <c r="I356" s="259"/>
      <c r="J356" s="147"/>
      <c r="K356" s="147"/>
      <c r="L356" s="147"/>
      <c r="M356" s="147"/>
      <c r="N356" s="147"/>
      <c r="O356" s="148"/>
      <c r="P356" s="148"/>
      <c r="Q356" s="148"/>
      <c r="R356" s="256"/>
      <c r="S356" s="256"/>
      <c r="T356" s="256"/>
      <c r="U356" s="256"/>
      <c r="V356" s="256"/>
      <c r="W356" s="256"/>
      <c r="X356" s="256"/>
      <c r="Y356" s="256"/>
      <c r="Z356" s="256"/>
      <c r="AA356" s="256"/>
      <c r="AB356" s="256"/>
      <c r="AC356" s="257"/>
      <c r="AD356" s="256"/>
      <c r="AE356" s="256"/>
      <c r="AF356" s="256"/>
      <c r="AG356" s="256"/>
      <c r="AH356" s="256"/>
      <c r="AI356" s="256"/>
      <c r="AJ356" s="256"/>
      <c r="AK356" s="256"/>
      <c r="AL356" s="256"/>
      <c r="AM356" s="256"/>
      <c r="AN356" s="256"/>
      <c r="AO356" s="256"/>
      <c r="AP356" s="256"/>
      <c r="AQ356" s="256"/>
      <c r="AR356" s="256"/>
      <c r="AS356" s="256"/>
      <c r="AT356" s="256"/>
      <c r="AU356" s="256"/>
      <c r="AV356" s="256"/>
      <c r="AW356" s="256"/>
      <c r="AX356" s="256"/>
      <c r="AY356" s="256"/>
      <c r="AZ356" s="256"/>
      <c r="BA356" s="256"/>
      <c r="BB356" s="256"/>
      <c r="BC356" s="256"/>
      <c r="BD356" s="256"/>
      <c r="BE356" s="256"/>
      <c r="BF356" s="256"/>
      <c r="BG356" s="256"/>
      <c r="BH356" s="256"/>
      <c r="BI356" s="256"/>
      <c r="BJ356" s="256"/>
      <c r="BK356" s="256"/>
      <c r="BL356" s="256"/>
      <c r="BM356" s="256"/>
      <c r="BN356" s="224"/>
      <c r="BO356" s="224"/>
      <c r="BP356" s="224"/>
      <c r="BQ356" s="224"/>
      <c r="BR356" s="224"/>
      <c r="BS356" s="224"/>
    </row>
    <row r="357" spans="1:71" s="149" customFormat="1" hidden="1" x14ac:dyDescent="0.15">
      <c r="A357" s="237" t="s">
        <v>214</v>
      </c>
      <c r="B357" s="226">
        <v>171</v>
      </c>
      <c r="C357" s="232" t="s">
        <v>87</v>
      </c>
      <c r="D357" s="227" t="s">
        <v>69</v>
      </c>
      <c r="E357" s="227" t="s">
        <v>69</v>
      </c>
      <c r="F357" s="227" t="s">
        <v>69</v>
      </c>
      <c r="G357" s="233"/>
      <c r="H357" s="148"/>
      <c r="I357" s="259"/>
      <c r="J357" s="147"/>
      <c r="K357" s="147"/>
      <c r="L357" s="147"/>
      <c r="M357" s="147"/>
      <c r="N357" s="147"/>
      <c r="O357" s="148"/>
      <c r="P357" s="148"/>
      <c r="Q357" s="148"/>
      <c r="R357" s="256"/>
      <c r="S357" s="256"/>
      <c r="T357" s="256"/>
      <c r="U357" s="256"/>
      <c r="V357" s="256"/>
      <c r="W357" s="256"/>
      <c r="X357" s="256"/>
      <c r="Y357" s="256"/>
      <c r="Z357" s="256"/>
      <c r="AA357" s="256"/>
      <c r="AB357" s="256"/>
      <c r="AC357" s="257"/>
      <c r="AD357" s="256"/>
      <c r="AE357" s="256"/>
      <c r="AF357" s="256"/>
      <c r="AG357" s="256"/>
      <c r="AH357" s="256"/>
      <c r="AI357" s="256"/>
      <c r="AJ357" s="256"/>
      <c r="AK357" s="256"/>
      <c r="AL357" s="256"/>
      <c r="AM357" s="256"/>
      <c r="AN357" s="256"/>
      <c r="AO357" s="256"/>
      <c r="AP357" s="256"/>
      <c r="AQ357" s="256"/>
      <c r="AR357" s="256"/>
      <c r="AS357" s="256"/>
      <c r="AT357" s="256"/>
      <c r="AU357" s="256"/>
      <c r="AV357" s="256"/>
      <c r="AW357" s="256"/>
      <c r="AX357" s="256"/>
      <c r="AY357" s="256"/>
      <c r="AZ357" s="256"/>
      <c r="BA357" s="256"/>
      <c r="BB357" s="256"/>
      <c r="BC357" s="256"/>
      <c r="BD357" s="256"/>
      <c r="BE357" s="256"/>
      <c r="BF357" s="256"/>
      <c r="BG357" s="256"/>
      <c r="BH357" s="256"/>
      <c r="BI357" s="256"/>
      <c r="BJ357" s="256"/>
      <c r="BK357" s="256"/>
      <c r="BL357" s="256"/>
      <c r="BM357" s="256"/>
      <c r="BN357" s="224"/>
      <c r="BO357" s="224"/>
      <c r="BP357" s="224"/>
      <c r="BQ357" s="224"/>
      <c r="BR357" s="224"/>
      <c r="BS357" s="224"/>
    </row>
    <row r="358" spans="1:71" s="149" customFormat="1" hidden="1" x14ac:dyDescent="0.15">
      <c r="A358" s="225" t="s">
        <v>214</v>
      </c>
      <c r="B358" s="226">
        <v>171</v>
      </c>
      <c r="C358" s="232" t="s">
        <v>88</v>
      </c>
      <c r="D358" s="227" t="s">
        <v>69</v>
      </c>
      <c r="E358" s="227" t="s">
        <v>69</v>
      </c>
      <c r="F358" s="227" t="s">
        <v>69</v>
      </c>
      <c r="G358" s="233"/>
      <c r="H358" s="148"/>
      <c r="I358" s="259"/>
      <c r="J358" s="147"/>
      <c r="K358" s="147"/>
      <c r="L358" s="147"/>
      <c r="M358" s="147"/>
      <c r="N358" s="147"/>
      <c r="O358" s="148"/>
      <c r="P358" s="148"/>
      <c r="Q358" s="148"/>
      <c r="R358" s="256"/>
      <c r="S358" s="256"/>
      <c r="T358" s="256"/>
      <c r="U358" s="256"/>
      <c r="V358" s="256"/>
      <c r="W358" s="256"/>
      <c r="X358" s="256"/>
      <c r="Y358" s="256"/>
      <c r="Z358" s="256"/>
      <c r="AA358" s="256"/>
      <c r="AB358" s="256"/>
      <c r="AC358" s="257"/>
      <c r="AD358" s="256"/>
      <c r="AE358" s="256"/>
      <c r="AF358" s="256"/>
      <c r="AG358" s="256"/>
      <c r="AH358" s="256"/>
      <c r="AI358" s="256"/>
      <c r="AJ358" s="256"/>
      <c r="AK358" s="256"/>
      <c r="AL358" s="256"/>
      <c r="AM358" s="256"/>
      <c r="AN358" s="256"/>
      <c r="AO358" s="256"/>
      <c r="AP358" s="256"/>
      <c r="AQ358" s="256"/>
      <c r="AR358" s="256"/>
      <c r="AS358" s="256"/>
      <c r="AT358" s="256"/>
      <c r="AU358" s="256"/>
      <c r="AV358" s="256"/>
      <c r="AW358" s="256"/>
      <c r="AX358" s="256"/>
      <c r="AY358" s="256"/>
      <c r="AZ358" s="256"/>
      <c r="BA358" s="256"/>
      <c r="BB358" s="256"/>
      <c r="BC358" s="256"/>
      <c r="BD358" s="256"/>
      <c r="BE358" s="256"/>
      <c r="BF358" s="256"/>
      <c r="BG358" s="256"/>
      <c r="BH358" s="256"/>
      <c r="BI358" s="256"/>
      <c r="BJ358" s="256"/>
      <c r="BK358" s="256"/>
      <c r="BL358" s="256"/>
      <c r="BM358" s="256"/>
      <c r="BN358" s="224"/>
      <c r="BO358" s="224"/>
      <c r="BP358" s="224"/>
      <c r="BQ358" s="224"/>
      <c r="BR358" s="224"/>
      <c r="BS358" s="224"/>
    </row>
    <row r="359" spans="1:71" s="149" customFormat="1" hidden="1" x14ac:dyDescent="0.15">
      <c r="A359" s="237" t="s">
        <v>216</v>
      </c>
      <c r="B359" s="226">
        <v>172</v>
      </c>
      <c r="C359" s="232" t="s">
        <v>87</v>
      </c>
      <c r="D359" s="227" t="s">
        <v>69</v>
      </c>
      <c r="E359" s="227" t="s">
        <v>69</v>
      </c>
      <c r="F359" s="227" t="s">
        <v>69</v>
      </c>
      <c r="G359" s="233"/>
      <c r="H359" s="148"/>
      <c r="I359" s="259"/>
      <c r="J359" s="148"/>
      <c r="K359" s="148"/>
      <c r="L359" s="148"/>
      <c r="M359" s="148"/>
      <c r="N359" s="148"/>
      <c r="O359" s="148"/>
      <c r="P359" s="148"/>
      <c r="Q359" s="148"/>
      <c r="R359" s="256"/>
      <c r="S359" s="256"/>
      <c r="T359" s="256"/>
      <c r="U359" s="256"/>
      <c r="V359" s="256"/>
      <c r="W359" s="256"/>
      <c r="X359" s="256"/>
      <c r="Y359" s="256"/>
      <c r="Z359" s="256"/>
      <c r="AA359" s="256"/>
      <c r="AB359" s="256"/>
      <c r="AC359" s="257"/>
      <c r="AD359" s="256"/>
      <c r="AE359" s="256"/>
      <c r="AF359" s="256"/>
      <c r="AG359" s="256"/>
      <c r="AH359" s="256"/>
      <c r="AI359" s="256"/>
      <c r="AJ359" s="256"/>
      <c r="AK359" s="256"/>
      <c r="AL359" s="256"/>
      <c r="AM359" s="256"/>
      <c r="AN359" s="256"/>
      <c r="AO359" s="256"/>
      <c r="AP359" s="256"/>
      <c r="AQ359" s="256"/>
      <c r="AR359" s="256"/>
      <c r="AS359" s="256"/>
      <c r="AT359" s="256"/>
      <c r="AU359" s="256"/>
      <c r="AV359" s="256"/>
      <c r="AW359" s="256"/>
      <c r="AX359" s="256"/>
      <c r="AY359" s="256"/>
      <c r="AZ359" s="256"/>
      <c r="BA359" s="256"/>
      <c r="BB359" s="256"/>
      <c r="BC359" s="256"/>
      <c r="BD359" s="256"/>
      <c r="BE359" s="256"/>
      <c r="BF359" s="256"/>
      <c r="BG359" s="256"/>
      <c r="BH359" s="256"/>
      <c r="BI359" s="256"/>
      <c r="BJ359" s="256"/>
      <c r="BK359" s="256"/>
      <c r="BL359" s="256"/>
      <c r="BM359" s="256"/>
      <c r="BN359" s="224"/>
      <c r="BO359" s="224"/>
      <c r="BP359" s="224"/>
      <c r="BQ359" s="224"/>
      <c r="BR359" s="224"/>
      <c r="BS359" s="224"/>
    </row>
    <row r="360" spans="1:71" s="149" customFormat="1" hidden="1" x14ac:dyDescent="0.15">
      <c r="A360" s="225" t="s">
        <v>216</v>
      </c>
      <c r="B360" s="226">
        <v>172</v>
      </c>
      <c r="C360" s="232" t="s">
        <v>88</v>
      </c>
      <c r="D360" s="227" t="s">
        <v>69</v>
      </c>
      <c r="E360" s="227" t="s">
        <v>69</v>
      </c>
      <c r="F360" s="227" t="s">
        <v>69</v>
      </c>
      <c r="G360" s="233"/>
      <c r="H360" s="148"/>
      <c r="I360" s="259"/>
      <c r="J360" s="147"/>
      <c r="K360" s="147"/>
      <c r="L360" s="147"/>
      <c r="M360" s="147"/>
      <c r="N360" s="147"/>
      <c r="O360" s="147"/>
      <c r="P360" s="148"/>
      <c r="Q360" s="148"/>
      <c r="R360" s="256"/>
      <c r="S360" s="256"/>
      <c r="T360" s="256"/>
      <c r="U360" s="256"/>
      <c r="V360" s="256"/>
      <c r="W360" s="256"/>
      <c r="X360" s="256"/>
      <c r="Y360" s="256"/>
      <c r="Z360" s="256"/>
      <c r="AA360" s="256"/>
      <c r="AB360" s="256"/>
      <c r="AC360" s="257"/>
      <c r="AD360" s="256"/>
      <c r="AE360" s="256"/>
      <c r="AF360" s="256"/>
      <c r="AG360" s="256"/>
      <c r="AH360" s="256"/>
      <c r="AI360" s="256"/>
      <c r="AJ360" s="256"/>
      <c r="AK360" s="256"/>
      <c r="AL360" s="256"/>
      <c r="AM360" s="256"/>
      <c r="AN360" s="256"/>
      <c r="AO360" s="256"/>
      <c r="AP360" s="256"/>
      <c r="AQ360" s="256"/>
      <c r="AR360" s="256"/>
      <c r="AS360" s="256"/>
      <c r="AT360" s="256"/>
      <c r="AU360" s="256"/>
      <c r="AV360" s="256"/>
      <c r="AW360" s="256"/>
      <c r="AX360" s="256"/>
      <c r="AY360" s="256"/>
      <c r="AZ360" s="256"/>
      <c r="BA360" s="256"/>
      <c r="BB360" s="256"/>
      <c r="BC360" s="256"/>
      <c r="BD360" s="256"/>
      <c r="BE360" s="256"/>
      <c r="BF360" s="256"/>
      <c r="BG360" s="256"/>
      <c r="BH360" s="256"/>
      <c r="BI360" s="256"/>
      <c r="BJ360" s="256"/>
      <c r="BK360" s="256"/>
      <c r="BL360" s="256"/>
      <c r="BM360" s="256"/>
      <c r="BN360" s="224"/>
      <c r="BO360" s="224"/>
      <c r="BP360" s="224"/>
      <c r="BQ360" s="224"/>
      <c r="BR360" s="224"/>
      <c r="BS360" s="224"/>
    </row>
    <row r="361" spans="1:71" s="149" customFormat="1" hidden="1" x14ac:dyDescent="0.15">
      <c r="A361" s="237" t="s">
        <v>221</v>
      </c>
      <c r="B361" s="226">
        <v>173</v>
      </c>
      <c r="C361" s="232" t="s">
        <v>74</v>
      </c>
      <c r="D361" s="227" t="s">
        <v>69</v>
      </c>
      <c r="E361" s="227" t="s">
        <v>69</v>
      </c>
      <c r="F361" s="227" t="s">
        <v>69</v>
      </c>
      <c r="G361" s="233"/>
      <c r="H361" s="148"/>
      <c r="I361" s="259"/>
      <c r="J361" s="147"/>
      <c r="K361" s="147"/>
      <c r="L361" s="147"/>
      <c r="M361" s="147"/>
      <c r="N361" s="147"/>
      <c r="O361" s="147"/>
      <c r="P361" s="148"/>
      <c r="Q361" s="148"/>
      <c r="R361" s="256"/>
      <c r="S361" s="256"/>
      <c r="T361" s="256"/>
      <c r="U361" s="256"/>
      <c r="V361" s="256"/>
      <c r="W361" s="256"/>
      <c r="X361" s="256"/>
      <c r="Y361" s="256"/>
      <c r="Z361" s="256"/>
      <c r="AA361" s="256"/>
      <c r="AB361" s="256"/>
      <c r="AC361" s="257"/>
      <c r="AD361" s="256"/>
      <c r="AE361" s="256"/>
      <c r="AF361" s="256"/>
      <c r="AG361" s="256"/>
      <c r="AH361" s="256"/>
      <c r="AI361" s="256"/>
      <c r="AJ361" s="256"/>
      <c r="AK361" s="256"/>
      <c r="AL361" s="256"/>
      <c r="AM361" s="256"/>
      <c r="AN361" s="256"/>
      <c r="AO361" s="256"/>
      <c r="AP361" s="256"/>
      <c r="AQ361" s="256"/>
      <c r="AR361" s="256"/>
      <c r="AS361" s="256"/>
      <c r="AT361" s="256"/>
      <c r="AU361" s="256"/>
      <c r="AV361" s="256"/>
      <c r="AW361" s="256"/>
      <c r="AX361" s="256"/>
      <c r="AY361" s="256"/>
      <c r="AZ361" s="256"/>
      <c r="BA361" s="256"/>
      <c r="BB361" s="256"/>
      <c r="BC361" s="256"/>
      <c r="BD361" s="256"/>
      <c r="BE361" s="256"/>
      <c r="BF361" s="256"/>
      <c r="BG361" s="256"/>
      <c r="BH361" s="256"/>
      <c r="BI361" s="256"/>
      <c r="BJ361" s="256"/>
      <c r="BK361" s="256"/>
      <c r="BL361" s="256"/>
      <c r="BM361" s="256"/>
      <c r="BN361" s="224"/>
      <c r="BO361" s="224"/>
      <c r="BP361" s="224"/>
      <c r="BQ361" s="224"/>
      <c r="BR361" s="224"/>
      <c r="BS361" s="224"/>
    </row>
    <row r="362" spans="1:71" s="149" customFormat="1" hidden="1" x14ac:dyDescent="0.15">
      <c r="A362" s="225" t="s">
        <v>154</v>
      </c>
      <c r="B362" s="226">
        <v>174</v>
      </c>
      <c r="C362" s="232" t="s">
        <v>91</v>
      </c>
      <c r="D362" s="227" t="s">
        <v>69</v>
      </c>
      <c r="E362" s="227" t="s">
        <v>69</v>
      </c>
      <c r="F362" s="227" t="s">
        <v>69</v>
      </c>
      <c r="G362" s="233"/>
      <c r="H362" s="148"/>
      <c r="I362" s="259"/>
      <c r="J362" s="147"/>
      <c r="K362" s="147"/>
      <c r="L362" s="147"/>
      <c r="M362" s="147"/>
      <c r="N362" s="147"/>
      <c r="O362" s="147"/>
      <c r="P362" s="148"/>
      <c r="Q362" s="148"/>
      <c r="R362" s="256"/>
      <c r="S362" s="256"/>
      <c r="T362" s="256"/>
      <c r="U362" s="256"/>
      <c r="V362" s="256"/>
      <c r="W362" s="256"/>
      <c r="X362" s="256"/>
      <c r="Y362" s="256"/>
      <c r="Z362" s="256"/>
      <c r="AA362" s="256"/>
      <c r="AB362" s="256"/>
      <c r="AC362" s="257"/>
      <c r="AD362" s="256"/>
      <c r="AE362" s="256"/>
      <c r="AF362" s="256"/>
      <c r="AG362" s="256"/>
      <c r="AH362" s="256"/>
      <c r="AI362" s="256"/>
      <c r="AJ362" s="256"/>
      <c r="AK362" s="256"/>
      <c r="AL362" s="256"/>
      <c r="AM362" s="256"/>
      <c r="AN362" s="256"/>
      <c r="AO362" s="256"/>
      <c r="AP362" s="256"/>
      <c r="AQ362" s="256"/>
      <c r="AR362" s="256"/>
      <c r="AS362" s="256"/>
      <c r="AT362" s="256"/>
      <c r="AU362" s="256"/>
      <c r="AV362" s="256"/>
      <c r="AW362" s="256"/>
      <c r="AX362" s="256"/>
      <c r="AY362" s="256"/>
      <c r="AZ362" s="256"/>
      <c r="BA362" s="256"/>
      <c r="BB362" s="256"/>
      <c r="BC362" s="256"/>
      <c r="BD362" s="256"/>
      <c r="BE362" s="256"/>
      <c r="BF362" s="256"/>
      <c r="BG362" s="256"/>
      <c r="BH362" s="256"/>
      <c r="BI362" s="256"/>
      <c r="BJ362" s="256"/>
      <c r="BK362" s="256"/>
      <c r="BL362" s="256"/>
      <c r="BM362" s="256"/>
      <c r="BN362" s="224"/>
      <c r="BO362" s="224"/>
      <c r="BP362" s="224"/>
      <c r="BQ362" s="224"/>
      <c r="BR362" s="224"/>
      <c r="BS362" s="224"/>
    </row>
    <row r="363" spans="1:71" s="149" customFormat="1" hidden="1" x14ac:dyDescent="0.15">
      <c r="A363" s="225" t="s">
        <v>154</v>
      </c>
      <c r="B363" s="226">
        <v>174</v>
      </c>
      <c r="C363" s="232" t="s">
        <v>105</v>
      </c>
      <c r="D363" s="227" t="s">
        <v>69</v>
      </c>
      <c r="E363" s="227" t="s">
        <v>69</v>
      </c>
      <c r="F363" s="227" t="s">
        <v>69</v>
      </c>
      <c r="G363" s="238"/>
      <c r="H363" s="148"/>
      <c r="I363" s="259"/>
      <c r="J363" s="147"/>
      <c r="K363" s="147"/>
      <c r="L363" s="147"/>
      <c r="M363" s="147"/>
      <c r="N363" s="147"/>
      <c r="O363" s="147"/>
      <c r="P363" s="148"/>
      <c r="Q363" s="148"/>
      <c r="R363" s="256"/>
      <c r="S363" s="256"/>
      <c r="T363" s="256"/>
      <c r="U363" s="256"/>
      <c r="V363" s="256"/>
      <c r="W363" s="256"/>
      <c r="X363" s="256"/>
      <c r="Y363" s="256"/>
      <c r="Z363" s="256"/>
      <c r="AA363" s="256"/>
      <c r="AB363" s="256"/>
      <c r="AC363" s="257"/>
      <c r="AD363" s="256"/>
      <c r="AE363" s="256"/>
      <c r="AF363" s="256"/>
      <c r="AG363" s="256"/>
      <c r="AH363" s="256"/>
      <c r="AI363" s="256"/>
      <c r="AJ363" s="256"/>
      <c r="AK363" s="256"/>
      <c r="AL363" s="256"/>
      <c r="AM363" s="256"/>
      <c r="AN363" s="256"/>
      <c r="AO363" s="256"/>
      <c r="AP363" s="256"/>
      <c r="AQ363" s="256"/>
      <c r="AR363" s="256"/>
      <c r="AS363" s="256"/>
      <c r="AT363" s="256"/>
      <c r="AU363" s="256"/>
      <c r="AV363" s="256"/>
      <c r="AW363" s="256"/>
      <c r="AX363" s="256"/>
      <c r="AY363" s="256"/>
      <c r="AZ363" s="256"/>
      <c r="BA363" s="256"/>
      <c r="BB363" s="256"/>
      <c r="BC363" s="256"/>
      <c r="BD363" s="256"/>
      <c r="BE363" s="256"/>
      <c r="BF363" s="256"/>
      <c r="BG363" s="256"/>
      <c r="BH363" s="256"/>
      <c r="BI363" s="256"/>
      <c r="BJ363" s="256"/>
      <c r="BK363" s="256"/>
      <c r="BL363" s="256"/>
      <c r="BM363" s="256"/>
      <c r="BN363" s="224"/>
      <c r="BO363" s="224"/>
      <c r="BP363" s="224"/>
      <c r="BQ363" s="224"/>
      <c r="BR363" s="224"/>
      <c r="BS363" s="224"/>
    </row>
    <row r="364" spans="1:71" s="149" customFormat="1" hidden="1" x14ac:dyDescent="0.15">
      <c r="A364" s="237" t="s">
        <v>228</v>
      </c>
      <c r="B364" s="226">
        <v>175</v>
      </c>
      <c r="C364" s="232" t="s">
        <v>74</v>
      </c>
      <c r="D364" s="227" t="s">
        <v>69</v>
      </c>
      <c r="E364" s="227" t="s">
        <v>69</v>
      </c>
      <c r="F364" s="227" t="s">
        <v>69</v>
      </c>
      <c r="G364" s="238"/>
      <c r="H364" s="148"/>
      <c r="I364" s="259"/>
      <c r="J364" s="147"/>
      <c r="K364" s="147"/>
      <c r="L364" s="147"/>
      <c r="M364" s="147"/>
      <c r="N364" s="147"/>
      <c r="O364" s="147"/>
      <c r="P364" s="148"/>
      <c r="Q364" s="148"/>
      <c r="R364" s="256"/>
      <c r="S364" s="256"/>
      <c r="T364" s="256"/>
      <c r="U364" s="256"/>
      <c r="V364" s="256"/>
      <c r="W364" s="256"/>
      <c r="X364" s="256"/>
      <c r="Y364" s="256"/>
      <c r="Z364" s="256"/>
      <c r="AA364" s="256"/>
      <c r="AB364" s="256"/>
      <c r="AC364" s="257"/>
      <c r="AD364" s="256"/>
      <c r="AE364" s="256"/>
      <c r="AF364" s="256"/>
      <c r="AG364" s="256"/>
      <c r="AH364" s="256"/>
      <c r="AI364" s="256"/>
      <c r="AJ364" s="256"/>
      <c r="AK364" s="256"/>
      <c r="AL364" s="256"/>
      <c r="AM364" s="256"/>
      <c r="AN364" s="256"/>
      <c r="AO364" s="256"/>
      <c r="AP364" s="256"/>
      <c r="AQ364" s="256"/>
      <c r="AR364" s="256"/>
      <c r="AS364" s="256"/>
      <c r="AT364" s="256"/>
      <c r="AU364" s="256"/>
      <c r="AV364" s="256"/>
      <c r="AW364" s="256"/>
      <c r="AX364" s="256"/>
      <c r="AY364" s="256"/>
      <c r="AZ364" s="256"/>
      <c r="BA364" s="256"/>
      <c r="BB364" s="256"/>
      <c r="BC364" s="256"/>
      <c r="BD364" s="256"/>
      <c r="BE364" s="256"/>
      <c r="BF364" s="256"/>
      <c r="BG364" s="256"/>
      <c r="BH364" s="256"/>
      <c r="BI364" s="256"/>
      <c r="BJ364" s="256"/>
      <c r="BK364" s="256"/>
      <c r="BL364" s="256"/>
      <c r="BM364" s="256"/>
      <c r="BN364" s="224"/>
      <c r="BO364" s="224"/>
      <c r="BP364" s="224"/>
      <c r="BQ364" s="224"/>
      <c r="BR364" s="224"/>
      <c r="BS364" s="224"/>
    </row>
    <row r="365" spans="1:71" s="149" customFormat="1" hidden="1" x14ac:dyDescent="0.15">
      <c r="A365" s="237"/>
      <c r="B365" s="226"/>
      <c r="C365" s="232"/>
      <c r="D365" s="227" t="s">
        <v>69</v>
      </c>
      <c r="E365" s="227" t="s">
        <v>69</v>
      </c>
      <c r="F365" s="227" t="s">
        <v>69</v>
      </c>
      <c r="G365" s="238"/>
      <c r="H365" s="148"/>
      <c r="I365" s="259"/>
      <c r="J365" s="148"/>
      <c r="K365" s="148"/>
      <c r="L365" s="148"/>
      <c r="M365" s="148"/>
      <c r="N365" s="148"/>
      <c r="O365" s="148"/>
      <c r="P365" s="148"/>
      <c r="Q365" s="148"/>
      <c r="R365" s="256"/>
      <c r="S365" s="256"/>
      <c r="T365" s="256"/>
      <c r="U365" s="256"/>
      <c r="V365" s="256"/>
      <c r="W365" s="256"/>
      <c r="X365" s="256"/>
      <c r="Y365" s="256"/>
      <c r="Z365" s="256"/>
      <c r="AA365" s="256"/>
      <c r="AB365" s="256"/>
      <c r="AC365" s="257"/>
      <c r="AD365" s="256"/>
      <c r="AE365" s="256"/>
      <c r="AF365" s="256"/>
      <c r="AG365" s="256"/>
      <c r="AH365" s="256"/>
      <c r="AI365" s="256"/>
      <c r="AJ365" s="256"/>
      <c r="AK365" s="256"/>
      <c r="AL365" s="256"/>
      <c r="AM365" s="256"/>
      <c r="AN365" s="256"/>
      <c r="AO365" s="256"/>
      <c r="AP365" s="256"/>
      <c r="AQ365" s="256"/>
      <c r="AR365" s="256"/>
      <c r="AS365" s="256"/>
      <c r="AT365" s="256"/>
      <c r="AU365" s="256"/>
      <c r="AV365" s="256"/>
      <c r="AW365" s="256"/>
      <c r="AX365" s="256"/>
      <c r="AY365" s="256"/>
      <c r="AZ365" s="256"/>
      <c r="BA365" s="256"/>
      <c r="BB365" s="256"/>
      <c r="BC365" s="256"/>
      <c r="BD365" s="256"/>
      <c r="BE365" s="256"/>
      <c r="BF365" s="256"/>
      <c r="BG365" s="256"/>
      <c r="BH365" s="256"/>
      <c r="BI365" s="256"/>
      <c r="BJ365" s="256"/>
      <c r="BK365" s="256"/>
      <c r="BL365" s="256"/>
      <c r="BM365" s="256"/>
      <c r="BN365" s="224"/>
      <c r="BO365" s="224"/>
      <c r="BP365" s="224"/>
      <c r="BQ365" s="224"/>
      <c r="BR365" s="224"/>
      <c r="BS365" s="224"/>
    </row>
    <row r="366" spans="1:71" s="149" customFormat="1" hidden="1" x14ac:dyDescent="0.15">
      <c r="A366" s="225" t="s">
        <v>231</v>
      </c>
      <c r="B366" s="226">
        <v>175</v>
      </c>
      <c r="C366" s="232" t="s">
        <v>84</v>
      </c>
      <c r="D366" s="227" t="s">
        <v>69</v>
      </c>
      <c r="E366" s="227" t="s">
        <v>69</v>
      </c>
      <c r="F366" s="227" t="s">
        <v>69</v>
      </c>
      <c r="G366" s="238"/>
      <c r="H366" s="148"/>
      <c r="I366" s="259"/>
      <c r="J366" s="148"/>
      <c r="K366" s="148"/>
      <c r="L366" s="148"/>
      <c r="M366" s="148"/>
      <c r="N366" s="148"/>
      <c r="O366" s="148"/>
      <c r="P366" s="148"/>
      <c r="Q366" s="148"/>
      <c r="R366" s="256"/>
      <c r="S366" s="256"/>
      <c r="T366" s="256"/>
      <c r="U366" s="256"/>
      <c r="V366" s="256"/>
      <c r="W366" s="256"/>
      <c r="X366" s="256"/>
      <c r="Y366" s="256"/>
      <c r="Z366" s="256"/>
      <c r="AA366" s="256"/>
      <c r="AB366" s="256"/>
      <c r="AC366" s="257"/>
      <c r="AD366" s="256"/>
      <c r="AE366" s="256"/>
      <c r="AF366" s="256"/>
      <c r="AG366" s="256"/>
      <c r="AH366" s="256"/>
      <c r="AI366" s="256"/>
      <c r="AJ366" s="256"/>
      <c r="AK366" s="256"/>
      <c r="AL366" s="256"/>
      <c r="AM366" s="256"/>
      <c r="AN366" s="256"/>
      <c r="AO366" s="256"/>
      <c r="AP366" s="256"/>
      <c r="AQ366" s="256"/>
      <c r="AR366" s="256"/>
      <c r="AS366" s="256"/>
      <c r="AT366" s="256"/>
      <c r="AU366" s="256"/>
      <c r="AV366" s="256"/>
      <c r="AW366" s="256"/>
      <c r="AX366" s="256"/>
      <c r="AY366" s="256"/>
      <c r="AZ366" s="256"/>
      <c r="BA366" s="256"/>
      <c r="BB366" s="256"/>
      <c r="BC366" s="256"/>
      <c r="BD366" s="256"/>
      <c r="BE366" s="256"/>
      <c r="BF366" s="256"/>
      <c r="BG366" s="256"/>
      <c r="BH366" s="256"/>
      <c r="BI366" s="256"/>
      <c r="BJ366" s="256"/>
      <c r="BK366" s="256"/>
      <c r="BL366" s="256"/>
      <c r="BM366" s="256"/>
      <c r="BN366" s="224"/>
      <c r="BO366" s="224"/>
      <c r="BP366" s="224"/>
      <c r="BQ366" s="224"/>
      <c r="BR366" s="224"/>
      <c r="BS366" s="224"/>
    </row>
    <row r="367" spans="1:71" s="149" customFormat="1" hidden="1" x14ac:dyDescent="0.15">
      <c r="A367" s="235" t="s">
        <v>232</v>
      </c>
      <c r="B367" s="226">
        <v>176</v>
      </c>
      <c r="C367" s="232" t="s">
        <v>234</v>
      </c>
      <c r="D367" s="227" t="s">
        <v>69</v>
      </c>
      <c r="E367" s="227" t="s">
        <v>69</v>
      </c>
      <c r="F367" s="227" t="s">
        <v>69</v>
      </c>
      <c r="G367" s="238"/>
      <c r="H367" s="148"/>
      <c r="I367" s="259"/>
      <c r="J367" s="148"/>
      <c r="K367" s="148"/>
      <c r="L367" s="148"/>
      <c r="M367" s="148"/>
      <c r="N367" s="148"/>
      <c r="O367" s="148"/>
      <c r="P367" s="148"/>
      <c r="Q367" s="148"/>
      <c r="R367" s="256"/>
      <c r="S367" s="256"/>
      <c r="T367" s="256"/>
      <c r="U367" s="256"/>
      <c r="V367" s="256"/>
      <c r="W367" s="256"/>
      <c r="X367" s="256"/>
      <c r="Y367" s="256"/>
      <c r="Z367" s="256"/>
      <c r="AA367" s="256"/>
      <c r="AB367" s="256"/>
      <c r="AC367" s="257"/>
      <c r="AD367" s="256"/>
      <c r="AE367" s="256"/>
      <c r="AF367" s="256"/>
      <c r="AG367" s="256"/>
      <c r="AH367" s="256"/>
      <c r="AI367" s="256"/>
      <c r="AJ367" s="256"/>
      <c r="AK367" s="256"/>
      <c r="AL367" s="256"/>
      <c r="AM367" s="256"/>
      <c r="AN367" s="256"/>
      <c r="AO367" s="256"/>
      <c r="AP367" s="256"/>
      <c r="AQ367" s="256"/>
      <c r="AR367" s="256"/>
      <c r="AS367" s="256"/>
      <c r="AT367" s="256"/>
      <c r="AU367" s="256"/>
      <c r="AV367" s="256"/>
      <c r="AW367" s="256"/>
      <c r="AX367" s="256"/>
      <c r="AY367" s="256"/>
      <c r="AZ367" s="256"/>
      <c r="BA367" s="256"/>
      <c r="BB367" s="256"/>
      <c r="BC367" s="256"/>
      <c r="BD367" s="256"/>
      <c r="BE367" s="256"/>
      <c r="BF367" s="256"/>
      <c r="BG367" s="256"/>
      <c r="BH367" s="256"/>
      <c r="BI367" s="256"/>
      <c r="BJ367" s="256"/>
      <c r="BK367" s="256"/>
      <c r="BL367" s="256"/>
      <c r="BM367" s="256"/>
      <c r="BN367" s="224"/>
      <c r="BO367" s="224"/>
      <c r="BP367" s="224"/>
      <c r="BQ367" s="224"/>
      <c r="BR367" s="224"/>
      <c r="BS367" s="224"/>
    </row>
    <row r="368" spans="1:71" s="149" customFormat="1" hidden="1" x14ac:dyDescent="0.15">
      <c r="A368" s="235" t="s">
        <v>232</v>
      </c>
      <c r="B368" s="226">
        <v>176</v>
      </c>
      <c r="C368" s="232" t="s">
        <v>236</v>
      </c>
      <c r="D368" s="227" t="s">
        <v>69</v>
      </c>
      <c r="E368" s="227" t="s">
        <v>69</v>
      </c>
      <c r="F368" s="227" t="s">
        <v>69</v>
      </c>
      <c r="G368" s="207"/>
      <c r="H368" s="207"/>
      <c r="I368" s="207"/>
      <c r="J368" s="147"/>
      <c r="K368" s="147"/>
      <c r="L368" s="147"/>
      <c r="M368" s="147"/>
      <c r="N368" s="147"/>
      <c r="O368" s="207"/>
      <c r="P368" s="148"/>
      <c r="Q368" s="148"/>
      <c r="R368" s="256"/>
      <c r="S368" s="256"/>
      <c r="T368" s="256"/>
      <c r="U368" s="256"/>
      <c r="V368" s="256"/>
      <c r="W368" s="256"/>
      <c r="X368" s="256"/>
      <c r="Y368" s="256"/>
      <c r="Z368" s="256"/>
      <c r="AA368" s="256"/>
      <c r="AB368" s="256"/>
      <c r="AC368" s="257"/>
      <c r="AD368" s="256"/>
      <c r="AE368" s="256"/>
      <c r="AF368" s="256"/>
      <c r="AG368" s="256"/>
      <c r="AH368" s="256"/>
      <c r="AI368" s="256"/>
      <c r="AJ368" s="256"/>
      <c r="AK368" s="256"/>
      <c r="AL368" s="256"/>
      <c r="AM368" s="256"/>
      <c r="AN368" s="256"/>
      <c r="AO368" s="256"/>
      <c r="AP368" s="256"/>
      <c r="AQ368" s="256"/>
      <c r="AR368" s="256"/>
      <c r="AS368" s="256"/>
      <c r="AT368" s="256"/>
      <c r="AU368" s="256"/>
      <c r="AV368" s="256"/>
      <c r="AW368" s="256"/>
      <c r="AX368" s="256"/>
      <c r="AY368" s="256"/>
      <c r="AZ368" s="256"/>
      <c r="BA368" s="256"/>
      <c r="BB368" s="256"/>
      <c r="BC368" s="256"/>
      <c r="BD368" s="256"/>
      <c r="BE368" s="256"/>
      <c r="BF368" s="256"/>
      <c r="BG368" s="256"/>
      <c r="BH368" s="256"/>
      <c r="BI368" s="256"/>
      <c r="BJ368" s="256"/>
      <c r="BK368" s="256"/>
      <c r="BL368" s="256"/>
      <c r="BM368" s="256"/>
      <c r="BN368" s="224"/>
      <c r="BO368" s="224"/>
      <c r="BP368" s="224"/>
      <c r="BQ368" s="224"/>
      <c r="BR368" s="224"/>
      <c r="BS368" s="224"/>
    </row>
    <row r="369" spans="1:71" s="149" customFormat="1" hidden="1" x14ac:dyDescent="0.15">
      <c r="A369" s="225" t="s">
        <v>147</v>
      </c>
      <c r="B369" s="226">
        <v>177</v>
      </c>
      <c r="C369" s="232" t="s">
        <v>239</v>
      </c>
      <c r="D369" s="227" t="s">
        <v>69</v>
      </c>
      <c r="E369" s="227" t="s">
        <v>69</v>
      </c>
      <c r="F369" s="227" t="s">
        <v>69</v>
      </c>
      <c r="G369" s="148"/>
      <c r="H369" s="148"/>
      <c r="I369" s="148"/>
      <c r="J369" s="147"/>
      <c r="K369" s="147"/>
      <c r="L369" s="147"/>
      <c r="M369" s="147"/>
      <c r="N369" s="147"/>
      <c r="O369" s="147"/>
      <c r="P369" s="148"/>
      <c r="Q369" s="148"/>
      <c r="R369" s="256"/>
      <c r="S369" s="256"/>
      <c r="T369" s="256"/>
      <c r="U369" s="256"/>
      <c r="V369" s="256"/>
      <c r="W369" s="256"/>
      <c r="X369" s="256"/>
      <c r="Y369" s="256"/>
      <c r="Z369" s="256"/>
      <c r="AA369" s="256"/>
      <c r="AB369" s="256"/>
      <c r="AC369" s="257"/>
      <c r="AD369" s="256"/>
      <c r="AE369" s="256"/>
      <c r="AF369" s="256"/>
      <c r="AG369" s="256"/>
      <c r="AH369" s="256"/>
      <c r="AI369" s="256"/>
      <c r="AJ369" s="256"/>
      <c r="AK369" s="256"/>
      <c r="AL369" s="256"/>
      <c r="AM369" s="256"/>
      <c r="AN369" s="256"/>
      <c r="AO369" s="256"/>
      <c r="AP369" s="256"/>
      <c r="AQ369" s="256"/>
      <c r="AR369" s="256"/>
      <c r="AS369" s="256"/>
      <c r="AT369" s="256"/>
      <c r="AU369" s="256"/>
      <c r="AV369" s="256"/>
      <c r="AW369" s="256"/>
      <c r="AX369" s="256"/>
      <c r="AY369" s="256"/>
      <c r="AZ369" s="256"/>
      <c r="BA369" s="256"/>
      <c r="BB369" s="256"/>
      <c r="BC369" s="256"/>
      <c r="BD369" s="256"/>
      <c r="BE369" s="256"/>
      <c r="BF369" s="256"/>
      <c r="BG369" s="256"/>
      <c r="BH369" s="256"/>
      <c r="BI369" s="256"/>
      <c r="BJ369" s="256"/>
      <c r="BK369" s="256"/>
      <c r="BL369" s="256"/>
      <c r="BM369" s="256"/>
      <c r="BN369" s="224"/>
      <c r="BO369" s="224"/>
      <c r="BP369" s="224"/>
      <c r="BQ369" s="224"/>
      <c r="BR369" s="224"/>
      <c r="BS369" s="224"/>
    </row>
    <row r="370" spans="1:71" s="149" customFormat="1" hidden="1" x14ac:dyDescent="0.15">
      <c r="A370" s="225" t="s">
        <v>98</v>
      </c>
      <c r="B370" s="226">
        <v>177</v>
      </c>
      <c r="C370" s="232" t="s">
        <v>242</v>
      </c>
      <c r="D370" s="227" t="s">
        <v>69</v>
      </c>
      <c r="E370" s="227" t="s">
        <v>69</v>
      </c>
      <c r="F370" s="227" t="s">
        <v>69</v>
      </c>
      <c r="G370" s="148"/>
      <c r="H370" s="148"/>
      <c r="I370" s="148"/>
      <c r="J370" s="148"/>
      <c r="K370" s="148"/>
      <c r="L370" s="148"/>
      <c r="M370" s="148"/>
      <c r="N370" s="148"/>
      <c r="O370" s="148"/>
      <c r="P370" s="148"/>
      <c r="Q370" s="148"/>
      <c r="R370" s="256"/>
      <c r="S370" s="256"/>
      <c r="T370" s="256"/>
      <c r="U370" s="256"/>
      <c r="V370" s="256"/>
      <c r="W370" s="256"/>
      <c r="X370" s="256"/>
      <c r="Y370" s="256"/>
      <c r="Z370" s="256"/>
      <c r="AA370" s="256"/>
      <c r="AB370" s="256"/>
      <c r="AC370" s="257"/>
      <c r="AD370" s="256"/>
      <c r="AE370" s="256"/>
      <c r="AF370" s="256"/>
      <c r="AG370" s="256"/>
      <c r="AH370" s="256"/>
      <c r="AI370" s="256"/>
      <c r="AJ370" s="256"/>
      <c r="AK370" s="256"/>
      <c r="AL370" s="256"/>
      <c r="AM370" s="256"/>
      <c r="AN370" s="256"/>
      <c r="AO370" s="256"/>
      <c r="AP370" s="256"/>
      <c r="AQ370" s="256"/>
      <c r="AR370" s="256"/>
      <c r="AS370" s="256"/>
      <c r="AT370" s="256"/>
      <c r="AU370" s="256"/>
      <c r="AV370" s="256"/>
      <c r="AW370" s="256"/>
      <c r="AX370" s="256"/>
      <c r="AY370" s="256"/>
      <c r="AZ370" s="256"/>
      <c r="BA370" s="256"/>
      <c r="BB370" s="256"/>
      <c r="BC370" s="256"/>
      <c r="BD370" s="256"/>
      <c r="BE370" s="256"/>
      <c r="BF370" s="256"/>
      <c r="BG370" s="256"/>
      <c r="BH370" s="256"/>
      <c r="BI370" s="256"/>
      <c r="BJ370" s="256"/>
      <c r="BK370" s="256"/>
      <c r="BL370" s="256"/>
      <c r="BM370" s="256"/>
      <c r="BN370" s="224"/>
      <c r="BO370" s="224"/>
      <c r="BP370" s="224"/>
      <c r="BQ370" s="224"/>
      <c r="BR370" s="224"/>
      <c r="BS370" s="224"/>
    </row>
    <row r="371" spans="1:71" s="149" customFormat="1" hidden="1" x14ac:dyDescent="0.15">
      <c r="A371" s="225" t="s">
        <v>147</v>
      </c>
      <c r="B371" s="226">
        <v>177</v>
      </c>
      <c r="C371" s="232" t="s">
        <v>243</v>
      </c>
      <c r="D371" s="227" t="s">
        <v>69</v>
      </c>
      <c r="E371" s="227" t="s">
        <v>69</v>
      </c>
      <c r="F371" s="227" t="s">
        <v>69</v>
      </c>
      <c r="G371" s="148"/>
      <c r="H371" s="148"/>
      <c r="I371" s="148"/>
      <c r="J371" s="148"/>
      <c r="K371" s="148"/>
      <c r="L371" s="148"/>
      <c r="M371" s="148"/>
      <c r="N371" s="148"/>
      <c r="O371" s="148"/>
      <c r="P371" s="148"/>
      <c r="Q371" s="148"/>
      <c r="R371" s="256"/>
      <c r="S371" s="256"/>
      <c r="T371" s="256"/>
      <c r="U371" s="256"/>
      <c r="V371" s="256"/>
      <c r="W371" s="256"/>
      <c r="X371" s="256"/>
      <c r="Y371" s="256"/>
      <c r="Z371" s="256"/>
      <c r="AA371" s="256"/>
      <c r="AB371" s="256"/>
      <c r="AC371" s="257"/>
      <c r="AD371" s="256"/>
      <c r="AE371" s="256"/>
      <c r="AF371" s="256"/>
      <c r="AG371" s="256"/>
      <c r="AH371" s="256"/>
      <c r="AI371" s="256"/>
      <c r="AJ371" s="256"/>
      <c r="AK371" s="256"/>
      <c r="AL371" s="256"/>
      <c r="AM371" s="256"/>
      <c r="AN371" s="256"/>
      <c r="AO371" s="256"/>
      <c r="AP371" s="256"/>
      <c r="AQ371" s="256"/>
      <c r="AR371" s="256"/>
      <c r="AS371" s="256"/>
      <c r="AT371" s="256"/>
      <c r="AU371" s="256"/>
      <c r="AV371" s="256"/>
      <c r="AW371" s="256"/>
      <c r="AX371" s="256"/>
      <c r="AY371" s="256"/>
      <c r="AZ371" s="256"/>
      <c r="BA371" s="256"/>
      <c r="BB371" s="256"/>
      <c r="BC371" s="256"/>
      <c r="BD371" s="256"/>
      <c r="BE371" s="256"/>
      <c r="BF371" s="256"/>
      <c r="BG371" s="256"/>
      <c r="BH371" s="256"/>
      <c r="BI371" s="256"/>
      <c r="BJ371" s="256"/>
      <c r="BK371" s="256"/>
      <c r="BL371" s="256"/>
      <c r="BM371" s="256"/>
      <c r="BN371" s="224"/>
      <c r="BO371" s="224"/>
      <c r="BP371" s="224"/>
      <c r="BQ371" s="224"/>
      <c r="BR371" s="224"/>
      <c r="BS371" s="224"/>
    </row>
    <row r="372" spans="1:71" s="149" customFormat="1" hidden="1" x14ac:dyDescent="0.15">
      <c r="A372" s="225" t="s">
        <v>98</v>
      </c>
      <c r="B372" s="226">
        <v>177</v>
      </c>
      <c r="C372" s="232" t="s">
        <v>244</v>
      </c>
      <c r="D372" s="227" t="s">
        <v>69</v>
      </c>
      <c r="E372" s="227" t="s">
        <v>69</v>
      </c>
      <c r="F372" s="227" t="s">
        <v>69</v>
      </c>
      <c r="G372" s="148"/>
      <c r="H372" s="148"/>
      <c r="I372" s="148"/>
      <c r="J372" s="148"/>
      <c r="K372" s="148"/>
      <c r="L372" s="148"/>
      <c r="M372" s="148"/>
      <c r="N372" s="148"/>
      <c r="O372" s="148"/>
      <c r="P372" s="148"/>
      <c r="Q372" s="148"/>
      <c r="R372" s="256"/>
      <c r="S372" s="256"/>
      <c r="T372" s="256"/>
      <c r="U372" s="256"/>
      <c r="V372" s="256"/>
      <c r="W372" s="256"/>
      <c r="X372" s="256"/>
      <c r="Y372" s="256"/>
      <c r="Z372" s="256"/>
      <c r="AA372" s="256"/>
      <c r="AB372" s="256"/>
      <c r="AC372" s="257"/>
      <c r="AD372" s="256"/>
      <c r="AE372" s="256"/>
      <c r="AF372" s="256"/>
      <c r="AG372" s="256"/>
      <c r="AH372" s="256"/>
      <c r="AI372" s="256"/>
      <c r="AJ372" s="256"/>
      <c r="AK372" s="256"/>
      <c r="AL372" s="256"/>
      <c r="AM372" s="256"/>
      <c r="AN372" s="256"/>
      <c r="AO372" s="256"/>
      <c r="AP372" s="256"/>
      <c r="AQ372" s="256"/>
      <c r="AR372" s="256"/>
      <c r="AS372" s="256"/>
      <c r="AT372" s="256"/>
      <c r="AU372" s="256"/>
      <c r="AV372" s="256"/>
      <c r="AW372" s="256"/>
      <c r="AX372" s="256"/>
      <c r="AY372" s="256"/>
      <c r="AZ372" s="256"/>
      <c r="BA372" s="256"/>
      <c r="BB372" s="256"/>
      <c r="BC372" s="256"/>
      <c r="BD372" s="256"/>
      <c r="BE372" s="256"/>
      <c r="BF372" s="256"/>
      <c r="BG372" s="256"/>
      <c r="BH372" s="256"/>
      <c r="BI372" s="256"/>
      <c r="BJ372" s="256"/>
      <c r="BK372" s="256"/>
      <c r="BL372" s="256"/>
      <c r="BM372" s="256"/>
      <c r="BN372" s="224"/>
      <c r="BO372" s="224"/>
      <c r="BP372" s="224"/>
      <c r="BQ372" s="224"/>
      <c r="BR372" s="224"/>
      <c r="BS372" s="224"/>
    </row>
    <row r="373" spans="1:71" s="149" customFormat="1" hidden="1" x14ac:dyDescent="0.15">
      <c r="A373" s="235" t="s">
        <v>245</v>
      </c>
      <c r="B373" s="226">
        <v>178</v>
      </c>
      <c r="C373" s="232" t="s">
        <v>74</v>
      </c>
      <c r="D373" s="227" t="s">
        <v>69</v>
      </c>
      <c r="E373" s="227" t="s">
        <v>69</v>
      </c>
      <c r="F373" s="227" t="s">
        <v>69</v>
      </c>
      <c r="G373" s="148"/>
      <c r="H373" s="148"/>
      <c r="I373" s="148"/>
      <c r="J373" s="148"/>
      <c r="K373" s="148"/>
      <c r="L373" s="148"/>
      <c r="M373" s="148"/>
      <c r="N373" s="148"/>
      <c r="O373" s="148"/>
      <c r="P373" s="148"/>
      <c r="Q373" s="148"/>
      <c r="R373" s="256"/>
      <c r="S373" s="256"/>
      <c r="T373" s="256"/>
      <c r="U373" s="256"/>
      <c r="V373" s="256"/>
      <c r="W373" s="256"/>
      <c r="X373" s="256"/>
      <c r="Y373" s="256"/>
      <c r="Z373" s="256"/>
      <c r="AA373" s="256"/>
      <c r="AB373" s="256"/>
      <c r="AC373" s="257"/>
      <c r="AD373" s="256"/>
      <c r="AE373" s="256"/>
      <c r="AF373" s="256"/>
      <c r="AG373" s="256"/>
      <c r="AH373" s="256"/>
      <c r="AI373" s="256"/>
      <c r="AJ373" s="256"/>
      <c r="AK373" s="256"/>
      <c r="AL373" s="256"/>
      <c r="AM373" s="256"/>
      <c r="AN373" s="256"/>
      <c r="AO373" s="256"/>
      <c r="AP373" s="256"/>
      <c r="AQ373" s="256"/>
      <c r="AR373" s="256"/>
      <c r="AS373" s="256"/>
      <c r="AT373" s="256"/>
      <c r="AU373" s="256"/>
      <c r="AV373" s="256"/>
      <c r="AW373" s="256"/>
      <c r="AX373" s="256"/>
      <c r="AY373" s="256"/>
      <c r="AZ373" s="256"/>
      <c r="BA373" s="256"/>
      <c r="BB373" s="256"/>
      <c r="BC373" s="256"/>
      <c r="BD373" s="256"/>
      <c r="BE373" s="256"/>
      <c r="BF373" s="256"/>
      <c r="BG373" s="256"/>
      <c r="BH373" s="256"/>
      <c r="BI373" s="256"/>
      <c r="BJ373" s="256"/>
      <c r="BK373" s="256"/>
      <c r="BL373" s="256"/>
      <c r="BM373" s="256"/>
      <c r="BN373" s="224"/>
      <c r="BO373" s="224"/>
      <c r="BP373" s="224"/>
      <c r="BQ373" s="224"/>
      <c r="BR373" s="224"/>
      <c r="BS373" s="224"/>
    </row>
    <row r="374" spans="1:71" s="149" customFormat="1" hidden="1" x14ac:dyDescent="0.15">
      <c r="A374" s="237" t="s">
        <v>248</v>
      </c>
      <c r="B374" s="226">
        <v>179</v>
      </c>
      <c r="C374" s="232" t="s">
        <v>87</v>
      </c>
      <c r="D374" s="227" t="s">
        <v>69</v>
      </c>
      <c r="E374" s="227" t="s">
        <v>69</v>
      </c>
      <c r="F374" s="227" t="s">
        <v>69</v>
      </c>
      <c r="G374" s="148"/>
      <c r="H374" s="148"/>
      <c r="I374" s="148"/>
      <c r="J374" s="148"/>
      <c r="K374" s="148"/>
      <c r="L374" s="148"/>
      <c r="M374" s="148"/>
      <c r="N374" s="148"/>
      <c r="O374" s="148"/>
      <c r="P374" s="148"/>
      <c r="Q374" s="148"/>
      <c r="R374" s="256"/>
      <c r="S374" s="256"/>
      <c r="T374" s="256"/>
      <c r="U374" s="256"/>
      <c r="V374" s="256"/>
      <c r="W374" s="256"/>
      <c r="X374" s="256"/>
      <c r="Y374" s="256"/>
      <c r="Z374" s="256"/>
      <c r="AA374" s="256"/>
      <c r="AB374" s="256"/>
      <c r="AC374" s="257"/>
      <c r="AD374" s="256"/>
      <c r="AE374" s="256"/>
      <c r="AF374" s="256"/>
      <c r="AG374" s="256"/>
      <c r="AH374" s="256"/>
      <c r="AI374" s="256"/>
      <c r="AJ374" s="256"/>
      <c r="AK374" s="256"/>
      <c r="AL374" s="256"/>
      <c r="AM374" s="256"/>
      <c r="AN374" s="256"/>
      <c r="AO374" s="256"/>
      <c r="AP374" s="256"/>
      <c r="AQ374" s="256"/>
      <c r="AR374" s="256"/>
      <c r="AS374" s="256"/>
      <c r="AT374" s="256"/>
      <c r="AU374" s="256"/>
      <c r="AV374" s="256"/>
      <c r="AW374" s="256"/>
      <c r="AX374" s="256"/>
      <c r="AY374" s="256"/>
      <c r="AZ374" s="256"/>
      <c r="BA374" s="256"/>
      <c r="BB374" s="256"/>
      <c r="BC374" s="256"/>
      <c r="BD374" s="256"/>
      <c r="BE374" s="256"/>
      <c r="BF374" s="256"/>
      <c r="BG374" s="256"/>
      <c r="BH374" s="256"/>
      <c r="BI374" s="256"/>
      <c r="BJ374" s="256"/>
      <c r="BK374" s="256"/>
      <c r="BL374" s="256"/>
      <c r="BM374" s="256"/>
      <c r="BN374" s="224"/>
      <c r="BO374" s="224"/>
      <c r="BP374" s="224"/>
      <c r="BQ374" s="224"/>
      <c r="BR374" s="224"/>
      <c r="BS374" s="224"/>
    </row>
    <row r="375" spans="1:71" s="149" customFormat="1" hidden="1" x14ac:dyDescent="0.15">
      <c r="A375" s="237" t="s">
        <v>248</v>
      </c>
      <c r="B375" s="226">
        <v>179</v>
      </c>
      <c r="C375" s="232" t="s">
        <v>88</v>
      </c>
      <c r="D375" s="227" t="s">
        <v>69</v>
      </c>
      <c r="E375" s="227" t="s">
        <v>69</v>
      </c>
      <c r="F375" s="227" t="s">
        <v>69</v>
      </c>
      <c r="G375" s="148"/>
      <c r="H375" s="148"/>
      <c r="I375" s="148"/>
      <c r="J375" s="148"/>
      <c r="K375" s="148"/>
      <c r="L375" s="148"/>
      <c r="M375" s="148"/>
      <c r="N375" s="148"/>
      <c r="O375" s="148"/>
      <c r="P375" s="148"/>
      <c r="Q375" s="148"/>
      <c r="R375" s="256"/>
      <c r="S375" s="256"/>
      <c r="T375" s="256"/>
      <c r="U375" s="256"/>
      <c r="V375" s="256"/>
      <c r="W375" s="256"/>
      <c r="X375" s="256"/>
      <c r="Y375" s="256"/>
      <c r="Z375" s="256"/>
      <c r="AA375" s="256"/>
      <c r="AB375" s="256"/>
      <c r="AC375" s="257"/>
      <c r="AD375" s="256"/>
      <c r="AE375" s="256"/>
      <c r="AF375" s="256"/>
      <c r="AG375" s="256"/>
      <c r="AH375" s="256"/>
      <c r="AI375" s="256"/>
      <c r="AJ375" s="256"/>
      <c r="AK375" s="256"/>
      <c r="AL375" s="256"/>
      <c r="AM375" s="256"/>
      <c r="AN375" s="256"/>
      <c r="AO375" s="256"/>
      <c r="AP375" s="256"/>
      <c r="AQ375" s="256"/>
      <c r="AR375" s="256"/>
      <c r="AS375" s="256"/>
      <c r="AT375" s="256"/>
      <c r="AU375" s="256"/>
      <c r="AV375" s="256"/>
      <c r="AW375" s="256"/>
      <c r="AX375" s="256"/>
      <c r="AY375" s="256"/>
      <c r="AZ375" s="256"/>
      <c r="BA375" s="256"/>
      <c r="BB375" s="256"/>
      <c r="BC375" s="256"/>
      <c r="BD375" s="256"/>
      <c r="BE375" s="256"/>
      <c r="BF375" s="256"/>
      <c r="BG375" s="256"/>
      <c r="BH375" s="256"/>
      <c r="BI375" s="256"/>
      <c r="BJ375" s="256"/>
      <c r="BK375" s="256"/>
      <c r="BL375" s="256"/>
      <c r="BM375" s="256"/>
      <c r="BN375" s="224"/>
      <c r="BO375" s="224"/>
      <c r="BP375" s="224"/>
      <c r="BQ375" s="224"/>
      <c r="BR375" s="224"/>
      <c r="BS375" s="224"/>
    </row>
    <row r="376" spans="1:71" s="149" customFormat="1" hidden="1" x14ac:dyDescent="0.15">
      <c r="A376" s="237"/>
      <c r="B376" s="226"/>
      <c r="C376" s="232"/>
      <c r="D376" s="227" t="s">
        <v>69</v>
      </c>
      <c r="E376" s="227" t="s">
        <v>69</v>
      </c>
      <c r="F376" s="227" t="s">
        <v>69</v>
      </c>
      <c r="G376" s="148"/>
      <c r="H376" s="148"/>
      <c r="I376" s="148"/>
      <c r="J376" s="148"/>
      <c r="K376" s="148"/>
      <c r="L376" s="148"/>
      <c r="M376" s="148"/>
      <c r="N376" s="148"/>
      <c r="O376" s="148"/>
      <c r="P376" s="148"/>
      <c r="Q376" s="148"/>
      <c r="R376" s="256"/>
      <c r="S376" s="256"/>
      <c r="T376" s="256"/>
      <c r="U376" s="256"/>
      <c r="V376" s="256"/>
      <c r="W376" s="256"/>
      <c r="X376" s="256"/>
      <c r="Y376" s="256"/>
      <c r="Z376" s="256"/>
      <c r="AA376" s="256"/>
      <c r="AB376" s="256"/>
      <c r="AC376" s="257"/>
      <c r="AD376" s="256"/>
      <c r="AE376" s="256"/>
      <c r="AF376" s="256"/>
      <c r="AG376" s="256"/>
      <c r="AH376" s="256"/>
      <c r="AI376" s="256"/>
      <c r="AJ376" s="256"/>
      <c r="AK376" s="256"/>
      <c r="AL376" s="256"/>
      <c r="AM376" s="256"/>
      <c r="AN376" s="256"/>
      <c r="AO376" s="256"/>
      <c r="AP376" s="256"/>
      <c r="AQ376" s="256"/>
      <c r="AR376" s="256"/>
      <c r="AS376" s="256"/>
      <c r="AT376" s="256"/>
      <c r="AU376" s="256"/>
      <c r="AV376" s="256"/>
      <c r="AW376" s="256"/>
      <c r="AX376" s="256"/>
      <c r="AY376" s="256"/>
      <c r="AZ376" s="256"/>
      <c r="BA376" s="256"/>
      <c r="BB376" s="256"/>
      <c r="BC376" s="256"/>
      <c r="BD376" s="256"/>
      <c r="BE376" s="256"/>
      <c r="BF376" s="256"/>
      <c r="BG376" s="256"/>
      <c r="BH376" s="256"/>
      <c r="BI376" s="256"/>
      <c r="BJ376" s="256"/>
      <c r="BK376" s="256"/>
      <c r="BL376" s="256"/>
      <c r="BM376" s="256"/>
      <c r="BN376" s="224"/>
      <c r="BO376" s="224"/>
      <c r="BP376" s="224"/>
      <c r="BQ376" s="224"/>
      <c r="BR376" s="224"/>
      <c r="BS376" s="224"/>
    </row>
    <row r="377" spans="1:71" s="149" customFormat="1" hidden="1" x14ac:dyDescent="0.15">
      <c r="A377" s="225" t="s">
        <v>251</v>
      </c>
      <c r="B377" s="226">
        <v>180</v>
      </c>
      <c r="C377" s="232" t="s">
        <v>74</v>
      </c>
      <c r="D377" s="227" t="s">
        <v>69</v>
      </c>
      <c r="E377" s="227" t="s">
        <v>69</v>
      </c>
      <c r="F377" s="227" t="s">
        <v>69</v>
      </c>
      <c r="G377" s="148"/>
      <c r="H377" s="148"/>
      <c r="I377" s="148"/>
      <c r="J377" s="148"/>
      <c r="K377" s="148"/>
      <c r="L377" s="148"/>
      <c r="M377" s="148"/>
      <c r="N377" s="148"/>
      <c r="O377" s="148"/>
      <c r="P377" s="148"/>
      <c r="Q377" s="148"/>
      <c r="R377" s="256"/>
      <c r="S377" s="256"/>
      <c r="T377" s="256"/>
      <c r="U377" s="256"/>
      <c r="V377" s="256"/>
      <c r="W377" s="256"/>
      <c r="X377" s="256"/>
      <c r="Y377" s="256"/>
      <c r="Z377" s="256"/>
      <c r="AA377" s="256"/>
      <c r="AB377" s="256"/>
      <c r="AC377" s="257"/>
      <c r="AD377" s="256"/>
      <c r="AE377" s="256"/>
      <c r="AF377" s="256"/>
      <c r="AG377" s="256"/>
      <c r="AH377" s="256"/>
      <c r="AI377" s="256"/>
      <c r="AJ377" s="256"/>
      <c r="AK377" s="256"/>
      <c r="AL377" s="256"/>
      <c r="AM377" s="256"/>
      <c r="AN377" s="256"/>
      <c r="AO377" s="256"/>
      <c r="AP377" s="256"/>
      <c r="AQ377" s="256"/>
      <c r="AR377" s="256"/>
      <c r="AS377" s="256"/>
      <c r="AT377" s="256"/>
      <c r="AU377" s="256"/>
      <c r="AV377" s="256"/>
      <c r="AW377" s="256"/>
      <c r="AX377" s="256"/>
      <c r="AY377" s="256"/>
      <c r="AZ377" s="256"/>
      <c r="BA377" s="256"/>
      <c r="BB377" s="256"/>
      <c r="BC377" s="256"/>
      <c r="BD377" s="256"/>
      <c r="BE377" s="256"/>
      <c r="BF377" s="256"/>
      <c r="BG377" s="256"/>
      <c r="BH377" s="256"/>
      <c r="BI377" s="256"/>
      <c r="BJ377" s="256"/>
      <c r="BK377" s="256"/>
      <c r="BL377" s="256"/>
      <c r="BM377" s="256"/>
      <c r="BN377" s="224"/>
      <c r="BO377" s="224"/>
      <c r="BP377" s="224"/>
      <c r="BQ377" s="224"/>
      <c r="BR377" s="224"/>
      <c r="BS377" s="224"/>
    </row>
    <row r="378" spans="1:71" s="149" customFormat="1" hidden="1" x14ac:dyDescent="0.15">
      <c r="A378" s="225" t="s">
        <v>159</v>
      </c>
      <c r="B378" s="226">
        <v>181</v>
      </c>
      <c r="C378" s="232" t="s">
        <v>117</v>
      </c>
      <c r="D378" s="227" t="s">
        <v>69</v>
      </c>
      <c r="E378" s="227" t="s">
        <v>69</v>
      </c>
      <c r="F378" s="227" t="s">
        <v>69</v>
      </c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256"/>
      <c r="S378" s="256"/>
      <c r="T378" s="256"/>
      <c r="U378" s="256"/>
      <c r="V378" s="256"/>
      <c r="W378" s="256"/>
      <c r="X378" s="256"/>
      <c r="Y378" s="256"/>
      <c r="Z378" s="256"/>
      <c r="AA378" s="256"/>
      <c r="AB378" s="256"/>
      <c r="AC378" s="257"/>
      <c r="AD378" s="256"/>
      <c r="AE378" s="256"/>
      <c r="AF378" s="256"/>
      <c r="AG378" s="256"/>
      <c r="AH378" s="256"/>
      <c r="AI378" s="256"/>
      <c r="AJ378" s="256"/>
      <c r="AK378" s="256"/>
      <c r="AL378" s="256"/>
      <c r="AM378" s="256"/>
      <c r="AN378" s="256"/>
      <c r="AO378" s="256"/>
      <c r="AP378" s="256"/>
      <c r="AQ378" s="256"/>
      <c r="AR378" s="256"/>
      <c r="AS378" s="256"/>
      <c r="AT378" s="256"/>
      <c r="AU378" s="256"/>
      <c r="AV378" s="256"/>
      <c r="AW378" s="256"/>
      <c r="AX378" s="256"/>
      <c r="AY378" s="256"/>
      <c r="AZ378" s="256"/>
      <c r="BA378" s="256"/>
      <c r="BB378" s="256"/>
      <c r="BC378" s="256"/>
      <c r="BD378" s="256"/>
      <c r="BE378" s="256"/>
      <c r="BF378" s="256"/>
      <c r="BG378" s="256"/>
      <c r="BH378" s="256"/>
      <c r="BI378" s="256"/>
      <c r="BJ378" s="256"/>
      <c r="BK378" s="256"/>
      <c r="BL378" s="256"/>
      <c r="BM378" s="256"/>
      <c r="BN378" s="224"/>
      <c r="BO378" s="224"/>
      <c r="BP378" s="224"/>
      <c r="BQ378" s="224"/>
      <c r="BR378" s="224"/>
      <c r="BS378" s="224"/>
    </row>
    <row r="379" spans="1:71" s="149" customFormat="1" hidden="1" x14ac:dyDescent="0.15">
      <c r="A379" s="225" t="s">
        <v>159</v>
      </c>
      <c r="B379" s="226">
        <v>181</v>
      </c>
      <c r="C379" s="232" t="s">
        <v>133</v>
      </c>
      <c r="D379" s="227" t="s">
        <v>69</v>
      </c>
      <c r="E379" s="227" t="s">
        <v>69</v>
      </c>
      <c r="F379" s="227" t="s">
        <v>69</v>
      </c>
      <c r="G379" s="148"/>
      <c r="H379" s="148"/>
      <c r="I379" s="148"/>
      <c r="J379" s="148"/>
      <c r="K379" s="148"/>
      <c r="L379" s="148"/>
      <c r="M379" s="148"/>
      <c r="N379" s="148"/>
      <c r="O379" s="148"/>
      <c r="P379" s="148"/>
      <c r="Q379" s="148"/>
      <c r="R379" s="256"/>
      <c r="S379" s="256"/>
      <c r="T379" s="256"/>
      <c r="U379" s="256"/>
      <c r="V379" s="256"/>
      <c r="W379" s="256"/>
      <c r="X379" s="256"/>
      <c r="Y379" s="256"/>
      <c r="Z379" s="256"/>
      <c r="AA379" s="256"/>
      <c r="AB379" s="256"/>
      <c r="AC379" s="257"/>
      <c r="AD379" s="256"/>
      <c r="AE379" s="256"/>
      <c r="AF379" s="256"/>
      <c r="AG379" s="256"/>
      <c r="AH379" s="256"/>
      <c r="AI379" s="256"/>
      <c r="AJ379" s="256"/>
      <c r="AK379" s="256"/>
      <c r="AL379" s="256"/>
      <c r="AM379" s="256"/>
      <c r="AN379" s="256"/>
      <c r="AO379" s="256"/>
      <c r="AP379" s="256"/>
      <c r="AQ379" s="256"/>
      <c r="AR379" s="256"/>
      <c r="AS379" s="256"/>
      <c r="AT379" s="256"/>
      <c r="AU379" s="256"/>
      <c r="AV379" s="256"/>
      <c r="AW379" s="256"/>
      <c r="AX379" s="256"/>
      <c r="AY379" s="256"/>
      <c r="AZ379" s="256"/>
      <c r="BA379" s="256"/>
      <c r="BB379" s="256"/>
      <c r="BC379" s="256"/>
      <c r="BD379" s="256"/>
      <c r="BE379" s="256"/>
      <c r="BF379" s="256"/>
      <c r="BG379" s="256"/>
      <c r="BH379" s="256"/>
      <c r="BI379" s="256"/>
      <c r="BJ379" s="256"/>
      <c r="BK379" s="256"/>
      <c r="BL379" s="256"/>
      <c r="BM379" s="256"/>
      <c r="BN379" s="224"/>
      <c r="BO379" s="224"/>
      <c r="BP379" s="224"/>
      <c r="BQ379" s="224"/>
      <c r="BR379" s="224"/>
      <c r="BS379" s="224"/>
    </row>
    <row r="380" spans="1:71" s="149" customFormat="1" hidden="1" x14ac:dyDescent="0.15">
      <c r="A380" s="237" t="s">
        <v>260</v>
      </c>
      <c r="B380" s="226">
        <v>182</v>
      </c>
      <c r="C380" s="232" t="s">
        <v>74</v>
      </c>
      <c r="D380" s="227" t="s">
        <v>69</v>
      </c>
      <c r="E380" s="227" t="s">
        <v>69</v>
      </c>
      <c r="F380" s="227" t="s">
        <v>69</v>
      </c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256"/>
      <c r="S380" s="256"/>
      <c r="T380" s="256"/>
      <c r="U380" s="256"/>
      <c r="V380" s="256"/>
      <c r="W380" s="256"/>
      <c r="X380" s="256"/>
      <c r="Y380" s="256"/>
      <c r="Z380" s="256"/>
      <c r="AA380" s="256"/>
      <c r="AB380" s="256"/>
      <c r="AC380" s="257"/>
      <c r="AD380" s="256"/>
      <c r="AE380" s="256"/>
      <c r="AF380" s="256"/>
      <c r="AG380" s="256"/>
      <c r="AH380" s="256"/>
      <c r="AI380" s="256"/>
      <c r="AJ380" s="256"/>
      <c r="AK380" s="256"/>
      <c r="AL380" s="256"/>
      <c r="AM380" s="256"/>
      <c r="AN380" s="256"/>
      <c r="AO380" s="256"/>
      <c r="AP380" s="256"/>
      <c r="AQ380" s="256"/>
      <c r="AR380" s="256"/>
      <c r="AS380" s="256"/>
      <c r="AT380" s="256"/>
      <c r="AU380" s="256"/>
      <c r="AV380" s="256"/>
      <c r="AW380" s="256"/>
      <c r="AX380" s="256"/>
      <c r="AY380" s="256"/>
      <c r="AZ380" s="256"/>
      <c r="BA380" s="256"/>
      <c r="BB380" s="256"/>
      <c r="BC380" s="256"/>
      <c r="BD380" s="256"/>
      <c r="BE380" s="256"/>
      <c r="BF380" s="256"/>
      <c r="BG380" s="256"/>
      <c r="BH380" s="256"/>
      <c r="BI380" s="256"/>
      <c r="BJ380" s="256"/>
      <c r="BK380" s="256"/>
      <c r="BL380" s="256"/>
      <c r="BM380" s="256"/>
      <c r="BN380" s="224"/>
      <c r="BO380" s="224"/>
      <c r="BP380" s="224"/>
      <c r="BQ380" s="224"/>
      <c r="BR380" s="224"/>
      <c r="BS380" s="224"/>
    </row>
    <row r="381" spans="1:71" s="149" customFormat="1" hidden="1" x14ac:dyDescent="0.15">
      <c r="A381" s="237" t="s">
        <v>207</v>
      </c>
      <c r="B381" s="226">
        <v>183</v>
      </c>
      <c r="C381" s="232" t="s">
        <v>263</v>
      </c>
      <c r="D381" s="227" t="s">
        <v>69</v>
      </c>
      <c r="E381" s="227" t="s">
        <v>69</v>
      </c>
      <c r="F381" s="227" t="s">
        <v>69</v>
      </c>
      <c r="G381" s="148"/>
      <c r="H381" s="148"/>
      <c r="I381" s="148"/>
      <c r="J381" s="148"/>
      <c r="K381" s="148"/>
      <c r="L381" s="148"/>
      <c r="M381" s="148"/>
      <c r="N381" s="148"/>
      <c r="O381" s="148"/>
      <c r="P381" s="148"/>
      <c r="Q381" s="148"/>
      <c r="R381" s="256"/>
      <c r="S381" s="256"/>
      <c r="T381" s="256"/>
      <c r="U381" s="256"/>
      <c r="V381" s="256"/>
      <c r="W381" s="256"/>
      <c r="X381" s="256"/>
      <c r="Y381" s="256"/>
      <c r="Z381" s="256"/>
      <c r="AA381" s="256"/>
      <c r="AB381" s="256"/>
      <c r="AC381" s="257"/>
      <c r="AD381" s="256"/>
      <c r="AE381" s="256"/>
      <c r="AF381" s="256"/>
      <c r="AG381" s="256"/>
      <c r="AH381" s="256"/>
      <c r="AI381" s="256"/>
      <c r="AJ381" s="256"/>
      <c r="AK381" s="256"/>
      <c r="AL381" s="256"/>
      <c r="AM381" s="256"/>
      <c r="AN381" s="256"/>
      <c r="AO381" s="256"/>
      <c r="AP381" s="256"/>
      <c r="AQ381" s="256"/>
      <c r="AR381" s="256"/>
      <c r="AS381" s="256"/>
      <c r="AT381" s="256"/>
      <c r="AU381" s="256"/>
      <c r="AV381" s="256"/>
      <c r="AW381" s="256"/>
      <c r="AX381" s="256"/>
      <c r="AY381" s="256"/>
      <c r="AZ381" s="256"/>
      <c r="BA381" s="256"/>
      <c r="BB381" s="256"/>
      <c r="BC381" s="256"/>
      <c r="BD381" s="256"/>
      <c r="BE381" s="256"/>
      <c r="BF381" s="256"/>
      <c r="BG381" s="256"/>
      <c r="BH381" s="256"/>
      <c r="BI381" s="256"/>
      <c r="BJ381" s="256"/>
      <c r="BK381" s="256"/>
      <c r="BL381" s="256"/>
      <c r="BM381" s="256"/>
      <c r="BN381" s="224"/>
      <c r="BO381" s="224"/>
      <c r="BP381" s="224"/>
      <c r="BQ381" s="224"/>
      <c r="BR381" s="224"/>
      <c r="BS381" s="224"/>
    </row>
    <row r="382" spans="1:71" s="149" customFormat="1" hidden="1" x14ac:dyDescent="0.15">
      <c r="A382" s="237" t="s">
        <v>265</v>
      </c>
      <c r="B382" s="226">
        <v>184</v>
      </c>
      <c r="C382" s="232" t="s">
        <v>117</v>
      </c>
      <c r="D382" s="227" t="s">
        <v>69</v>
      </c>
      <c r="E382" s="227" t="s">
        <v>69</v>
      </c>
      <c r="F382" s="227" t="s">
        <v>69</v>
      </c>
      <c r="G382" s="148"/>
      <c r="H382" s="148"/>
      <c r="I382" s="148"/>
      <c r="J382" s="148"/>
      <c r="K382" s="148"/>
      <c r="L382" s="148"/>
      <c r="M382" s="148"/>
      <c r="N382" s="148"/>
      <c r="O382" s="148"/>
      <c r="P382" s="148"/>
      <c r="Q382" s="148"/>
      <c r="R382" s="256"/>
      <c r="S382" s="256"/>
      <c r="T382" s="256"/>
      <c r="U382" s="256"/>
      <c r="V382" s="256"/>
      <c r="W382" s="256"/>
      <c r="X382" s="256"/>
      <c r="Y382" s="256"/>
      <c r="Z382" s="256"/>
      <c r="AA382" s="256"/>
      <c r="AB382" s="256"/>
      <c r="AC382" s="257"/>
      <c r="AD382" s="256"/>
      <c r="AE382" s="256"/>
      <c r="AF382" s="256"/>
      <c r="AG382" s="256"/>
      <c r="AH382" s="256"/>
      <c r="AI382" s="256"/>
      <c r="AJ382" s="256"/>
      <c r="AK382" s="256"/>
      <c r="AL382" s="256"/>
      <c r="AM382" s="256"/>
      <c r="AN382" s="256"/>
      <c r="AO382" s="256"/>
      <c r="AP382" s="256"/>
      <c r="AQ382" s="256"/>
      <c r="AR382" s="256"/>
      <c r="AS382" s="256"/>
      <c r="AT382" s="256"/>
      <c r="AU382" s="256"/>
      <c r="AV382" s="256"/>
      <c r="AW382" s="256"/>
      <c r="AX382" s="256"/>
      <c r="AY382" s="256"/>
      <c r="AZ382" s="256"/>
      <c r="BA382" s="256"/>
      <c r="BB382" s="256"/>
      <c r="BC382" s="256"/>
      <c r="BD382" s="256"/>
      <c r="BE382" s="256"/>
      <c r="BF382" s="256"/>
      <c r="BG382" s="256"/>
      <c r="BH382" s="256"/>
      <c r="BI382" s="256"/>
      <c r="BJ382" s="256"/>
      <c r="BK382" s="256"/>
      <c r="BL382" s="256"/>
      <c r="BM382" s="256"/>
      <c r="BN382" s="224"/>
      <c r="BO382" s="224"/>
      <c r="BP382" s="224"/>
      <c r="BQ382" s="224"/>
      <c r="BR382" s="224"/>
      <c r="BS382" s="224"/>
    </row>
    <row r="383" spans="1:71" s="149" customFormat="1" hidden="1" x14ac:dyDescent="0.15">
      <c r="A383" s="237" t="s">
        <v>265</v>
      </c>
      <c r="B383" s="226">
        <v>184</v>
      </c>
      <c r="C383" s="232" t="s">
        <v>133</v>
      </c>
      <c r="D383" s="227" t="s">
        <v>69</v>
      </c>
      <c r="E383" s="227" t="s">
        <v>69</v>
      </c>
      <c r="F383" s="227" t="s">
        <v>69</v>
      </c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256"/>
      <c r="S383" s="256"/>
      <c r="T383" s="256"/>
      <c r="U383" s="256"/>
      <c r="V383" s="256"/>
      <c r="W383" s="256"/>
      <c r="X383" s="256"/>
      <c r="Y383" s="256"/>
      <c r="Z383" s="256"/>
      <c r="AA383" s="256"/>
      <c r="AB383" s="256"/>
      <c r="AC383" s="257"/>
      <c r="AD383" s="256"/>
      <c r="AE383" s="256"/>
      <c r="AF383" s="256"/>
      <c r="AG383" s="256"/>
      <c r="AH383" s="256"/>
      <c r="AI383" s="256"/>
      <c r="AJ383" s="256"/>
      <c r="AK383" s="256"/>
      <c r="AL383" s="256"/>
      <c r="AM383" s="256"/>
      <c r="AN383" s="256"/>
      <c r="AO383" s="256"/>
      <c r="AP383" s="256"/>
      <c r="AQ383" s="256"/>
      <c r="AR383" s="256"/>
      <c r="AS383" s="256"/>
      <c r="AT383" s="256"/>
      <c r="AU383" s="256"/>
      <c r="AV383" s="256"/>
      <c r="AW383" s="256"/>
      <c r="AX383" s="256"/>
      <c r="AY383" s="256"/>
      <c r="AZ383" s="256"/>
      <c r="BA383" s="256"/>
      <c r="BB383" s="256"/>
      <c r="BC383" s="256"/>
      <c r="BD383" s="256"/>
      <c r="BE383" s="256"/>
      <c r="BF383" s="256"/>
      <c r="BG383" s="256"/>
      <c r="BH383" s="256"/>
      <c r="BI383" s="256"/>
      <c r="BJ383" s="256"/>
      <c r="BK383" s="256"/>
      <c r="BL383" s="256"/>
      <c r="BM383" s="256"/>
      <c r="BN383" s="224"/>
      <c r="BO383" s="224"/>
      <c r="BP383" s="224"/>
      <c r="BQ383" s="224"/>
      <c r="BR383" s="224"/>
      <c r="BS383" s="224"/>
    </row>
    <row r="384" spans="1:71" s="149" customFormat="1" hidden="1" x14ac:dyDescent="0.15">
      <c r="A384" s="237" t="s">
        <v>271</v>
      </c>
      <c r="B384" s="226">
        <v>185</v>
      </c>
      <c r="C384" s="232" t="s">
        <v>74</v>
      </c>
      <c r="D384" s="227" t="s">
        <v>69</v>
      </c>
      <c r="E384" s="227" t="s">
        <v>69</v>
      </c>
      <c r="F384" s="227" t="s">
        <v>69</v>
      </c>
      <c r="G384" s="148"/>
      <c r="H384" s="148"/>
      <c r="I384" s="148"/>
      <c r="J384" s="148"/>
      <c r="K384" s="148"/>
      <c r="L384" s="148"/>
      <c r="M384" s="148"/>
      <c r="N384" s="148"/>
      <c r="O384" s="148"/>
      <c r="P384" s="148"/>
      <c r="Q384" s="148"/>
      <c r="R384" s="256"/>
      <c r="S384" s="256"/>
      <c r="T384" s="256"/>
      <c r="U384" s="256"/>
      <c r="V384" s="256"/>
      <c r="W384" s="256"/>
      <c r="X384" s="256"/>
      <c r="Y384" s="256"/>
      <c r="Z384" s="256"/>
      <c r="AA384" s="256"/>
      <c r="AB384" s="256"/>
      <c r="AC384" s="257"/>
      <c r="AD384" s="256"/>
      <c r="AE384" s="256"/>
      <c r="AF384" s="256"/>
      <c r="AG384" s="256"/>
      <c r="AH384" s="256"/>
      <c r="AI384" s="256"/>
      <c r="AJ384" s="256"/>
      <c r="AK384" s="256"/>
      <c r="AL384" s="256"/>
      <c r="AM384" s="256"/>
      <c r="AN384" s="256"/>
      <c r="AO384" s="256"/>
      <c r="AP384" s="256"/>
      <c r="AQ384" s="256"/>
      <c r="AR384" s="256"/>
      <c r="AS384" s="256"/>
      <c r="AT384" s="256"/>
      <c r="AU384" s="256"/>
      <c r="AV384" s="256"/>
      <c r="AW384" s="256"/>
      <c r="AX384" s="256"/>
      <c r="AY384" s="256"/>
      <c r="AZ384" s="256"/>
      <c r="BA384" s="256"/>
      <c r="BB384" s="256"/>
      <c r="BC384" s="256"/>
      <c r="BD384" s="256"/>
      <c r="BE384" s="256"/>
      <c r="BF384" s="256"/>
      <c r="BG384" s="256"/>
      <c r="BH384" s="256"/>
      <c r="BI384" s="256"/>
      <c r="BJ384" s="256"/>
      <c r="BK384" s="256"/>
      <c r="BL384" s="256"/>
      <c r="BM384" s="256"/>
      <c r="BN384" s="224"/>
      <c r="BO384" s="224"/>
      <c r="BP384" s="224"/>
      <c r="BQ384" s="224"/>
      <c r="BR384" s="224"/>
      <c r="BS384" s="224"/>
    </row>
    <row r="385" spans="1:71" s="149" customFormat="1" hidden="1" x14ac:dyDescent="0.15">
      <c r="A385" s="237" t="s">
        <v>273</v>
      </c>
      <c r="B385" s="226">
        <v>186</v>
      </c>
      <c r="C385" s="232" t="s">
        <v>117</v>
      </c>
      <c r="D385" s="227" t="s">
        <v>69</v>
      </c>
      <c r="E385" s="227" t="s">
        <v>69</v>
      </c>
      <c r="F385" s="227" t="s">
        <v>69</v>
      </c>
      <c r="G385" s="148"/>
      <c r="H385" s="148"/>
      <c r="I385" s="148"/>
      <c r="J385" s="148"/>
      <c r="K385" s="148"/>
      <c r="L385" s="148"/>
      <c r="M385" s="148"/>
      <c r="N385" s="148"/>
      <c r="O385" s="148"/>
      <c r="P385" s="148"/>
      <c r="Q385" s="148"/>
      <c r="R385" s="256"/>
      <c r="S385" s="256"/>
      <c r="T385" s="256"/>
      <c r="U385" s="256"/>
      <c r="V385" s="256"/>
      <c r="W385" s="256"/>
      <c r="X385" s="256"/>
      <c r="Y385" s="256"/>
      <c r="Z385" s="256"/>
      <c r="AA385" s="256"/>
      <c r="AB385" s="256"/>
      <c r="AC385" s="257"/>
      <c r="AD385" s="256"/>
      <c r="AE385" s="256"/>
      <c r="AF385" s="256"/>
      <c r="AG385" s="256"/>
      <c r="AH385" s="256"/>
      <c r="AI385" s="256"/>
      <c r="AJ385" s="256"/>
      <c r="AK385" s="256"/>
      <c r="AL385" s="256"/>
      <c r="AM385" s="256"/>
      <c r="AN385" s="256"/>
      <c r="AO385" s="256"/>
      <c r="AP385" s="256"/>
      <c r="AQ385" s="256"/>
      <c r="AR385" s="256"/>
      <c r="AS385" s="256"/>
      <c r="AT385" s="256"/>
      <c r="AU385" s="256"/>
      <c r="AV385" s="256"/>
      <c r="AW385" s="256"/>
      <c r="AX385" s="256"/>
      <c r="AY385" s="256"/>
      <c r="AZ385" s="256"/>
      <c r="BA385" s="256"/>
      <c r="BB385" s="256"/>
      <c r="BC385" s="256"/>
      <c r="BD385" s="256"/>
      <c r="BE385" s="256"/>
      <c r="BF385" s="256"/>
      <c r="BG385" s="256"/>
      <c r="BH385" s="256"/>
      <c r="BI385" s="256"/>
      <c r="BJ385" s="256"/>
      <c r="BK385" s="256"/>
      <c r="BL385" s="256"/>
      <c r="BM385" s="256"/>
      <c r="BN385" s="224"/>
      <c r="BO385" s="224"/>
      <c r="BP385" s="224"/>
      <c r="BQ385" s="224"/>
      <c r="BR385" s="224"/>
      <c r="BS385" s="224"/>
    </row>
    <row r="386" spans="1:71" s="149" customFormat="1" hidden="1" x14ac:dyDescent="0.15">
      <c r="A386" s="235" t="s">
        <v>144</v>
      </c>
      <c r="B386" s="226">
        <v>187</v>
      </c>
      <c r="C386" s="232" t="s">
        <v>149</v>
      </c>
      <c r="D386" s="227" t="s">
        <v>69</v>
      </c>
      <c r="E386" s="227" t="s">
        <v>69</v>
      </c>
      <c r="F386" s="227" t="s">
        <v>69</v>
      </c>
      <c r="G386" s="148"/>
      <c r="H386" s="148"/>
      <c r="I386" s="148"/>
      <c r="J386" s="148"/>
      <c r="K386" s="148"/>
      <c r="L386" s="148"/>
      <c r="M386" s="148"/>
      <c r="N386" s="148"/>
      <c r="O386" s="148"/>
      <c r="P386" s="148"/>
      <c r="Q386" s="148"/>
      <c r="R386" s="256"/>
      <c r="S386" s="256"/>
      <c r="T386" s="256"/>
      <c r="U386" s="256"/>
      <c r="V386" s="256"/>
      <c r="W386" s="256"/>
      <c r="X386" s="256"/>
      <c r="Y386" s="256"/>
      <c r="Z386" s="256"/>
      <c r="AA386" s="256"/>
      <c r="AB386" s="256"/>
      <c r="AC386" s="257"/>
      <c r="AD386" s="256"/>
      <c r="AE386" s="256"/>
      <c r="AF386" s="256"/>
      <c r="AG386" s="256"/>
      <c r="AH386" s="256"/>
      <c r="AI386" s="256"/>
      <c r="AJ386" s="256"/>
      <c r="AK386" s="256"/>
      <c r="AL386" s="256"/>
      <c r="AM386" s="256"/>
      <c r="AN386" s="256"/>
      <c r="AO386" s="256"/>
      <c r="AP386" s="256"/>
      <c r="AQ386" s="256"/>
      <c r="AR386" s="256"/>
      <c r="AS386" s="256"/>
      <c r="AT386" s="256"/>
      <c r="AU386" s="256"/>
      <c r="AV386" s="256"/>
      <c r="AW386" s="256"/>
      <c r="AX386" s="256"/>
      <c r="AY386" s="256"/>
      <c r="AZ386" s="256"/>
      <c r="BA386" s="256"/>
      <c r="BB386" s="256"/>
      <c r="BC386" s="256"/>
      <c r="BD386" s="256"/>
      <c r="BE386" s="256"/>
      <c r="BF386" s="256"/>
      <c r="BG386" s="256"/>
      <c r="BH386" s="256"/>
      <c r="BI386" s="256"/>
      <c r="BJ386" s="256"/>
      <c r="BK386" s="256"/>
      <c r="BL386" s="256"/>
      <c r="BM386" s="256"/>
      <c r="BN386" s="224"/>
      <c r="BO386" s="224"/>
      <c r="BP386" s="224"/>
      <c r="BQ386" s="224"/>
      <c r="BR386" s="224"/>
      <c r="BS386" s="224"/>
    </row>
    <row r="387" spans="1:71" s="149" customFormat="1" hidden="1" x14ac:dyDescent="0.15">
      <c r="A387" s="235"/>
      <c r="B387" s="226"/>
      <c r="C387" s="232"/>
      <c r="D387" s="227" t="s">
        <v>69</v>
      </c>
      <c r="E387" s="227" t="s">
        <v>69</v>
      </c>
      <c r="F387" s="227" t="s">
        <v>69</v>
      </c>
      <c r="G387" s="148"/>
      <c r="H387" s="148"/>
      <c r="I387" s="148"/>
      <c r="J387" s="148"/>
      <c r="K387" s="148"/>
      <c r="L387" s="148"/>
      <c r="M387" s="148"/>
      <c r="N387" s="148"/>
      <c r="O387" s="148"/>
      <c r="P387" s="148"/>
      <c r="Q387" s="148"/>
      <c r="R387" s="256"/>
      <c r="S387" s="256"/>
      <c r="T387" s="256"/>
      <c r="U387" s="256"/>
      <c r="V387" s="256"/>
      <c r="W387" s="256"/>
      <c r="X387" s="256"/>
      <c r="Y387" s="256"/>
      <c r="Z387" s="256"/>
      <c r="AA387" s="256"/>
      <c r="AB387" s="256"/>
      <c r="AC387" s="257"/>
      <c r="AD387" s="256"/>
      <c r="AE387" s="256"/>
      <c r="AF387" s="256"/>
      <c r="AG387" s="256"/>
      <c r="AH387" s="256"/>
      <c r="AI387" s="256"/>
      <c r="AJ387" s="256"/>
      <c r="AK387" s="256"/>
      <c r="AL387" s="256"/>
      <c r="AM387" s="256"/>
      <c r="AN387" s="256"/>
      <c r="AO387" s="256"/>
      <c r="AP387" s="256"/>
      <c r="AQ387" s="256"/>
      <c r="AR387" s="256"/>
      <c r="AS387" s="256"/>
      <c r="AT387" s="256"/>
      <c r="AU387" s="256"/>
      <c r="AV387" s="256"/>
      <c r="AW387" s="256"/>
      <c r="AX387" s="256"/>
      <c r="AY387" s="256"/>
      <c r="AZ387" s="256"/>
      <c r="BA387" s="256"/>
      <c r="BB387" s="256"/>
      <c r="BC387" s="256"/>
      <c r="BD387" s="256"/>
      <c r="BE387" s="256"/>
      <c r="BF387" s="256"/>
      <c r="BG387" s="256"/>
      <c r="BH387" s="256"/>
      <c r="BI387" s="256"/>
      <c r="BJ387" s="256"/>
      <c r="BK387" s="256"/>
      <c r="BL387" s="256"/>
      <c r="BM387" s="256"/>
      <c r="BN387" s="224"/>
      <c r="BO387" s="224"/>
      <c r="BP387" s="224"/>
      <c r="BQ387" s="224"/>
      <c r="BR387" s="224"/>
      <c r="BS387" s="224"/>
    </row>
    <row r="388" spans="1:71" s="149" customFormat="1" hidden="1" x14ac:dyDescent="0.15">
      <c r="A388" s="236" t="s">
        <v>144</v>
      </c>
      <c r="B388" s="226">
        <v>187</v>
      </c>
      <c r="C388" s="232" t="s">
        <v>151</v>
      </c>
      <c r="D388" s="227" t="s">
        <v>69</v>
      </c>
      <c r="E388" s="227" t="s">
        <v>69</v>
      </c>
      <c r="F388" s="227" t="s">
        <v>69</v>
      </c>
      <c r="G388" s="148"/>
      <c r="H388" s="148"/>
      <c r="I388" s="148"/>
      <c r="J388" s="148"/>
      <c r="K388" s="148"/>
      <c r="L388" s="148"/>
      <c r="M388" s="148"/>
      <c r="N388" s="148"/>
      <c r="O388" s="148"/>
      <c r="P388" s="148"/>
      <c r="Q388" s="148"/>
      <c r="R388" s="256"/>
      <c r="S388" s="256"/>
      <c r="T388" s="256"/>
      <c r="U388" s="256"/>
      <c r="V388" s="256"/>
      <c r="W388" s="256"/>
      <c r="X388" s="256"/>
      <c r="Y388" s="256"/>
      <c r="Z388" s="256"/>
      <c r="AA388" s="256"/>
      <c r="AB388" s="256"/>
      <c r="AC388" s="257"/>
      <c r="AD388" s="256"/>
      <c r="AE388" s="256"/>
      <c r="AF388" s="256"/>
      <c r="AG388" s="256"/>
      <c r="AH388" s="256"/>
      <c r="AI388" s="256"/>
      <c r="AJ388" s="256"/>
      <c r="AK388" s="256"/>
      <c r="AL388" s="256"/>
      <c r="AM388" s="256"/>
      <c r="AN388" s="256"/>
      <c r="AO388" s="256"/>
      <c r="AP388" s="256"/>
      <c r="AQ388" s="256"/>
      <c r="AR388" s="256"/>
      <c r="AS388" s="256"/>
      <c r="AT388" s="256"/>
      <c r="AU388" s="256"/>
      <c r="AV388" s="256"/>
      <c r="AW388" s="256"/>
      <c r="AX388" s="256"/>
      <c r="AY388" s="256"/>
      <c r="AZ388" s="256"/>
      <c r="BA388" s="256"/>
      <c r="BB388" s="256"/>
      <c r="BC388" s="256"/>
      <c r="BD388" s="256"/>
      <c r="BE388" s="256"/>
      <c r="BF388" s="256"/>
      <c r="BG388" s="256"/>
      <c r="BH388" s="256"/>
      <c r="BI388" s="256"/>
      <c r="BJ388" s="256"/>
      <c r="BK388" s="256"/>
      <c r="BL388" s="256"/>
      <c r="BM388" s="256"/>
      <c r="BN388" s="224"/>
      <c r="BO388" s="224"/>
      <c r="BP388" s="224"/>
      <c r="BQ388" s="224"/>
      <c r="BR388" s="224"/>
      <c r="BS388" s="224"/>
    </row>
    <row r="389" spans="1:71" s="149" customFormat="1" hidden="1" x14ac:dyDescent="0.15">
      <c r="A389" s="236" t="s">
        <v>144</v>
      </c>
      <c r="B389" s="226">
        <v>187</v>
      </c>
      <c r="C389" s="232" t="s">
        <v>280</v>
      </c>
      <c r="D389" s="227" t="s">
        <v>69</v>
      </c>
      <c r="E389" s="227" t="s">
        <v>69</v>
      </c>
      <c r="F389" s="227" t="s">
        <v>69</v>
      </c>
      <c r="G389" s="148"/>
      <c r="H389" s="148"/>
      <c r="I389" s="148"/>
      <c r="J389" s="148"/>
      <c r="K389" s="148"/>
      <c r="L389" s="148"/>
      <c r="M389" s="148"/>
      <c r="N389" s="148"/>
      <c r="O389" s="148"/>
      <c r="P389" s="148"/>
      <c r="Q389" s="148"/>
      <c r="R389" s="256"/>
      <c r="S389" s="256"/>
      <c r="T389" s="256"/>
      <c r="U389" s="256"/>
      <c r="V389" s="256"/>
      <c r="W389" s="256"/>
      <c r="X389" s="256"/>
      <c r="Y389" s="256"/>
      <c r="Z389" s="256"/>
      <c r="AA389" s="256"/>
      <c r="AB389" s="256"/>
      <c r="AC389" s="257"/>
      <c r="AD389" s="256"/>
      <c r="AE389" s="256"/>
      <c r="AF389" s="256"/>
      <c r="AG389" s="256"/>
      <c r="AH389" s="256"/>
      <c r="AI389" s="256"/>
      <c r="AJ389" s="256"/>
      <c r="AK389" s="256"/>
      <c r="AL389" s="256"/>
      <c r="AM389" s="256"/>
      <c r="AN389" s="256"/>
      <c r="AO389" s="256"/>
      <c r="AP389" s="256"/>
      <c r="AQ389" s="256"/>
      <c r="AR389" s="256"/>
      <c r="AS389" s="256"/>
      <c r="AT389" s="256"/>
      <c r="AU389" s="256"/>
      <c r="AV389" s="256"/>
      <c r="AW389" s="256"/>
      <c r="AX389" s="256"/>
      <c r="AY389" s="256"/>
      <c r="AZ389" s="256"/>
      <c r="BA389" s="256"/>
      <c r="BB389" s="256"/>
      <c r="BC389" s="256"/>
      <c r="BD389" s="256"/>
      <c r="BE389" s="256"/>
      <c r="BF389" s="256"/>
      <c r="BG389" s="256"/>
      <c r="BH389" s="256"/>
      <c r="BI389" s="256"/>
      <c r="BJ389" s="256"/>
      <c r="BK389" s="256"/>
      <c r="BL389" s="256"/>
      <c r="BM389" s="256"/>
      <c r="BN389" s="224"/>
      <c r="BO389" s="224"/>
      <c r="BP389" s="224"/>
      <c r="BQ389" s="224"/>
      <c r="BR389" s="224"/>
      <c r="BS389" s="224"/>
    </row>
    <row r="390" spans="1:71" s="149" customFormat="1" hidden="1" x14ac:dyDescent="0.15">
      <c r="A390" s="235" t="s">
        <v>283</v>
      </c>
      <c r="B390" s="226">
        <v>188</v>
      </c>
      <c r="C390" s="232" t="s">
        <v>87</v>
      </c>
      <c r="D390" s="227" t="s">
        <v>69</v>
      </c>
      <c r="E390" s="227" t="s">
        <v>69</v>
      </c>
      <c r="F390" s="227" t="s">
        <v>69</v>
      </c>
      <c r="G390" s="148"/>
      <c r="H390" s="148"/>
      <c r="I390" s="148"/>
      <c r="J390" s="148"/>
      <c r="K390" s="148"/>
      <c r="L390" s="148"/>
      <c r="M390" s="148"/>
      <c r="N390" s="148"/>
      <c r="O390" s="148"/>
      <c r="P390" s="148"/>
      <c r="Q390" s="148"/>
      <c r="R390" s="256"/>
      <c r="S390" s="256"/>
      <c r="T390" s="256"/>
      <c r="U390" s="256"/>
      <c r="V390" s="256"/>
      <c r="W390" s="256"/>
      <c r="X390" s="256"/>
      <c r="Y390" s="256"/>
      <c r="Z390" s="256"/>
      <c r="AA390" s="256"/>
      <c r="AB390" s="256"/>
      <c r="AC390" s="257"/>
      <c r="AD390" s="256"/>
      <c r="AE390" s="256"/>
      <c r="AF390" s="256"/>
      <c r="AG390" s="256"/>
      <c r="AH390" s="256"/>
      <c r="AI390" s="256"/>
      <c r="AJ390" s="256"/>
      <c r="AK390" s="256"/>
      <c r="AL390" s="256"/>
      <c r="AM390" s="256"/>
      <c r="AN390" s="256"/>
      <c r="AO390" s="256"/>
      <c r="AP390" s="256"/>
      <c r="AQ390" s="256"/>
      <c r="AR390" s="256"/>
      <c r="AS390" s="256"/>
      <c r="AT390" s="256"/>
      <c r="AU390" s="256"/>
      <c r="AV390" s="256"/>
      <c r="AW390" s="256"/>
      <c r="AX390" s="256"/>
      <c r="AY390" s="256"/>
      <c r="AZ390" s="256"/>
      <c r="BA390" s="256"/>
      <c r="BB390" s="256"/>
      <c r="BC390" s="256"/>
      <c r="BD390" s="256"/>
      <c r="BE390" s="256"/>
      <c r="BF390" s="256"/>
      <c r="BG390" s="256"/>
      <c r="BH390" s="256"/>
      <c r="BI390" s="256"/>
      <c r="BJ390" s="256"/>
      <c r="BK390" s="256"/>
      <c r="BL390" s="256"/>
      <c r="BM390" s="256"/>
      <c r="BN390" s="224"/>
      <c r="BO390" s="224"/>
      <c r="BP390" s="224"/>
      <c r="BQ390" s="224"/>
      <c r="BR390" s="224"/>
      <c r="BS390" s="224"/>
    </row>
    <row r="391" spans="1:71" s="149" customFormat="1" hidden="1" x14ac:dyDescent="0.15">
      <c r="A391" s="235" t="s">
        <v>283</v>
      </c>
      <c r="B391" s="226">
        <v>188</v>
      </c>
      <c r="C391" s="232" t="s">
        <v>88</v>
      </c>
      <c r="D391" s="227" t="s">
        <v>69</v>
      </c>
      <c r="E391" s="227" t="s">
        <v>69</v>
      </c>
      <c r="F391" s="227" t="s">
        <v>69</v>
      </c>
      <c r="G391" s="148"/>
      <c r="H391" s="148"/>
      <c r="I391" s="148"/>
      <c r="J391" s="148"/>
      <c r="K391" s="148"/>
      <c r="L391" s="148"/>
      <c r="M391" s="148"/>
      <c r="N391" s="148"/>
      <c r="O391" s="148"/>
      <c r="P391" s="148"/>
      <c r="Q391" s="148"/>
      <c r="R391" s="256"/>
      <c r="S391" s="256"/>
      <c r="T391" s="256"/>
      <c r="U391" s="256"/>
      <c r="V391" s="256"/>
      <c r="W391" s="256"/>
      <c r="X391" s="256"/>
      <c r="Y391" s="256"/>
      <c r="Z391" s="256"/>
      <c r="AA391" s="256"/>
      <c r="AB391" s="256"/>
      <c r="AC391" s="257"/>
      <c r="AD391" s="256"/>
      <c r="AE391" s="256"/>
      <c r="AF391" s="256"/>
      <c r="AG391" s="256"/>
      <c r="AH391" s="256"/>
      <c r="AI391" s="256"/>
      <c r="AJ391" s="256"/>
      <c r="AK391" s="256"/>
      <c r="AL391" s="256"/>
      <c r="AM391" s="256"/>
      <c r="AN391" s="256"/>
      <c r="AO391" s="256"/>
      <c r="AP391" s="256"/>
      <c r="AQ391" s="256"/>
      <c r="AR391" s="256"/>
      <c r="AS391" s="256"/>
      <c r="AT391" s="256"/>
      <c r="AU391" s="256"/>
      <c r="AV391" s="256"/>
      <c r="AW391" s="256"/>
      <c r="AX391" s="256"/>
      <c r="AY391" s="256"/>
      <c r="AZ391" s="256"/>
      <c r="BA391" s="256"/>
      <c r="BB391" s="256"/>
      <c r="BC391" s="256"/>
      <c r="BD391" s="256"/>
      <c r="BE391" s="256"/>
      <c r="BF391" s="256"/>
      <c r="BG391" s="256"/>
      <c r="BH391" s="256"/>
      <c r="BI391" s="256"/>
      <c r="BJ391" s="256"/>
      <c r="BK391" s="256"/>
      <c r="BL391" s="256"/>
      <c r="BM391" s="256"/>
      <c r="BN391" s="224"/>
      <c r="BO391" s="224"/>
      <c r="BP391" s="224"/>
      <c r="BQ391" s="224"/>
      <c r="BR391" s="224"/>
      <c r="BS391" s="224"/>
    </row>
    <row r="392" spans="1:71" s="149" customFormat="1" hidden="1" x14ac:dyDescent="0.15">
      <c r="A392" s="236" t="s">
        <v>175</v>
      </c>
      <c r="B392" s="226">
        <v>189</v>
      </c>
      <c r="C392" s="232" t="s">
        <v>91</v>
      </c>
      <c r="D392" s="227" t="s">
        <v>69</v>
      </c>
      <c r="E392" s="227" t="s">
        <v>69</v>
      </c>
      <c r="F392" s="227" t="s">
        <v>69</v>
      </c>
      <c r="G392" s="148"/>
      <c r="H392" s="148"/>
      <c r="I392" s="148"/>
      <c r="J392" s="148"/>
      <c r="K392" s="148"/>
      <c r="L392" s="148"/>
      <c r="M392" s="148"/>
      <c r="N392" s="148"/>
      <c r="O392" s="148"/>
      <c r="P392" s="148"/>
      <c r="Q392" s="148"/>
      <c r="R392" s="256"/>
      <c r="S392" s="256"/>
      <c r="T392" s="256"/>
      <c r="U392" s="256"/>
      <c r="V392" s="256"/>
      <c r="W392" s="256"/>
      <c r="X392" s="256"/>
      <c r="Y392" s="256"/>
      <c r="Z392" s="256"/>
      <c r="AA392" s="256"/>
      <c r="AB392" s="256"/>
      <c r="AC392" s="257"/>
      <c r="AD392" s="256"/>
      <c r="AE392" s="256"/>
      <c r="AF392" s="256"/>
      <c r="AG392" s="256"/>
      <c r="AH392" s="256"/>
      <c r="AI392" s="256"/>
      <c r="AJ392" s="256"/>
      <c r="AK392" s="256"/>
      <c r="AL392" s="256"/>
      <c r="AM392" s="256"/>
      <c r="AN392" s="256"/>
      <c r="AO392" s="256"/>
      <c r="AP392" s="256"/>
      <c r="AQ392" s="256"/>
      <c r="AR392" s="256"/>
      <c r="AS392" s="256"/>
      <c r="AT392" s="256"/>
      <c r="AU392" s="256"/>
      <c r="AV392" s="256"/>
      <c r="AW392" s="256"/>
      <c r="AX392" s="256"/>
      <c r="AY392" s="256"/>
      <c r="AZ392" s="256"/>
      <c r="BA392" s="256"/>
      <c r="BB392" s="256"/>
      <c r="BC392" s="256"/>
      <c r="BD392" s="256"/>
      <c r="BE392" s="256"/>
      <c r="BF392" s="256"/>
      <c r="BG392" s="256"/>
      <c r="BH392" s="256"/>
      <c r="BI392" s="256"/>
      <c r="BJ392" s="256"/>
      <c r="BK392" s="256"/>
      <c r="BL392" s="256"/>
      <c r="BM392" s="256"/>
      <c r="BN392" s="224"/>
      <c r="BO392" s="224"/>
      <c r="BP392" s="224"/>
      <c r="BQ392" s="224"/>
      <c r="BR392" s="224"/>
      <c r="BS392" s="224"/>
    </row>
    <row r="393" spans="1:71" s="149" customFormat="1" hidden="1" x14ac:dyDescent="0.15">
      <c r="A393" s="236" t="s">
        <v>175</v>
      </c>
      <c r="B393" s="226">
        <v>189</v>
      </c>
      <c r="C393" s="232" t="s">
        <v>105</v>
      </c>
      <c r="D393" s="227" t="s">
        <v>69</v>
      </c>
      <c r="E393" s="227" t="s">
        <v>69</v>
      </c>
      <c r="F393" s="227" t="s">
        <v>69</v>
      </c>
      <c r="G393" s="148"/>
      <c r="H393" s="148"/>
      <c r="I393" s="148"/>
      <c r="J393" s="148"/>
      <c r="K393" s="148"/>
      <c r="L393" s="148"/>
      <c r="M393" s="148"/>
      <c r="N393" s="148"/>
      <c r="O393" s="148"/>
      <c r="P393" s="148"/>
      <c r="Q393" s="148"/>
      <c r="R393" s="256"/>
      <c r="S393" s="256"/>
      <c r="T393" s="256"/>
      <c r="U393" s="256"/>
      <c r="V393" s="256"/>
      <c r="W393" s="256"/>
      <c r="X393" s="256"/>
      <c r="Y393" s="256"/>
      <c r="Z393" s="256"/>
      <c r="AA393" s="256"/>
      <c r="AB393" s="256"/>
      <c r="AC393" s="257"/>
      <c r="AD393" s="256"/>
      <c r="AE393" s="256"/>
      <c r="AF393" s="256"/>
      <c r="AG393" s="256"/>
      <c r="AH393" s="256"/>
      <c r="AI393" s="256"/>
      <c r="AJ393" s="256"/>
      <c r="AK393" s="256"/>
      <c r="AL393" s="256"/>
      <c r="AM393" s="256"/>
      <c r="AN393" s="256"/>
      <c r="AO393" s="256"/>
      <c r="AP393" s="256"/>
      <c r="AQ393" s="256"/>
      <c r="AR393" s="256"/>
      <c r="AS393" s="256"/>
      <c r="AT393" s="256"/>
      <c r="AU393" s="256"/>
      <c r="AV393" s="256"/>
      <c r="AW393" s="256"/>
      <c r="AX393" s="256"/>
      <c r="AY393" s="256"/>
      <c r="AZ393" s="256"/>
      <c r="BA393" s="256"/>
      <c r="BB393" s="256"/>
      <c r="BC393" s="256"/>
      <c r="BD393" s="256"/>
      <c r="BE393" s="256"/>
      <c r="BF393" s="256"/>
      <c r="BG393" s="256"/>
      <c r="BH393" s="256"/>
      <c r="BI393" s="256"/>
      <c r="BJ393" s="256"/>
      <c r="BK393" s="256"/>
      <c r="BL393" s="256"/>
      <c r="BM393" s="256"/>
      <c r="BN393" s="224"/>
      <c r="BO393" s="224"/>
      <c r="BP393" s="224"/>
      <c r="BQ393" s="224"/>
      <c r="BR393" s="224"/>
      <c r="BS393" s="224"/>
    </row>
    <row r="394" spans="1:71" s="149" customFormat="1" hidden="1" x14ac:dyDescent="0.15">
      <c r="A394" s="237" t="s">
        <v>207</v>
      </c>
      <c r="B394" s="226">
        <v>190</v>
      </c>
      <c r="C394" s="232" t="s">
        <v>290</v>
      </c>
      <c r="D394" s="227" t="s">
        <v>69</v>
      </c>
      <c r="E394" s="227" t="s">
        <v>69</v>
      </c>
      <c r="F394" s="227" t="s">
        <v>69</v>
      </c>
      <c r="G394" s="148"/>
      <c r="H394" s="148"/>
      <c r="I394" s="148"/>
      <c r="J394" s="148"/>
      <c r="K394" s="148"/>
      <c r="L394" s="148"/>
      <c r="M394" s="148"/>
      <c r="N394" s="148"/>
      <c r="O394" s="148"/>
      <c r="P394" s="148"/>
      <c r="Q394" s="148"/>
      <c r="R394" s="256"/>
      <c r="S394" s="256"/>
      <c r="T394" s="256"/>
      <c r="U394" s="256"/>
      <c r="V394" s="256"/>
      <c r="W394" s="256"/>
      <c r="X394" s="256"/>
      <c r="Y394" s="256"/>
      <c r="Z394" s="256"/>
      <c r="AA394" s="256"/>
      <c r="AB394" s="256"/>
      <c r="AC394" s="257"/>
      <c r="AD394" s="256"/>
      <c r="AE394" s="256"/>
      <c r="AF394" s="256"/>
      <c r="AG394" s="256"/>
      <c r="AH394" s="256"/>
      <c r="AI394" s="256"/>
      <c r="AJ394" s="256"/>
      <c r="AK394" s="256"/>
      <c r="AL394" s="256"/>
      <c r="AM394" s="256"/>
      <c r="AN394" s="256"/>
      <c r="AO394" s="256"/>
      <c r="AP394" s="256"/>
      <c r="AQ394" s="256"/>
      <c r="AR394" s="256"/>
      <c r="AS394" s="256"/>
      <c r="AT394" s="256"/>
      <c r="AU394" s="256"/>
      <c r="AV394" s="256"/>
      <c r="AW394" s="256"/>
      <c r="AX394" s="256"/>
      <c r="AY394" s="256"/>
      <c r="AZ394" s="256"/>
      <c r="BA394" s="256"/>
      <c r="BB394" s="256"/>
      <c r="BC394" s="256"/>
      <c r="BD394" s="256"/>
      <c r="BE394" s="256"/>
      <c r="BF394" s="256"/>
      <c r="BG394" s="256"/>
      <c r="BH394" s="256"/>
      <c r="BI394" s="256"/>
      <c r="BJ394" s="256"/>
      <c r="BK394" s="256"/>
      <c r="BL394" s="256"/>
      <c r="BM394" s="256"/>
      <c r="BN394" s="224"/>
      <c r="BO394" s="224"/>
      <c r="BP394" s="224"/>
      <c r="BQ394" s="224"/>
      <c r="BR394" s="224"/>
      <c r="BS394" s="224"/>
    </row>
    <row r="395" spans="1:71" s="149" customFormat="1" hidden="1" x14ac:dyDescent="0.15">
      <c r="A395" s="225" t="s">
        <v>200</v>
      </c>
      <c r="B395" s="226">
        <v>191</v>
      </c>
      <c r="C395" s="232" t="s">
        <v>293</v>
      </c>
      <c r="D395" s="227" t="s">
        <v>69</v>
      </c>
      <c r="E395" s="227" t="s">
        <v>69</v>
      </c>
      <c r="F395" s="227" t="s">
        <v>69</v>
      </c>
      <c r="G395" s="148"/>
      <c r="H395" s="148"/>
      <c r="I395" s="148"/>
      <c r="J395" s="148"/>
      <c r="K395" s="148"/>
      <c r="L395" s="148"/>
      <c r="M395" s="148"/>
      <c r="N395" s="148"/>
      <c r="O395" s="148"/>
      <c r="P395" s="148"/>
      <c r="Q395" s="148"/>
      <c r="R395" s="256"/>
      <c r="S395" s="256"/>
      <c r="T395" s="256"/>
      <c r="U395" s="256"/>
      <c r="V395" s="256"/>
      <c r="W395" s="256"/>
      <c r="X395" s="256"/>
      <c r="Y395" s="256"/>
      <c r="Z395" s="256"/>
      <c r="AA395" s="256"/>
      <c r="AB395" s="256"/>
      <c r="AC395" s="257"/>
      <c r="AD395" s="256"/>
      <c r="AE395" s="256"/>
      <c r="AF395" s="256"/>
      <c r="AG395" s="256"/>
      <c r="AH395" s="256"/>
      <c r="AI395" s="256"/>
      <c r="AJ395" s="256"/>
      <c r="AK395" s="256"/>
      <c r="AL395" s="256"/>
      <c r="AM395" s="256"/>
      <c r="AN395" s="256"/>
      <c r="AO395" s="256"/>
      <c r="AP395" s="256"/>
      <c r="AQ395" s="256"/>
      <c r="AR395" s="256"/>
      <c r="AS395" s="256"/>
      <c r="AT395" s="256"/>
      <c r="AU395" s="256"/>
      <c r="AV395" s="256"/>
      <c r="AW395" s="256"/>
      <c r="AX395" s="256"/>
      <c r="AY395" s="256"/>
      <c r="AZ395" s="256"/>
      <c r="BA395" s="256"/>
      <c r="BB395" s="256"/>
      <c r="BC395" s="256"/>
      <c r="BD395" s="256"/>
      <c r="BE395" s="256"/>
      <c r="BF395" s="256"/>
      <c r="BG395" s="256"/>
      <c r="BH395" s="256"/>
      <c r="BI395" s="256"/>
      <c r="BJ395" s="256"/>
      <c r="BK395" s="256"/>
      <c r="BL395" s="256"/>
      <c r="BM395" s="256"/>
      <c r="BN395" s="224"/>
      <c r="BO395" s="224"/>
      <c r="BP395" s="224"/>
      <c r="BQ395" s="224"/>
      <c r="BR395" s="224"/>
      <c r="BS395" s="224"/>
    </row>
    <row r="396" spans="1:71" x14ac:dyDescent="0.15">
      <c r="A396" s="76" t="s">
        <v>200</v>
      </c>
      <c r="B396" s="96">
        <v>191</v>
      </c>
      <c r="C396" s="27" t="s">
        <v>295</v>
      </c>
      <c r="D396" s="100" t="s">
        <v>69</v>
      </c>
      <c r="E396" s="100">
        <v>67145</v>
      </c>
      <c r="F396" s="100" t="s">
        <v>69</v>
      </c>
    </row>
    <row r="397" spans="1:71" s="149" customFormat="1" hidden="1" x14ac:dyDescent="0.15">
      <c r="A397" s="225" t="s">
        <v>200</v>
      </c>
      <c r="B397" s="226">
        <v>191</v>
      </c>
      <c r="C397" s="232" t="s">
        <v>296</v>
      </c>
      <c r="D397" s="227" t="s">
        <v>69</v>
      </c>
      <c r="E397" s="227" t="s">
        <v>69</v>
      </c>
      <c r="F397" s="227" t="s">
        <v>69</v>
      </c>
      <c r="G397" s="148"/>
      <c r="H397" s="148"/>
      <c r="I397" s="148"/>
      <c r="J397" s="148"/>
      <c r="K397" s="148"/>
      <c r="L397" s="148"/>
      <c r="M397" s="148"/>
      <c r="N397" s="148"/>
      <c r="O397" s="148"/>
      <c r="P397" s="148"/>
      <c r="Q397" s="148"/>
      <c r="R397" s="256"/>
      <c r="S397" s="256"/>
      <c r="T397" s="256"/>
      <c r="U397" s="256"/>
      <c r="V397" s="256"/>
      <c r="W397" s="256"/>
      <c r="X397" s="256"/>
      <c r="Y397" s="256"/>
      <c r="Z397" s="256"/>
      <c r="AA397" s="256"/>
      <c r="AB397" s="256"/>
      <c r="AC397" s="257"/>
      <c r="AD397" s="256"/>
      <c r="AE397" s="256"/>
      <c r="AF397" s="256"/>
      <c r="AG397" s="256"/>
      <c r="AH397" s="256"/>
      <c r="AI397" s="256"/>
      <c r="AJ397" s="256"/>
      <c r="AK397" s="256"/>
      <c r="AL397" s="256"/>
      <c r="AM397" s="256"/>
      <c r="AN397" s="256"/>
      <c r="AO397" s="256"/>
      <c r="AP397" s="256"/>
      <c r="AQ397" s="256"/>
      <c r="AR397" s="256"/>
      <c r="AS397" s="256"/>
      <c r="AT397" s="256"/>
      <c r="AU397" s="256"/>
      <c r="AV397" s="256"/>
      <c r="AW397" s="256"/>
      <c r="AX397" s="256"/>
      <c r="AY397" s="256"/>
      <c r="AZ397" s="256"/>
      <c r="BA397" s="256"/>
      <c r="BB397" s="256"/>
      <c r="BC397" s="256"/>
      <c r="BD397" s="256"/>
      <c r="BE397" s="256"/>
      <c r="BF397" s="256"/>
      <c r="BG397" s="256"/>
      <c r="BH397" s="256"/>
      <c r="BI397" s="256"/>
      <c r="BJ397" s="256"/>
      <c r="BK397" s="256"/>
      <c r="BL397" s="256"/>
      <c r="BM397" s="256"/>
      <c r="BN397" s="224"/>
      <c r="BO397" s="224"/>
      <c r="BP397" s="224"/>
      <c r="BQ397" s="224"/>
      <c r="BR397" s="224"/>
      <c r="BS397" s="224"/>
    </row>
    <row r="398" spans="1:71" s="149" customFormat="1" hidden="1" x14ac:dyDescent="0.15">
      <c r="A398" s="225"/>
      <c r="B398" s="226"/>
      <c r="C398" s="232" t="s">
        <v>4</v>
      </c>
      <c r="D398" s="227" t="s">
        <v>69</v>
      </c>
      <c r="E398" s="227" t="s">
        <v>69</v>
      </c>
      <c r="F398" s="227" t="s">
        <v>69</v>
      </c>
      <c r="G398" s="148"/>
      <c r="H398" s="148"/>
      <c r="I398" s="148"/>
      <c r="J398" s="148"/>
      <c r="K398" s="148"/>
      <c r="L398" s="148"/>
      <c r="M398" s="148"/>
      <c r="N398" s="148"/>
      <c r="O398" s="148"/>
      <c r="P398" s="148"/>
      <c r="Q398" s="148"/>
      <c r="R398" s="256"/>
      <c r="S398" s="256"/>
      <c r="T398" s="256"/>
      <c r="U398" s="256"/>
      <c r="V398" s="256"/>
      <c r="W398" s="256"/>
      <c r="X398" s="256"/>
      <c r="Y398" s="256"/>
      <c r="Z398" s="256"/>
      <c r="AA398" s="256"/>
      <c r="AB398" s="256"/>
      <c r="AC398" s="257"/>
      <c r="AD398" s="256"/>
      <c r="AE398" s="256"/>
      <c r="AF398" s="256"/>
      <c r="AG398" s="256"/>
      <c r="AH398" s="256"/>
      <c r="AI398" s="256"/>
      <c r="AJ398" s="256"/>
      <c r="AK398" s="256"/>
      <c r="AL398" s="256"/>
      <c r="AM398" s="256"/>
      <c r="AN398" s="256"/>
      <c r="AO398" s="256"/>
      <c r="AP398" s="256"/>
      <c r="AQ398" s="256"/>
      <c r="AR398" s="256"/>
      <c r="AS398" s="256"/>
      <c r="AT398" s="256"/>
      <c r="AU398" s="256"/>
      <c r="AV398" s="256"/>
      <c r="AW398" s="256"/>
      <c r="AX398" s="256"/>
      <c r="AY398" s="256"/>
      <c r="AZ398" s="256"/>
      <c r="BA398" s="256"/>
      <c r="BB398" s="256"/>
      <c r="BC398" s="256"/>
      <c r="BD398" s="256"/>
      <c r="BE398" s="256"/>
      <c r="BF398" s="256"/>
      <c r="BG398" s="256"/>
      <c r="BH398" s="256"/>
      <c r="BI398" s="256"/>
      <c r="BJ398" s="256"/>
      <c r="BK398" s="256"/>
      <c r="BL398" s="256"/>
      <c r="BM398" s="256"/>
      <c r="BN398" s="224"/>
      <c r="BO398" s="224"/>
      <c r="BP398" s="224"/>
      <c r="BQ398" s="224"/>
      <c r="BR398" s="224"/>
      <c r="BS398" s="224"/>
    </row>
    <row r="399" spans="1:71" s="149" customFormat="1" hidden="1" x14ac:dyDescent="0.15">
      <c r="A399" s="225" t="s">
        <v>200</v>
      </c>
      <c r="B399" s="226">
        <v>191</v>
      </c>
      <c r="C399" s="232" t="s">
        <v>297</v>
      </c>
      <c r="D399" s="227" t="s">
        <v>69</v>
      </c>
      <c r="E399" s="227" t="s">
        <v>69</v>
      </c>
      <c r="F399" s="227" t="s">
        <v>69</v>
      </c>
      <c r="G399" s="148"/>
      <c r="H399" s="148"/>
      <c r="I399" s="148"/>
      <c r="J399" s="148"/>
      <c r="K399" s="148"/>
      <c r="L399" s="148"/>
      <c r="M399" s="148"/>
      <c r="N399" s="148"/>
      <c r="O399" s="148"/>
      <c r="P399" s="148"/>
      <c r="Q399" s="148"/>
      <c r="R399" s="256"/>
      <c r="S399" s="256"/>
      <c r="T399" s="256"/>
      <c r="U399" s="256"/>
      <c r="V399" s="256"/>
      <c r="W399" s="256"/>
      <c r="X399" s="256"/>
      <c r="Y399" s="256"/>
      <c r="Z399" s="256"/>
      <c r="AA399" s="256"/>
      <c r="AB399" s="256"/>
      <c r="AC399" s="257"/>
      <c r="AD399" s="256"/>
      <c r="AE399" s="256"/>
      <c r="AF399" s="256"/>
      <c r="AG399" s="256"/>
      <c r="AH399" s="256"/>
      <c r="AI399" s="256"/>
      <c r="AJ399" s="256"/>
      <c r="AK399" s="256"/>
      <c r="AL399" s="256"/>
      <c r="AM399" s="256"/>
      <c r="AN399" s="256"/>
      <c r="AO399" s="256"/>
      <c r="AP399" s="256"/>
      <c r="AQ399" s="256"/>
      <c r="AR399" s="256"/>
      <c r="AS399" s="256"/>
      <c r="AT399" s="256"/>
      <c r="AU399" s="256"/>
      <c r="AV399" s="256"/>
      <c r="AW399" s="256"/>
      <c r="AX399" s="256"/>
      <c r="AY399" s="256"/>
      <c r="AZ399" s="256"/>
      <c r="BA399" s="256"/>
      <c r="BB399" s="256"/>
      <c r="BC399" s="256"/>
      <c r="BD399" s="256"/>
      <c r="BE399" s="256"/>
      <c r="BF399" s="256"/>
      <c r="BG399" s="256"/>
      <c r="BH399" s="256"/>
      <c r="BI399" s="256"/>
      <c r="BJ399" s="256"/>
      <c r="BK399" s="256"/>
      <c r="BL399" s="256"/>
      <c r="BM399" s="256"/>
      <c r="BN399" s="224"/>
      <c r="BO399" s="224"/>
      <c r="BP399" s="224"/>
      <c r="BQ399" s="224"/>
      <c r="BR399" s="224"/>
      <c r="BS399" s="224"/>
    </row>
    <row r="400" spans="1:71" x14ac:dyDescent="0.15">
      <c r="A400" s="76" t="s">
        <v>200</v>
      </c>
      <c r="B400" s="96">
        <v>191</v>
      </c>
      <c r="C400" s="27" t="s">
        <v>298</v>
      </c>
      <c r="D400" s="100" t="s">
        <v>69</v>
      </c>
      <c r="E400" s="100">
        <v>89527</v>
      </c>
      <c r="F400" s="100" t="s">
        <v>69</v>
      </c>
    </row>
    <row r="401" spans="1:71" s="149" customFormat="1" hidden="1" x14ac:dyDescent="0.15">
      <c r="A401" s="225" t="s">
        <v>200</v>
      </c>
      <c r="B401" s="226">
        <v>191</v>
      </c>
      <c r="C401" s="232" t="s">
        <v>299</v>
      </c>
      <c r="D401" s="227" t="s">
        <v>69</v>
      </c>
      <c r="E401" s="227" t="s">
        <v>69</v>
      </c>
      <c r="F401" s="227" t="s">
        <v>69</v>
      </c>
      <c r="G401" s="148"/>
      <c r="H401" s="148"/>
      <c r="I401" s="148"/>
      <c r="J401" s="148"/>
      <c r="K401" s="148"/>
      <c r="L401" s="148"/>
      <c r="M401" s="148"/>
      <c r="N401" s="148"/>
      <c r="O401" s="148"/>
      <c r="P401" s="148"/>
      <c r="Q401" s="148"/>
      <c r="R401" s="256"/>
      <c r="S401" s="256"/>
      <c r="T401" s="256"/>
      <c r="U401" s="256"/>
      <c r="V401" s="256"/>
      <c r="W401" s="256"/>
      <c r="X401" s="256"/>
      <c r="Y401" s="256"/>
      <c r="Z401" s="256"/>
      <c r="AA401" s="256"/>
      <c r="AB401" s="256"/>
      <c r="AC401" s="257"/>
      <c r="AD401" s="256"/>
      <c r="AE401" s="256"/>
      <c r="AF401" s="256"/>
      <c r="AG401" s="256"/>
      <c r="AH401" s="256"/>
      <c r="AI401" s="256"/>
      <c r="AJ401" s="256"/>
      <c r="AK401" s="256"/>
      <c r="AL401" s="256"/>
      <c r="AM401" s="256"/>
      <c r="AN401" s="256"/>
      <c r="AO401" s="256"/>
      <c r="AP401" s="256"/>
      <c r="AQ401" s="256"/>
      <c r="AR401" s="256"/>
      <c r="AS401" s="256"/>
      <c r="AT401" s="256"/>
      <c r="AU401" s="256"/>
      <c r="AV401" s="256"/>
      <c r="AW401" s="256"/>
      <c r="AX401" s="256"/>
      <c r="AY401" s="256"/>
      <c r="AZ401" s="256"/>
      <c r="BA401" s="256"/>
      <c r="BB401" s="256"/>
      <c r="BC401" s="256"/>
      <c r="BD401" s="256"/>
      <c r="BE401" s="256"/>
      <c r="BF401" s="256"/>
      <c r="BG401" s="256"/>
      <c r="BH401" s="256"/>
      <c r="BI401" s="256"/>
      <c r="BJ401" s="256"/>
      <c r="BK401" s="256"/>
      <c r="BL401" s="256"/>
      <c r="BM401" s="256"/>
      <c r="BN401" s="224"/>
      <c r="BO401" s="224"/>
      <c r="BP401" s="224"/>
      <c r="BQ401" s="224"/>
      <c r="BR401" s="224"/>
      <c r="BS401" s="224"/>
    </row>
    <row r="402" spans="1:71" s="149" customFormat="1" hidden="1" x14ac:dyDescent="0.15">
      <c r="A402" s="225" t="s">
        <v>200</v>
      </c>
      <c r="B402" s="226">
        <v>191</v>
      </c>
      <c r="C402" s="232" t="s">
        <v>300</v>
      </c>
      <c r="D402" s="227" t="s">
        <v>69</v>
      </c>
      <c r="E402" s="227" t="s">
        <v>69</v>
      </c>
      <c r="F402" s="227" t="s">
        <v>69</v>
      </c>
      <c r="G402" s="148"/>
      <c r="H402" s="148"/>
      <c r="I402" s="148"/>
      <c r="J402" s="148"/>
      <c r="K402" s="148"/>
      <c r="L402" s="148"/>
      <c r="M402" s="148"/>
      <c r="N402" s="148"/>
      <c r="O402" s="148"/>
      <c r="P402" s="148"/>
      <c r="Q402" s="148"/>
      <c r="R402" s="256"/>
      <c r="S402" s="256"/>
      <c r="T402" s="256"/>
      <c r="U402" s="256"/>
      <c r="V402" s="256"/>
      <c r="W402" s="256"/>
      <c r="X402" s="256"/>
      <c r="Y402" s="256"/>
      <c r="Z402" s="256"/>
      <c r="AA402" s="256"/>
      <c r="AB402" s="256"/>
      <c r="AC402" s="257"/>
      <c r="AD402" s="256"/>
      <c r="AE402" s="256"/>
      <c r="AF402" s="256"/>
      <c r="AG402" s="256"/>
      <c r="AH402" s="256"/>
      <c r="AI402" s="256"/>
      <c r="AJ402" s="256"/>
      <c r="AK402" s="256"/>
      <c r="AL402" s="256"/>
      <c r="AM402" s="256"/>
      <c r="AN402" s="256"/>
      <c r="AO402" s="256"/>
      <c r="AP402" s="256"/>
      <c r="AQ402" s="256"/>
      <c r="AR402" s="256"/>
      <c r="AS402" s="256"/>
      <c r="AT402" s="256"/>
      <c r="AU402" s="256"/>
      <c r="AV402" s="256"/>
      <c r="AW402" s="256"/>
      <c r="AX402" s="256"/>
      <c r="AY402" s="256"/>
      <c r="AZ402" s="256"/>
      <c r="BA402" s="256"/>
      <c r="BB402" s="256"/>
      <c r="BC402" s="256"/>
      <c r="BD402" s="256"/>
      <c r="BE402" s="256"/>
      <c r="BF402" s="256"/>
      <c r="BG402" s="256"/>
      <c r="BH402" s="256"/>
      <c r="BI402" s="256"/>
      <c r="BJ402" s="256"/>
      <c r="BK402" s="256"/>
      <c r="BL402" s="256"/>
      <c r="BM402" s="256"/>
      <c r="BN402" s="224"/>
      <c r="BO402" s="224"/>
      <c r="BP402" s="224"/>
      <c r="BQ402" s="224"/>
      <c r="BR402" s="224"/>
      <c r="BS402" s="224"/>
    </row>
    <row r="403" spans="1:71" s="149" customFormat="1" hidden="1" x14ac:dyDescent="0.15">
      <c r="A403" s="225" t="s">
        <v>200</v>
      </c>
      <c r="B403" s="226">
        <v>192</v>
      </c>
      <c r="C403" s="232" t="s">
        <v>302</v>
      </c>
      <c r="D403" s="227" t="s">
        <v>69</v>
      </c>
      <c r="E403" s="227" t="s">
        <v>69</v>
      </c>
      <c r="F403" s="227" t="s">
        <v>69</v>
      </c>
      <c r="G403" s="148"/>
      <c r="H403" s="148"/>
      <c r="I403" s="148"/>
      <c r="J403" s="148"/>
      <c r="K403" s="148"/>
      <c r="L403" s="148"/>
      <c r="M403" s="148"/>
      <c r="N403" s="148"/>
      <c r="O403" s="148"/>
      <c r="P403" s="148"/>
      <c r="Q403" s="148"/>
      <c r="R403" s="256"/>
      <c r="S403" s="256"/>
      <c r="T403" s="256"/>
      <c r="U403" s="256"/>
      <c r="V403" s="256"/>
      <c r="W403" s="256"/>
      <c r="X403" s="256"/>
      <c r="Y403" s="256"/>
      <c r="Z403" s="256"/>
      <c r="AA403" s="256"/>
      <c r="AB403" s="256"/>
      <c r="AC403" s="257"/>
      <c r="AD403" s="256"/>
      <c r="AE403" s="256"/>
      <c r="AF403" s="256"/>
      <c r="AG403" s="256"/>
      <c r="AH403" s="256"/>
      <c r="AI403" s="256"/>
      <c r="AJ403" s="256"/>
      <c r="AK403" s="256"/>
      <c r="AL403" s="256"/>
      <c r="AM403" s="256"/>
      <c r="AN403" s="256"/>
      <c r="AO403" s="256"/>
      <c r="AP403" s="256"/>
      <c r="AQ403" s="256"/>
      <c r="AR403" s="256"/>
      <c r="AS403" s="256"/>
      <c r="AT403" s="256"/>
      <c r="AU403" s="256"/>
      <c r="AV403" s="256"/>
      <c r="AW403" s="256"/>
      <c r="AX403" s="256"/>
      <c r="AY403" s="256"/>
      <c r="AZ403" s="256"/>
      <c r="BA403" s="256"/>
      <c r="BB403" s="256"/>
      <c r="BC403" s="256"/>
      <c r="BD403" s="256"/>
      <c r="BE403" s="256"/>
      <c r="BF403" s="256"/>
      <c r="BG403" s="256"/>
      <c r="BH403" s="256"/>
      <c r="BI403" s="256"/>
      <c r="BJ403" s="256"/>
      <c r="BK403" s="256"/>
      <c r="BL403" s="256"/>
      <c r="BM403" s="256"/>
      <c r="BN403" s="224"/>
      <c r="BO403" s="224"/>
      <c r="BP403" s="224"/>
      <c r="BQ403" s="224"/>
      <c r="BR403" s="224"/>
      <c r="BS403" s="224"/>
    </row>
    <row r="404" spans="1:71" s="149" customFormat="1" hidden="1" x14ac:dyDescent="0.15">
      <c r="A404" s="225" t="s">
        <v>200</v>
      </c>
      <c r="B404" s="226">
        <v>192</v>
      </c>
      <c r="C404" s="232" t="s">
        <v>304</v>
      </c>
      <c r="D404" s="227" t="s">
        <v>69</v>
      </c>
      <c r="E404" s="227" t="s">
        <v>69</v>
      </c>
      <c r="F404" s="227" t="s">
        <v>69</v>
      </c>
      <c r="G404" s="148"/>
      <c r="H404" s="148"/>
      <c r="I404" s="148"/>
      <c r="J404" s="148"/>
      <c r="K404" s="148"/>
      <c r="L404" s="148"/>
      <c r="M404" s="148"/>
      <c r="N404" s="148"/>
      <c r="O404" s="148"/>
      <c r="P404" s="148"/>
      <c r="Q404" s="148"/>
      <c r="R404" s="256"/>
      <c r="S404" s="256"/>
      <c r="T404" s="256"/>
      <c r="U404" s="256"/>
      <c r="V404" s="256"/>
      <c r="W404" s="256"/>
      <c r="X404" s="256"/>
      <c r="Y404" s="256"/>
      <c r="Z404" s="256"/>
      <c r="AA404" s="256"/>
      <c r="AB404" s="256"/>
      <c r="AC404" s="257"/>
      <c r="AD404" s="256"/>
      <c r="AE404" s="256"/>
      <c r="AF404" s="256"/>
      <c r="AG404" s="256"/>
      <c r="AH404" s="256"/>
      <c r="AI404" s="256"/>
      <c r="AJ404" s="256"/>
      <c r="AK404" s="256"/>
      <c r="AL404" s="256"/>
      <c r="AM404" s="256"/>
      <c r="AN404" s="256"/>
      <c r="AO404" s="256"/>
      <c r="AP404" s="256"/>
      <c r="AQ404" s="256"/>
      <c r="AR404" s="256"/>
      <c r="AS404" s="256"/>
      <c r="AT404" s="256"/>
      <c r="AU404" s="256"/>
      <c r="AV404" s="256"/>
      <c r="AW404" s="256"/>
      <c r="AX404" s="256"/>
      <c r="AY404" s="256"/>
      <c r="AZ404" s="256"/>
      <c r="BA404" s="256"/>
      <c r="BB404" s="256"/>
      <c r="BC404" s="256"/>
      <c r="BD404" s="256"/>
      <c r="BE404" s="256"/>
      <c r="BF404" s="256"/>
      <c r="BG404" s="256"/>
      <c r="BH404" s="256"/>
      <c r="BI404" s="256"/>
      <c r="BJ404" s="256"/>
      <c r="BK404" s="256"/>
      <c r="BL404" s="256"/>
      <c r="BM404" s="256"/>
      <c r="BN404" s="224"/>
      <c r="BO404" s="224"/>
      <c r="BP404" s="224"/>
      <c r="BQ404" s="224"/>
      <c r="BR404" s="224"/>
      <c r="BS404" s="224"/>
    </row>
    <row r="405" spans="1:71" s="149" customFormat="1" hidden="1" x14ac:dyDescent="0.15">
      <c r="A405" s="225" t="s">
        <v>200</v>
      </c>
      <c r="B405" s="226">
        <v>192</v>
      </c>
      <c r="C405" s="232" t="s">
        <v>305</v>
      </c>
      <c r="D405" s="227" t="s">
        <v>69</v>
      </c>
      <c r="E405" s="227" t="s">
        <v>69</v>
      </c>
      <c r="F405" s="227" t="s">
        <v>69</v>
      </c>
      <c r="G405" s="148"/>
      <c r="H405" s="148"/>
      <c r="I405" s="148"/>
      <c r="J405" s="148"/>
      <c r="K405" s="148"/>
      <c r="L405" s="148"/>
      <c r="M405" s="148"/>
      <c r="N405" s="148"/>
      <c r="O405" s="148"/>
      <c r="P405" s="148"/>
      <c r="Q405" s="148"/>
      <c r="R405" s="256"/>
      <c r="S405" s="256"/>
      <c r="T405" s="256"/>
      <c r="U405" s="256"/>
      <c r="V405" s="256"/>
      <c r="W405" s="256"/>
      <c r="X405" s="256"/>
      <c r="Y405" s="256"/>
      <c r="Z405" s="256"/>
      <c r="AA405" s="256"/>
      <c r="AB405" s="256"/>
      <c r="AC405" s="257"/>
      <c r="AD405" s="256"/>
      <c r="AE405" s="256"/>
      <c r="AF405" s="256"/>
      <c r="AG405" s="256"/>
      <c r="AH405" s="256"/>
      <c r="AI405" s="256"/>
      <c r="AJ405" s="256"/>
      <c r="AK405" s="256"/>
      <c r="AL405" s="256"/>
      <c r="AM405" s="256"/>
      <c r="AN405" s="256"/>
      <c r="AO405" s="256"/>
      <c r="AP405" s="256"/>
      <c r="AQ405" s="256"/>
      <c r="AR405" s="256"/>
      <c r="AS405" s="256"/>
      <c r="AT405" s="256"/>
      <c r="AU405" s="256"/>
      <c r="AV405" s="256"/>
      <c r="AW405" s="256"/>
      <c r="AX405" s="256"/>
      <c r="AY405" s="256"/>
      <c r="AZ405" s="256"/>
      <c r="BA405" s="256"/>
      <c r="BB405" s="256"/>
      <c r="BC405" s="256"/>
      <c r="BD405" s="256"/>
      <c r="BE405" s="256"/>
      <c r="BF405" s="256"/>
      <c r="BG405" s="256"/>
      <c r="BH405" s="256"/>
      <c r="BI405" s="256"/>
      <c r="BJ405" s="256"/>
      <c r="BK405" s="256"/>
      <c r="BL405" s="256"/>
      <c r="BM405" s="256"/>
      <c r="BN405" s="224"/>
      <c r="BO405" s="224"/>
      <c r="BP405" s="224"/>
      <c r="BQ405" s="224"/>
      <c r="BR405" s="224"/>
      <c r="BS405" s="224"/>
    </row>
    <row r="406" spans="1:71" s="149" customFormat="1" hidden="1" x14ac:dyDescent="0.15">
      <c r="A406" s="225" t="s">
        <v>200</v>
      </c>
      <c r="B406" s="226">
        <v>192</v>
      </c>
      <c r="C406" s="232" t="s">
        <v>307</v>
      </c>
      <c r="D406" s="227" t="s">
        <v>69</v>
      </c>
      <c r="E406" s="227" t="s">
        <v>69</v>
      </c>
      <c r="F406" s="227" t="s">
        <v>69</v>
      </c>
      <c r="G406" s="148"/>
      <c r="H406" s="148"/>
      <c r="I406" s="148"/>
      <c r="J406" s="148"/>
      <c r="K406" s="148"/>
      <c r="L406" s="148"/>
      <c r="M406" s="148"/>
      <c r="N406" s="148"/>
      <c r="O406" s="148"/>
      <c r="P406" s="148"/>
      <c r="Q406" s="148"/>
      <c r="R406" s="256"/>
      <c r="S406" s="256"/>
      <c r="T406" s="256"/>
      <c r="U406" s="256"/>
      <c r="V406" s="256"/>
      <c r="W406" s="256"/>
      <c r="X406" s="256"/>
      <c r="Y406" s="256"/>
      <c r="Z406" s="256"/>
      <c r="AA406" s="256"/>
      <c r="AB406" s="256"/>
      <c r="AC406" s="257"/>
      <c r="AD406" s="256"/>
      <c r="AE406" s="256"/>
      <c r="AF406" s="256"/>
      <c r="AG406" s="256"/>
      <c r="AH406" s="256"/>
      <c r="AI406" s="256"/>
      <c r="AJ406" s="256"/>
      <c r="AK406" s="256"/>
      <c r="AL406" s="256"/>
      <c r="AM406" s="256"/>
      <c r="AN406" s="256"/>
      <c r="AO406" s="256"/>
      <c r="AP406" s="256"/>
      <c r="AQ406" s="256"/>
      <c r="AR406" s="256"/>
      <c r="AS406" s="256"/>
      <c r="AT406" s="256"/>
      <c r="AU406" s="256"/>
      <c r="AV406" s="256"/>
      <c r="AW406" s="256"/>
      <c r="AX406" s="256"/>
      <c r="AY406" s="256"/>
      <c r="AZ406" s="256"/>
      <c r="BA406" s="256"/>
      <c r="BB406" s="256"/>
      <c r="BC406" s="256"/>
      <c r="BD406" s="256"/>
      <c r="BE406" s="256"/>
      <c r="BF406" s="256"/>
      <c r="BG406" s="256"/>
      <c r="BH406" s="256"/>
      <c r="BI406" s="256"/>
      <c r="BJ406" s="256"/>
      <c r="BK406" s="256"/>
      <c r="BL406" s="256"/>
      <c r="BM406" s="256"/>
      <c r="BN406" s="224"/>
      <c r="BO406" s="224"/>
      <c r="BP406" s="224"/>
      <c r="BQ406" s="224"/>
      <c r="BR406" s="224"/>
      <c r="BS406" s="224"/>
    </row>
    <row r="407" spans="1:71" s="149" customFormat="1" hidden="1" x14ac:dyDescent="0.15">
      <c r="A407" s="225" t="s">
        <v>200</v>
      </c>
      <c r="B407" s="226">
        <v>192</v>
      </c>
      <c r="C407" s="232" t="s">
        <v>309</v>
      </c>
      <c r="D407" s="227" t="s">
        <v>69</v>
      </c>
      <c r="E407" s="227" t="s">
        <v>69</v>
      </c>
      <c r="F407" s="227" t="s">
        <v>69</v>
      </c>
      <c r="G407" s="148"/>
      <c r="H407" s="148"/>
      <c r="I407" s="148"/>
      <c r="J407" s="148"/>
      <c r="K407" s="148"/>
      <c r="L407" s="148"/>
      <c r="M407" s="148"/>
      <c r="N407" s="148"/>
      <c r="O407" s="148"/>
      <c r="P407" s="148"/>
      <c r="Q407" s="148"/>
      <c r="R407" s="256"/>
      <c r="S407" s="256"/>
      <c r="T407" s="256"/>
      <c r="U407" s="256"/>
      <c r="V407" s="256"/>
      <c r="W407" s="256"/>
      <c r="X407" s="256"/>
      <c r="Y407" s="256"/>
      <c r="Z407" s="256"/>
      <c r="AA407" s="256"/>
      <c r="AB407" s="256"/>
      <c r="AC407" s="257"/>
      <c r="AD407" s="256"/>
      <c r="AE407" s="256"/>
      <c r="AF407" s="256"/>
      <c r="AG407" s="256"/>
      <c r="AH407" s="256"/>
      <c r="AI407" s="256"/>
      <c r="AJ407" s="256"/>
      <c r="AK407" s="256"/>
      <c r="AL407" s="256"/>
      <c r="AM407" s="256"/>
      <c r="AN407" s="256"/>
      <c r="AO407" s="256"/>
      <c r="AP407" s="256"/>
      <c r="AQ407" s="256"/>
      <c r="AR407" s="256"/>
      <c r="AS407" s="256"/>
      <c r="AT407" s="256"/>
      <c r="AU407" s="256"/>
      <c r="AV407" s="256"/>
      <c r="AW407" s="256"/>
      <c r="AX407" s="256"/>
      <c r="AY407" s="256"/>
      <c r="AZ407" s="256"/>
      <c r="BA407" s="256"/>
      <c r="BB407" s="256"/>
      <c r="BC407" s="256"/>
      <c r="BD407" s="256"/>
      <c r="BE407" s="256"/>
      <c r="BF407" s="256"/>
      <c r="BG407" s="256"/>
      <c r="BH407" s="256"/>
      <c r="BI407" s="256"/>
      <c r="BJ407" s="256"/>
      <c r="BK407" s="256"/>
      <c r="BL407" s="256"/>
      <c r="BM407" s="256"/>
      <c r="BN407" s="224"/>
      <c r="BO407" s="224"/>
      <c r="BP407" s="224"/>
      <c r="BQ407" s="224"/>
      <c r="BR407" s="224"/>
      <c r="BS407" s="224"/>
    </row>
    <row r="408" spans="1:71" s="149" customFormat="1" hidden="1" x14ac:dyDescent="0.15">
      <c r="A408" s="225" t="s">
        <v>200</v>
      </c>
      <c r="B408" s="226">
        <v>192</v>
      </c>
      <c r="C408" s="232" t="s">
        <v>311</v>
      </c>
      <c r="D408" s="227" t="s">
        <v>69</v>
      </c>
      <c r="E408" s="227" t="s">
        <v>69</v>
      </c>
      <c r="F408" s="227" t="s">
        <v>69</v>
      </c>
      <c r="G408" s="148"/>
      <c r="H408" s="148"/>
      <c r="I408" s="148"/>
      <c r="J408" s="148"/>
      <c r="K408" s="148"/>
      <c r="L408" s="148"/>
      <c r="M408" s="148"/>
      <c r="N408" s="148"/>
      <c r="O408" s="148"/>
      <c r="P408" s="148"/>
      <c r="Q408" s="148"/>
      <c r="R408" s="256"/>
      <c r="S408" s="256"/>
      <c r="T408" s="256"/>
      <c r="U408" s="256"/>
      <c r="V408" s="256"/>
      <c r="W408" s="256"/>
      <c r="X408" s="256"/>
      <c r="Y408" s="256"/>
      <c r="Z408" s="256"/>
      <c r="AA408" s="256"/>
      <c r="AB408" s="256"/>
      <c r="AC408" s="257"/>
      <c r="AD408" s="256"/>
      <c r="AE408" s="256"/>
      <c r="AF408" s="256"/>
      <c r="AG408" s="256"/>
      <c r="AH408" s="256"/>
      <c r="AI408" s="256"/>
      <c r="AJ408" s="256"/>
      <c r="AK408" s="256"/>
      <c r="AL408" s="256"/>
      <c r="AM408" s="256"/>
      <c r="AN408" s="256"/>
      <c r="AO408" s="256"/>
      <c r="AP408" s="256"/>
      <c r="AQ408" s="256"/>
      <c r="AR408" s="256"/>
      <c r="AS408" s="256"/>
      <c r="AT408" s="256"/>
      <c r="AU408" s="256"/>
      <c r="AV408" s="256"/>
      <c r="AW408" s="256"/>
      <c r="AX408" s="256"/>
      <c r="AY408" s="256"/>
      <c r="AZ408" s="256"/>
      <c r="BA408" s="256"/>
      <c r="BB408" s="256"/>
      <c r="BC408" s="256"/>
      <c r="BD408" s="256"/>
      <c r="BE408" s="256"/>
      <c r="BF408" s="256"/>
      <c r="BG408" s="256"/>
      <c r="BH408" s="256"/>
      <c r="BI408" s="256"/>
      <c r="BJ408" s="256"/>
      <c r="BK408" s="256"/>
      <c r="BL408" s="256"/>
      <c r="BM408" s="256"/>
      <c r="BN408" s="224"/>
      <c r="BO408" s="224"/>
      <c r="BP408" s="224"/>
      <c r="BQ408" s="224"/>
      <c r="BR408" s="224"/>
      <c r="BS408" s="224"/>
    </row>
    <row r="409" spans="1:71" s="149" customFormat="1" hidden="1" x14ac:dyDescent="0.15">
      <c r="A409" s="225"/>
      <c r="B409" s="226"/>
      <c r="C409" s="232"/>
      <c r="D409" s="227" t="s">
        <v>69</v>
      </c>
      <c r="E409" s="227" t="s">
        <v>69</v>
      </c>
      <c r="F409" s="227" t="s">
        <v>69</v>
      </c>
      <c r="G409" s="148"/>
      <c r="H409" s="148"/>
      <c r="I409" s="148"/>
      <c r="J409" s="148"/>
      <c r="K409" s="148"/>
      <c r="L409" s="148"/>
      <c r="M409" s="148"/>
      <c r="N409" s="148"/>
      <c r="O409" s="148"/>
      <c r="P409" s="148"/>
      <c r="Q409" s="148"/>
      <c r="R409" s="256"/>
      <c r="S409" s="256"/>
      <c r="T409" s="256"/>
      <c r="U409" s="256"/>
      <c r="V409" s="256"/>
      <c r="W409" s="256"/>
      <c r="X409" s="256"/>
      <c r="Y409" s="256"/>
      <c r="Z409" s="256"/>
      <c r="AA409" s="256"/>
      <c r="AB409" s="256"/>
      <c r="AC409" s="257"/>
      <c r="AD409" s="256"/>
      <c r="AE409" s="256"/>
      <c r="AF409" s="256"/>
      <c r="AG409" s="256"/>
      <c r="AH409" s="256"/>
      <c r="AI409" s="256"/>
      <c r="AJ409" s="256"/>
      <c r="AK409" s="256"/>
      <c r="AL409" s="256"/>
      <c r="AM409" s="256"/>
      <c r="AN409" s="256"/>
      <c r="AO409" s="256"/>
      <c r="AP409" s="256"/>
      <c r="AQ409" s="256"/>
      <c r="AR409" s="256"/>
      <c r="AS409" s="256"/>
      <c r="AT409" s="256"/>
      <c r="AU409" s="256"/>
      <c r="AV409" s="256"/>
      <c r="AW409" s="256"/>
      <c r="AX409" s="256"/>
      <c r="AY409" s="256"/>
      <c r="AZ409" s="256"/>
      <c r="BA409" s="256"/>
      <c r="BB409" s="256"/>
      <c r="BC409" s="256"/>
      <c r="BD409" s="256"/>
      <c r="BE409" s="256"/>
      <c r="BF409" s="256"/>
      <c r="BG409" s="256"/>
      <c r="BH409" s="256"/>
      <c r="BI409" s="256"/>
      <c r="BJ409" s="256"/>
      <c r="BK409" s="256"/>
      <c r="BL409" s="256"/>
      <c r="BM409" s="256"/>
      <c r="BN409" s="224"/>
      <c r="BO409" s="224"/>
      <c r="BP409" s="224"/>
      <c r="BQ409" s="224"/>
      <c r="BR409" s="224"/>
      <c r="BS409" s="224"/>
    </row>
    <row r="410" spans="1:71" s="149" customFormat="1" hidden="1" x14ac:dyDescent="0.15">
      <c r="A410" s="225" t="s">
        <v>200</v>
      </c>
      <c r="B410" s="226">
        <v>192</v>
      </c>
      <c r="C410" s="232" t="s">
        <v>312</v>
      </c>
      <c r="D410" s="227" t="s">
        <v>69</v>
      </c>
      <c r="E410" s="227" t="s">
        <v>69</v>
      </c>
      <c r="F410" s="227" t="s">
        <v>69</v>
      </c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256"/>
      <c r="S410" s="256"/>
      <c r="T410" s="256"/>
      <c r="U410" s="256"/>
      <c r="V410" s="256"/>
      <c r="W410" s="256"/>
      <c r="X410" s="256"/>
      <c r="Y410" s="256"/>
      <c r="Z410" s="256"/>
      <c r="AA410" s="256"/>
      <c r="AB410" s="256"/>
      <c r="AC410" s="257"/>
      <c r="AD410" s="256"/>
      <c r="AE410" s="256"/>
      <c r="AF410" s="256"/>
      <c r="AG410" s="256"/>
      <c r="AH410" s="256"/>
      <c r="AI410" s="256"/>
      <c r="AJ410" s="256"/>
      <c r="AK410" s="256"/>
      <c r="AL410" s="256"/>
      <c r="AM410" s="256"/>
      <c r="AN410" s="256"/>
      <c r="AO410" s="256"/>
      <c r="AP410" s="256"/>
      <c r="AQ410" s="256"/>
      <c r="AR410" s="256"/>
      <c r="AS410" s="256"/>
      <c r="AT410" s="256"/>
      <c r="AU410" s="256"/>
      <c r="AV410" s="256"/>
      <c r="AW410" s="256"/>
      <c r="AX410" s="256"/>
      <c r="AY410" s="256"/>
      <c r="AZ410" s="256"/>
      <c r="BA410" s="256"/>
      <c r="BB410" s="256"/>
      <c r="BC410" s="256"/>
      <c r="BD410" s="256"/>
      <c r="BE410" s="256"/>
      <c r="BF410" s="256"/>
      <c r="BG410" s="256"/>
      <c r="BH410" s="256"/>
      <c r="BI410" s="256"/>
      <c r="BJ410" s="256"/>
      <c r="BK410" s="256"/>
      <c r="BL410" s="256"/>
      <c r="BM410" s="256"/>
      <c r="BN410" s="224"/>
      <c r="BO410" s="224"/>
      <c r="BP410" s="224"/>
      <c r="BQ410" s="224"/>
      <c r="BR410" s="224"/>
      <c r="BS410" s="224"/>
    </row>
    <row r="411" spans="1:71" s="149" customFormat="1" hidden="1" x14ac:dyDescent="0.15">
      <c r="A411" s="225" t="s">
        <v>200</v>
      </c>
      <c r="B411" s="226">
        <v>192</v>
      </c>
      <c r="C411" s="232" t="s">
        <v>313</v>
      </c>
      <c r="D411" s="227" t="s">
        <v>69</v>
      </c>
      <c r="E411" s="227" t="s">
        <v>69</v>
      </c>
      <c r="F411" s="227" t="s">
        <v>69</v>
      </c>
      <c r="G411" s="148"/>
      <c r="H411" s="148"/>
      <c r="I411" s="148"/>
      <c r="J411" s="148"/>
      <c r="K411" s="148"/>
      <c r="L411" s="148"/>
      <c r="M411" s="148"/>
      <c r="N411" s="148"/>
      <c r="O411" s="148"/>
      <c r="P411" s="148"/>
      <c r="Q411" s="148"/>
      <c r="R411" s="256"/>
      <c r="S411" s="256"/>
      <c r="T411" s="256"/>
      <c r="U411" s="256"/>
      <c r="V411" s="256"/>
      <c r="W411" s="256"/>
      <c r="X411" s="256"/>
      <c r="Y411" s="256"/>
      <c r="Z411" s="256"/>
      <c r="AA411" s="256"/>
      <c r="AB411" s="256"/>
      <c r="AC411" s="257"/>
      <c r="AD411" s="256"/>
      <c r="AE411" s="256"/>
      <c r="AF411" s="256"/>
      <c r="AG411" s="256"/>
      <c r="AH411" s="256"/>
      <c r="AI411" s="256"/>
      <c r="AJ411" s="256"/>
      <c r="AK411" s="256"/>
      <c r="AL411" s="256"/>
      <c r="AM411" s="256"/>
      <c r="AN411" s="256"/>
      <c r="AO411" s="256"/>
      <c r="AP411" s="256"/>
      <c r="AQ411" s="256"/>
      <c r="AR411" s="256"/>
      <c r="AS411" s="256"/>
      <c r="AT411" s="256"/>
      <c r="AU411" s="256"/>
      <c r="AV411" s="256"/>
      <c r="AW411" s="256"/>
      <c r="AX411" s="256"/>
      <c r="AY411" s="256"/>
      <c r="AZ411" s="256"/>
      <c r="BA411" s="256"/>
      <c r="BB411" s="256"/>
      <c r="BC411" s="256"/>
      <c r="BD411" s="256"/>
      <c r="BE411" s="256"/>
      <c r="BF411" s="256"/>
      <c r="BG411" s="256"/>
      <c r="BH411" s="256"/>
      <c r="BI411" s="256"/>
      <c r="BJ411" s="256"/>
      <c r="BK411" s="256"/>
      <c r="BL411" s="256"/>
      <c r="BM411" s="256"/>
      <c r="BN411" s="224"/>
      <c r="BO411" s="224"/>
      <c r="BP411" s="224"/>
      <c r="BQ411" s="224"/>
      <c r="BR411" s="224"/>
      <c r="BS411" s="224"/>
    </row>
    <row r="412" spans="1:71" s="149" customFormat="1" hidden="1" x14ac:dyDescent="0.15">
      <c r="A412" s="225" t="s">
        <v>200</v>
      </c>
      <c r="B412" s="226">
        <v>192</v>
      </c>
      <c r="C412" s="232" t="s">
        <v>315</v>
      </c>
      <c r="D412" s="227" t="s">
        <v>69</v>
      </c>
      <c r="E412" s="227" t="s">
        <v>69</v>
      </c>
      <c r="F412" s="227" t="s">
        <v>69</v>
      </c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256"/>
      <c r="S412" s="256"/>
      <c r="T412" s="256"/>
      <c r="U412" s="256"/>
      <c r="V412" s="256"/>
      <c r="W412" s="256"/>
      <c r="X412" s="256"/>
      <c r="Y412" s="256"/>
      <c r="Z412" s="256"/>
      <c r="AA412" s="256"/>
      <c r="AB412" s="256"/>
      <c r="AC412" s="257"/>
      <c r="AD412" s="256"/>
      <c r="AE412" s="256"/>
      <c r="AF412" s="256"/>
      <c r="AG412" s="256"/>
      <c r="AH412" s="256"/>
      <c r="AI412" s="256"/>
      <c r="AJ412" s="256"/>
      <c r="AK412" s="256"/>
      <c r="AL412" s="256"/>
      <c r="AM412" s="256"/>
      <c r="AN412" s="256"/>
      <c r="AO412" s="256"/>
      <c r="AP412" s="256"/>
      <c r="AQ412" s="256"/>
      <c r="AR412" s="256"/>
      <c r="AS412" s="256"/>
      <c r="AT412" s="256"/>
      <c r="AU412" s="256"/>
      <c r="AV412" s="256"/>
      <c r="AW412" s="256"/>
      <c r="AX412" s="256"/>
      <c r="AY412" s="256"/>
      <c r="AZ412" s="256"/>
      <c r="BA412" s="256"/>
      <c r="BB412" s="256"/>
      <c r="BC412" s="256"/>
      <c r="BD412" s="256"/>
      <c r="BE412" s="256"/>
      <c r="BF412" s="256"/>
      <c r="BG412" s="256"/>
      <c r="BH412" s="256"/>
      <c r="BI412" s="256"/>
      <c r="BJ412" s="256"/>
      <c r="BK412" s="256"/>
      <c r="BL412" s="256"/>
      <c r="BM412" s="256"/>
      <c r="BN412" s="224"/>
      <c r="BO412" s="224"/>
      <c r="BP412" s="224"/>
      <c r="BQ412" s="224"/>
      <c r="BR412" s="224"/>
      <c r="BS412" s="224"/>
    </row>
    <row r="413" spans="1:71" s="149" customFormat="1" hidden="1" x14ac:dyDescent="0.15">
      <c r="A413" s="225" t="s">
        <v>200</v>
      </c>
      <c r="B413" s="226">
        <v>192</v>
      </c>
      <c r="C413" s="232" t="s">
        <v>317</v>
      </c>
      <c r="D413" s="227" t="s">
        <v>69</v>
      </c>
      <c r="E413" s="227" t="s">
        <v>69</v>
      </c>
      <c r="F413" s="227" t="s">
        <v>69</v>
      </c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256"/>
      <c r="S413" s="256"/>
      <c r="T413" s="256"/>
      <c r="U413" s="256"/>
      <c r="V413" s="256"/>
      <c r="W413" s="256"/>
      <c r="X413" s="256"/>
      <c r="Y413" s="256"/>
      <c r="Z413" s="256"/>
      <c r="AA413" s="256"/>
      <c r="AB413" s="256"/>
      <c r="AC413" s="257"/>
      <c r="AD413" s="256"/>
      <c r="AE413" s="256"/>
      <c r="AF413" s="256"/>
      <c r="AG413" s="256"/>
      <c r="AH413" s="256"/>
      <c r="AI413" s="256"/>
      <c r="AJ413" s="256"/>
      <c r="AK413" s="256"/>
      <c r="AL413" s="256"/>
      <c r="AM413" s="256"/>
      <c r="AN413" s="256"/>
      <c r="AO413" s="256"/>
      <c r="AP413" s="256"/>
      <c r="AQ413" s="256"/>
      <c r="AR413" s="256"/>
      <c r="AS413" s="256"/>
      <c r="AT413" s="256"/>
      <c r="AU413" s="256"/>
      <c r="AV413" s="256"/>
      <c r="AW413" s="256"/>
      <c r="AX413" s="256"/>
      <c r="AY413" s="256"/>
      <c r="AZ413" s="256"/>
      <c r="BA413" s="256"/>
      <c r="BB413" s="256"/>
      <c r="BC413" s="256"/>
      <c r="BD413" s="256"/>
      <c r="BE413" s="256"/>
      <c r="BF413" s="256"/>
      <c r="BG413" s="256"/>
      <c r="BH413" s="256"/>
      <c r="BI413" s="256"/>
      <c r="BJ413" s="256"/>
      <c r="BK413" s="256"/>
      <c r="BL413" s="256"/>
      <c r="BM413" s="256"/>
      <c r="BN413" s="224"/>
      <c r="BO413" s="224"/>
      <c r="BP413" s="224"/>
      <c r="BQ413" s="224"/>
      <c r="BR413" s="224"/>
      <c r="BS413" s="224"/>
    </row>
    <row r="414" spans="1:71" s="149" customFormat="1" hidden="1" x14ac:dyDescent="0.15">
      <c r="A414" s="225" t="s">
        <v>321</v>
      </c>
      <c r="B414" s="239">
        <v>193</v>
      </c>
      <c r="C414" s="232" t="s">
        <v>74</v>
      </c>
      <c r="D414" s="227" t="s">
        <v>69</v>
      </c>
      <c r="E414" s="227" t="s">
        <v>69</v>
      </c>
      <c r="F414" s="227" t="s">
        <v>69</v>
      </c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48"/>
      <c r="R414" s="256"/>
      <c r="S414" s="256"/>
      <c r="T414" s="256"/>
      <c r="U414" s="256"/>
      <c r="V414" s="256"/>
      <c r="W414" s="256"/>
      <c r="X414" s="256"/>
      <c r="Y414" s="256"/>
      <c r="Z414" s="256"/>
      <c r="AA414" s="256"/>
      <c r="AB414" s="256"/>
      <c r="AC414" s="257"/>
      <c r="AD414" s="256"/>
      <c r="AE414" s="256"/>
      <c r="AF414" s="256"/>
      <c r="AG414" s="256"/>
      <c r="AH414" s="256"/>
      <c r="AI414" s="256"/>
      <c r="AJ414" s="256"/>
      <c r="AK414" s="256"/>
      <c r="AL414" s="256"/>
      <c r="AM414" s="256"/>
      <c r="AN414" s="256"/>
      <c r="AO414" s="256"/>
      <c r="AP414" s="256"/>
      <c r="AQ414" s="256"/>
      <c r="AR414" s="256"/>
      <c r="AS414" s="256"/>
      <c r="AT414" s="256"/>
      <c r="AU414" s="256"/>
      <c r="AV414" s="256"/>
      <c r="AW414" s="256"/>
      <c r="AX414" s="256"/>
      <c r="AY414" s="256"/>
      <c r="AZ414" s="256"/>
      <c r="BA414" s="256"/>
      <c r="BB414" s="256"/>
      <c r="BC414" s="256"/>
      <c r="BD414" s="256"/>
      <c r="BE414" s="256"/>
      <c r="BF414" s="256"/>
      <c r="BG414" s="256"/>
      <c r="BH414" s="256"/>
      <c r="BI414" s="256"/>
      <c r="BJ414" s="256"/>
      <c r="BK414" s="256"/>
      <c r="BL414" s="256"/>
      <c r="BM414" s="256"/>
      <c r="BN414" s="224"/>
      <c r="BO414" s="224"/>
      <c r="BP414" s="224"/>
      <c r="BQ414" s="224"/>
      <c r="BR414" s="224"/>
      <c r="BS414" s="224"/>
    </row>
    <row r="415" spans="1:71" s="149" customFormat="1" hidden="1" x14ac:dyDescent="0.15">
      <c r="A415" s="225" t="s">
        <v>321</v>
      </c>
      <c r="B415" s="239">
        <v>193</v>
      </c>
      <c r="C415" s="232" t="s">
        <v>84</v>
      </c>
      <c r="D415" s="227" t="s">
        <v>69</v>
      </c>
      <c r="E415" s="227" t="s">
        <v>69</v>
      </c>
      <c r="F415" s="227" t="s">
        <v>69</v>
      </c>
      <c r="G415" s="148"/>
      <c r="H415" s="148"/>
      <c r="I415" s="148"/>
      <c r="J415" s="148"/>
      <c r="K415" s="148"/>
      <c r="L415" s="148"/>
      <c r="M415" s="148"/>
      <c r="N415" s="148"/>
      <c r="O415" s="148"/>
      <c r="P415" s="148"/>
      <c r="Q415" s="148"/>
      <c r="R415" s="256"/>
      <c r="S415" s="256"/>
      <c r="T415" s="256"/>
      <c r="U415" s="256"/>
      <c r="V415" s="256"/>
      <c r="W415" s="256"/>
      <c r="X415" s="256"/>
      <c r="Y415" s="256"/>
      <c r="Z415" s="256"/>
      <c r="AA415" s="256"/>
      <c r="AB415" s="256"/>
      <c r="AC415" s="257"/>
      <c r="AD415" s="256"/>
      <c r="AE415" s="256"/>
      <c r="AF415" s="256"/>
      <c r="AG415" s="256"/>
      <c r="AH415" s="256"/>
      <c r="AI415" s="256"/>
      <c r="AJ415" s="256"/>
      <c r="AK415" s="256"/>
      <c r="AL415" s="256"/>
      <c r="AM415" s="256"/>
      <c r="AN415" s="256"/>
      <c r="AO415" s="256"/>
      <c r="AP415" s="256"/>
      <c r="AQ415" s="256"/>
      <c r="AR415" s="256"/>
      <c r="AS415" s="256"/>
      <c r="AT415" s="256"/>
      <c r="AU415" s="256"/>
      <c r="AV415" s="256"/>
      <c r="AW415" s="256"/>
      <c r="AX415" s="256"/>
      <c r="AY415" s="256"/>
      <c r="AZ415" s="256"/>
      <c r="BA415" s="256"/>
      <c r="BB415" s="256"/>
      <c r="BC415" s="256"/>
      <c r="BD415" s="256"/>
      <c r="BE415" s="256"/>
      <c r="BF415" s="256"/>
      <c r="BG415" s="256"/>
      <c r="BH415" s="256"/>
      <c r="BI415" s="256"/>
      <c r="BJ415" s="256"/>
      <c r="BK415" s="256"/>
      <c r="BL415" s="256"/>
      <c r="BM415" s="256"/>
      <c r="BN415" s="224"/>
      <c r="BO415" s="224"/>
      <c r="BP415" s="224"/>
      <c r="BQ415" s="224"/>
      <c r="BR415" s="224"/>
      <c r="BS415" s="224"/>
    </row>
    <row r="416" spans="1:71" s="149" customFormat="1" hidden="1" x14ac:dyDescent="0.15">
      <c r="A416" s="225" t="s">
        <v>323</v>
      </c>
      <c r="B416" s="239">
        <v>194</v>
      </c>
      <c r="C416" s="232" t="s">
        <v>74</v>
      </c>
      <c r="D416" s="227" t="s">
        <v>69</v>
      </c>
      <c r="E416" s="227" t="s">
        <v>69</v>
      </c>
      <c r="F416" s="227" t="s">
        <v>69</v>
      </c>
      <c r="G416" s="148"/>
      <c r="H416" s="148"/>
      <c r="I416" s="148"/>
      <c r="J416" s="148"/>
      <c r="K416" s="148"/>
      <c r="L416" s="148"/>
      <c r="M416" s="148"/>
      <c r="N416" s="148"/>
      <c r="O416" s="148"/>
      <c r="P416" s="148"/>
      <c r="Q416" s="148"/>
      <c r="R416" s="256"/>
      <c r="S416" s="256"/>
      <c r="T416" s="256"/>
      <c r="U416" s="256"/>
      <c r="V416" s="256"/>
      <c r="W416" s="256"/>
      <c r="X416" s="256"/>
      <c r="Y416" s="256"/>
      <c r="Z416" s="256"/>
      <c r="AA416" s="256"/>
      <c r="AB416" s="256"/>
      <c r="AC416" s="257"/>
      <c r="AD416" s="256"/>
      <c r="AE416" s="256"/>
      <c r="AF416" s="256"/>
      <c r="AG416" s="256"/>
      <c r="AH416" s="256"/>
      <c r="AI416" s="256"/>
      <c r="AJ416" s="256"/>
      <c r="AK416" s="256"/>
      <c r="AL416" s="256"/>
      <c r="AM416" s="256"/>
      <c r="AN416" s="256"/>
      <c r="AO416" s="256"/>
      <c r="AP416" s="256"/>
      <c r="AQ416" s="256"/>
      <c r="AR416" s="256"/>
      <c r="AS416" s="256"/>
      <c r="AT416" s="256"/>
      <c r="AU416" s="256"/>
      <c r="AV416" s="256"/>
      <c r="AW416" s="256"/>
      <c r="AX416" s="256"/>
      <c r="AY416" s="256"/>
      <c r="AZ416" s="256"/>
      <c r="BA416" s="256"/>
      <c r="BB416" s="256"/>
      <c r="BC416" s="256"/>
      <c r="BD416" s="256"/>
      <c r="BE416" s="256"/>
      <c r="BF416" s="256"/>
      <c r="BG416" s="256"/>
      <c r="BH416" s="256"/>
      <c r="BI416" s="256"/>
      <c r="BJ416" s="256"/>
      <c r="BK416" s="256"/>
      <c r="BL416" s="256"/>
      <c r="BM416" s="256"/>
      <c r="BN416" s="224"/>
      <c r="BO416" s="224"/>
      <c r="BP416" s="224"/>
      <c r="BQ416" s="224"/>
      <c r="BR416" s="224"/>
      <c r="BS416" s="224"/>
    </row>
    <row r="417" spans="1:71" s="149" customFormat="1" hidden="1" x14ac:dyDescent="0.15">
      <c r="A417" s="225" t="s">
        <v>200</v>
      </c>
      <c r="B417" s="239">
        <v>195</v>
      </c>
      <c r="C417" s="232" t="s">
        <v>70</v>
      </c>
      <c r="D417" s="227" t="s">
        <v>69</v>
      </c>
      <c r="E417" s="227" t="s">
        <v>69</v>
      </c>
      <c r="F417" s="227" t="s">
        <v>69</v>
      </c>
      <c r="G417" s="148"/>
      <c r="H417" s="148"/>
      <c r="I417" s="148"/>
      <c r="J417" s="148"/>
      <c r="K417" s="148"/>
      <c r="L417" s="148"/>
      <c r="M417" s="148"/>
      <c r="N417" s="148"/>
      <c r="O417" s="148"/>
      <c r="P417" s="148"/>
      <c r="Q417" s="148"/>
      <c r="R417" s="256"/>
      <c r="S417" s="256"/>
      <c r="T417" s="256"/>
      <c r="U417" s="256"/>
      <c r="V417" s="256"/>
      <c r="W417" s="256"/>
      <c r="X417" s="256"/>
      <c r="Y417" s="256"/>
      <c r="Z417" s="256"/>
      <c r="AA417" s="256"/>
      <c r="AB417" s="256"/>
      <c r="AC417" s="257"/>
      <c r="AD417" s="256"/>
      <c r="AE417" s="256"/>
      <c r="AF417" s="256"/>
      <c r="AG417" s="256"/>
      <c r="AH417" s="256"/>
      <c r="AI417" s="256"/>
      <c r="AJ417" s="256"/>
      <c r="AK417" s="256"/>
      <c r="AL417" s="256"/>
      <c r="AM417" s="256"/>
      <c r="AN417" s="256"/>
      <c r="AO417" s="256"/>
      <c r="AP417" s="256"/>
      <c r="AQ417" s="256"/>
      <c r="AR417" s="256"/>
      <c r="AS417" s="256"/>
      <c r="AT417" s="256"/>
      <c r="AU417" s="256"/>
      <c r="AV417" s="256"/>
      <c r="AW417" s="256"/>
      <c r="AX417" s="256"/>
      <c r="AY417" s="256"/>
      <c r="AZ417" s="256"/>
      <c r="BA417" s="256"/>
      <c r="BB417" s="256"/>
      <c r="BC417" s="256"/>
      <c r="BD417" s="256"/>
      <c r="BE417" s="256"/>
      <c r="BF417" s="256"/>
      <c r="BG417" s="256"/>
      <c r="BH417" s="256"/>
      <c r="BI417" s="256"/>
      <c r="BJ417" s="256"/>
      <c r="BK417" s="256"/>
      <c r="BL417" s="256"/>
      <c r="BM417" s="256"/>
      <c r="BN417" s="224"/>
      <c r="BO417" s="224"/>
      <c r="BP417" s="224"/>
      <c r="BQ417" s="224"/>
      <c r="BR417" s="224"/>
      <c r="BS417" s="224"/>
    </row>
    <row r="418" spans="1:71" s="149" customFormat="1" hidden="1" x14ac:dyDescent="0.15">
      <c r="A418" s="225" t="s">
        <v>200</v>
      </c>
      <c r="B418" s="239">
        <v>195</v>
      </c>
      <c r="C418" s="232" t="s">
        <v>329</v>
      </c>
      <c r="D418" s="227" t="s">
        <v>69</v>
      </c>
      <c r="E418" s="227" t="s">
        <v>69</v>
      </c>
      <c r="F418" s="227" t="s">
        <v>69</v>
      </c>
      <c r="G418" s="148"/>
      <c r="H418" s="148"/>
      <c r="I418" s="148"/>
      <c r="J418" s="148"/>
      <c r="K418" s="148"/>
      <c r="L418" s="148"/>
      <c r="M418" s="148"/>
      <c r="N418" s="148"/>
      <c r="O418" s="148"/>
      <c r="P418" s="148"/>
      <c r="Q418" s="148"/>
      <c r="R418" s="256"/>
      <c r="S418" s="256"/>
      <c r="T418" s="256"/>
      <c r="U418" s="256"/>
      <c r="V418" s="256"/>
      <c r="W418" s="256"/>
      <c r="X418" s="256"/>
      <c r="Y418" s="256"/>
      <c r="Z418" s="256"/>
      <c r="AA418" s="256"/>
      <c r="AB418" s="256"/>
      <c r="AC418" s="257"/>
      <c r="AD418" s="256"/>
      <c r="AE418" s="256"/>
      <c r="AF418" s="256"/>
      <c r="AG418" s="256"/>
      <c r="AH418" s="256"/>
      <c r="AI418" s="256"/>
      <c r="AJ418" s="256"/>
      <c r="AK418" s="256"/>
      <c r="AL418" s="256"/>
      <c r="AM418" s="256"/>
      <c r="AN418" s="256"/>
      <c r="AO418" s="256"/>
      <c r="AP418" s="256"/>
      <c r="AQ418" s="256"/>
      <c r="AR418" s="256"/>
      <c r="AS418" s="256"/>
      <c r="AT418" s="256"/>
      <c r="AU418" s="256"/>
      <c r="AV418" s="256"/>
      <c r="AW418" s="256"/>
      <c r="AX418" s="256"/>
      <c r="AY418" s="256"/>
      <c r="AZ418" s="256"/>
      <c r="BA418" s="256"/>
      <c r="BB418" s="256"/>
      <c r="BC418" s="256"/>
      <c r="BD418" s="256"/>
      <c r="BE418" s="256"/>
      <c r="BF418" s="256"/>
      <c r="BG418" s="256"/>
      <c r="BH418" s="256"/>
      <c r="BI418" s="256"/>
      <c r="BJ418" s="256"/>
      <c r="BK418" s="256"/>
      <c r="BL418" s="256"/>
      <c r="BM418" s="256"/>
      <c r="BN418" s="224"/>
      <c r="BO418" s="224"/>
      <c r="BP418" s="224"/>
      <c r="BQ418" s="224"/>
      <c r="BR418" s="224"/>
      <c r="BS418" s="224"/>
    </row>
    <row r="419" spans="1:71" s="149" customFormat="1" hidden="1" x14ac:dyDescent="0.15">
      <c r="A419" s="225" t="s">
        <v>200</v>
      </c>
      <c r="B419" s="239">
        <v>195</v>
      </c>
      <c r="C419" s="232" t="s">
        <v>330</v>
      </c>
      <c r="D419" s="227" t="s">
        <v>69</v>
      </c>
      <c r="E419" s="227" t="s">
        <v>69</v>
      </c>
      <c r="F419" s="227" t="s">
        <v>69</v>
      </c>
      <c r="G419" s="148"/>
      <c r="H419" s="148"/>
      <c r="I419" s="148"/>
      <c r="J419" s="148"/>
      <c r="K419" s="148"/>
      <c r="L419" s="148"/>
      <c r="M419" s="148"/>
      <c r="N419" s="148"/>
      <c r="O419" s="148"/>
      <c r="P419" s="148"/>
      <c r="Q419" s="148"/>
      <c r="R419" s="256"/>
      <c r="S419" s="256"/>
      <c r="T419" s="256"/>
      <c r="U419" s="256"/>
      <c r="V419" s="256"/>
      <c r="W419" s="256"/>
      <c r="X419" s="256"/>
      <c r="Y419" s="256"/>
      <c r="Z419" s="256"/>
      <c r="AA419" s="256"/>
      <c r="AB419" s="256"/>
      <c r="AC419" s="257"/>
      <c r="AD419" s="256"/>
      <c r="AE419" s="256"/>
      <c r="AF419" s="256"/>
      <c r="AG419" s="256"/>
      <c r="AH419" s="256"/>
      <c r="AI419" s="256"/>
      <c r="AJ419" s="256"/>
      <c r="AK419" s="256"/>
      <c r="AL419" s="256"/>
      <c r="AM419" s="256"/>
      <c r="AN419" s="256"/>
      <c r="AO419" s="256"/>
      <c r="AP419" s="256"/>
      <c r="AQ419" s="256"/>
      <c r="AR419" s="256"/>
      <c r="AS419" s="256"/>
      <c r="AT419" s="256"/>
      <c r="AU419" s="256"/>
      <c r="AV419" s="256"/>
      <c r="AW419" s="256"/>
      <c r="AX419" s="256"/>
      <c r="AY419" s="256"/>
      <c r="AZ419" s="256"/>
      <c r="BA419" s="256"/>
      <c r="BB419" s="256"/>
      <c r="BC419" s="256"/>
      <c r="BD419" s="256"/>
      <c r="BE419" s="256"/>
      <c r="BF419" s="256"/>
      <c r="BG419" s="256"/>
      <c r="BH419" s="256"/>
      <c r="BI419" s="256"/>
      <c r="BJ419" s="256"/>
      <c r="BK419" s="256"/>
      <c r="BL419" s="256"/>
      <c r="BM419" s="256"/>
      <c r="BN419" s="224"/>
      <c r="BO419" s="224"/>
      <c r="BP419" s="224"/>
      <c r="BQ419" s="224"/>
      <c r="BR419" s="224"/>
      <c r="BS419" s="224"/>
    </row>
    <row r="420" spans="1:71" s="149" customFormat="1" hidden="1" x14ac:dyDescent="0.15">
      <c r="A420" s="225"/>
      <c r="B420" s="239"/>
      <c r="C420" s="232"/>
      <c r="D420" s="227" t="s">
        <v>69</v>
      </c>
      <c r="E420" s="227" t="s">
        <v>69</v>
      </c>
      <c r="F420" s="227" t="s">
        <v>69</v>
      </c>
      <c r="G420" s="148"/>
      <c r="H420" s="148"/>
      <c r="I420" s="148"/>
      <c r="J420" s="148"/>
      <c r="K420" s="148"/>
      <c r="L420" s="148"/>
      <c r="M420" s="148"/>
      <c r="N420" s="148"/>
      <c r="O420" s="148"/>
      <c r="P420" s="148"/>
      <c r="Q420" s="148"/>
      <c r="R420" s="256"/>
      <c r="S420" s="256"/>
      <c r="T420" s="256"/>
      <c r="U420" s="256"/>
      <c r="V420" s="256"/>
      <c r="W420" s="256"/>
      <c r="X420" s="256"/>
      <c r="Y420" s="256"/>
      <c r="Z420" s="256"/>
      <c r="AA420" s="256"/>
      <c r="AB420" s="256"/>
      <c r="AC420" s="257"/>
      <c r="AD420" s="256"/>
      <c r="AE420" s="256"/>
      <c r="AF420" s="256"/>
      <c r="AG420" s="256"/>
      <c r="AH420" s="256"/>
      <c r="AI420" s="256"/>
      <c r="AJ420" s="256"/>
      <c r="AK420" s="256"/>
      <c r="AL420" s="256"/>
      <c r="AM420" s="256"/>
      <c r="AN420" s="256"/>
      <c r="AO420" s="256"/>
      <c r="AP420" s="256"/>
      <c r="AQ420" s="256"/>
      <c r="AR420" s="256"/>
      <c r="AS420" s="256"/>
      <c r="AT420" s="256"/>
      <c r="AU420" s="256"/>
      <c r="AV420" s="256"/>
      <c r="AW420" s="256"/>
      <c r="AX420" s="256"/>
      <c r="AY420" s="256"/>
      <c r="AZ420" s="256"/>
      <c r="BA420" s="256"/>
      <c r="BB420" s="256"/>
      <c r="BC420" s="256"/>
      <c r="BD420" s="256"/>
      <c r="BE420" s="256"/>
      <c r="BF420" s="256"/>
      <c r="BG420" s="256"/>
      <c r="BH420" s="256"/>
      <c r="BI420" s="256"/>
      <c r="BJ420" s="256"/>
      <c r="BK420" s="256"/>
      <c r="BL420" s="256"/>
      <c r="BM420" s="256"/>
      <c r="BN420" s="224"/>
      <c r="BO420" s="224"/>
      <c r="BP420" s="224"/>
      <c r="BQ420" s="224"/>
      <c r="BR420" s="224"/>
      <c r="BS420" s="224"/>
    </row>
    <row r="421" spans="1:71" s="149" customFormat="1" hidden="1" x14ac:dyDescent="0.15">
      <c r="A421" s="225" t="s">
        <v>200</v>
      </c>
      <c r="B421" s="239">
        <v>196</v>
      </c>
      <c r="C421" s="232" t="s">
        <v>71</v>
      </c>
      <c r="D421" s="227" t="s">
        <v>69</v>
      </c>
      <c r="E421" s="227" t="s">
        <v>69</v>
      </c>
      <c r="F421" s="227" t="s">
        <v>69</v>
      </c>
      <c r="G421" s="148"/>
      <c r="H421" s="148"/>
      <c r="I421" s="148"/>
      <c r="J421" s="148"/>
      <c r="K421" s="148"/>
      <c r="L421" s="148"/>
      <c r="M421" s="148"/>
      <c r="N421" s="148"/>
      <c r="O421" s="148"/>
      <c r="P421" s="148"/>
      <c r="Q421" s="148"/>
      <c r="R421" s="256"/>
      <c r="S421" s="256"/>
      <c r="T421" s="256"/>
      <c r="U421" s="256"/>
      <c r="V421" s="256"/>
      <c r="W421" s="256"/>
      <c r="X421" s="256"/>
      <c r="Y421" s="256"/>
      <c r="Z421" s="256"/>
      <c r="AA421" s="256"/>
      <c r="AB421" s="256"/>
      <c r="AC421" s="257"/>
      <c r="AD421" s="256"/>
      <c r="AE421" s="256"/>
      <c r="AF421" s="256"/>
      <c r="AG421" s="256"/>
      <c r="AH421" s="256"/>
      <c r="AI421" s="256"/>
      <c r="AJ421" s="256"/>
      <c r="AK421" s="256"/>
      <c r="AL421" s="256"/>
      <c r="AM421" s="256"/>
      <c r="AN421" s="256"/>
      <c r="AO421" s="256"/>
      <c r="AP421" s="256"/>
      <c r="AQ421" s="256"/>
      <c r="AR421" s="256"/>
      <c r="AS421" s="256"/>
      <c r="AT421" s="256"/>
      <c r="AU421" s="256"/>
      <c r="AV421" s="256"/>
      <c r="AW421" s="256"/>
      <c r="AX421" s="256"/>
      <c r="AY421" s="256"/>
      <c r="AZ421" s="256"/>
      <c r="BA421" s="256"/>
      <c r="BB421" s="256"/>
      <c r="BC421" s="256"/>
      <c r="BD421" s="256"/>
      <c r="BE421" s="256"/>
      <c r="BF421" s="256"/>
      <c r="BG421" s="256"/>
      <c r="BH421" s="256"/>
      <c r="BI421" s="256"/>
      <c r="BJ421" s="256"/>
      <c r="BK421" s="256"/>
      <c r="BL421" s="256"/>
      <c r="BM421" s="256"/>
      <c r="BN421" s="224"/>
      <c r="BO421" s="224"/>
      <c r="BP421" s="224"/>
      <c r="BQ421" s="224"/>
      <c r="BR421" s="224"/>
      <c r="BS421" s="224"/>
    </row>
    <row r="422" spans="1:71" s="149" customFormat="1" hidden="1" x14ac:dyDescent="0.15">
      <c r="A422" s="225" t="s">
        <v>200</v>
      </c>
      <c r="B422" s="239">
        <v>196</v>
      </c>
      <c r="C422" s="232" t="s">
        <v>332</v>
      </c>
      <c r="D422" s="227" t="s">
        <v>69</v>
      </c>
      <c r="E422" s="227" t="s">
        <v>69</v>
      </c>
      <c r="F422" s="227" t="s">
        <v>69</v>
      </c>
      <c r="G422" s="148"/>
      <c r="H422" s="148"/>
      <c r="I422" s="148"/>
      <c r="J422" s="148"/>
      <c r="K422" s="148"/>
      <c r="L422" s="148"/>
      <c r="M422" s="148"/>
      <c r="N422" s="148"/>
      <c r="O422" s="148"/>
      <c r="P422" s="148"/>
      <c r="Q422" s="148"/>
      <c r="R422" s="256"/>
      <c r="S422" s="256"/>
      <c r="T422" s="256"/>
      <c r="U422" s="256"/>
      <c r="V422" s="256"/>
      <c r="W422" s="256"/>
      <c r="X422" s="256"/>
      <c r="Y422" s="256"/>
      <c r="Z422" s="256"/>
      <c r="AA422" s="256"/>
      <c r="AB422" s="256"/>
      <c r="AC422" s="257"/>
      <c r="AD422" s="256"/>
      <c r="AE422" s="256"/>
      <c r="AF422" s="256"/>
      <c r="AG422" s="256"/>
      <c r="AH422" s="256"/>
      <c r="AI422" s="256"/>
      <c r="AJ422" s="256"/>
      <c r="AK422" s="256"/>
      <c r="AL422" s="256"/>
      <c r="AM422" s="256"/>
      <c r="AN422" s="256"/>
      <c r="AO422" s="256"/>
      <c r="AP422" s="256"/>
      <c r="AQ422" s="256"/>
      <c r="AR422" s="256"/>
      <c r="AS422" s="256"/>
      <c r="AT422" s="256"/>
      <c r="AU422" s="256"/>
      <c r="AV422" s="256"/>
      <c r="AW422" s="256"/>
      <c r="AX422" s="256"/>
      <c r="AY422" s="256"/>
      <c r="AZ422" s="256"/>
      <c r="BA422" s="256"/>
      <c r="BB422" s="256"/>
      <c r="BC422" s="256"/>
      <c r="BD422" s="256"/>
      <c r="BE422" s="256"/>
      <c r="BF422" s="256"/>
      <c r="BG422" s="256"/>
      <c r="BH422" s="256"/>
      <c r="BI422" s="256"/>
      <c r="BJ422" s="256"/>
      <c r="BK422" s="256"/>
      <c r="BL422" s="256"/>
      <c r="BM422" s="256"/>
      <c r="BN422" s="224"/>
      <c r="BO422" s="224"/>
      <c r="BP422" s="224"/>
      <c r="BQ422" s="224"/>
      <c r="BR422" s="224"/>
      <c r="BS422" s="224"/>
    </row>
    <row r="423" spans="1:71" s="149" customFormat="1" hidden="1" x14ac:dyDescent="0.15">
      <c r="A423" s="225" t="s">
        <v>200</v>
      </c>
      <c r="B423" s="239">
        <v>196</v>
      </c>
      <c r="C423" s="232" t="s">
        <v>333</v>
      </c>
      <c r="D423" s="227" t="s">
        <v>69</v>
      </c>
      <c r="E423" s="227" t="s">
        <v>69</v>
      </c>
      <c r="F423" s="227" t="s">
        <v>69</v>
      </c>
      <c r="G423" s="148"/>
      <c r="H423" s="148"/>
      <c r="I423" s="148"/>
      <c r="J423" s="148"/>
      <c r="K423" s="148"/>
      <c r="L423" s="148"/>
      <c r="M423" s="148"/>
      <c r="N423" s="148"/>
      <c r="O423" s="148"/>
      <c r="P423" s="148"/>
      <c r="Q423" s="148"/>
      <c r="R423" s="256"/>
      <c r="S423" s="256"/>
      <c r="T423" s="256"/>
      <c r="U423" s="256"/>
      <c r="V423" s="256"/>
      <c r="W423" s="256"/>
      <c r="X423" s="256"/>
      <c r="Y423" s="256"/>
      <c r="Z423" s="256"/>
      <c r="AA423" s="256"/>
      <c r="AB423" s="256"/>
      <c r="AC423" s="257"/>
      <c r="AD423" s="256"/>
      <c r="AE423" s="256"/>
      <c r="AF423" s="256"/>
      <c r="AG423" s="256"/>
      <c r="AH423" s="256"/>
      <c r="AI423" s="256"/>
      <c r="AJ423" s="256"/>
      <c r="AK423" s="256"/>
      <c r="AL423" s="256"/>
      <c r="AM423" s="256"/>
      <c r="AN423" s="256"/>
      <c r="AO423" s="256"/>
      <c r="AP423" s="256"/>
      <c r="AQ423" s="256"/>
      <c r="AR423" s="256"/>
      <c r="AS423" s="256"/>
      <c r="AT423" s="256"/>
      <c r="AU423" s="256"/>
      <c r="AV423" s="256"/>
      <c r="AW423" s="256"/>
      <c r="AX423" s="256"/>
      <c r="AY423" s="256"/>
      <c r="AZ423" s="256"/>
      <c r="BA423" s="256"/>
      <c r="BB423" s="256"/>
      <c r="BC423" s="256"/>
      <c r="BD423" s="256"/>
      <c r="BE423" s="256"/>
      <c r="BF423" s="256"/>
      <c r="BG423" s="256"/>
      <c r="BH423" s="256"/>
      <c r="BI423" s="256"/>
      <c r="BJ423" s="256"/>
      <c r="BK423" s="256"/>
      <c r="BL423" s="256"/>
      <c r="BM423" s="256"/>
      <c r="BN423" s="224"/>
      <c r="BO423" s="224"/>
      <c r="BP423" s="224"/>
      <c r="BQ423" s="224"/>
      <c r="BR423" s="224"/>
      <c r="BS423" s="224"/>
    </row>
    <row r="424" spans="1:71" s="149" customFormat="1" hidden="1" x14ac:dyDescent="0.15">
      <c r="A424" s="225" t="s">
        <v>200</v>
      </c>
      <c r="B424" s="239">
        <v>196</v>
      </c>
      <c r="C424" s="232" t="s">
        <v>334</v>
      </c>
      <c r="D424" s="227" t="s">
        <v>69</v>
      </c>
      <c r="E424" s="227" t="s">
        <v>69</v>
      </c>
      <c r="F424" s="227" t="s">
        <v>69</v>
      </c>
      <c r="G424" s="148"/>
      <c r="H424" s="148"/>
      <c r="I424" s="148"/>
      <c r="J424" s="148"/>
      <c r="K424" s="148"/>
      <c r="L424" s="148"/>
      <c r="M424" s="148"/>
      <c r="N424" s="148"/>
      <c r="O424" s="148"/>
      <c r="P424" s="148"/>
      <c r="Q424" s="148"/>
      <c r="R424" s="256"/>
      <c r="S424" s="256"/>
      <c r="T424" s="256"/>
      <c r="U424" s="256"/>
      <c r="V424" s="256"/>
      <c r="W424" s="256"/>
      <c r="X424" s="256"/>
      <c r="Y424" s="256"/>
      <c r="Z424" s="256"/>
      <c r="AA424" s="256"/>
      <c r="AB424" s="256"/>
      <c r="AC424" s="257"/>
      <c r="AD424" s="256"/>
      <c r="AE424" s="256"/>
      <c r="AF424" s="256"/>
      <c r="AG424" s="256"/>
      <c r="AH424" s="256"/>
      <c r="AI424" s="256"/>
      <c r="AJ424" s="256"/>
      <c r="AK424" s="256"/>
      <c r="AL424" s="256"/>
      <c r="AM424" s="256"/>
      <c r="AN424" s="256"/>
      <c r="AO424" s="256"/>
      <c r="AP424" s="256"/>
      <c r="AQ424" s="256"/>
      <c r="AR424" s="256"/>
      <c r="AS424" s="256"/>
      <c r="AT424" s="256"/>
      <c r="AU424" s="256"/>
      <c r="AV424" s="256"/>
      <c r="AW424" s="256"/>
      <c r="AX424" s="256"/>
      <c r="AY424" s="256"/>
      <c r="AZ424" s="256"/>
      <c r="BA424" s="256"/>
      <c r="BB424" s="256"/>
      <c r="BC424" s="256"/>
      <c r="BD424" s="256"/>
      <c r="BE424" s="256"/>
      <c r="BF424" s="256"/>
      <c r="BG424" s="256"/>
      <c r="BH424" s="256"/>
      <c r="BI424" s="256"/>
      <c r="BJ424" s="256"/>
      <c r="BK424" s="256"/>
      <c r="BL424" s="256"/>
      <c r="BM424" s="256"/>
      <c r="BN424" s="224"/>
      <c r="BO424" s="224"/>
      <c r="BP424" s="224"/>
      <c r="BQ424" s="224"/>
      <c r="BR424" s="224"/>
      <c r="BS424" s="224"/>
    </row>
    <row r="425" spans="1:71" x14ac:dyDescent="0.15">
      <c r="A425" s="76" t="s">
        <v>200</v>
      </c>
      <c r="B425" s="94">
        <v>196</v>
      </c>
      <c r="C425" s="27" t="s">
        <v>335</v>
      </c>
      <c r="D425" s="100">
        <v>60654</v>
      </c>
      <c r="E425" s="100">
        <v>30680</v>
      </c>
      <c r="F425" s="100" t="s">
        <v>69</v>
      </c>
    </row>
    <row r="426" spans="1:71" s="149" customFormat="1" hidden="1" x14ac:dyDescent="0.15">
      <c r="A426" s="225" t="s">
        <v>200</v>
      </c>
      <c r="B426" s="239">
        <v>197</v>
      </c>
      <c r="C426" s="232" t="s">
        <v>80</v>
      </c>
      <c r="D426" s="227" t="s">
        <v>69</v>
      </c>
      <c r="E426" s="227" t="s">
        <v>69</v>
      </c>
      <c r="F426" s="227" t="s">
        <v>69</v>
      </c>
      <c r="G426" s="148"/>
      <c r="H426" s="148"/>
      <c r="I426" s="148"/>
      <c r="J426" s="148"/>
      <c r="K426" s="148"/>
      <c r="L426" s="148"/>
      <c r="M426" s="148"/>
      <c r="N426" s="148"/>
      <c r="O426" s="148"/>
      <c r="P426" s="148"/>
      <c r="Q426" s="148"/>
      <c r="R426" s="256"/>
      <c r="S426" s="256"/>
      <c r="T426" s="256"/>
      <c r="U426" s="256"/>
      <c r="V426" s="256"/>
      <c r="W426" s="256"/>
      <c r="X426" s="256"/>
      <c r="Y426" s="256"/>
      <c r="Z426" s="256"/>
      <c r="AA426" s="256"/>
      <c r="AB426" s="256"/>
      <c r="AC426" s="257"/>
      <c r="AD426" s="256"/>
      <c r="AE426" s="256"/>
      <c r="AF426" s="256"/>
      <c r="AG426" s="256"/>
      <c r="AH426" s="256"/>
      <c r="AI426" s="256"/>
      <c r="AJ426" s="256"/>
      <c r="AK426" s="256"/>
      <c r="AL426" s="256"/>
      <c r="AM426" s="256"/>
      <c r="AN426" s="256"/>
      <c r="AO426" s="256"/>
      <c r="AP426" s="256"/>
      <c r="AQ426" s="256"/>
      <c r="AR426" s="256"/>
      <c r="AS426" s="256"/>
      <c r="AT426" s="256"/>
      <c r="AU426" s="256"/>
      <c r="AV426" s="256"/>
      <c r="AW426" s="256"/>
      <c r="AX426" s="256"/>
      <c r="AY426" s="256"/>
      <c r="AZ426" s="256"/>
      <c r="BA426" s="256"/>
      <c r="BB426" s="256"/>
      <c r="BC426" s="256"/>
      <c r="BD426" s="256"/>
      <c r="BE426" s="256"/>
      <c r="BF426" s="256"/>
      <c r="BG426" s="256"/>
      <c r="BH426" s="256"/>
      <c r="BI426" s="256"/>
      <c r="BJ426" s="256"/>
      <c r="BK426" s="256"/>
      <c r="BL426" s="256"/>
      <c r="BM426" s="256"/>
      <c r="BN426" s="224"/>
      <c r="BO426" s="224"/>
      <c r="BP426" s="224"/>
      <c r="BQ426" s="224"/>
      <c r="BR426" s="224"/>
      <c r="BS426" s="224"/>
    </row>
    <row r="427" spans="1:71" s="149" customFormat="1" hidden="1" x14ac:dyDescent="0.15">
      <c r="A427" s="225" t="s">
        <v>200</v>
      </c>
      <c r="B427" s="239">
        <v>197</v>
      </c>
      <c r="C427" s="232" t="s">
        <v>338</v>
      </c>
      <c r="D427" s="227" t="s">
        <v>69</v>
      </c>
      <c r="E427" s="227" t="s">
        <v>69</v>
      </c>
      <c r="F427" s="227" t="s">
        <v>69</v>
      </c>
      <c r="G427" s="148"/>
      <c r="H427" s="148"/>
      <c r="I427" s="148"/>
      <c r="J427" s="148"/>
      <c r="K427" s="148"/>
      <c r="L427" s="148"/>
      <c r="M427" s="148"/>
      <c r="N427" s="148"/>
      <c r="O427" s="148"/>
      <c r="P427" s="148"/>
      <c r="Q427" s="148"/>
      <c r="R427" s="256"/>
      <c r="S427" s="256"/>
      <c r="T427" s="256"/>
      <c r="U427" s="256"/>
      <c r="V427" s="256"/>
      <c r="W427" s="256"/>
      <c r="X427" s="256"/>
      <c r="Y427" s="256"/>
      <c r="Z427" s="256"/>
      <c r="AA427" s="256"/>
      <c r="AB427" s="256"/>
      <c r="AC427" s="257"/>
      <c r="AD427" s="256"/>
      <c r="AE427" s="256"/>
      <c r="AF427" s="256"/>
      <c r="AG427" s="256"/>
      <c r="AH427" s="256"/>
      <c r="AI427" s="256"/>
      <c r="AJ427" s="256"/>
      <c r="AK427" s="256"/>
      <c r="AL427" s="256"/>
      <c r="AM427" s="256"/>
      <c r="AN427" s="256"/>
      <c r="AO427" s="256"/>
      <c r="AP427" s="256"/>
      <c r="AQ427" s="256"/>
      <c r="AR427" s="256"/>
      <c r="AS427" s="256"/>
      <c r="AT427" s="256"/>
      <c r="AU427" s="256"/>
      <c r="AV427" s="256"/>
      <c r="AW427" s="256"/>
      <c r="AX427" s="256"/>
      <c r="AY427" s="256"/>
      <c r="AZ427" s="256"/>
      <c r="BA427" s="256"/>
      <c r="BB427" s="256"/>
      <c r="BC427" s="256"/>
      <c r="BD427" s="256"/>
      <c r="BE427" s="256"/>
      <c r="BF427" s="256"/>
      <c r="BG427" s="256"/>
      <c r="BH427" s="256"/>
      <c r="BI427" s="256"/>
      <c r="BJ427" s="256"/>
      <c r="BK427" s="256"/>
      <c r="BL427" s="256"/>
      <c r="BM427" s="256"/>
      <c r="BN427" s="224"/>
      <c r="BO427" s="224"/>
      <c r="BP427" s="224"/>
      <c r="BQ427" s="224"/>
      <c r="BR427" s="224"/>
      <c r="BS427" s="224"/>
    </row>
    <row r="428" spans="1:71" x14ac:dyDescent="0.15">
      <c r="A428" s="102" t="s">
        <v>110</v>
      </c>
      <c r="B428" s="96">
        <v>198</v>
      </c>
      <c r="C428" s="27" t="s">
        <v>340</v>
      </c>
      <c r="D428" s="100" t="s">
        <v>69</v>
      </c>
      <c r="E428" s="100">
        <v>215996</v>
      </c>
      <c r="F428" s="100" t="s">
        <v>69</v>
      </c>
    </row>
    <row r="429" spans="1:71" x14ac:dyDescent="0.15">
      <c r="A429" s="102" t="s">
        <v>110</v>
      </c>
      <c r="B429" s="96">
        <v>198</v>
      </c>
      <c r="C429" s="27" t="s">
        <v>263</v>
      </c>
      <c r="D429" s="100" t="s">
        <v>69</v>
      </c>
      <c r="E429" s="100">
        <v>215997</v>
      </c>
      <c r="F429" s="100" t="s">
        <v>69</v>
      </c>
    </row>
    <row r="430" spans="1:71" s="149" customFormat="1" hidden="1" x14ac:dyDescent="0.15">
      <c r="A430" s="225" t="s">
        <v>321</v>
      </c>
      <c r="B430" s="239">
        <v>199</v>
      </c>
      <c r="C430" s="232" t="s">
        <v>343</v>
      </c>
      <c r="D430" s="100" t="s">
        <v>69</v>
      </c>
      <c r="E430" s="227" t="s">
        <v>69</v>
      </c>
      <c r="F430" s="227" t="s">
        <v>69</v>
      </c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48"/>
      <c r="R430" s="256"/>
      <c r="S430" s="256"/>
      <c r="T430" s="256"/>
      <c r="U430" s="256"/>
      <c r="V430" s="256"/>
      <c r="W430" s="256"/>
      <c r="X430" s="256"/>
      <c r="Y430" s="256"/>
      <c r="Z430" s="256"/>
      <c r="AA430" s="256"/>
      <c r="AB430" s="256"/>
      <c r="AC430" s="257"/>
      <c r="AD430" s="256"/>
      <c r="AE430" s="256"/>
      <c r="AF430" s="256"/>
      <c r="AG430" s="256"/>
      <c r="AH430" s="256"/>
      <c r="AI430" s="256"/>
      <c r="AJ430" s="256"/>
      <c r="AK430" s="256"/>
      <c r="AL430" s="256"/>
      <c r="AM430" s="256"/>
      <c r="AN430" s="256"/>
      <c r="AO430" s="256"/>
      <c r="AP430" s="256"/>
      <c r="AQ430" s="256"/>
      <c r="AR430" s="256"/>
      <c r="AS430" s="256"/>
      <c r="AT430" s="256"/>
      <c r="AU430" s="256"/>
      <c r="AV430" s="256"/>
      <c r="AW430" s="256"/>
      <c r="AX430" s="256"/>
      <c r="AY430" s="256"/>
      <c r="AZ430" s="256"/>
      <c r="BA430" s="256"/>
      <c r="BB430" s="256"/>
      <c r="BC430" s="256"/>
      <c r="BD430" s="256"/>
      <c r="BE430" s="256"/>
      <c r="BF430" s="256"/>
      <c r="BG430" s="256"/>
      <c r="BH430" s="256"/>
      <c r="BI430" s="256"/>
      <c r="BJ430" s="256"/>
      <c r="BK430" s="256"/>
      <c r="BL430" s="256"/>
      <c r="BM430" s="256"/>
      <c r="BN430" s="224"/>
      <c r="BO430" s="224"/>
      <c r="BP430" s="224"/>
      <c r="BQ430" s="224"/>
      <c r="BR430" s="224"/>
      <c r="BS430" s="224"/>
    </row>
    <row r="431" spans="1:71" s="149" customFormat="1" hidden="1" x14ac:dyDescent="0.15">
      <c r="A431" s="225"/>
      <c r="B431" s="239"/>
      <c r="C431" s="232"/>
      <c r="D431" s="227" t="s">
        <v>69</v>
      </c>
      <c r="E431" s="227" t="s">
        <v>69</v>
      </c>
      <c r="F431" s="227" t="s">
        <v>69</v>
      </c>
      <c r="G431" s="148"/>
      <c r="H431" s="148"/>
      <c r="I431" s="148"/>
      <c r="J431" s="148"/>
      <c r="K431" s="148"/>
      <c r="L431" s="148"/>
      <c r="M431" s="148"/>
      <c r="N431" s="148"/>
      <c r="O431" s="148"/>
      <c r="P431" s="148"/>
      <c r="Q431" s="148"/>
      <c r="R431" s="256"/>
      <c r="S431" s="256"/>
      <c r="T431" s="256"/>
      <c r="U431" s="256"/>
      <c r="V431" s="256"/>
      <c r="W431" s="256"/>
      <c r="X431" s="256"/>
      <c r="Y431" s="256"/>
      <c r="Z431" s="256"/>
      <c r="AA431" s="256"/>
      <c r="AB431" s="256"/>
      <c r="AC431" s="257"/>
      <c r="AD431" s="256"/>
      <c r="AE431" s="256"/>
      <c r="AF431" s="256"/>
      <c r="AG431" s="256"/>
      <c r="AH431" s="256"/>
      <c r="AI431" s="256"/>
      <c r="AJ431" s="256"/>
      <c r="AK431" s="256"/>
      <c r="AL431" s="256"/>
      <c r="AM431" s="256"/>
      <c r="AN431" s="256"/>
      <c r="AO431" s="256"/>
      <c r="AP431" s="256"/>
      <c r="AQ431" s="256"/>
      <c r="AR431" s="256"/>
      <c r="AS431" s="256"/>
      <c r="AT431" s="256"/>
      <c r="AU431" s="256"/>
      <c r="AV431" s="256"/>
      <c r="AW431" s="256"/>
      <c r="AX431" s="256"/>
      <c r="AY431" s="256"/>
      <c r="AZ431" s="256"/>
      <c r="BA431" s="256"/>
      <c r="BB431" s="256"/>
      <c r="BC431" s="256"/>
      <c r="BD431" s="256"/>
      <c r="BE431" s="256"/>
      <c r="BF431" s="256"/>
      <c r="BG431" s="256"/>
      <c r="BH431" s="256"/>
      <c r="BI431" s="256"/>
      <c r="BJ431" s="256"/>
      <c r="BK431" s="256"/>
      <c r="BL431" s="256"/>
      <c r="BM431" s="256"/>
      <c r="BN431" s="224"/>
      <c r="BO431" s="224"/>
      <c r="BP431" s="224"/>
      <c r="BQ431" s="224"/>
      <c r="BR431" s="224"/>
      <c r="BS431" s="224"/>
    </row>
    <row r="432" spans="1:71" s="149" customFormat="1" hidden="1" x14ac:dyDescent="0.15">
      <c r="A432" s="225" t="s">
        <v>321</v>
      </c>
      <c r="B432" s="239">
        <v>199</v>
      </c>
      <c r="C432" s="232" t="s">
        <v>346</v>
      </c>
      <c r="D432" s="227" t="s">
        <v>69</v>
      </c>
      <c r="E432" s="227" t="s">
        <v>69</v>
      </c>
      <c r="F432" s="227" t="s">
        <v>69</v>
      </c>
      <c r="G432" s="148"/>
      <c r="H432" s="148"/>
      <c r="I432" s="148"/>
      <c r="J432" s="148"/>
      <c r="K432" s="148"/>
      <c r="L432" s="148"/>
      <c r="M432" s="148"/>
      <c r="N432" s="148"/>
      <c r="O432" s="148"/>
      <c r="P432" s="148"/>
      <c r="Q432" s="148"/>
      <c r="R432" s="256"/>
      <c r="S432" s="256"/>
      <c r="T432" s="256"/>
      <c r="U432" s="256"/>
      <c r="V432" s="256"/>
      <c r="W432" s="256"/>
      <c r="X432" s="256"/>
      <c r="Y432" s="256"/>
      <c r="Z432" s="256"/>
      <c r="AA432" s="256"/>
      <c r="AB432" s="256"/>
      <c r="AC432" s="257"/>
      <c r="AD432" s="256"/>
      <c r="AE432" s="256"/>
      <c r="AF432" s="256"/>
      <c r="AG432" s="256"/>
      <c r="AH432" s="256"/>
      <c r="AI432" s="256"/>
      <c r="AJ432" s="256"/>
      <c r="AK432" s="256"/>
      <c r="AL432" s="256"/>
      <c r="AM432" s="256"/>
      <c r="AN432" s="256"/>
      <c r="AO432" s="256"/>
      <c r="AP432" s="256"/>
      <c r="AQ432" s="256"/>
      <c r="AR432" s="256"/>
      <c r="AS432" s="256"/>
      <c r="AT432" s="256"/>
      <c r="AU432" s="256"/>
      <c r="AV432" s="256"/>
      <c r="AW432" s="256"/>
      <c r="AX432" s="256"/>
      <c r="AY432" s="256"/>
      <c r="AZ432" s="256"/>
      <c r="BA432" s="256"/>
      <c r="BB432" s="256"/>
      <c r="BC432" s="256"/>
      <c r="BD432" s="256"/>
      <c r="BE432" s="256"/>
      <c r="BF432" s="256"/>
      <c r="BG432" s="256"/>
      <c r="BH432" s="256"/>
      <c r="BI432" s="256"/>
      <c r="BJ432" s="256"/>
      <c r="BK432" s="256"/>
      <c r="BL432" s="256"/>
      <c r="BM432" s="256"/>
      <c r="BN432" s="224"/>
      <c r="BO432" s="224"/>
      <c r="BP432" s="224"/>
      <c r="BQ432" s="224"/>
      <c r="BR432" s="224"/>
      <c r="BS432" s="224"/>
    </row>
    <row r="433" spans="1:71" s="149" customFormat="1" hidden="1" x14ac:dyDescent="0.15">
      <c r="A433" s="237" t="s">
        <v>207</v>
      </c>
      <c r="B433" s="226">
        <v>200</v>
      </c>
      <c r="C433" s="232" t="s">
        <v>348</v>
      </c>
      <c r="D433" s="227" t="s">
        <v>69</v>
      </c>
      <c r="E433" s="227" t="s">
        <v>69</v>
      </c>
      <c r="F433" s="227" t="s">
        <v>69</v>
      </c>
      <c r="G433" s="148"/>
      <c r="H433" s="148"/>
      <c r="I433" s="148"/>
      <c r="J433" s="148"/>
      <c r="K433" s="148"/>
      <c r="L433" s="148"/>
      <c r="M433" s="148"/>
      <c r="N433" s="148"/>
      <c r="O433" s="148"/>
      <c r="P433" s="148"/>
      <c r="Q433" s="148"/>
      <c r="R433" s="256"/>
      <c r="S433" s="256"/>
      <c r="T433" s="256"/>
      <c r="U433" s="256"/>
      <c r="V433" s="256"/>
      <c r="W433" s="256"/>
      <c r="X433" s="256"/>
      <c r="Y433" s="256"/>
      <c r="Z433" s="256"/>
      <c r="AA433" s="256"/>
      <c r="AB433" s="256"/>
      <c r="AC433" s="257"/>
      <c r="AD433" s="256"/>
      <c r="AE433" s="256"/>
      <c r="AF433" s="256"/>
      <c r="AG433" s="256"/>
      <c r="AH433" s="256"/>
      <c r="AI433" s="256"/>
      <c r="AJ433" s="256"/>
      <c r="AK433" s="256"/>
      <c r="AL433" s="256"/>
      <c r="AM433" s="256"/>
      <c r="AN433" s="256"/>
      <c r="AO433" s="256"/>
      <c r="AP433" s="256"/>
      <c r="AQ433" s="256"/>
      <c r="AR433" s="256"/>
      <c r="AS433" s="256"/>
      <c r="AT433" s="256"/>
      <c r="AU433" s="256"/>
      <c r="AV433" s="256"/>
      <c r="AW433" s="256"/>
      <c r="AX433" s="256"/>
      <c r="AY433" s="256"/>
      <c r="AZ433" s="256"/>
      <c r="BA433" s="256"/>
      <c r="BB433" s="256"/>
      <c r="BC433" s="256"/>
      <c r="BD433" s="256"/>
      <c r="BE433" s="256"/>
      <c r="BF433" s="256"/>
      <c r="BG433" s="256"/>
      <c r="BH433" s="256"/>
      <c r="BI433" s="256"/>
      <c r="BJ433" s="256"/>
      <c r="BK433" s="256"/>
      <c r="BL433" s="256"/>
      <c r="BM433" s="256"/>
      <c r="BN433" s="224"/>
      <c r="BO433" s="224"/>
      <c r="BP433" s="224"/>
      <c r="BQ433" s="224"/>
      <c r="BR433" s="224"/>
      <c r="BS433" s="224"/>
    </row>
    <row r="434" spans="1:71" s="149" customFormat="1" hidden="1" x14ac:dyDescent="0.15">
      <c r="A434" s="225" t="s">
        <v>352</v>
      </c>
      <c r="B434" s="226">
        <v>201</v>
      </c>
      <c r="C434" s="232" t="s">
        <v>74</v>
      </c>
      <c r="D434" s="227" t="s">
        <v>69</v>
      </c>
      <c r="E434" s="227" t="s">
        <v>69</v>
      </c>
      <c r="F434" s="227" t="s">
        <v>69</v>
      </c>
      <c r="G434" s="148"/>
      <c r="H434" s="148"/>
      <c r="I434" s="148"/>
      <c r="J434" s="148"/>
      <c r="K434" s="148"/>
      <c r="L434" s="148"/>
      <c r="M434" s="148"/>
      <c r="N434" s="148"/>
      <c r="O434" s="148"/>
      <c r="P434" s="148"/>
      <c r="Q434" s="148"/>
      <c r="R434" s="256"/>
      <c r="S434" s="256"/>
      <c r="T434" s="256"/>
      <c r="U434" s="256"/>
      <c r="V434" s="256"/>
      <c r="W434" s="256"/>
      <c r="X434" s="256"/>
      <c r="Y434" s="256"/>
      <c r="Z434" s="256"/>
      <c r="AA434" s="256"/>
      <c r="AB434" s="256"/>
      <c r="AC434" s="257"/>
      <c r="AD434" s="256"/>
      <c r="AE434" s="256"/>
      <c r="AF434" s="256"/>
      <c r="AG434" s="256"/>
      <c r="AH434" s="256"/>
      <c r="AI434" s="256"/>
      <c r="AJ434" s="256"/>
      <c r="AK434" s="256"/>
      <c r="AL434" s="256"/>
      <c r="AM434" s="256"/>
      <c r="AN434" s="256"/>
      <c r="AO434" s="256"/>
      <c r="AP434" s="256"/>
      <c r="AQ434" s="256"/>
      <c r="AR434" s="256"/>
      <c r="AS434" s="256"/>
      <c r="AT434" s="256"/>
      <c r="AU434" s="256"/>
      <c r="AV434" s="256"/>
      <c r="AW434" s="256"/>
      <c r="AX434" s="256"/>
      <c r="AY434" s="256"/>
      <c r="AZ434" s="256"/>
      <c r="BA434" s="256"/>
      <c r="BB434" s="256"/>
      <c r="BC434" s="256"/>
      <c r="BD434" s="256"/>
      <c r="BE434" s="256"/>
      <c r="BF434" s="256"/>
      <c r="BG434" s="256"/>
      <c r="BH434" s="256"/>
      <c r="BI434" s="256"/>
      <c r="BJ434" s="256"/>
      <c r="BK434" s="256"/>
      <c r="BL434" s="256"/>
      <c r="BM434" s="256"/>
      <c r="BN434" s="224"/>
      <c r="BO434" s="224"/>
      <c r="BP434" s="224"/>
      <c r="BQ434" s="224"/>
      <c r="BR434" s="224"/>
      <c r="BS434" s="224"/>
    </row>
    <row r="435" spans="1:71" s="149" customFormat="1" hidden="1" x14ac:dyDescent="0.15">
      <c r="A435" s="225" t="s">
        <v>321</v>
      </c>
      <c r="B435" s="239">
        <v>202</v>
      </c>
      <c r="C435" s="232" t="s">
        <v>356</v>
      </c>
      <c r="D435" s="227" t="s">
        <v>69</v>
      </c>
      <c r="E435" s="227" t="s">
        <v>69</v>
      </c>
      <c r="F435" s="227" t="s">
        <v>69</v>
      </c>
      <c r="G435" s="148"/>
      <c r="H435" s="148"/>
      <c r="I435" s="148"/>
      <c r="J435" s="148"/>
      <c r="K435" s="148"/>
      <c r="L435" s="148"/>
      <c r="M435" s="148"/>
      <c r="N435" s="148"/>
      <c r="O435" s="148"/>
      <c r="P435" s="148"/>
      <c r="Q435" s="148"/>
      <c r="R435" s="256"/>
      <c r="S435" s="256"/>
      <c r="T435" s="256"/>
      <c r="U435" s="256"/>
      <c r="V435" s="256"/>
      <c r="W435" s="256"/>
      <c r="X435" s="256"/>
      <c r="Y435" s="256"/>
      <c r="Z435" s="256"/>
      <c r="AA435" s="256"/>
      <c r="AB435" s="256"/>
      <c r="AC435" s="257"/>
      <c r="AD435" s="256"/>
      <c r="AE435" s="256"/>
      <c r="AF435" s="256"/>
      <c r="AG435" s="256"/>
      <c r="AH435" s="256"/>
      <c r="AI435" s="256"/>
      <c r="AJ435" s="256"/>
      <c r="AK435" s="256"/>
      <c r="AL435" s="256"/>
      <c r="AM435" s="256"/>
      <c r="AN435" s="256"/>
      <c r="AO435" s="256"/>
      <c r="AP435" s="256"/>
      <c r="AQ435" s="256"/>
      <c r="AR435" s="256"/>
      <c r="AS435" s="256"/>
      <c r="AT435" s="256"/>
      <c r="AU435" s="256"/>
      <c r="AV435" s="256"/>
      <c r="AW435" s="256"/>
      <c r="AX435" s="256"/>
      <c r="AY435" s="256"/>
      <c r="AZ435" s="256"/>
      <c r="BA435" s="256"/>
      <c r="BB435" s="256"/>
      <c r="BC435" s="256"/>
      <c r="BD435" s="256"/>
      <c r="BE435" s="256"/>
      <c r="BF435" s="256"/>
      <c r="BG435" s="256"/>
      <c r="BH435" s="256"/>
      <c r="BI435" s="256"/>
      <c r="BJ435" s="256"/>
      <c r="BK435" s="256"/>
      <c r="BL435" s="256"/>
      <c r="BM435" s="256"/>
      <c r="BN435" s="224"/>
      <c r="BO435" s="224"/>
      <c r="BP435" s="224"/>
      <c r="BQ435" s="224"/>
      <c r="BR435" s="224"/>
      <c r="BS435" s="224"/>
    </row>
    <row r="436" spans="1:71" s="149" customFormat="1" hidden="1" x14ac:dyDescent="0.15">
      <c r="A436" s="225" t="s">
        <v>321</v>
      </c>
      <c r="B436" s="239">
        <v>202</v>
      </c>
      <c r="C436" s="232" t="s">
        <v>359</v>
      </c>
      <c r="D436" s="227" t="s">
        <v>69</v>
      </c>
      <c r="E436" s="227" t="s">
        <v>69</v>
      </c>
      <c r="F436" s="227" t="s">
        <v>69</v>
      </c>
      <c r="G436" s="148"/>
      <c r="H436" s="148"/>
      <c r="I436" s="148"/>
      <c r="J436" s="148"/>
      <c r="K436" s="148"/>
      <c r="L436" s="148"/>
      <c r="M436" s="148"/>
      <c r="N436" s="148"/>
      <c r="O436" s="148"/>
      <c r="P436" s="148"/>
      <c r="Q436" s="148"/>
      <c r="R436" s="256"/>
      <c r="S436" s="256"/>
      <c r="T436" s="256"/>
      <c r="U436" s="256"/>
      <c r="V436" s="256"/>
      <c r="W436" s="256"/>
      <c r="X436" s="256"/>
      <c r="Y436" s="256"/>
      <c r="Z436" s="256"/>
      <c r="AA436" s="256"/>
      <c r="AB436" s="256"/>
      <c r="AC436" s="257"/>
      <c r="AD436" s="256"/>
      <c r="AE436" s="256"/>
      <c r="AF436" s="256"/>
      <c r="AG436" s="256"/>
      <c r="AH436" s="256"/>
      <c r="AI436" s="256"/>
      <c r="AJ436" s="256"/>
      <c r="AK436" s="256"/>
      <c r="AL436" s="256"/>
      <c r="AM436" s="256"/>
      <c r="AN436" s="256"/>
      <c r="AO436" s="256"/>
      <c r="AP436" s="256"/>
      <c r="AQ436" s="256"/>
      <c r="AR436" s="256"/>
      <c r="AS436" s="256"/>
      <c r="AT436" s="256"/>
      <c r="AU436" s="256"/>
      <c r="AV436" s="256"/>
      <c r="AW436" s="256"/>
      <c r="AX436" s="256"/>
      <c r="AY436" s="256"/>
      <c r="AZ436" s="256"/>
      <c r="BA436" s="256"/>
      <c r="BB436" s="256"/>
      <c r="BC436" s="256"/>
      <c r="BD436" s="256"/>
      <c r="BE436" s="256"/>
      <c r="BF436" s="256"/>
      <c r="BG436" s="256"/>
      <c r="BH436" s="256"/>
      <c r="BI436" s="256"/>
      <c r="BJ436" s="256"/>
      <c r="BK436" s="256"/>
      <c r="BL436" s="256"/>
      <c r="BM436" s="256"/>
      <c r="BN436" s="224"/>
      <c r="BO436" s="224"/>
      <c r="BP436" s="224"/>
      <c r="BQ436" s="224"/>
      <c r="BR436" s="224"/>
      <c r="BS436" s="224"/>
    </row>
    <row r="437" spans="1:71" x14ac:dyDescent="0.15">
      <c r="A437" s="76" t="s">
        <v>98</v>
      </c>
      <c r="B437" s="94">
        <v>203</v>
      </c>
      <c r="C437" s="27" t="s">
        <v>362</v>
      </c>
      <c r="D437" s="100" t="s">
        <v>69</v>
      </c>
      <c r="E437" s="100">
        <v>125551</v>
      </c>
      <c r="F437" s="100" t="s">
        <v>69</v>
      </c>
    </row>
    <row r="438" spans="1:71" x14ac:dyDescent="0.15">
      <c r="A438" s="76" t="s">
        <v>98</v>
      </c>
      <c r="B438" s="94">
        <v>203</v>
      </c>
      <c r="C438" s="27" t="s">
        <v>365</v>
      </c>
      <c r="D438" s="100" t="s">
        <v>69</v>
      </c>
      <c r="E438" s="100">
        <v>1240449</v>
      </c>
      <c r="F438" s="100" t="s">
        <v>69</v>
      </c>
    </row>
    <row r="439" spans="1:71" x14ac:dyDescent="0.15">
      <c r="A439" s="76" t="s">
        <v>98</v>
      </c>
      <c r="B439" s="94">
        <v>203</v>
      </c>
      <c r="C439" s="27" t="s">
        <v>367</v>
      </c>
      <c r="D439" s="100" t="s">
        <v>69</v>
      </c>
      <c r="E439" s="100">
        <v>150662</v>
      </c>
      <c r="F439" s="100" t="s">
        <v>69</v>
      </c>
    </row>
    <row r="440" spans="1:71" x14ac:dyDescent="0.15">
      <c r="A440" s="76" t="s">
        <v>98</v>
      </c>
      <c r="B440" s="94">
        <v>203</v>
      </c>
      <c r="C440" s="27" t="s">
        <v>368</v>
      </c>
      <c r="D440" s="100" t="s">
        <v>69</v>
      </c>
      <c r="E440" s="100">
        <v>1858162</v>
      </c>
      <c r="F440" s="100" t="s">
        <v>69</v>
      </c>
    </row>
    <row r="441" spans="1:71" s="149" customFormat="1" hidden="1" x14ac:dyDescent="0.15">
      <c r="A441" s="225" t="s">
        <v>371</v>
      </c>
      <c r="B441" s="239">
        <v>204</v>
      </c>
      <c r="C441" s="232" t="s">
        <v>84</v>
      </c>
      <c r="D441" s="227" t="s">
        <v>69</v>
      </c>
      <c r="E441" s="227" t="s">
        <v>69</v>
      </c>
      <c r="F441" s="227" t="s">
        <v>69</v>
      </c>
      <c r="G441" s="148"/>
      <c r="H441" s="148"/>
      <c r="I441" s="148"/>
      <c r="J441" s="148"/>
      <c r="K441" s="148"/>
      <c r="L441" s="148"/>
      <c r="M441" s="148"/>
      <c r="N441" s="148"/>
      <c r="O441" s="148"/>
      <c r="P441" s="148"/>
      <c r="Q441" s="148"/>
      <c r="R441" s="256"/>
      <c r="S441" s="256"/>
      <c r="T441" s="256"/>
      <c r="U441" s="256"/>
      <c r="V441" s="256"/>
      <c r="W441" s="256"/>
      <c r="X441" s="256"/>
      <c r="Y441" s="256"/>
      <c r="Z441" s="256"/>
      <c r="AA441" s="256"/>
      <c r="AB441" s="256"/>
      <c r="AC441" s="257"/>
      <c r="AD441" s="256"/>
      <c r="AE441" s="256"/>
      <c r="AF441" s="256"/>
      <c r="AG441" s="256"/>
      <c r="AH441" s="256"/>
      <c r="AI441" s="256"/>
      <c r="AJ441" s="256"/>
      <c r="AK441" s="256"/>
      <c r="AL441" s="256"/>
      <c r="AM441" s="256"/>
      <c r="AN441" s="256"/>
      <c r="AO441" s="256"/>
      <c r="AP441" s="256"/>
      <c r="AQ441" s="256"/>
      <c r="AR441" s="256"/>
      <c r="AS441" s="256"/>
      <c r="AT441" s="256"/>
      <c r="AU441" s="256"/>
      <c r="AV441" s="256"/>
      <c r="AW441" s="256"/>
      <c r="AX441" s="256"/>
      <c r="AY441" s="256"/>
      <c r="AZ441" s="256"/>
      <c r="BA441" s="256"/>
      <c r="BB441" s="256"/>
      <c r="BC441" s="256"/>
      <c r="BD441" s="256"/>
      <c r="BE441" s="256"/>
      <c r="BF441" s="256"/>
      <c r="BG441" s="256"/>
      <c r="BH441" s="256"/>
      <c r="BI441" s="256"/>
      <c r="BJ441" s="256"/>
      <c r="BK441" s="256"/>
      <c r="BL441" s="256"/>
      <c r="BM441" s="256"/>
      <c r="BN441" s="224"/>
      <c r="BO441" s="224"/>
      <c r="BP441" s="224"/>
      <c r="BQ441" s="224"/>
      <c r="BR441" s="224"/>
      <c r="BS441" s="224"/>
    </row>
    <row r="442" spans="1:71" s="149" customFormat="1" hidden="1" x14ac:dyDescent="0.15">
      <c r="A442" s="225"/>
      <c r="B442" s="239"/>
      <c r="C442" s="232"/>
      <c r="D442" s="227" t="s">
        <v>69</v>
      </c>
      <c r="E442" s="227" t="s">
        <v>69</v>
      </c>
      <c r="F442" s="227" t="s">
        <v>69</v>
      </c>
      <c r="G442" s="148"/>
      <c r="H442" s="148"/>
      <c r="I442" s="148"/>
      <c r="J442" s="148"/>
      <c r="K442" s="148"/>
      <c r="L442" s="148"/>
      <c r="M442" s="148"/>
      <c r="N442" s="148"/>
      <c r="O442" s="148"/>
      <c r="P442" s="148"/>
      <c r="Q442" s="148"/>
      <c r="R442" s="256"/>
      <c r="S442" s="256"/>
      <c r="T442" s="256"/>
      <c r="U442" s="256"/>
      <c r="V442" s="256"/>
      <c r="W442" s="256"/>
      <c r="X442" s="256"/>
      <c r="Y442" s="256"/>
      <c r="Z442" s="256"/>
      <c r="AA442" s="256"/>
      <c r="AB442" s="256"/>
      <c r="AC442" s="257"/>
      <c r="AD442" s="256"/>
      <c r="AE442" s="256"/>
      <c r="AF442" s="256"/>
      <c r="AG442" s="256"/>
      <c r="AH442" s="256"/>
      <c r="AI442" s="256"/>
      <c r="AJ442" s="256"/>
      <c r="AK442" s="256"/>
      <c r="AL442" s="256"/>
      <c r="AM442" s="256"/>
      <c r="AN442" s="256"/>
      <c r="AO442" s="256"/>
      <c r="AP442" s="256"/>
      <c r="AQ442" s="256"/>
      <c r="AR442" s="256"/>
      <c r="AS442" s="256"/>
      <c r="AT442" s="256"/>
      <c r="AU442" s="256"/>
      <c r="AV442" s="256"/>
      <c r="AW442" s="256"/>
      <c r="AX442" s="256"/>
      <c r="AY442" s="256"/>
      <c r="AZ442" s="256"/>
      <c r="BA442" s="256"/>
      <c r="BB442" s="256"/>
      <c r="BC442" s="256"/>
      <c r="BD442" s="256"/>
      <c r="BE442" s="256"/>
      <c r="BF442" s="256"/>
      <c r="BG442" s="256"/>
      <c r="BH442" s="256"/>
      <c r="BI442" s="256"/>
      <c r="BJ442" s="256"/>
      <c r="BK442" s="256"/>
      <c r="BL442" s="256"/>
      <c r="BM442" s="256"/>
      <c r="BN442" s="224"/>
      <c r="BO442" s="224"/>
      <c r="BP442" s="224"/>
      <c r="BQ442" s="224"/>
      <c r="BR442" s="224"/>
      <c r="BS442" s="224"/>
    </row>
    <row r="443" spans="1:71" s="149" customFormat="1" hidden="1" x14ac:dyDescent="0.15">
      <c r="A443" s="225" t="s">
        <v>214</v>
      </c>
      <c r="B443" s="239">
        <v>204</v>
      </c>
      <c r="C443" s="232" t="s">
        <v>117</v>
      </c>
      <c r="D443" s="227" t="s">
        <v>69</v>
      </c>
      <c r="E443" s="227" t="s">
        <v>69</v>
      </c>
      <c r="F443" s="227" t="s">
        <v>69</v>
      </c>
      <c r="G443" s="148"/>
      <c r="H443" s="148"/>
      <c r="I443" s="148"/>
      <c r="J443" s="148"/>
      <c r="K443" s="148"/>
      <c r="L443" s="148"/>
      <c r="M443" s="148"/>
      <c r="N443" s="148"/>
      <c r="O443" s="148"/>
      <c r="P443" s="148"/>
      <c r="Q443" s="148"/>
      <c r="R443" s="256"/>
      <c r="S443" s="256"/>
      <c r="T443" s="256"/>
      <c r="U443" s="256"/>
      <c r="V443" s="256"/>
      <c r="W443" s="256"/>
      <c r="X443" s="256"/>
      <c r="Y443" s="256"/>
      <c r="Z443" s="256"/>
      <c r="AA443" s="256"/>
      <c r="AB443" s="256"/>
      <c r="AC443" s="257"/>
      <c r="AD443" s="256"/>
      <c r="AE443" s="256"/>
      <c r="AF443" s="256"/>
      <c r="AG443" s="256"/>
      <c r="AH443" s="256"/>
      <c r="AI443" s="256"/>
      <c r="AJ443" s="256"/>
      <c r="AK443" s="256"/>
      <c r="AL443" s="256"/>
      <c r="AM443" s="256"/>
      <c r="AN443" s="256"/>
      <c r="AO443" s="256"/>
      <c r="AP443" s="256"/>
      <c r="AQ443" s="256"/>
      <c r="AR443" s="256"/>
      <c r="AS443" s="256"/>
      <c r="AT443" s="256"/>
      <c r="AU443" s="256"/>
      <c r="AV443" s="256"/>
      <c r="AW443" s="256"/>
      <c r="AX443" s="256"/>
      <c r="AY443" s="256"/>
      <c r="AZ443" s="256"/>
      <c r="BA443" s="256"/>
      <c r="BB443" s="256"/>
      <c r="BC443" s="256"/>
      <c r="BD443" s="256"/>
      <c r="BE443" s="256"/>
      <c r="BF443" s="256"/>
      <c r="BG443" s="256"/>
      <c r="BH443" s="256"/>
      <c r="BI443" s="256"/>
      <c r="BJ443" s="256"/>
      <c r="BK443" s="256"/>
      <c r="BL443" s="256"/>
      <c r="BM443" s="256"/>
      <c r="BN443" s="224"/>
      <c r="BO443" s="224"/>
      <c r="BP443" s="224"/>
      <c r="BQ443" s="224"/>
      <c r="BR443" s="224"/>
      <c r="BS443" s="224"/>
    </row>
    <row r="444" spans="1:71" s="149" customFormat="1" hidden="1" x14ac:dyDescent="0.15">
      <c r="A444" s="237" t="s">
        <v>288</v>
      </c>
      <c r="B444" s="226">
        <v>205</v>
      </c>
      <c r="C444" s="232" t="s">
        <v>376</v>
      </c>
      <c r="D444" s="227" t="s">
        <v>69</v>
      </c>
      <c r="E444" s="227" t="s">
        <v>69</v>
      </c>
      <c r="F444" s="227" t="s">
        <v>69</v>
      </c>
      <c r="G444" s="148"/>
      <c r="H444" s="148"/>
      <c r="I444" s="148"/>
      <c r="J444" s="148"/>
      <c r="K444" s="148"/>
      <c r="L444" s="148"/>
      <c r="M444" s="148"/>
      <c r="N444" s="148"/>
      <c r="O444" s="148"/>
      <c r="P444" s="148"/>
      <c r="Q444" s="148"/>
      <c r="R444" s="256"/>
      <c r="S444" s="256"/>
      <c r="T444" s="256"/>
      <c r="U444" s="256"/>
      <c r="V444" s="256"/>
      <c r="W444" s="256"/>
      <c r="X444" s="256"/>
      <c r="Y444" s="256"/>
      <c r="Z444" s="256"/>
      <c r="AA444" s="256"/>
      <c r="AB444" s="256"/>
      <c r="AC444" s="257"/>
      <c r="AD444" s="256"/>
      <c r="AE444" s="256"/>
      <c r="AF444" s="256"/>
      <c r="AG444" s="256"/>
      <c r="AH444" s="256"/>
      <c r="AI444" s="256"/>
      <c r="AJ444" s="256"/>
      <c r="AK444" s="256"/>
      <c r="AL444" s="256"/>
      <c r="AM444" s="256"/>
      <c r="AN444" s="256"/>
      <c r="AO444" s="256"/>
      <c r="AP444" s="256"/>
      <c r="AQ444" s="256"/>
      <c r="AR444" s="256"/>
      <c r="AS444" s="256"/>
      <c r="AT444" s="256"/>
      <c r="AU444" s="256"/>
      <c r="AV444" s="256"/>
      <c r="AW444" s="256"/>
      <c r="AX444" s="256"/>
      <c r="AY444" s="256"/>
      <c r="AZ444" s="256"/>
      <c r="BA444" s="256"/>
      <c r="BB444" s="256"/>
      <c r="BC444" s="256"/>
      <c r="BD444" s="256"/>
      <c r="BE444" s="256"/>
      <c r="BF444" s="256"/>
      <c r="BG444" s="256"/>
      <c r="BH444" s="256"/>
      <c r="BI444" s="256"/>
      <c r="BJ444" s="256"/>
      <c r="BK444" s="256"/>
      <c r="BL444" s="256"/>
      <c r="BM444" s="256"/>
      <c r="BN444" s="224"/>
      <c r="BO444" s="224"/>
      <c r="BP444" s="224"/>
      <c r="BQ444" s="224"/>
      <c r="BR444" s="224"/>
      <c r="BS444" s="224"/>
    </row>
    <row r="445" spans="1:71" s="149" customFormat="1" hidden="1" x14ac:dyDescent="0.15">
      <c r="A445" s="225" t="s">
        <v>381</v>
      </c>
      <c r="B445" s="239">
        <v>206</v>
      </c>
      <c r="C445" s="232" t="s">
        <v>87</v>
      </c>
      <c r="D445" s="227" t="s">
        <v>69</v>
      </c>
      <c r="E445" s="227" t="s">
        <v>69</v>
      </c>
      <c r="F445" s="227" t="s">
        <v>69</v>
      </c>
      <c r="G445" s="148"/>
      <c r="H445" s="148"/>
      <c r="I445" s="148"/>
      <c r="J445" s="148"/>
      <c r="K445" s="148"/>
      <c r="L445" s="148"/>
      <c r="M445" s="148"/>
      <c r="N445" s="148"/>
      <c r="O445" s="148"/>
      <c r="P445" s="148"/>
      <c r="Q445" s="148"/>
      <c r="R445" s="256"/>
      <c r="S445" s="256"/>
      <c r="T445" s="256"/>
      <c r="U445" s="256"/>
      <c r="V445" s="256"/>
      <c r="W445" s="256"/>
      <c r="X445" s="256"/>
      <c r="Y445" s="256"/>
      <c r="Z445" s="256"/>
      <c r="AA445" s="256"/>
      <c r="AB445" s="256"/>
      <c r="AC445" s="257"/>
      <c r="AD445" s="256"/>
      <c r="AE445" s="256"/>
      <c r="AF445" s="256"/>
      <c r="AG445" s="256"/>
      <c r="AH445" s="256"/>
      <c r="AI445" s="256"/>
      <c r="AJ445" s="256"/>
      <c r="AK445" s="256"/>
      <c r="AL445" s="256"/>
      <c r="AM445" s="256"/>
      <c r="AN445" s="256"/>
      <c r="AO445" s="256"/>
      <c r="AP445" s="256"/>
      <c r="AQ445" s="256"/>
      <c r="AR445" s="256"/>
      <c r="AS445" s="256"/>
      <c r="AT445" s="256"/>
      <c r="AU445" s="256"/>
      <c r="AV445" s="256"/>
      <c r="AW445" s="256"/>
      <c r="AX445" s="256"/>
      <c r="AY445" s="256"/>
      <c r="AZ445" s="256"/>
      <c r="BA445" s="256"/>
      <c r="BB445" s="256"/>
      <c r="BC445" s="256"/>
      <c r="BD445" s="256"/>
      <c r="BE445" s="256"/>
      <c r="BF445" s="256"/>
      <c r="BG445" s="256"/>
      <c r="BH445" s="256"/>
      <c r="BI445" s="256"/>
      <c r="BJ445" s="256"/>
      <c r="BK445" s="256"/>
      <c r="BL445" s="256"/>
      <c r="BM445" s="256"/>
      <c r="BN445" s="224"/>
      <c r="BO445" s="224"/>
      <c r="BP445" s="224"/>
      <c r="BQ445" s="224"/>
      <c r="BR445" s="224"/>
      <c r="BS445" s="224"/>
    </row>
    <row r="446" spans="1:71" s="149" customFormat="1" hidden="1" x14ac:dyDescent="0.15">
      <c r="A446" s="225" t="s">
        <v>381</v>
      </c>
      <c r="B446" s="239">
        <v>206</v>
      </c>
      <c r="C446" s="232" t="s">
        <v>88</v>
      </c>
      <c r="D446" s="227" t="s">
        <v>69</v>
      </c>
      <c r="E446" s="227" t="s">
        <v>69</v>
      </c>
      <c r="F446" s="227" t="s">
        <v>69</v>
      </c>
      <c r="G446" s="148"/>
      <c r="H446" s="148"/>
      <c r="I446" s="148"/>
      <c r="J446" s="148"/>
      <c r="K446" s="148"/>
      <c r="L446" s="148"/>
      <c r="M446" s="148"/>
      <c r="N446" s="148"/>
      <c r="O446" s="148"/>
      <c r="P446" s="148"/>
      <c r="Q446" s="148"/>
      <c r="R446" s="256"/>
      <c r="S446" s="256"/>
      <c r="T446" s="256"/>
      <c r="U446" s="256"/>
      <c r="V446" s="256"/>
      <c r="W446" s="256"/>
      <c r="X446" s="256"/>
      <c r="Y446" s="256"/>
      <c r="Z446" s="256"/>
      <c r="AA446" s="256"/>
      <c r="AB446" s="256"/>
      <c r="AC446" s="257"/>
      <c r="AD446" s="256"/>
      <c r="AE446" s="256"/>
      <c r="AF446" s="256"/>
      <c r="AG446" s="256"/>
      <c r="AH446" s="256"/>
      <c r="AI446" s="256"/>
      <c r="AJ446" s="256"/>
      <c r="AK446" s="256"/>
      <c r="AL446" s="256"/>
      <c r="AM446" s="256"/>
      <c r="AN446" s="256"/>
      <c r="AO446" s="256"/>
      <c r="AP446" s="256"/>
      <c r="AQ446" s="256"/>
      <c r="AR446" s="256"/>
      <c r="AS446" s="256"/>
      <c r="AT446" s="256"/>
      <c r="AU446" s="256"/>
      <c r="AV446" s="256"/>
      <c r="AW446" s="256"/>
      <c r="AX446" s="256"/>
      <c r="AY446" s="256"/>
      <c r="AZ446" s="256"/>
      <c r="BA446" s="256"/>
      <c r="BB446" s="256"/>
      <c r="BC446" s="256"/>
      <c r="BD446" s="256"/>
      <c r="BE446" s="256"/>
      <c r="BF446" s="256"/>
      <c r="BG446" s="256"/>
      <c r="BH446" s="256"/>
      <c r="BI446" s="256"/>
      <c r="BJ446" s="256"/>
      <c r="BK446" s="256"/>
      <c r="BL446" s="256"/>
      <c r="BM446" s="256"/>
      <c r="BN446" s="224"/>
      <c r="BO446" s="224"/>
      <c r="BP446" s="224"/>
      <c r="BQ446" s="224"/>
      <c r="BR446" s="224"/>
      <c r="BS446" s="224"/>
    </row>
    <row r="447" spans="1:71" s="149" customFormat="1" hidden="1" x14ac:dyDescent="0.15">
      <c r="A447" s="225" t="s">
        <v>381</v>
      </c>
      <c r="B447" s="239">
        <v>206</v>
      </c>
      <c r="C447" s="232" t="s">
        <v>146</v>
      </c>
      <c r="D447" s="227" t="s">
        <v>69</v>
      </c>
      <c r="E447" s="227" t="s">
        <v>69</v>
      </c>
      <c r="F447" s="227" t="s">
        <v>69</v>
      </c>
      <c r="G447" s="148"/>
      <c r="H447" s="148"/>
      <c r="I447" s="148"/>
      <c r="J447" s="148"/>
      <c r="K447" s="148"/>
      <c r="L447" s="148"/>
      <c r="M447" s="148"/>
      <c r="N447" s="148"/>
      <c r="O447" s="148"/>
      <c r="P447" s="148"/>
      <c r="Q447" s="148"/>
      <c r="R447" s="256"/>
      <c r="S447" s="256"/>
      <c r="T447" s="256"/>
      <c r="U447" s="256"/>
      <c r="V447" s="256"/>
      <c r="W447" s="256"/>
      <c r="X447" s="256"/>
      <c r="Y447" s="256"/>
      <c r="Z447" s="256"/>
      <c r="AA447" s="256"/>
      <c r="AB447" s="256"/>
      <c r="AC447" s="257"/>
      <c r="AD447" s="256"/>
      <c r="AE447" s="256"/>
      <c r="AF447" s="256"/>
      <c r="AG447" s="256"/>
      <c r="AH447" s="256"/>
      <c r="AI447" s="256"/>
      <c r="AJ447" s="256"/>
      <c r="AK447" s="256"/>
      <c r="AL447" s="256"/>
      <c r="AM447" s="256"/>
      <c r="AN447" s="256"/>
      <c r="AO447" s="256"/>
      <c r="AP447" s="256"/>
      <c r="AQ447" s="256"/>
      <c r="AR447" s="256"/>
      <c r="AS447" s="256"/>
      <c r="AT447" s="256"/>
      <c r="AU447" s="256"/>
      <c r="AV447" s="256"/>
      <c r="AW447" s="256"/>
      <c r="AX447" s="256"/>
      <c r="AY447" s="256"/>
      <c r="AZ447" s="256"/>
      <c r="BA447" s="256"/>
      <c r="BB447" s="256"/>
      <c r="BC447" s="256"/>
      <c r="BD447" s="256"/>
      <c r="BE447" s="256"/>
      <c r="BF447" s="256"/>
      <c r="BG447" s="256"/>
      <c r="BH447" s="256"/>
      <c r="BI447" s="256"/>
      <c r="BJ447" s="256"/>
      <c r="BK447" s="256"/>
      <c r="BL447" s="256"/>
      <c r="BM447" s="256"/>
      <c r="BN447" s="224"/>
      <c r="BO447" s="224"/>
      <c r="BP447" s="224"/>
      <c r="BQ447" s="224"/>
      <c r="BR447" s="224"/>
      <c r="BS447" s="224"/>
    </row>
    <row r="448" spans="1:71" s="149" customFormat="1" hidden="1" x14ac:dyDescent="0.15">
      <c r="A448" s="225" t="s">
        <v>382</v>
      </c>
      <c r="B448" s="239">
        <v>207</v>
      </c>
      <c r="C448" s="232" t="s">
        <v>87</v>
      </c>
      <c r="D448" s="227" t="s">
        <v>69</v>
      </c>
      <c r="E448" s="227" t="s">
        <v>69</v>
      </c>
      <c r="F448" s="227" t="s">
        <v>69</v>
      </c>
      <c r="G448" s="148"/>
      <c r="H448" s="148"/>
      <c r="I448" s="148"/>
      <c r="J448" s="148"/>
      <c r="K448" s="148"/>
      <c r="L448" s="148"/>
      <c r="M448" s="148"/>
      <c r="N448" s="148"/>
      <c r="O448" s="148"/>
      <c r="P448" s="148"/>
      <c r="Q448" s="148"/>
      <c r="R448" s="256"/>
      <c r="S448" s="256"/>
      <c r="T448" s="256"/>
      <c r="U448" s="256"/>
      <c r="V448" s="256"/>
      <c r="W448" s="256"/>
      <c r="X448" s="256"/>
      <c r="Y448" s="256"/>
      <c r="Z448" s="256"/>
      <c r="AA448" s="256"/>
      <c r="AB448" s="256"/>
      <c r="AC448" s="257"/>
      <c r="AD448" s="256"/>
      <c r="AE448" s="256"/>
      <c r="AF448" s="256"/>
      <c r="AG448" s="256"/>
      <c r="AH448" s="256"/>
      <c r="AI448" s="256"/>
      <c r="AJ448" s="256"/>
      <c r="AK448" s="256"/>
      <c r="AL448" s="256"/>
      <c r="AM448" s="256"/>
      <c r="AN448" s="256"/>
      <c r="AO448" s="256"/>
      <c r="AP448" s="256"/>
      <c r="AQ448" s="256"/>
      <c r="AR448" s="256"/>
      <c r="AS448" s="256"/>
      <c r="AT448" s="256"/>
      <c r="AU448" s="256"/>
      <c r="AV448" s="256"/>
      <c r="AW448" s="256"/>
      <c r="AX448" s="256"/>
      <c r="AY448" s="256"/>
      <c r="AZ448" s="256"/>
      <c r="BA448" s="256"/>
      <c r="BB448" s="256"/>
      <c r="BC448" s="256"/>
      <c r="BD448" s="256"/>
      <c r="BE448" s="256"/>
      <c r="BF448" s="256"/>
      <c r="BG448" s="256"/>
      <c r="BH448" s="256"/>
      <c r="BI448" s="256"/>
      <c r="BJ448" s="256"/>
      <c r="BK448" s="256"/>
      <c r="BL448" s="256"/>
      <c r="BM448" s="256"/>
      <c r="BN448" s="224"/>
      <c r="BO448" s="224"/>
      <c r="BP448" s="224"/>
      <c r="BQ448" s="224"/>
      <c r="BR448" s="224"/>
      <c r="BS448" s="224"/>
    </row>
    <row r="449" spans="1:71" s="149" customFormat="1" hidden="1" x14ac:dyDescent="0.15">
      <c r="A449" s="225" t="s">
        <v>382</v>
      </c>
      <c r="B449" s="239">
        <v>207</v>
      </c>
      <c r="C449" s="232" t="s">
        <v>88</v>
      </c>
      <c r="D449" s="227" t="s">
        <v>69</v>
      </c>
      <c r="E449" s="227" t="s">
        <v>69</v>
      </c>
      <c r="F449" s="227" t="s">
        <v>69</v>
      </c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256"/>
      <c r="S449" s="256"/>
      <c r="T449" s="256"/>
      <c r="U449" s="256"/>
      <c r="V449" s="256"/>
      <c r="W449" s="256"/>
      <c r="X449" s="256"/>
      <c r="Y449" s="256"/>
      <c r="Z449" s="256"/>
      <c r="AA449" s="256"/>
      <c r="AB449" s="256"/>
      <c r="AC449" s="257"/>
      <c r="AD449" s="256"/>
      <c r="AE449" s="256"/>
      <c r="AF449" s="256"/>
      <c r="AG449" s="256"/>
      <c r="AH449" s="256"/>
      <c r="AI449" s="256"/>
      <c r="AJ449" s="256"/>
      <c r="AK449" s="256"/>
      <c r="AL449" s="256"/>
      <c r="AM449" s="256"/>
      <c r="AN449" s="256"/>
      <c r="AO449" s="256"/>
      <c r="AP449" s="256"/>
      <c r="AQ449" s="256"/>
      <c r="AR449" s="256"/>
      <c r="AS449" s="256"/>
      <c r="AT449" s="256"/>
      <c r="AU449" s="256"/>
      <c r="AV449" s="256"/>
      <c r="AW449" s="256"/>
      <c r="AX449" s="256"/>
      <c r="AY449" s="256"/>
      <c r="AZ449" s="256"/>
      <c r="BA449" s="256"/>
      <c r="BB449" s="256"/>
      <c r="BC449" s="256"/>
      <c r="BD449" s="256"/>
      <c r="BE449" s="256"/>
      <c r="BF449" s="256"/>
      <c r="BG449" s="256"/>
      <c r="BH449" s="256"/>
      <c r="BI449" s="256"/>
      <c r="BJ449" s="256"/>
      <c r="BK449" s="256"/>
      <c r="BL449" s="256"/>
      <c r="BM449" s="256"/>
      <c r="BN449" s="224"/>
      <c r="BO449" s="224"/>
      <c r="BP449" s="224"/>
      <c r="BQ449" s="224"/>
      <c r="BR449" s="224"/>
      <c r="BS449" s="224"/>
    </row>
    <row r="450" spans="1:71" s="149" customFormat="1" hidden="1" x14ac:dyDescent="0.15">
      <c r="A450" s="225" t="s">
        <v>392</v>
      </c>
      <c r="B450" s="239">
        <v>208</v>
      </c>
      <c r="C450" s="232" t="s">
        <v>390</v>
      </c>
      <c r="D450" s="227" t="s">
        <v>69</v>
      </c>
      <c r="E450" s="227" t="s">
        <v>69</v>
      </c>
      <c r="F450" s="227" t="s">
        <v>69</v>
      </c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256"/>
      <c r="S450" s="256"/>
      <c r="T450" s="256"/>
      <c r="U450" s="256"/>
      <c r="V450" s="256"/>
      <c r="W450" s="256"/>
      <c r="X450" s="256"/>
      <c r="Y450" s="256"/>
      <c r="Z450" s="256"/>
      <c r="AA450" s="256"/>
      <c r="AB450" s="256"/>
      <c r="AC450" s="257"/>
      <c r="AD450" s="256"/>
      <c r="AE450" s="256"/>
      <c r="AF450" s="256"/>
      <c r="AG450" s="256"/>
      <c r="AH450" s="256"/>
      <c r="AI450" s="256"/>
      <c r="AJ450" s="256"/>
      <c r="AK450" s="256"/>
      <c r="AL450" s="256"/>
      <c r="AM450" s="256"/>
      <c r="AN450" s="256"/>
      <c r="AO450" s="256"/>
      <c r="AP450" s="256"/>
      <c r="AQ450" s="256"/>
      <c r="AR450" s="256"/>
      <c r="AS450" s="256"/>
      <c r="AT450" s="256"/>
      <c r="AU450" s="256"/>
      <c r="AV450" s="256"/>
      <c r="AW450" s="256"/>
      <c r="AX450" s="256"/>
      <c r="AY450" s="256"/>
      <c r="AZ450" s="256"/>
      <c r="BA450" s="256"/>
      <c r="BB450" s="256"/>
      <c r="BC450" s="256"/>
      <c r="BD450" s="256"/>
      <c r="BE450" s="256"/>
      <c r="BF450" s="256"/>
      <c r="BG450" s="256"/>
      <c r="BH450" s="256"/>
      <c r="BI450" s="256"/>
      <c r="BJ450" s="256"/>
      <c r="BK450" s="256"/>
      <c r="BL450" s="256"/>
      <c r="BM450" s="256"/>
      <c r="BN450" s="224"/>
      <c r="BO450" s="224"/>
      <c r="BP450" s="224"/>
      <c r="BQ450" s="224"/>
      <c r="BR450" s="224"/>
      <c r="BS450" s="224"/>
    </row>
    <row r="451" spans="1:71" s="149" customFormat="1" hidden="1" x14ac:dyDescent="0.15">
      <c r="A451" s="225" t="s">
        <v>392</v>
      </c>
      <c r="B451" s="239">
        <v>208</v>
      </c>
      <c r="C451" s="232" t="s">
        <v>395</v>
      </c>
      <c r="D451" s="227" t="s">
        <v>69</v>
      </c>
      <c r="E451" s="227" t="s">
        <v>69</v>
      </c>
      <c r="F451" s="227" t="s">
        <v>69</v>
      </c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48"/>
      <c r="R451" s="256"/>
      <c r="S451" s="256"/>
      <c r="T451" s="256"/>
      <c r="U451" s="256"/>
      <c r="V451" s="256"/>
      <c r="W451" s="256"/>
      <c r="X451" s="256"/>
      <c r="Y451" s="256"/>
      <c r="Z451" s="256"/>
      <c r="AA451" s="256"/>
      <c r="AB451" s="256"/>
      <c r="AC451" s="257"/>
      <c r="AD451" s="256"/>
      <c r="AE451" s="256"/>
      <c r="AF451" s="256"/>
      <c r="AG451" s="256"/>
      <c r="AH451" s="256"/>
      <c r="AI451" s="256"/>
      <c r="AJ451" s="256"/>
      <c r="AK451" s="256"/>
      <c r="AL451" s="256"/>
      <c r="AM451" s="256"/>
      <c r="AN451" s="256"/>
      <c r="AO451" s="256"/>
      <c r="AP451" s="256"/>
      <c r="AQ451" s="256"/>
      <c r="AR451" s="256"/>
      <c r="AS451" s="256"/>
      <c r="AT451" s="256"/>
      <c r="AU451" s="256"/>
      <c r="AV451" s="256"/>
      <c r="AW451" s="256"/>
      <c r="AX451" s="256"/>
      <c r="AY451" s="256"/>
      <c r="AZ451" s="256"/>
      <c r="BA451" s="256"/>
      <c r="BB451" s="256"/>
      <c r="BC451" s="256"/>
      <c r="BD451" s="256"/>
      <c r="BE451" s="256"/>
      <c r="BF451" s="256"/>
      <c r="BG451" s="256"/>
      <c r="BH451" s="256"/>
      <c r="BI451" s="256"/>
      <c r="BJ451" s="256"/>
      <c r="BK451" s="256"/>
      <c r="BL451" s="256"/>
      <c r="BM451" s="256"/>
      <c r="BN451" s="224"/>
      <c r="BO451" s="224"/>
      <c r="BP451" s="224"/>
      <c r="BQ451" s="224"/>
      <c r="BR451" s="224"/>
      <c r="BS451" s="224"/>
    </row>
    <row r="452" spans="1:71" s="149" customFormat="1" hidden="1" x14ac:dyDescent="0.15">
      <c r="A452" s="225" t="s">
        <v>392</v>
      </c>
      <c r="B452" s="239">
        <v>208</v>
      </c>
      <c r="C452" s="232" t="s">
        <v>396</v>
      </c>
      <c r="D452" s="227" t="s">
        <v>69</v>
      </c>
      <c r="E452" s="227" t="s">
        <v>69</v>
      </c>
      <c r="F452" s="227" t="s">
        <v>69</v>
      </c>
      <c r="G452" s="148"/>
      <c r="H452" s="148"/>
      <c r="I452" s="148"/>
      <c r="J452" s="148"/>
      <c r="K452" s="148"/>
      <c r="L452" s="148"/>
      <c r="M452" s="148"/>
      <c r="N452" s="148"/>
      <c r="O452" s="148"/>
      <c r="P452" s="148"/>
      <c r="Q452" s="148"/>
      <c r="R452" s="256"/>
      <c r="S452" s="256"/>
      <c r="T452" s="256"/>
      <c r="U452" s="256"/>
      <c r="V452" s="256"/>
      <c r="W452" s="256"/>
      <c r="X452" s="256"/>
      <c r="Y452" s="256"/>
      <c r="Z452" s="256"/>
      <c r="AA452" s="256"/>
      <c r="AB452" s="256"/>
      <c r="AC452" s="257"/>
      <c r="AD452" s="256"/>
      <c r="AE452" s="256"/>
      <c r="AF452" s="256"/>
      <c r="AG452" s="256"/>
      <c r="AH452" s="256"/>
      <c r="AI452" s="256"/>
      <c r="AJ452" s="256"/>
      <c r="AK452" s="256"/>
      <c r="AL452" s="256"/>
      <c r="AM452" s="256"/>
      <c r="AN452" s="256"/>
      <c r="AO452" s="256"/>
      <c r="AP452" s="256"/>
      <c r="AQ452" s="256"/>
      <c r="AR452" s="256"/>
      <c r="AS452" s="256"/>
      <c r="AT452" s="256"/>
      <c r="AU452" s="256"/>
      <c r="AV452" s="256"/>
      <c r="AW452" s="256"/>
      <c r="AX452" s="256"/>
      <c r="AY452" s="256"/>
      <c r="AZ452" s="256"/>
      <c r="BA452" s="256"/>
      <c r="BB452" s="256"/>
      <c r="BC452" s="256"/>
      <c r="BD452" s="256"/>
      <c r="BE452" s="256"/>
      <c r="BF452" s="256"/>
      <c r="BG452" s="256"/>
      <c r="BH452" s="256"/>
      <c r="BI452" s="256"/>
      <c r="BJ452" s="256"/>
      <c r="BK452" s="256"/>
      <c r="BL452" s="256"/>
      <c r="BM452" s="256"/>
      <c r="BN452" s="224"/>
      <c r="BO452" s="224"/>
      <c r="BP452" s="224"/>
      <c r="BQ452" s="224"/>
      <c r="BR452" s="224"/>
      <c r="BS452" s="224"/>
    </row>
    <row r="453" spans="1:71" s="149" customFormat="1" hidden="1" x14ac:dyDescent="0.15">
      <c r="A453" s="225"/>
      <c r="B453" s="239"/>
      <c r="C453" s="232"/>
      <c r="D453" s="227" t="s">
        <v>69</v>
      </c>
      <c r="E453" s="227" t="s">
        <v>69</v>
      </c>
      <c r="F453" s="227" t="s">
        <v>69</v>
      </c>
      <c r="G453" s="148"/>
      <c r="H453" s="148"/>
      <c r="I453" s="148"/>
      <c r="J453" s="148"/>
      <c r="K453" s="148"/>
      <c r="L453" s="148"/>
      <c r="M453" s="148"/>
      <c r="N453" s="148"/>
      <c r="O453" s="148"/>
      <c r="P453" s="148"/>
      <c r="Q453" s="148"/>
      <c r="R453" s="256"/>
      <c r="S453" s="256"/>
      <c r="T453" s="256"/>
      <c r="U453" s="256"/>
      <c r="V453" s="256"/>
      <c r="W453" s="256"/>
      <c r="X453" s="256"/>
      <c r="Y453" s="256"/>
      <c r="Z453" s="256"/>
      <c r="AA453" s="256"/>
      <c r="AB453" s="256"/>
      <c r="AC453" s="257"/>
      <c r="AD453" s="256"/>
      <c r="AE453" s="256"/>
      <c r="AF453" s="256"/>
      <c r="AG453" s="256"/>
      <c r="AH453" s="256"/>
      <c r="AI453" s="256"/>
      <c r="AJ453" s="256"/>
      <c r="AK453" s="256"/>
      <c r="AL453" s="256"/>
      <c r="AM453" s="256"/>
      <c r="AN453" s="256"/>
      <c r="AO453" s="256"/>
      <c r="AP453" s="256"/>
      <c r="AQ453" s="256"/>
      <c r="AR453" s="256"/>
      <c r="AS453" s="256"/>
      <c r="AT453" s="256"/>
      <c r="AU453" s="256"/>
      <c r="AV453" s="256"/>
      <c r="AW453" s="256"/>
      <c r="AX453" s="256"/>
      <c r="AY453" s="256"/>
      <c r="AZ453" s="256"/>
      <c r="BA453" s="256"/>
      <c r="BB453" s="256"/>
      <c r="BC453" s="256"/>
      <c r="BD453" s="256"/>
      <c r="BE453" s="256"/>
      <c r="BF453" s="256"/>
      <c r="BG453" s="256"/>
      <c r="BH453" s="256"/>
      <c r="BI453" s="256"/>
      <c r="BJ453" s="256"/>
      <c r="BK453" s="256"/>
      <c r="BL453" s="256"/>
      <c r="BM453" s="256"/>
      <c r="BN453" s="224"/>
      <c r="BO453" s="224"/>
      <c r="BP453" s="224"/>
      <c r="BQ453" s="224"/>
      <c r="BR453" s="224"/>
      <c r="BS453" s="224"/>
    </row>
    <row r="454" spans="1:71" s="149" customFormat="1" hidden="1" x14ac:dyDescent="0.15">
      <c r="A454" s="225" t="s">
        <v>392</v>
      </c>
      <c r="B454" s="239">
        <v>208</v>
      </c>
      <c r="C454" s="232" t="s">
        <v>398</v>
      </c>
      <c r="D454" s="227" t="s">
        <v>69</v>
      </c>
      <c r="E454" s="227" t="s">
        <v>69</v>
      </c>
      <c r="F454" s="227" t="s">
        <v>69</v>
      </c>
      <c r="G454" s="148"/>
      <c r="H454" s="148"/>
      <c r="I454" s="148"/>
      <c r="J454" s="148"/>
      <c r="K454" s="148"/>
      <c r="L454" s="148"/>
      <c r="M454" s="148"/>
      <c r="N454" s="148"/>
      <c r="O454" s="148"/>
      <c r="P454" s="148"/>
      <c r="Q454" s="148"/>
      <c r="R454" s="256"/>
      <c r="S454" s="256"/>
      <c r="T454" s="256"/>
      <c r="U454" s="256"/>
      <c r="V454" s="256"/>
      <c r="W454" s="256"/>
      <c r="X454" s="256"/>
      <c r="Y454" s="256"/>
      <c r="Z454" s="256"/>
      <c r="AA454" s="256"/>
      <c r="AB454" s="256"/>
      <c r="AC454" s="257"/>
      <c r="AD454" s="256"/>
      <c r="AE454" s="256"/>
      <c r="AF454" s="256"/>
      <c r="AG454" s="256"/>
      <c r="AH454" s="256"/>
      <c r="AI454" s="256"/>
      <c r="AJ454" s="256"/>
      <c r="AK454" s="256"/>
      <c r="AL454" s="256"/>
      <c r="AM454" s="256"/>
      <c r="AN454" s="256"/>
      <c r="AO454" s="256"/>
      <c r="AP454" s="256"/>
      <c r="AQ454" s="256"/>
      <c r="AR454" s="256"/>
      <c r="AS454" s="256"/>
      <c r="AT454" s="256"/>
      <c r="AU454" s="256"/>
      <c r="AV454" s="256"/>
      <c r="AW454" s="256"/>
      <c r="AX454" s="256"/>
      <c r="AY454" s="256"/>
      <c r="AZ454" s="256"/>
      <c r="BA454" s="256"/>
      <c r="BB454" s="256"/>
      <c r="BC454" s="256"/>
      <c r="BD454" s="256"/>
      <c r="BE454" s="256"/>
      <c r="BF454" s="256"/>
      <c r="BG454" s="256"/>
      <c r="BH454" s="256"/>
      <c r="BI454" s="256"/>
      <c r="BJ454" s="256"/>
      <c r="BK454" s="256"/>
      <c r="BL454" s="256"/>
      <c r="BM454" s="256"/>
      <c r="BN454" s="224"/>
      <c r="BO454" s="224"/>
      <c r="BP454" s="224"/>
      <c r="BQ454" s="224"/>
      <c r="BR454" s="224"/>
      <c r="BS454" s="224"/>
    </row>
    <row r="455" spans="1:71" s="149" customFormat="1" hidden="1" x14ac:dyDescent="0.15">
      <c r="A455" s="225" t="s">
        <v>392</v>
      </c>
      <c r="B455" s="239">
        <v>208</v>
      </c>
      <c r="C455" s="232" t="s">
        <v>399</v>
      </c>
      <c r="D455" s="227" t="s">
        <v>69</v>
      </c>
      <c r="E455" s="227" t="s">
        <v>69</v>
      </c>
      <c r="F455" s="227" t="s">
        <v>69</v>
      </c>
      <c r="G455" s="148"/>
      <c r="H455" s="148"/>
      <c r="I455" s="148"/>
      <c r="J455" s="148"/>
      <c r="K455" s="148"/>
      <c r="L455" s="148"/>
      <c r="M455" s="148"/>
      <c r="N455" s="148"/>
      <c r="O455" s="148"/>
      <c r="P455" s="148"/>
      <c r="Q455" s="148"/>
      <c r="R455" s="256"/>
      <c r="S455" s="256"/>
      <c r="T455" s="256"/>
      <c r="U455" s="256"/>
      <c r="V455" s="256"/>
      <c r="W455" s="256"/>
      <c r="X455" s="256"/>
      <c r="Y455" s="256"/>
      <c r="Z455" s="256"/>
      <c r="AA455" s="256"/>
      <c r="AB455" s="256"/>
      <c r="AC455" s="257"/>
      <c r="AD455" s="256"/>
      <c r="AE455" s="256"/>
      <c r="AF455" s="256"/>
      <c r="AG455" s="256"/>
      <c r="AH455" s="256"/>
      <c r="AI455" s="256"/>
      <c r="AJ455" s="256"/>
      <c r="AK455" s="256"/>
      <c r="AL455" s="256"/>
      <c r="AM455" s="256"/>
      <c r="AN455" s="256"/>
      <c r="AO455" s="256"/>
      <c r="AP455" s="256"/>
      <c r="AQ455" s="256"/>
      <c r="AR455" s="256"/>
      <c r="AS455" s="256"/>
      <c r="AT455" s="256"/>
      <c r="AU455" s="256"/>
      <c r="AV455" s="256"/>
      <c r="AW455" s="256"/>
      <c r="AX455" s="256"/>
      <c r="AY455" s="256"/>
      <c r="AZ455" s="256"/>
      <c r="BA455" s="256"/>
      <c r="BB455" s="256"/>
      <c r="BC455" s="256"/>
      <c r="BD455" s="256"/>
      <c r="BE455" s="256"/>
      <c r="BF455" s="256"/>
      <c r="BG455" s="256"/>
      <c r="BH455" s="256"/>
      <c r="BI455" s="256"/>
      <c r="BJ455" s="256"/>
      <c r="BK455" s="256"/>
      <c r="BL455" s="256"/>
      <c r="BM455" s="256"/>
      <c r="BN455" s="224"/>
      <c r="BO455" s="224"/>
      <c r="BP455" s="224"/>
      <c r="BQ455" s="224"/>
      <c r="BR455" s="224"/>
      <c r="BS455" s="224"/>
    </row>
    <row r="456" spans="1:71" s="149" customFormat="1" hidden="1" x14ac:dyDescent="0.15">
      <c r="A456" s="225" t="s">
        <v>392</v>
      </c>
      <c r="B456" s="239">
        <v>208</v>
      </c>
      <c r="C456" s="232" t="s">
        <v>400</v>
      </c>
      <c r="D456" s="227" t="s">
        <v>69</v>
      </c>
      <c r="E456" s="227" t="s">
        <v>69</v>
      </c>
      <c r="F456" s="227" t="s">
        <v>69</v>
      </c>
      <c r="G456" s="148"/>
      <c r="H456" s="148"/>
      <c r="I456" s="148"/>
      <c r="J456" s="148"/>
      <c r="K456" s="148"/>
      <c r="L456" s="148"/>
      <c r="M456" s="148"/>
      <c r="N456" s="148"/>
      <c r="O456" s="148"/>
      <c r="P456" s="148"/>
      <c r="Q456" s="148"/>
      <c r="R456" s="256"/>
      <c r="S456" s="256"/>
      <c r="T456" s="256"/>
      <c r="U456" s="256"/>
      <c r="V456" s="256"/>
      <c r="W456" s="256"/>
      <c r="X456" s="256"/>
      <c r="Y456" s="256"/>
      <c r="Z456" s="256"/>
      <c r="AA456" s="256"/>
      <c r="AB456" s="256"/>
      <c r="AC456" s="257"/>
      <c r="AD456" s="256"/>
      <c r="AE456" s="256"/>
      <c r="AF456" s="256"/>
      <c r="AG456" s="256"/>
      <c r="AH456" s="256"/>
      <c r="AI456" s="256"/>
      <c r="AJ456" s="256"/>
      <c r="AK456" s="256"/>
      <c r="AL456" s="256"/>
      <c r="AM456" s="256"/>
      <c r="AN456" s="256"/>
      <c r="AO456" s="256"/>
      <c r="AP456" s="256"/>
      <c r="AQ456" s="256"/>
      <c r="AR456" s="256"/>
      <c r="AS456" s="256"/>
      <c r="AT456" s="256"/>
      <c r="AU456" s="256"/>
      <c r="AV456" s="256"/>
      <c r="AW456" s="256"/>
      <c r="AX456" s="256"/>
      <c r="AY456" s="256"/>
      <c r="AZ456" s="256"/>
      <c r="BA456" s="256"/>
      <c r="BB456" s="256"/>
      <c r="BC456" s="256"/>
      <c r="BD456" s="256"/>
      <c r="BE456" s="256"/>
      <c r="BF456" s="256"/>
      <c r="BG456" s="256"/>
      <c r="BH456" s="256"/>
      <c r="BI456" s="256"/>
      <c r="BJ456" s="256"/>
      <c r="BK456" s="256"/>
      <c r="BL456" s="256"/>
      <c r="BM456" s="256"/>
      <c r="BN456" s="224"/>
      <c r="BO456" s="224"/>
      <c r="BP456" s="224"/>
      <c r="BQ456" s="224"/>
      <c r="BR456" s="224"/>
      <c r="BS456" s="224"/>
    </row>
    <row r="457" spans="1:71" s="149" customFormat="1" hidden="1" x14ac:dyDescent="0.15">
      <c r="A457" s="225" t="s">
        <v>371</v>
      </c>
      <c r="B457" s="239">
        <v>209</v>
      </c>
      <c r="C457" s="239" t="s">
        <v>133</v>
      </c>
      <c r="D457" s="227" t="s">
        <v>69</v>
      </c>
      <c r="E457" s="227" t="s">
        <v>69</v>
      </c>
      <c r="F457" s="227" t="s">
        <v>69</v>
      </c>
      <c r="G457" s="148"/>
      <c r="H457" s="148"/>
      <c r="I457" s="148"/>
      <c r="J457" s="148"/>
      <c r="K457" s="148"/>
      <c r="L457" s="148"/>
      <c r="M457" s="148"/>
      <c r="N457" s="148"/>
      <c r="O457" s="148"/>
      <c r="P457" s="148"/>
      <c r="Q457" s="148"/>
      <c r="R457" s="256"/>
      <c r="S457" s="256"/>
      <c r="T457" s="256"/>
      <c r="U457" s="256"/>
      <c r="V457" s="256"/>
      <c r="W457" s="256"/>
      <c r="X457" s="256"/>
      <c r="Y457" s="256"/>
      <c r="Z457" s="256"/>
      <c r="AA457" s="256"/>
      <c r="AB457" s="256"/>
      <c r="AC457" s="257"/>
      <c r="AD457" s="256"/>
      <c r="AE457" s="256"/>
      <c r="AF457" s="256"/>
      <c r="AG457" s="256"/>
      <c r="AH457" s="256"/>
      <c r="AI457" s="256"/>
      <c r="AJ457" s="256"/>
      <c r="AK457" s="256"/>
      <c r="AL457" s="256"/>
      <c r="AM457" s="256"/>
      <c r="AN457" s="256"/>
      <c r="AO457" s="256"/>
      <c r="AP457" s="256"/>
      <c r="AQ457" s="256"/>
      <c r="AR457" s="256"/>
      <c r="AS457" s="256"/>
      <c r="AT457" s="256"/>
      <c r="AU457" s="256"/>
      <c r="AV457" s="256"/>
      <c r="AW457" s="256"/>
      <c r="AX457" s="256"/>
      <c r="AY457" s="256"/>
      <c r="AZ457" s="256"/>
      <c r="BA457" s="256"/>
      <c r="BB457" s="256"/>
      <c r="BC457" s="256"/>
      <c r="BD457" s="256"/>
      <c r="BE457" s="256"/>
      <c r="BF457" s="256"/>
      <c r="BG457" s="256"/>
      <c r="BH457" s="256"/>
      <c r="BI457" s="256"/>
      <c r="BJ457" s="256"/>
      <c r="BK457" s="256"/>
      <c r="BL457" s="256"/>
      <c r="BM457" s="256"/>
      <c r="BN457" s="224"/>
      <c r="BO457" s="224"/>
      <c r="BP457" s="224"/>
      <c r="BQ457" s="224"/>
      <c r="BR457" s="224"/>
      <c r="BS457" s="224"/>
    </row>
    <row r="458" spans="1:71" s="149" customFormat="1" hidden="1" x14ac:dyDescent="0.15">
      <c r="A458" s="225" t="s">
        <v>403</v>
      </c>
      <c r="B458" s="239">
        <v>210</v>
      </c>
      <c r="C458" s="239" t="s">
        <v>119</v>
      </c>
      <c r="D458" s="227" t="s">
        <v>69</v>
      </c>
      <c r="E458" s="227" t="s">
        <v>69</v>
      </c>
      <c r="F458" s="227" t="s">
        <v>69</v>
      </c>
      <c r="G458" s="148"/>
      <c r="H458" s="148"/>
      <c r="I458" s="148"/>
      <c r="J458" s="148"/>
      <c r="K458" s="148"/>
      <c r="L458" s="148"/>
      <c r="M458" s="148"/>
      <c r="N458" s="148"/>
      <c r="O458" s="148"/>
      <c r="P458" s="148"/>
      <c r="Q458" s="148"/>
      <c r="R458" s="256"/>
      <c r="S458" s="256"/>
      <c r="T458" s="256"/>
      <c r="U458" s="256"/>
      <c r="V458" s="256"/>
      <c r="W458" s="256"/>
      <c r="X458" s="256"/>
      <c r="Y458" s="256"/>
      <c r="Z458" s="256"/>
      <c r="AA458" s="256"/>
      <c r="AB458" s="256"/>
      <c r="AC458" s="257"/>
      <c r="AD458" s="256"/>
      <c r="AE458" s="256"/>
      <c r="AF458" s="256"/>
      <c r="AG458" s="256"/>
      <c r="AH458" s="256"/>
      <c r="AI458" s="256"/>
      <c r="AJ458" s="256"/>
      <c r="AK458" s="256"/>
      <c r="AL458" s="256"/>
      <c r="AM458" s="256"/>
      <c r="AN458" s="256"/>
      <c r="AO458" s="256"/>
      <c r="AP458" s="256"/>
      <c r="AQ458" s="256"/>
      <c r="AR458" s="256"/>
      <c r="AS458" s="256"/>
      <c r="AT458" s="256"/>
      <c r="AU458" s="256"/>
      <c r="AV458" s="256"/>
      <c r="AW458" s="256"/>
      <c r="AX458" s="256"/>
      <c r="AY458" s="256"/>
      <c r="AZ458" s="256"/>
      <c r="BA458" s="256"/>
      <c r="BB458" s="256"/>
      <c r="BC458" s="256"/>
      <c r="BD458" s="256"/>
      <c r="BE458" s="256"/>
      <c r="BF458" s="256"/>
      <c r="BG458" s="256"/>
      <c r="BH458" s="256"/>
      <c r="BI458" s="256"/>
      <c r="BJ458" s="256"/>
      <c r="BK458" s="256"/>
      <c r="BL458" s="256"/>
      <c r="BM458" s="256"/>
      <c r="BN458" s="224"/>
      <c r="BO458" s="224"/>
      <c r="BP458" s="224"/>
      <c r="BQ458" s="224"/>
      <c r="BR458" s="224"/>
      <c r="BS458" s="224"/>
    </row>
    <row r="459" spans="1:71" s="149" customFormat="1" hidden="1" x14ac:dyDescent="0.15">
      <c r="A459" s="225" t="s">
        <v>403</v>
      </c>
      <c r="B459" s="239">
        <v>210</v>
      </c>
      <c r="C459" s="239" t="s">
        <v>120</v>
      </c>
      <c r="D459" s="227" t="s">
        <v>69</v>
      </c>
      <c r="E459" s="227" t="s">
        <v>69</v>
      </c>
      <c r="F459" s="227" t="s">
        <v>69</v>
      </c>
      <c r="G459" s="148"/>
      <c r="H459" s="148"/>
      <c r="I459" s="148"/>
      <c r="J459" s="148"/>
      <c r="K459" s="148"/>
      <c r="L459" s="148"/>
      <c r="M459" s="148"/>
      <c r="N459" s="148"/>
      <c r="O459" s="148"/>
      <c r="P459" s="148"/>
      <c r="Q459" s="148"/>
      <c r="R459" s="256"/>
      <c r="S459" s="256"/>
      <c r="T459" s="256"/>
      <c r="U459" s="256"/>
      <c r="V459" s="256"/>
      <c r="W459" s="256"/>
      <c r="X459" s="256"/>
      <c r="Y459" s="256"/>
      <c r="Z459" s="256"/>
      <c r="AA459" s="256"/>
      <c r="AB459" s="256"/>
      <c r="AC459" s="257"/>
      <c r="AD459" s="256"/>
      <c r="AE459" s="256"/>
      <c r="AF459" s="256"/>
      <c r="AG459" s="256"/>
      <c r="AH459" s="256"/>
      <c r="AI459" s="256"/>
      <c r="AJ459" s="256"/>
      <c r="AK459" s="256"/>
      <c r="AL459" s="256"/>
      <c r="AM459" s="256"/>
      <c r="AN459" s="256"/>
      <c r="AO459" s="256"/>
      <c r="AP459" s="256"/>
      <c r="AQ459" s="256"/>
      <c r="AR459" s="256"/>
      <c r="AS459" s="256"/>
      <c r="AT459" s="256"/>
      <c r="AU459" s="256"/>
      <c r="AV459" s="256"/>
      <c r="AW459" s="256"/>
      <c r="AX459" s="256"/>
      <c r="AY459" s="256"/>
      <c r="AZ459" s="256"/>
      <c r="BA459" s="256"/>
      <c r="BB459" s="256"/>
      <c r="BC459" s="256"/>
      <c r="BD459" s="256"/>
      <c r="BE459" s="256"/>
      <c r="BF459" s="256"/>
      <c r="BG459" s="256"/>
      <c r="BH459" s="256"/>
      <c r="BI459" s="256"/>
      <c r="BJ459" s="256"/>
      <c r="BK459" s="256"/>
      <c r="BL459" s="256"/>
      <c r="BM459" s="256"/>
      <c r="BN459" s="224"/>
      <c r="BO459" s="224"/>
      <c r="BP459" s="224"/>
      <c r="BQ459" s="224"/>
      <c r="BR459" s="224"/>
      <c r="BS459" s="224"/>
    </row>
    <row r="460" spans="1:71" s="149" customFormat="1" hidden="1" x14ac:dyDescent="0.15">
      <c r="A460" s="225" t="s">
        <v>407</v>
      </c>
      <c r="B460" s="239">
        <v>210</v>
      </c>
      <c r="C460" s="239" t="s">
        <v>100</v>
      </c>
      <c r="D460" s="227" t="s">
        <v>69</v>
      </c>
      <c r="E460" s="227" t="s">
        <v>69</v>
      </c>
      <c r="F460" s="227" t="s">
        <v>69</v>
      </c>
      <c r="G460" s="148"/>
      <c r="H460" s="148"/>
      <c r="I460" s="148"/>
      <c r="J460" s="148"/>
      <c r="K460" s="148"/>
      <c r="L460" s="148"/>
      <c r="M460" s="148"/>
      <c r="N460" s="148"/>
      <c r="O460" s="148"/>
      <c r="P460" s="148"/>
      <c r="Q460" s="148"/>
      <c r="R460" s="256"/>
      <c r="S460" s="256"/>
      <c r="T460" s="256"/>
      <c r="U460" s="256"/>
      <c r="V460" s="256"/>
      <c r="W460" s="256"/>
      <c r="X460" s="256"/>
      <c r="Y460" s="256"/>
      <c r="Z460" s="256"/>
      <c r="AA460" s="256"/>
      <c r="AB460" s="256"/>
      <c r="AC460" s="257"/>
      <c r="AD460" s="256"/>
      <c r="AE460" s="256"/>
      <c r="AF460" s="256"/>
      <c r="AG460" s="256"/>
      <c r="AH460" s="256"/>
      <c r="AI460" s="256"/>
      <c r="AJ460" s="256"/>
      <c r="AK460" s="256"/>
      <c r="AL460" s="256"/>
      <c r="AM460" s="256"/>
      <c r="AN460" s="256"/>
      <c r="AO460" s="256"/>
      <c r="AP460" s="256"/>
      <c r="AQ460" s="256"/>
      <c r="AR460" s="256"/>
      <c r="AS460" s="256"/>
      <c r="AT460" s="256"/>
      <c r="AU460" s="256"/>
      <c r="AV460" s="256"/>
      <c r="AW460" s="256"/>
      <c r="AX460" s="256"/>
      <c r="AY460" s="256"/>
      <c r="AZ460" s="256"/>
      <c r="BA460" s="256"/>
      <c r="BB460" s="256"/>
      <c r="BC460" s="256"/>
      <c r="BD460" s="256"/>
      <c r="BE460" s="256"/>
      <c r="BF460" s="256"/>
      <c r="BG460" s="256"/>
      <c r="BH460" s="256"/>
      <c r="BI460" s="256"/>
      <c r="BJ460" s="256"/>
      <c r="BK460" s="256"/>
      <c r="BL460" s="256"/>
      <c r="BM460" s="256"/>
      <c r="BN460" s="224"/>
      <c r="BO460" s="224"/>
      <c r="BP460" s="224"/>
      <c r="BQ460" s="224"/>
      <c r="BR460" s="224"/>
      <c r="BS460" s="224"/>
    </row>
    <row r="461" spans="1:71" s="149" customFormat="1" hidden="1" x14ac:dyDescent="0.15">
      <c r="A461" s="225" t="s">
        <v>403</v>
      </c>
      <c r="B461" s="239">
        <v>210</v>
      </c>
      <c r="C461" s="239" t="s">
        <v>101</v>
      </c>
      <c r="D461" s="227" t="s">
        <v>69</v>
      </c>
      <c r="E461" s="227" t="s">
        <v>69</v>
      </c>
      <c r="F461" s="227" t="s">
        <v>69</v>
      </c>
      <c r="G461" s="148"/>
      <c r="H461" s="148"/>
      <c r="I461" s="148"/>
      <c r="J461" s="148"/>
      <c r="K461" s="148"/>
      <c r="L461" s="148"/>
      <c r="M461" s="148"/>
      <c r="N461" s="148"/>
      <c r="O461" s="148"/>
      <c r="P461" s="148"/>
      <c r="Q461" s="148"/>
      <c r="R461" s="256"/>
      <c r="S461" s="256"/>
      <c r="T461" s="256"/>
      <c r="U461" s="256"/>
      <c r="V461" s="256"/>
      <c r="W461" s="256"/>
      <c r="X461" s="256"/>
      <c r="Y461" s="256"/>
      <c r="Z461" s="256"/>
      <c r="AA461" s="256"/>
      <c r="AB461" s="256"/>
      <c r="AC461" s="257"/>
      <c r="AD461" s="256"/>
      <c r="AE461" s="256"/>
      <c r="AF461" s="256"/>
      <c r="AG461" s="256"/>
      <c r="AH461" s="256"/>
      <c r="AI461" s="256"/>
      <c r="AJ461" s="256"/>
      <c r="AK461" s="256"/>
      <c r="AL461" s="256"/>
      <c r="AM461" s="256"/>
      <c r="AN461" s="256"/>
      <c r="AO461" s="256"/>
      <c r="AP461" s="256"/>
      <c r="AQ461" s="256"/>
      <c r="AR461" s="256"/>
      <c r="AS461" s="256"/>
      <c r="AT461" s="256"/>
      <c r="AU461" s="256"/>
      <c r="AV461" s="256"/>
      <c r="AW461" s="256"/>
      <c r="AX461" s="256"/>
      <c r="AY461" s="256"/>
      <c r="AZ461" s="256"/>
      <c r="BA461" s="256"/>
      <c r="BB461" s="256"/>
      <c r="BC461" s="256"/>
      <c r="BD461" s="256"/>
      <c r="BE461" s="256"/>
      <c r="BF461" s="256"/>
      <c r="BG461" s="256"/>
      <c r="BH461" s="256"/>
      <c r="BI461" s="256"/>
      <c r="BJ461" s="256"/>
      <c r="BK461" s="256"/>
      <c r="BL461" s="256"/>
      <c r="BM461" s="256"/>
      <c r="BN461" s="224"/>
      <c r="BO461" s="224"/>
      <c r="BP461" s="224"/>
      <c r="BQ461" s="224"/>
      <c r="BR461" s="224"/>
      <c r="BS461" s="224"/>
    </row>
    <row r="462" spans="1:71" s="149" customFormat="1" hidden="1" x14ac:dyDescent="0.15">
      <c r="A462" s="225" t="s">
        <v>410</v>
      </c>
      <c r="B462" s="239">
        <v>211</v>
      </c>
      <c r="C462" s="239" t="s">
        <v>74</v>
      </c>
      <c r="D462" s="227" t="s">
        <v>69</v>
      </c>
      <c r="E462" s="227" t="s">
        <v>69</v>
      </c>
      <c r="F462" s="227" t="s">
        <v>69</v>
      </c>
      <c r="G462" s="148"/>
      <c r="H462" s="148"/>
      <c r="I462" s="148"/>
      <c r="J462" s="148"/>
      <c r="K462" s="148"/>
      <c r="L462" s="148"/>
      <c r="M462" s="148"/>
      <c r="N462" s="148"/>
      <c r="O462" s="148"/>
      <c r="P462" s="148"/>
      <c r="Q462" s="148"/>
      <c r="R462" s="256"/>
      <c r="S462" s="256"/>
      <c r="T462" s="256"/>
      <c r="U462" s="256"/>
      <c r="V462" s="256"/>
      <c r="W462" s="256"/>
      <c r="X462" s="256"/>
      <c r="Y462" s="256"/>
      <c r="Z462" s="256"/>
      <c r="AA462" s="256"/>
      <c r="AB462" s="256"/>
      <c r="AC462" s="257"/>
      <c r="AD462" s="256"/>
      <c r="AE462" s="256"/>
      <c r="AF462" s="256"/>
      <c r="AG462" s="256"/>
      <c r="AH462" s="256"/>
      <c r="AI462" s="256"/>
      <c r="AJ462" s="256"/>
      <c r="AK462" s="256"/>
      <c r="AL462" s="256"/>
      <c r="AM462" s="256"/>
      <c r="AN462" s="256"/>
      <c r="AO462" s="256"/>
      <c r="AP462" s="256"/>
      <c r="AQ462" s="256"/>
      <c r="AR462" s="256"/>
      <c r="AS462" s="256"/>
      <c r="AT462" s="256"/>
      <c r="AU462" s="256"/>
      <c r="AV462" s="256"/>
      <c r="AW462" s="256"/>
      <c r="AX462" s="256"/>
      <c r="AY462" s="256"/>
      <c r="AZ462" s="256"/>
      <c r="BA462" s="256"/>
      <c r="BB462" s="256"/>
      <c r="BC462" s="256"/>
      <c r="BD462" s="256"/>
      <c r="BE462" s="256"/>
      <c r="BF462" s="256"/>
      <c r="BG462" s="256"/>
      <c r="BH462" s="256"/>
      <c r="BI462" s="256"/>
      <c r="BJ462" s="256"/>
      <c r="BK462" s="256"/>
      <c r="BL462" s="256"/>
      <c r="BM462" s="256"/>
      <c r="BN462" s="224"/>
      <c r="BO462" s="224"/>
      <c r="BP462" s="224"/>
      <c r="BQ462" s="224"/>
      <c r="BR462" s="224"/>
      <c r="BS462" s="224"/>
    </row>
    <row r="463" spans="1:71" s="149" customFormat="1" hidden="1" x14ac:dyDescent="0.15">
      <c r="A463" s="225" t="s">
        <v>410</v>
      </c>
      <c r="B463" s="239">
        <v>211</v>
      </c>
      <c r="C463" s="239" t="s">
        <v>84</v>
      </c>
      <c r="D463" s="227" t="s">
        <v>69</v>
      </c>
      <c r="E463" s="227" t="s">
        <v>69</v>
      </c>
      <c r="F463" s="227" t="s">
        <v>69</v>
      </c>
      <c r="G463" s="148"/>
      <c r="H463" s="148"/>
      <c r="I463" s="148"/>
      <c r="J463" s="148"/>
      <c r="K463" s="148"/>
      <c r="L463" s="148"/>
      <c r="M463" s="148"/>
      <c r="N463" s="148"/>
      <c r="O463" s="148"/>
      <c r="P463" s="148"/>
      <c r="Q463" s="148"/>
      <c r="R463" s="256"/>
      <c r="S463" s="256"/>
      <c r="T463" s="256"/>
      <c r="U463" s="256"/>
      <c r="V463" s="256"/>
      <c r="W463" s="256"/>
      <c r="X463" s="256"/>
      <c r="Y463" s="256"/>
      <c r="Z463" s="256"/>
      <c r="AA463" s="256"/>
      <c r="AB463" s="256"/>
      <c r="AC463" s="257"/>
      <c r="AD463" s="256"/>
      <c r="AE463" s="256"/>
      <c r="AF463" s="256"/>
      <c r="AG463" s="256"/>
      <c r="AH463" s="256"/>
      <c r="AI463" s="256"/>
      <c r="AJ463" s="256"/>
      <c r="AK463" s="256"/>
      <c r="AL463" s="256"/>
      <c r="AM463" s="256"/>
      <c r="AN463" s="256"/>
      <c r="AO463" s="256"/>
      <c r="AP463" s="256"/>
      <c r="AQ463" s="256"/>
      <c r="AR463" s="256"/>
      <c r="AS463" s="256"/>
      <c r="AT463" s="256"/>
      <c r="AU463" s="256"/>
      <c r="AV463" s="256"/>
      <c r="AW463" s="256"/>
      <c r="AX463" s="256"/>
      <c r="AY463" s="256"/>
      <c r="AZ463" s="256"/>
      <c r="BA463" s="256"/>
      <c r="BB463" s="256"/>
      <c r="BC463" s="256"/>
      <c r="BD463" s="256"/>
      <c r="BE463" s="256"/>
      <c r="BF463" s="256"/>
      <c r="BG463" s="256"/>
      <c r="BH463" s="256"/>
      <c r="BI463" s="256"/>
      <c r="BJ463" s="256"/>
      <c r="BK463" s="256"/>
      <c r="BL463" s="256"/>
      <c r="BM463" s="256"/>
      <c r="BN463" s="224"/>
      <c r="BO463" s="224"/>
      <c r="BP463" s="224"/>
      <c r="BQ463" s="224"/>
      <c r="BR463" s="224"/>
      <c r="BS463" s="224"/>
    </row>
    <row r="464" spans="1:71" s="149" customFormat="1" hidden="1" x14ac:dyDescent="0.15">
      <c r="A464" s="225"/>
      <c r="B464" s="239"/>
      <c r="C464" s="239"/>
      <c r="D464" s="227" t="s">
        <v>69</v>
      </c>
      <c r="E464" s="227" t="s">
        <v>69</v>
      </c>
      <c r="F464" s="227" t="s">
        <v>69</v>
      </c>
      <c r="G464" s="148"/>
      <c r="H464" s="148"/>
      <c r="I464" s="148"/>
      <c r="J464" s="148"/>
      <c r="K464" s="148"/>
      <c r="L464" s="148"/>
      <c r="M464" s="148"/>
      <c r="N464" s="148"/>
      <c r="O464" s="148"/>
      <c r="P464" s="148"/>
      <c r="Q464" s="148"/>
      <c r="R464" s="256"/>
      <c r="S464" s="256"/>
      <c r="T464" s="256"/>
      <c r="U464" s="256"/>
      <c r="V464" s="256"/>
      <c r="W464" s="256"/>
      <c r="X464" s="256"/>
      <c r="Y464" s="256"/>
      <c r="Z464" s="256"/>
      <c r="AA464" s="256"/>
      <c r="AB464" s="256"/>
      <c r="AC464" s="257"/>
      <c r="AD464" s="256"/>
      <c r="AE464" s="256"/>
      <c r="AF464" s="256"/>
      <c r="AG464" s="256"/>
      <c r="AH464" s="256"/>
      <c r="AI464" s="256"/>
      <c r="AJ464" s="256"/>
      <c r="AK464" s="256"/>
      <c r="AL464" s="256"/>
      <c r="AM464" s="256"/>
      <c r="AN464" s="256"/>
      <c r="AO464" s="256"/>
      <c r="AP464" s="256"/>
      <c r="AQ464" s="256"/>
      <c r="AR464" s="256"/>
      <c r="AS464" s="256"/>
      <c r="AT464" s="256"/>
      <c r="AU464" s="256"/>
      <c r="AV464" s="256"/>
      <c r="AW464" s="256"/>
      <c r="AX464" s="256"/>
      <c r="AY464" s="256"/>
      <c r="AZ464" s="256"/>
      <c r="BA464" s="256"/>
      <c r="BB464" s="256"/>
      <c r="BC464" s="256"/>
      <c r="BD464" s="256"/>
      <c r="BE464" s="256"/>
      <c r="BF464" s="256"/>
      <c r="BG464" s="256"/>
      <c r="BH464" s="256"/>
      <c r="BI464" s="256"/>
      <c r="BJ464" s="256"/>
      <c r="BK464" s="256"/>
      <c r="BL464" s="256"/>
      <c r="BM464" s="256"/>
      <c r="BN464" s="224"/>
      <c r="BO464" s="224"/>
      <c r="BP464" s="224"/>
      <c r="BQ464" s="224"/>
      <c r="BR464" s="224"/>
      <c r="BS464" s="224"/>
    </row>
    <row r="465" spans="1:71" s="149" customFormat="1" hidden="1" x14ac:dyDescent="0.15">
      <c r="A465" s="225" t="s">
        <v>410</v>
      </c>
      <c r="B465" s="239">
        <v>211</v>
      </c>
      <c r="C465" s="239" t="s">
        <v>117</v>
      </c>
      <c r="D465" s="227" t="s">
        <v>69</v>
      </c>
      <c r="E465" s="227" t="s">
        <v>69</v>
      </c>
      <c r="F465" s="227" t="s">
        <v>69</v>
      </c>
      <c r="G465" s="148"/>
      <c r="H465" s="148"/>
      <c r="I465" s="148"/>
      <c r="J465" s="148"/>
      <c r="K465" s="148"/>
      <c r="L465" s="148"/>
      <c r="M465" s="148"/>
      <c r="N465" s="148"/>
      <c r="O465" s="148"/>
      <c r="P465" s="148"/>
      <c r="Q465" s="148"/>
      <c r="R465" s="256"/>
      <c r="S465" s="256"/>
      <c r="T465" s="256"/>
      <c r="U465" s="256"/>
      <c r="V465" s="256"/>
      <c r="W465" s="256"/>
      <c r="X465" s="256"/>
      <c r="Y465" s="256"/>
      <c r="Z465" s="256"/>
      <c r="AA465" s="256"/>
      <c r="AB465" s="256"/>
      <c r="AC465" s="257"/>
      <c r="AD465" s="256"/>
      <c r="AE465" s="256"/>
      <c r="AF465" s="256"/>
      <c r="AG465" s="256"/>
      <c r="AH465" s="256"/>
      <c r="AI465" s="256"/>
      <c r="AJ465" s="256"/>
      <c r="AK465" s="256"/>
      <c r="AL465" s="256"/>
      <c r="AM465" s="256"/>
      <c r="AN465" s="256"/>
      <c r="AO465" s="256"/>
      <c r="AP465" s="256"/>
      <c r="AQ465" s="256"/>
      <c r="AR465" s="256"/>
      <c r="AS465" s="256"/>
      <c r="AT465" s="256"/>
      <c r="AU465" s="256"/>
      <c r="AV465" s="256"/>
      <c r="AW465" s="256"/>
      <c r="AX465" s="256"/>
      <c r="AY465" s="256"/>
      <c r="AZ465" s="256"/>
      <c r="BA465" s="256"/>
      <c r="BB465" s="256"/>
      <c r="BC465" s="256"/>
      <c r="BD465" s="256"/>
      <c r="BE465" s="256"/>
      <c r="BF465" s="256"/>
      <c r="BG465" s="256"/>
      <c r="BH465" s="256"/>
      <c r="BI465" s="256"/>
      <c r="BJ465" s="256"/>
      <c r="BK465" s="256"/>
      <c r="BL465" s="256"/>
      <c r="BM465" s="256"/>
      <c r="BN465" s="224"/>
      <c r="BO465" s="224"/>
      <c r="BP465" s="224"/>
      <c r="BQ465" s="224"/>
      <c r="BR465" s="224"/>
      <c r="BS465" s="224"/>
    </row>
    <row r="466" spans="1:71" s="149" customFormat="1" hidden="1" x14ac:dyDescent="0.15">
      <c r="A466" s="225" t="s">
        <v>415</v>
      </c>
      <c r="B466" s="239">
        <v>212</v>
      </c>
      <c r="C466" s="239" t="s">
        <v>414</v>
      </c>
      <c r="D466" s="227" t="s">
        <v>69</v>
      </c>
      <c r="E466" s="227" t="s">
        <v>69</v>
      </c>
      <c r="F466" s="227" t="s">
        <v>69</v>
      </c>
      <c r="G466" s="148"/>
      <c r="H466" s="148"/>
      <c r="I466" s="148"/>
      <c r="J466" s="148"/>
      <c r="K466" s="148"/>
      <c r="L466" s="148"/>
      <c r="M466" s="148"/>
      <c r="N466" s="148"/>
      <c r="O466" s="148"/>
      <c r="P466" s="148"/>
      <c r="Q466" s="148"/>
      <c r="R466" s="256"/>
      <c r="S466" s="256"/>
      <c r="T466" s="256"/>
      <c r="U466" s="256"/>
      <c r="V466" s="256"/>
      <c r="W466" s="256"/>
      <c r="X466" s="256"/>
      <c r="Y466" s="256"/>
      <c r="Z466" s="256"/>
      <c r="AA466" s="256"/>
      <c r="AB466" s="256"/>
      <c r="AC466" s="257"/>
      <c r="AD466" s="256"/>
      <c r="AE466" s="256"/>
      <c r="AF466" s="256"/>
      <c r="AG466" s="256"/>
      <c r="AH466" s="256"/>
      <c r="AI466" s="256"/>
      <c r="AJ466" s="256"/>
      <c r="AK466" s="256"/>
      <c r="AL466" s="256"/>
      <c r="AM466" s="256"/>
      <c r="AN466" s="256"/>
      <c r="AO466" s="256"/>
      <c r="AP466" s="256"/>
      <c r="AQ466" s="256"/>
      <c r="AR466" s="256"/>
      <c r="AS466" s="256"/>
      <c r="AT466" s="256"/>
      <c r="AU466" s="256"/>
      <c r="AV466" s="256"/>
      <c r="AW466" s="256"/>
      <c r="AX466" s="256"/>
      <c r="AY466" s="256"/>
      <c r="AZ466" s="256"/>
      <c r="BA466" s="256"/>
      <c r="BB466" s="256"/>
      <c r="BC466" s="256"/>
      <c r="BD466" s="256"/>
      <c r="BE466" s="256"/>
      <c r="BF466" s="256"/>
      <c r="BG466" s="256"/>
      <c r="BH466" s="256"/>
      <c r="BI466" s="256"/>
      <c r="BJ466" s="256"/>
      <c r="BK466" s="256"/>
      <c r="BL466" s="256"/>
      <c r="BM466" s="256"/>
      <c r="BN466" s="224"/>
      <c r="BO466" s="224"/>
      <c r="BP466" s="224"/>
      <c r="BQ466" s="224"/>
      <c r="BR466" s="224"/>
      <c r="BS466" s="224"/>
    </row>
    <row r="467" spans="1:71" s="149" customFormat="1" hidden="1" x14ac:dyDescent="0.15">
      <c r="A467" s="225" t="s">
        <v>421</v>
      </c>
      <c r="B467" s="239">
        <v>213</v>
      </c>
      <c r="C467" s="239" t="s">
        <v>74</v>
      </c>
      <c r="D467" s="227" t="s">
        <v>69</v>
      </c>
      <c r="E467" s="227" t="s">
        <v>69</v>
      </c>
      <c r="F467" s="227" t="s">
        <v>69</v>
      </c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256"/>
      <c r="S467" s="256"/>
      <c r="T467" s="256"/>
      <c r="U467" s="256"/>
      <c r="V467" s="256"/>
      <c r="W467" s="256"/>
      <c r="X467" s="256"/>
      <c r="Y467" s="256"/>
      <c r="Z467" s="256"/>
      <c r="AA467" s="256"/>
      <c r="AB467" s="256"/>
      <c r="AC467" s="257"/>
      <c r="AD467" s="256"/>
      <c r="AE467" s="256"/>
      <c r="AF467" s="256"/>
      <c r="AG467" s="256"/>
      <c r="AH467" s="256"/>
      <c r="AI467" s="256"/>
      <c r="AJ467" s="256"/>
      <c r="AK467" s="256"/>
      <c r="AL467" s="256"/>
      <c r="AM467" s="256"/>
      <c r="AN467" s="256"/>
      <c r="AO467" s="256"/>
      <c r="AP467" s="256"/>
      <c r="AQ467" s="256"/>
      <c r="AR467" s="256"/>
      <c r="AS467" s="256"/>
      <c r="AT467" s="256"/>
      <c r="AU467" s="256"/>
      <c r="AV467" s="256"/>
      <c r="AW467" s="256"/>
      <c r="AX467" s="256"/>
      <c r="AY467" s="256"/>
      <c r="AZ467" s="256"/>
      <c r="BA467" s="256"/>
      <c r="BB467" s="256"/>
      <c r="BC467" s="256"/>
      <c r="BD467" s="256"/>
      <c r="BE467" s="256"/>
      <c r="BF467" s="256"/>
      <c r="BG467" s="256"/>
      <c r="BH467" s="256"/>
      <c r="BI467" s="256"/>
      <c r="BJ467" s="256"/>
      <c r="BK467" s="256"/>
      <c r="BL467" s="256"/>
      <c r="BM467" s="256"/>
      <c r="BN467" s="224"/>
      <c r="BO467" s="224"/>
      <c r="BP467" s="224"/>
      <c r="BQ467" s="224"/>
      <c r="BR467" s="224"/>
      <c r="BS467" s="224"/>
    </row>
    <row r="468" spans="1:71" s="149" customFormat="1" hidden="1" x14ac:dyDescent="0.15">
      <c r="A468" s="225" t="s">
        <v>427</v>
      </c>
      <c r="B468" s="239">
        <v>214</v>
      </c>
      <c r="C468" s="239" t="s">
        <v>87</v>
      </c>
      <c r="D468" s="227" t="s">
        <v>69</v>
      </c>
      <c r="E468" s="227" t="s">
        <v>69</v>
      </c>
      <c r="F468" s="227" t="s">
        <v>69</v>
      </c>
      <c r="G468" s="148"/>
      <c r="H468" s="148"/>
      <c r="I468" s="148"/>
      <c r="J468" s="148"/>
      <c r="K468" s="148"/>
      <c r="L468" s="148"/>
      <c r="M468" s="148"/>
      <c r="N468" s="148"/>
      <c r="O468" s="148"/>
      <c r="P468" s="148"/>
      <c r="Q468" s="148"/>
      <c r="R468" s="256"/>
      <c r="S468" s="256"/>
      <c r="T468" s="256"/>
      <c r="U468" s="256"/>
      <c r="V468" s="256"/>
      <c r="W468" s="256"/>
      <c r="X468" s="256"/>
      <c r="Y468" s="256"/>
      <c r="Z468" s="256"/>
      <c r="AA468" s="256"/>
      <c r="AB468" s="256"/>
      <c r="AC468" s="257"/>
      <c r="AD468" s="256"/>
      <c r="AE468" s="256"/>
      <c r="AF468" s="256"/>
      <c r="AG468" s="256"/>
      <c r="AH468" s="256"/>
      <c r="AI468" s="256"/>
      <c r="AJ468" s="256"/>
      <c r="AK468" s="256"/>
      <c r="AL468" s="256"/>
      <c r="AM468" s="256"/>
      <c r="AN468" s="256"/>
      <c r="AO468" s="256"/>
      <c r="AP468" s="256"/>
      <c r="AQ468" s="256"/>
      <c r="AR468" s="256"/>
      <c r="AS468" s="256"/>
      <c r="AT468" s="256"/>
      <c r="AU468" s="256"/>
      <c r="AV468" s="256"/>
      <c r="AW468" s="256"/>
      <c r="AX468" s="256"/>
      <c r="AY468" s="256"/>
      <c r="AZ468" s="256"/>
      <c r="BA468" s="256"/>
      <c r="BB468" s="256"/>
      <c r="BC468" s="256"/>
      <c r="BD468" s="256"/>
      <c r="BE468" s="256"/>
      <c r="BF468" s="256"/>
      <c r="BG468" s="256"/>
      <c r="BH468" s="256"/>
      <c r="BI468" s="256"/>
      <c r="BJ468" s="256"/>
      <c r="BK468" s="256"/>
      <c r="BL468" s="256"/>
      <c r="BM468" s="256"/>
      <c r="BN468" s="224"/>
      <c r="BO468" s="224"/>
      <c r="BP468" s="224"/>
      <c r="BQ468" s="224"/>
      <c r="BR468" s="224"/>
      <c r="BS468" s="224"/>
    </row>
    <row r="469" spans="1:71" s="149" customFormat="1" hidden="1" x14ac:dyDescent="0.15">
      <c r="A469" s="225" t="s">
        <v>427</v>
      </c>
      <c r="B469" s="239">
        <v>214</v>
      </c>
      <c r="C469" s="239" t="s">
        <v>88</v>
      </c>
      <c r="D469" s="227" t="s">
        <v>69</v>
      </c>
      <c r="E469" s="227" t="s">
        <v>69</v>
      </c>
      <c r="F469" s="227" t="s">
        <v>69</v>
      </c>
      <c r="G469" s="148"/>
      <c r="H469" s="148"/>
      <c r="I469" s="148"/>
      <c r="J469" s="148"/>
      <c r="K469" s="148"/>
      <c r="L469" s="148"/>
      <c r="M469" s="148"/>
      <c r="N469" s="148"/>
      <c r="O469" s="148"/>
      <c r="P469" s="148"/>
      <c r="Q469" s="148"/>
      <c r="R469" s="256"/>
      <c r="S469" s="256"/>
      <c r="T469" s="256"/>
      <c r="U469" s="256"/>
      <c r="V469" s="256"/>
      <c r="W469" s="256"/>
      <c r="X469" s="256"/>
      <c r="Y469" s="256"/>
      <c r="Z469" s="256"/>
      <c r="AA469" s="256"/>
      <c r="AB469" s="256"/>
      <c r="AC469" s="257"/>
      <c r="AD469" s="256"/>
      <c r="AE469" s="256"/>
      <c r="AF469" s="256"/>
      <c r="AG469" s="256"/>
      <c r="AH469" s="256"/>
      <c r="AI469" s="256"/>
      <c r="AJ469" s="256"/>
      <c r="AK469" s="256"/>
      <c r="AL469" s="256"/>
      <c r="AM469" s="256"/>
      <c r="AN469" s="256"/>
      <c r="AO469" s="256"/>
      <c r="AP469" s="256"/>
      <c r="AQ469" s="256"/>
      <c r="AR469" s="256"/>
      <c r="AS469" s="256"/>
      <c r="AT469" s="256"/>
      <c r="AU469" s="256"/>
      <c r="AV469" s="256"/>
      <c r="AW469" s="256"/>
      <c r="AX469" s="256"/>
      <c r="AY469" s="256"/>
      <c r="AZ469" s="256"/>
      <c r="BA469" s="256"/>
      <c r="BB469" s="256"/>
      <c r="BC469" s="256"/>
      <c r="BD469" s="256"/>
      <c r="BE469" s="256"/>
      <c r="BF469" s="256"/>
      <c r="BG469" s="256"/>
      <c r="BH469" s="256"/>
      <c r="BI469" s="256"/>
      <c r="BJ469" s="256"/>
      <c r="BK469" s="256"/>
      <c r="BL469" s="256"/>
      <c r="BM469" s="256"/>
      <c r="BN469" s="224"/>
      <c r="BO469" s="224"/>
      <c r="BP469" s="224"/>
      <c r="BQ469" s="224"/>
      <c r="BR469" s="224"/>
      <c r="BS469" s="224"/>
    </row>
    <row r="470" spans="1:71" s="149" customFormat="1" hidden="1" x14ac:dyDescent="0.15">
      <c r="A470" s="225" t="s">
        <v>427</v>
      </c>
      <c r="B470" s="239">
        <v>214</v>
      </c>
      <c r="C470" s="239" t="s">
        <v>91</v>
      </c>
      <c r="D470" s="227" t="s">
        <v>69</v>
      </c>
      <c r="E470" s="227" t="s">
        <v>69</v>
      </c>
      <c r="F470" s="227" t="s">
        <v>69</v>
      </c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256"/>
      <c r="S470" s="256"/>
      <c r="T470" s="256"/>
      <c r="U470" s="256"/>
      <c r="V470" s="256"/>
      <c r="W470" s="256"/>
      <c r="X470" s="256"/>
      <c r="Y470" s="256"/>
      <c r="Z470" s="256"/>
      <c r="AA470" s="256"/>
      <c r="AB470" s="256"/>
      <c r="AC470" s="257"/>
      <c r="AD470" s="256"/>
      <c r="AE470" s="256"/>
      <c r="AF470" s="256"/>
      <c r="AG470" s="256"/>
      <c r="AH470" s="256"/>
      <c r="AI470" s="256"/>
      <c r="AJ470" s="256"/>
      <c r="AK470" s="256"/>
      <c r="AL470" s="256"/>
      <c r="AM470" s="256"/>
      <c r="AN470" s="256"/>
      <c r="AO470" s="256"/>
      <c r="AP470" s="256"/>
      <c r="AQ470" s="256"/>
      <c r="AR470" s="256"/>
      <c r="AS470" s="256"/>
      <c r="AT470" s="256"/>
      <c r="AU470" s="256"/>
      <c r="AV470" s="256"/>
      <c r="AW470" s="256"/>
      <c r="AX470" s="256"/>
      <c r="AY470" s="256"/>
      <c r="AZ470" s="256"/>
      <c r="BA470" s="256"/>
      <c r="BB470" s="256"/>
      <c r="BC470" s="256"/>
      <c r="BD470" s="256"/>
      <c r="BE470" s="256"/>
      <c r="BF470" s="256"/>
      <c r="BG470" s="256"/>
      <c r="BH470" s="256"/>
      <c r="BI470" s="256"/>
      <c r="BJ470" s="256"/>
      <c r="BK470" s="256"/>
      <c r="BL470" s="256"/>
      <c r="BM470" s="256"/>
      <c r="BN470" s="224"/>
      <c r="BO470" s="224"/>
      <c r="BP470" s="224"/>
      <c r="BQ470" s="224"/>
      <c r="BR470" s="224"/>
      <c r="BS470" s="224"/>
    </row>
    <row r="471" spans="1:71" s="149" customFormat="1" hidden="1" x14ac:dyDescent="0.15">
      <c r="A471" s="225" t="s">
        <v>427</v>
      </c>
      <c r="B471" s="239">
        <v>214</v>
      </c>
      <c r="C471" s="239" t="s">
        <v>105</v>
      </c>
      <c r="D471" s="227" t="s">
        <v>69</v>
      </c>
      <c r="E471" s="227" t="s">
        <v>69</v>
      </c>
      <c r="F471" s="227" t="s">
        <v>69</v>
      </c>
      <c r="G471" s="148"/>
      <c r="H471" s="148"/>
      <c r="I471" s="148"/>
      <c r="J471" s="148"/>
      <c r="K471" s="148"/>
      <c r="L471" s="148"/>
      <c r="M471" s="148"/>
      <c r="N471" s="148"/>
      <c r="O471" s="148"/>
      <c r="P471" s="148"/>
      <c r="Q471" s="148"/>
      <c r="R471" s="256"/>
      <c r="S471" s="256"/>
      <c r="T471" s="256"/>
      <c r="U471" s="256"/>
      <c r="V471" s="256"/>
      <c r="W471" s="256"/>
      <c r="X471" s="256"/>
      <c r="Y471" s="256"/>
      <c r="Z471" s="256"/>
      <c r="AA471" s="256"/>
      <c r="AB471" s="256"/>
      <c r="AC471" s="257"/>
      <c r="AD471" s="256"/>
      <c r="AE471" s="256"/>
      <c r="AF471" s="256"/>
      <c r="AG471" s="256"/>
      <c r="AH471" s="256"/>
      <c r="AI471" s="256"/>
      <c r="AJ471" s="256"/>
      <c r="AK471" s="256"/>
      <c r="AL471" s="256"/>
      <c r="AM471" s="256"/>
      <c r="AN471" s="256"/>
      <c r="AO471" s="256"/>
      <c r="AP471" s="256"/>
      <c r="AQ471" s="256"/>
      <c r="AR471" s="256"/>
      <c r="AS471" s="256"/>
      <c r="AT471" s="256"/>
      <c r="AU471" s="256"/>
      <c r="AV471" s="256"/>
      <c r="AW471" s="256"/>
      <c r="AX471" s="256"/>
      <c r="AY471" s="256"/>
      <c r="AZ471" s="256"/>
      <c r="BA471" s="256"/>
      <c r="BB471" s="256"/>
      <c r="BC471" s="256"/>
      <c r="BD471" s="256"/>
      <c r="BE471" s="256"/>
      <c r="BF471" s="256"/>
      <c r="BG471" s="256"/>
      <c r="BH471" s="256"/>
      <c r="BI471" s="256"/>
      <c r="BJ471" s="256"/>
      <c r="BK471" s="256"/>
      <c r="BL471" s="256"/>
      <c r="BM471" s="256"/>
      <c r="BN471" s="224"/>
      <c r="BO471" s="224"/>
      <c r="BP471" s="224"/>
      <c r="BQ471" s="224"/>
      <c r="BR471" s="224"/>
      <c r="BS471" s="224"/>
    </row>
    <row r="472" spans="1:71" s="149" customFormat="1" hidden="1" x14ac:dyDescent="0.15">
      <c r="A472" s="225" t="s">
        <v>430</v>
      </c>
      <c r="B472" s="239">
        <v>215</v>
      </c>
      <c r="C472" s="239" t="s">
        <v>74</v>
      </c>
      <c r="D472" s="227" t="s">
        <v>69</v>
      </c>
      <c r="E472" s="227" t="s">
        <v>69</v>
      </c>
      <c r="F472" s="227" t="s">
        <v>69</v>
      </c>
      <c r="G472" s="148"/>
      <c r="H472" s="148"/>
      <c r="I472" s="148"/>
      <c r="J472" s="148"/>
      <c r="K472" s="148"/>
      <c r="L472" s="148"/>
      <c r="M472" s="148"/>
      <c r="N472" s="148"/>
      <c r="O472" s="148"/>
      <c r="P472" s="148"/>
      <c r="Q472" s="148"/>
      <c r="R472" s="256"/>
      <c r="S472" s="256"/>
      <c r="T472" s="256"/>
      <c r="U472" s="256"/>
      <c r="V472" s="256"/>
      <c r="W472" s="256"/>
      <c r="X472" s="256"/>
      <c r="Y472" s="256"/>
      <c r="Z472" s="256"/>
      <c r="AA472" s="256"/>
      <c r="AB472" s="256"/>
      <c r="AC472" s="257"/>
      <c r="AD472" s="256"/>
      <c r="AE472" s="256"/>
      <c r="AF472" s="256"/>
      <c r="AG472" s="256"/>
      <c r="AH472" s="256"/>
      <c r="AI472" s="256"/>
      <c r="AJ472" s="256"/>
      <c r="AK472" s="256"/>
      <c r="AL472" s="256"/>
      <c r="AM472" s="256"/>
      <c r="AN472" s="256"/>
      <c r="AO472" s="256"/>
      <c r="AP472" s="256"/>
      <c r="AQ472" s="256"/>
      <c r="AR472" s="256"/>
      <c r="AS472" s="256"/>
      <c r="AT472" s="256"/>
      <c r="AU472" s="256"/>
      <c r="AV472" s="256"/>
      <c r="AW472" s="256"/>
      <c r="AX472" s="256"/>
      <c r="AY472" s="256"/>
      <c r="AZ472" s="256"/>
      <c r="BA472" s="256"/>
      <c r="BB472" s="256"/>
      <c r="BC472" s="256"/>
      <c r="BD472" s="256"/>
      <c r="BE472" s="256"/>
      <c r="BF472" s="256"/>
      <c r="BG472" s="256"/>
      <c r="BH472" s="256"/>
      <c r="BI472" s="256"/>
      <c r="BJ472" s="256"/>
      <c r="BK472" s="256"/>
      <c r="BL472" s="256"/>
      <c r="BM472" s="256"/>
      <c r="BN472" s="224"/>
      <c r="BO472" s="224"/>
      <c r="BP472" s="224"/>
      <c r="BQ472" s="224"/>
      <c r="BR472" s="224"/>
      <c r="BS472" s="224"/>
    </row>
    <row r="473" spans="1:71" s="149" customFormat="1" hidden="1" x14ac:dyDescent="0.15">
      <c r="A473" s="225" t="s">
        <v>434</v>
      </c>
      <c r="B473" s="239">
        <v>216</v>
      </c>
      <c r="C473" s="239" t="s">
        <v>74</v>
      </c>
      <c r="D473" s="227" t="s">
        <v>69</v>
      </c>
      <c r="E473" s="227" t="s">
        <v>69</v>
      </c>
      <c r="F473" s="227" t="s">
        <v>69</v>
      </c>
      <c r="G473" s="148"/>
      <c r="H473" s="148"/>
      <c r="I473" s="148"/>
      <c r="J473" s="148"/>
      <c r="K473" s="148"/>
      <c r="L473" s="148"/>
      <c r="M473" s="148"/>
      <c r="N473" s="148"/>
      <c r="O473" s="148"/>
      <c r="P473" s="148"/>
      <c r="Q473" s="148"/>
      <c r="R473" s="256"/>
      <c r="S473" s="256"/>
      <c r="T473" s="256"/>
      <c r="U473" s="256"/>
      <c r="V473" s="256"/>
      <c r="W473" s="256"/>
      <c r="X473" s="256"/>
      <c r="Y473" s="256"/>
      <c r="Z473" s="256"/>
      <c r="AA473" s="256"/>
      <c r="AB473" s="256"/>
      <c r="AC473" s="257"/>
      <c r="AD473" s="256"/>
      <c r="AE473" s="256"/>
      <c r="AF473" s="256"/>
      <c r="AG473" s="256"/>
      <c r="AH473" s="256"/>
      <c r="AI473" s="256"/>
      <c r="AJ473" s="256"/>
      <c r="AK473" s="256"/>
      <c r="AL473" s="256"/>
      <c r="AM473" s="256"/>
      <c r="AN473" s="256"/>
      <c r="AO473" s="256"/>
      <c r="AP473" s="256"/>
      <c r="AQ473" s="256"/>
      <c r="AR473" s="256"/>
      <c r="AS473" s="256"/>
      <c r="AT473" s="256"/>
      <c r="AU473" s="256"/>
      <c r="AV473" s="256"/>
      <c r="AW473" s="256"/>
      <c r="AX473" s="256"/>
      <c r="AY473" s="256"/>
      <c r="AZ473" s="256"/>
      <c r="BA473" s="256"/>
      <c r="BB473" s="256"/>
      <c r="BC473" s="256"/>
      <c r="BD473" s="256"/>
      <c r="BE473" s="256"/>
      <c r="BF473" s="256"/>
      <c r="BG473" s="256"/>
      <c r="BH473" s="256"/>
      <c r="BI473" s="256"/>
      <c r="BJ473" s="256"/>
      <c r="BK473" s="256"/>
      <c r="BL473" s="256"/>
      <c r="BM473" s="256"/>
      <c r="BN473" s="224"/>
      <c r="BO473" s="224"/>
      <c r="BP473" s="224"/>
      <c r="BQ473" s="224"/>
      <c r="BR473" s="224"/>
      <c r="BS473" s="224"/>
    </row>
    <row r="474" spans="1:71" s="149" customFormat="1" hidden="1" x14ac:dyDescent="0.15">
      <c r="A474" s="225" t="s">
        <v>434</v>
      </c>
      <c r="B474" s="239">
        <v>216</v>
      </c>
      <c r="C474" s="239" t="s">
        <v>84</v>
      </c>
      <c r="D474" s="227" t="s">
        <v>69</v>
      </c>
      <c r="E474" s="227" t="s">
        <v>69</v>
      </c>
      <c r="F474" s="227" t="s">
        <v>69</v>
      </c>
      <c r="G474" s="148"/>
      <c r="H474" s="148"/>
      <c r="I474" s="148"/>
      <c r="J474" s="148"/>
      <c r="K474" s="148"/>
      <c r="L474" s="148"/>
      <c r="M474" s="148"/>
      <c r="N474" s="148"/>
      <c r="O474" s="148"/>
      <c r="P474" s="148"/>
      <c r="Q474" s="148"/>
      <c r="R474" s="256"/>
      <c r="S474" s="256"/>
      <c r="T474" s="256"/>
      <c r="U474" s="256"/>
      <c r="V474" s="256"/>
      <c r="W474" s="256"/>
      <c r="X474" s="256"/>
      <c r="Y474" s="256"/>
      <c r="Z474" s="256"/>
      <c r="AA474" s="256"/>
      <c r="AB474" s="256"/>
      <c r="AC474" s="257"/>
      <c r="AD474" s="256"/>
      <c r="AE474" s="256"/>
      <c r="AF474" s="256"/>
      <c r="AG474" s="256"/>
      <c r="AH474" s="256"/>
      <c r="AI474" s="256"/>
      <c r="AJ474" s="256"/>
      <c r="AK474" s="256"/>
      <c r="AL474" s="256"/>
      <c r="AM474" s="256"/>
      <c r="AN474" s="256"/>
      <c r="AO474" s="256"/>
      <c r="AP474" s="256"/>
      <c r="AQ474" s="256"/>
      <c r="AR474" s="256"/>
      <c r="AS474" s="256"/>
      <c r="AT474" s="256"/>
      <c r="AU474" s="256"/>
      <c r="AV474" s="256"/>
      <c r="AW474" s="256"/>
      <c r="AX474" s="256"/>
      <c r="AY474" s="256"/>
      <c r="AZ474" s="256"/>
      <c r="BA474" s="256"/>
      <c r="BB474" s="256"/>
      <c r="BC474" s="256"/>
      <c r="BD474" s="256"/>
      <c r="BE474" s="256"/>
      <c r="BF474" s="256"/>
      <c r="BG474" s="256"/>
      <c r="BH474" s="256"/>
      <c r="BI474" s="256"/>
      <c r="BJ474" s="256"/>
      <c r="BK474" s="256"/>
      <c r="BL474" s="256"/>
      <c r="BM474" s="256"/>
      <c r="BN474" s="224"/>
      <c r="BO474" s="224"/>
      <c r="BP474" s="224"/>
      <c r="BQ474" s="224"/>
      <c r="BR474" s="224"/>
      <c r="BS474" s="224"/>
    </row>
    <row r="475" spans="1:71" s="149" customFormat="1" hidden="1" x14ac:dyDescent="0.15">
      <c r="A475" s="225"/>
      <c r="B475" s="239"/>
      <c r="C475" s="239"/>
      <c r="D475" s="227" t="s">
        <v>69</v>
      </c>
      <c r="E475" s="227" t="s">
        <v>69</v>
      </c>
      <c r="F475" s="227" t="s">
        <v>69</v>
      </c>
      <c r="G475" s="148"/>
      <c r="H475" s="148"/>
      <c r="I475" s="148"/>
      <c r="J475" s="148"/>
      <c r="K475" s="148"/>
      <c r="L475" s="148"/>
      <c r="M475" s="148"/>
      <c r="N475" s="148"/>
      <c r="O475" s="148"/>
      <c r="P475" s="148"/>
      <c r="Q475" s="148"/>
      <c r="R475" s="256"/>
      <c r="S475" s="256"/>
      <c r="T475" s="256"/>
      <c r="U475" s="256"/>
      <c r="V475" s="256"/>
      <c r="W475" s="256"/>
      <c r="X475" s="256"/>
      <c r="Y475" s="256"/>
      <c r="Z475" s="256"/>
      <c r="AA475" s="256"/>
      <c r="AB475" s="256"/>
      <c r="AC475" s="257"/>
      <c r="AD475" s="256"/>
      <c r="AE475" s="256"/>
      <c r="AF475" s="256"/>
      <c r="AG475" s="256"/>
      <c r="AH475" s="256"/>
      <c r="AI475" s="256"/>
      <c r="AJ475" s="256"/>
      <c r="AK475" s="256"/>
      <c r="AL475" s="256"/>
      <c r="AM475" s="256"/>
      <c r="AN475" s="256"/>
      <c r="AO475" s="256"/>
      <c r="AP475" s="256"/>
      <c r="AQ475" s="256"/>
      <c r="AR475" s="256"/>
      <c r="AS475" s="256"/>
      <c r="AT475" s="256"/>
      <c r="AU475" s="256"/>
      <c r="AV475" s="256"/>
      <c r="AW475" s="256"/>
      <c r="AX475" s="256"/>
      <c r="AY475" s="256"/>
      <c r="AZ475" s="256"/>
      <c r="BA475" s="256"/>
      <c r="BB475" s="256"/>
      <c r="BC475" s="256"/>
      <c r="BD475" s="256"/>
      <c r="BE475" s="256"/>
      <c r="BF475" s="256"/>
      <c r="BG475" s="256"/>
      <c r="BH475" s="256"/>
      <c r="BI475" s="256"/>
      <c r="BJ475" s="256"/>
      <c r="BK475" s="256"/>
      <c r="BL475" s="256"/>
      <c r="BM475" s="256"/>
      <c r="BN475" s="224"/>
      <c r="BO475" s="224"/>
      <c r="BP475" s="224"/>
      <c r="BQ475" s="224"/>
      <c r="BR475" s="224"/>
      <c r="BS475" s="224"/>
    </row>
    <row r="476" spans="1:71" s="149" customFormat="1" hidden="1" x14ac:dyDescent="0.15">
      <c r="A476" s="225" t="s">
        <v>438</v>
      </c>
      <c r="B476" s="239">
        <v>217</v>
      </c>
      <c r="C476" s="239" t="s">
        <v>87</v>
      </c>
      <c r="D476" s="227" t="s">
        <v>69</v>
      </c>
      <c r="E476" s="227" t="s">
        <v>69</v>
      </c>
      <c r="F476" s="227" t="s">
        <v>69</v>
      </c>
      <c r="G476" s="148"/>
      <c r="H476" s="148"/>
      <c r="I476" s="148"/>
      <c r="J476" s="148"/>
      <c r="K476" s="148"/>
      <c r="L476" s="148"/>
      <c r="M476" s="148"/>
      <c r="N476" s="148"/>
      <c r="O476" s="148"/>
      <c r="P476" s="148"/>
      <c r="Q476" s="148"/>
      <c r="R476" s="256"/>
      <c r="S476" s="256"/>
      <c r="T476" s="256"/>
      <c r="U476" s="256"/>
      <c r="V476" s="256"/>
      <c r="W476" s="256"/>
      <c r="X476" s="256"/>
      <c r="Y476" s="256"/>
      <c r="Z476" s="256"/>
      <c r="AA476" s="256"/>
      <c r="AB476" s="256"/>
      <c r="AC476" s="257"/>
      <c r="AD476" s="256"/>
      <c r="AE476" s="256"/>
      <c r="AF476" s="256"/>
      <c r="AG476" s="256"/>
      <c r="AH476" s="256"/>
      <c r="AI476" s="256"/>
      <c r="AJ476" s="256"/>
      <c r="AK476" s="256"/>
      <c r="AL476" s="256"/>
      <c r="AM476" s="256"/>
      <c r="AN476" s="256"/>
      <c r="AO476" s="256"/>
      <c r="AP476" s="256"/>
      <c r="AQ476" s="256"/>
      <c r="AR476" s="256"/>
      <c r="AS476" s="256"/>
      <c r="AT476" s="256"/>
      <c r="AU476" s="256"/>
      <c r="AV476" s="256"/>
      <c r="AW476" s="256"/>
      <c r="AX476" s="256"/>
      <c r="AY476" s="256"/>
      <c r="AZ476" s="256"/>
      <c r="BA476" s="256"/>
      <c r="BB476" s="256"/>
      <c r="BC476" s="256"/>
      <c r="BD476" s="256"/>
      <c r="BE476" s="256"/>
      <c r="BF476" s="256"/>
      <c r="BG476" s="256"/>
      <c r="BH476" s="256"/>
      <c r="BI476" s="256"/>
      <c r="BJ476" s="256"/>
      <c r="BK476" s="256"/>
      <c r="BL476" s="256"/>
      <c r="BM476" s="256"/>
      <c r="BN476" s="224"/>
      <c r="BO476" s="224"/>
      <c r="BP476" s="224"/>
      <c r="BQ476" s="224"/>
      <c r="BR476" s="224"/>
      <c r="BS476" s="224"/>
    </row>
    <row r="477" spans="1:71" s="149" customFormat="1" hidden="1" x14ac:dyDescent="0.15">
      <c r="A477" s="225" t="s">
        <v>438</v>
      </c>
      <c r="B477" s="239">
        <v>217</v>
      </c>
      <c r="C477" s="239" t="s">
        <v>88</v>
      </c>
      <c r="D477" s="227" t="s">
        <v>69</v>
      </c>
      <c r="E477" s="227" t="s">
        <v>69</v>
      </c>
      <c r="F477" s="227" t="s">
        <v>69</v>
      </c>
      <c r="G477" s="148"/>
      <c r="H477" s="148"/>
      <c r="I477" s="148"/>
      <c r="J477" s="148"/>
      <c r="K477" s="148"/>
      <c r="L477" s="148"/>
      <c r="M477" s="148"/>
      <c r="N477" s="148"/>
      <c r="O477" s="148"/>
      <c r="P477" s="148"/>
      <c r="Q477" s="148"/>
      <c r="R477" s="256"/>
      <c r="S477" s="256"/>
      <c r="T477" s="256"/>
      <c r="U477" s="256"/>
      <c r="V477" s="256"/>
      <c r="W477" s="256"/>
      <c r="X477" s="256"/>
      <c r="Y477" s="256"/>
      <c r="Z477" s="256"/>
      <c r="AA477" s="256"/>
      <c r="AB477" s="256"/>
      <c r="AC477" s="257"/>
      <c r="AD477" s="256"/>
      <c r="AE477" s="256"/>
      <c r="AF477" s="256"/>
      <c r="AG477" s="256"/>
      <c r="AH477" s="256"/>
      <c r="AI477" s="256"/>
      <c r="AJ477" s="256"/>
      <c r="AK477" s="256"/>
      <c r="AL477" s="256"/>
      <c r="AM477" s="256"/>
      <c r="AN477" s="256"/>
      <c r="AO477" s="256"/>
      <c r="AP477" s="256"/>
      <c r="AQ477" s="256"/>
      <c r="AR477" s="256"/>
      <c r="AS477" s="256"/>
      <c r="AT477" s="256"/>
      <c r="AU477" s="256"/>
      <c r="AV477" s="256"/>
      <c r="AW477" s="256"/>
      <c r="AX477" s="256"/>
      <c r="AY477" s="256"/>
      <c r="AZ477" s="256"/>
      <c r="BA477" s="256"/>
      <c r="BB477" s="256"/>
      <c r="BC477" s="256"/>
      <c r="BD477" s="256"/>
      <c r="BE477" s="256"/>
      <c r="BF477" s="256"/>
      <c r="BG477" s="256"/>
      <c r="BH477" s="256"/>
      <c r="BI477" s="256"/>
      <c r="BJ477" s="256"/>
      <c r="BK477" s="256"/>
      <c r="BL477" s="256"/>
      <c r="BM477" s="256"/>
      <c r="BN477" s="224"/>
      <c r="BO477" s="224"/>
      <c r="BP477" s="224"/>
      <c r="BQ477" s="224"/>
      <c r="BR477" s="224"/>
      <c r="BS477" s="224"/>
    </row>
    <row r="478" spans="1:71" s="149" customFormat="1" hidden="1" x14ac:dyDescent="0.15">
      <c r="A478" s="225" t="s">
        <v>438</v>
      </c>
      <c r="B478" s="239">
        <v>217</v>
      </c>
      <c r="C478" s="239" t="s">
        <v>91</v>
      </c>
      <c r="D478" s="227" t="s">
        <v>69</v>
      </c>
      <c r="E478" s="227" t="s">
        <v>69</v>
      </c>
      <c r="F478" s="227" t="s">
        <v>69</v>
      </c>
      <c r="G478" s="148"/>
      <c r="H478" s="148"/>
      <c r="I478" s="148"/>
      <c r="J478" s="148"/>
      <c r="K478" s="148"/>
      <c r="L478" s="148"/>
      <c r="M478" s="148"/>
      <c r="N478" s="148"/>
      <c r="O478" s="148"/>
      <c r="P478" s="148"/>
      <c r="Q478" s="148"/>
      <c r="R478" s="256"/>
      <c r="S478" s="256"/>
      <c r="T478" s="256"/>
      <c r="U478" s="256"/>
      <c r="V478" s="256"/>
      <c r="W478" s="256"/>
      <c r="X478" s="256"/>
      <c r="Y478" s="256"/>
      <c r="Z478" s="256"/>
      <c r="AA478" s="256"/>
      <c r="AB478" s="256"/>
      <c r="AC478" s="257"/>
      <c r="AD478" s="256"/>
      <c r="AE478" s="256"/>
      <c r="AF478" s="256"/>
      <c r="AG478" s="256"/>
      <c r="AH478" s="256"/>
      <c r="AI478" s="256"/>
      <c r="AJ478" s="256"/>
      <c r="AK478" s="256"/>
      <c r="AL478" s="256"/>
      <c r="AM478" s="256"/>
      <c r="AN478" s="256"/>
      <c r="AO478" s="256"/>
      <c r="AP478" s="256"/>
      <c r="AQ478" s="256"/>
      <c r="AR478" s="256"/>
      <c r="AS478" s="256"/>
      <c r="AT478" s="256"/>
      <c r="AU478" s="256"/>
      <c r="AV478" s="256"/>
      <c r="AW478" s="256"/>
      <c r="AX478" s="256"/>
      <c r="AY478" s="256"/>
      <c r="AZ478" s="256"/>
      <c r="BA478" s="256"/>
      <c r="BB478" s="256"/>
      <c r="BC478" s="256"/>
      <c r="BD478" s="256"/>
      <c r="BE478" s="256"/>
      <c r="BF478" s="256"/>
      <c r="BG478" s="256"/>
      <c r="BH478" s="256"/>
      <c r="BI478" s="256"/>
      <c r="BJ478" s="256"/>
      <c r="BK478" s="256"/>
      <c r="BL478" s="256"/>
      <c r="BM478" s="256"/>
      <c r="BN478" s="224"/>
      <c r="BO478" s="224"/>
      <c r="BP478" s="224"/>
      <c r="BQ478" s="224"/>
      <c r="BR478" s="224"/>
      <c r="BS478" s="224"/>
    </row>
    <row r="479" spans="1:71" s="149" customFormat="1" hidden="1" x14ac:dyDescent="0.15">
      <c r="A479" s="225" t="s">
        <v>438</v>
      </c>
      <c r="B479" s="239">
        <v>217</v>
      </c>
      <c r="C479" s="239" t="s">
        <v>105</v>
      </c>
      <c r="D479" s="227" t="s">
        <v>69</v>
      </c>
      <c r="E479" s="227" t="s">
        <v>69</v>
      </c>
      <c r="F479" s="227" t="s">
        <v>69</v>
      </c>
      <c r="G479" s="148"/>
      <c r="H479" s="148"/>
      <c r="I479" s="148"/>
      <c r="J479" s="148"/>
      <c r="K479" s="148"/>
      <c r="L479" s="148"/>
      <c r="M479" s="148"/>
      <c r="N479" s="148"/>
      <c r="O479" s="148"/>
      <c r="P479" s="148"/>
      <c r="Q479" s="148"/>
      <c r="R479" s="256"/>
      <c r="S479" s="256"/>
      <c r="T479" s="256"/>
      <c r="U479" s="256"/>
      <c r="V479" s="256"/>
      <c r="W479" s="256"/>
      <c r="X479" s="256"/>
      <c r="Y479" s="256"/>
      <c r="Z479" s="256"/>
      <c r="AA479" s="256"/>
      <c r="AB479" s="256"/>
      <c r="AC479" s="257"/>
      <c r="AD479" s="256"/>
      <c r="AE479" s="256"/>
      <c r="AF479" s="256"/>
      <c r="AG479" s="256"/>
      <c r="AH479" s="256"/>
      <c r="AI479" s="256"/>
      <c r="AJ479" s="256"/>
      <c r="AK479" s="256"/>
      <c r="AL479" s="256"/>
      <c r="AM479" s="256"/>
      <c r="AN479" s="256"/>
      <c r="AO479" s="256"/>
      <c r="AP479" s="256"/>
      <c r="AQ479" s="256"/>
      <c r="AR479" s="256"/>
      <c r="AS479" s="256"/>
      <c r="AT479" s="256"/>
      <c r="AU479" s="256"/>
      <c r="AV479" s="256"/>
      <c r="AW479" s="256"/>
      <c r="AX479" s="256"/>
      <c r="AY479" s="256"/>
      <c r="AZ479" s="256"/>
      <c r="BA479" s="256"/>
      <c r="BB479" s="256"/>
      <c r="BC479" s="256"/>
      <c r="BD479" s="256"/>
      <c r="BE479" s="256"/>
      <c r="BF479" s="256"/>
      <c r="BG479" s="256"/>
      <c r="BH479" s="256"/>
      <c r="BI479" s="256"/>
      <c r="BJ479" s="256"/>
      <c r="BK479" s="256"/>
      <c r="BL479" s="256"/>
      <c r="BM479" s="256"/>
      <c r="BN479" s="224"/>
      <c r="BO479" s="224"/>
      <c r="BP479" s="224"/>
      <c r="BQ479" s="224"/>
      <c r="BR479" s="224"/>
      <c r="BS479" s="224"/>
    </row>
    <row r="480" spans="1:71" s="149" customFormat="1" hidden="1" x14ac:dyDescent="0.15">
      <c r="A480" s="225" t="s">
        <v>441</v>
      </c>
      <c r="B480" s="239">
        <v>218</v>
      </c>
      <c r="C480" s="239" t="s">
        <v>87</v>
      </c>
      <c r="D480" s="227" t="s">
        <v>69</v>
      </c>
      <c r="E480" s="227" t="s">
        <v>69</v>
      </c>
      <c r="F480" s="227" t="s">
        <v>69</v>
      </c>
      <c r="G480" s="148"/>
      <c r="H480" s="148"/>
      <c r="I480" s="148"/>
      <c r="J480" s="148"/>
      <c r="K480" s="148"/>
      <c r="L480" s="148"/>
      <c r="M480" s="148"/>
      <c r="N480" s="148"/>
      <c r="O480" s="148"/>
      <c r="P480" s="148"/>
      <c r="Q480" s="148"/>
      <c r="R480" s="256"/>
      <c r="S480" s="256"/>
      <c r="T480" s="256"/>
      <c r="U480" s="256"/>
      <c r="V480" s="256"/>
      <c r="W480" s="256"/>
      <c r="X480" s="256"/>
      <c r="Y480" s="256"/>
      <c r="Z480" s="256"/>
      <c r="AA480" s="256"/>
      <c r="AB480" s="256"/>
      <c r="AC480" s="257"/>
      <c r="AD480" s="256"/>
      <c r="AE480" s="256"/>
      <c r="AF480" s="256"/>
      <c r="AG480" s="256"/>
      <c r="AH480" s="256"/>
      <c r="AI480" s="256"/>
      <c r="AJ480" s="256"/>
      <c r="AK480" s="256"/>
      <c r="AL480" s="256"/>
      <c r="AM480" s="256"/>
      <c r="AN480" s="256"/>
      <c r="AO480" s="256"/>
      <c r="AP480" s="256"/>
      <c r="AQ480" s="256"/>
      <c r="AR480" s="256"/>
      <c r="AS480" s="256"/>
      <c r="AT480" s="256"/>
      <c r="AU480" s="256"/>
      <c r="AV480" s="256"/>
      <c r="AW480" s="256"/>
      <c r="AX480" s="256"/>
      <c r="AY480" s="256"/>
      <c r="AZ480" s="256"/>
      <c r="BA480" s="256"/>
      <c r="BB480" s="256"/>
      <c r="BC480" s="256"/>
      <c r="BD480" s="256"/>
      <c r="BE480" s="256"/>
      <c r="BF480" s="256"/>
      <c r="BG480" s="256"/>
      <c r="BH480" s="256"/>
      <c r="BI480" s="256"/>
      <c r="BJ480" s="256"/>
      <c r="BK480" s="256"/>
      <c r="BL480" s="256"/>
      <c r="BM480" s="256"/>
      <c r="BN480" s="224"/>
      <c r="BO480" s="224"/>
      <c r="BP480" s="224"/>
      <c r="BQ480" s="224"/>
      <c r="BR480" s="224"/>
      <c r="BS480" s="224"/>
    </row>
    <row r="481" spans="1:71" s="149" customFormat="1" hidden="1" x14ac:dyDescent="0.15">
      <c r="A481" s="225" t="s">
        <v>441</v>
      </c>
      <c r="B481" s="239">
        <v>218</v>
      </c>
      <c r="C481" s="239" t="s">
        <v>88</v>
      </c>
      <c r="D481" s="227" t="s">
        <v>69</v>
      </c>
      <c r="E481" s="227" t="s">
        <v>69</v>
      </c>
      <c r="F481" s="227" t="s">
        <v>69</v>
      </c>
      <c r="G481" s="148"/>
      <c r="H481" s="148"/>
      <c r="I481" s="148"/>
      <c r="J481" s="148"/>
      <c r="K481" s="148"/>
      <c r="L481" s="148"/>
      <c r="M481" s="148"/>
      <c r="N481" s="148"/>
      <c r="O481" s="148"/>
      <c r="P481" s="148"/>
      <c r="Q481" s="148"/>
      <c r="R481" s="256"/>
      <c r="S481" s="256"/>
      <c r="T481" s="256"/>
      <c r="U481" s="256"/>
      <c r="V481" s="256"/>
      <c r="W481" s="256"/>
      <c r="X481" s="256"/>
      <c r="Y481" s="256"/>
      <c r="Z481" s="256"/>
      <c r="AA481" s="256"/>
      <c r="AB481" s="256"/>
      <c r="AC481" s="257"/>
      <c r="AD481" s="256"/>
      <c r="AE481" s="256"/>
      <c r="AF481" s="256"/>
      <c r="AG481" s="256"/>
      <c r="AH481" s="256"/>
      <c r="AI481" s="256"/>
      <c r="AJ481" s="256"/>
      <c r="AK481" s="256"/>
      <c r="AL481" s="256"/>
      <c r="AM481" s="256"/>
      <c r="AN481" s="256"/>
      <c r="AO481" s="256"/>
      <c r="AP481" s="256"/>
      <c r="AQ481" s="256"/>
      <c r="AR481" s="256"/>
      <c r="AS481" s="256"/>
      <c r="AT481" s="256"/>
      <c r="AU481" s="256"/>
      <c r="AV481" s="256"/>
      <c r="AW481" s="256"/>
      <c r="AX481" s="256"/>
      <c r="AY481" s="256"/>
      <c r="AZ481" s="256"/>
      <c r="BA481" s="256"/>
      <c r="BB481" s="256"/>
      <c r="BC481" s="256"/>
      <c r="BD481" s="256"/>
      <c r="BE481" s="256"/>
      <c r="BF481" s="256"/>
      <c r="BG481" s="256"/>
      <c r="BH481" s="256"/>
      <c r="BI481" s="256"/>
      <c r="BJ481" s="256"/>
      <c r="BK481" s="256"/>
      <c r="BL481" s="256"/>
      <c r="BM481" s="256"/>
      <c r="BN481" s="224"/>
      <c r="BO481" s="224"/>
      <c r="BP481" s="224"/>
      <c r="BQ481" s="224"/>
      <c r="BR481" s="224"/>
      <c r="BS481" s="224"/>
    </row>
    <row r="482" spans="1:71" s="149" customFormat="1" hidden="1" x14ac:dyDescent="0.15">
      <c r="A482" s="225" t="s">
        <v>441</v>
      </c>
      <c r="B482" s="239">
        <v>218</v>
      </c>
      <c r="C482" s="239" t="s">
        <v>146</v>
      </c>
      <c r="D482" s="227" t="s">
        <v>69</v>
      </c>
      <c r="E482" s="227" t="s">
        <v>69</v>
      </c>
      <c r="F482" s="227" t="s">
        <v>69</v>
      </c>
      <c r="G482" s="148"/>
      <c r="H482" s="148"/>
      <c r="I482" s="148"/>
      <c r="J482" s="148"/>
      <c r="K482" s="148"/>
      <c r="L482" s="148"/>
      <c r="M482" s="148"/>
      <c r="N482" s="148"/>
      <c r="O482" s="148"/>
      <c r="P482" s="148"/>
      <c r="Q482" s="148"/>
      <c r="R482" s="256"/>
      <c r="S482" s="256"/>
      <c r="T482" s="256"/>
      <c r="U482" s="256"/>
      <c r="V482" s="256"/>
      <c r="W482" s="256"/>
      <c r="X482" s="256"/>
      <c r="Y482" s="256"/>
      <c r="Z482" s="256"/>
      <c r="AA482" s="256"/>
      <c r="AB482" s="256"/>
      <c r="AC482" s="257"/>
      <c r="AD482" s="256"/>
      <c r="AE482" s="256"/>
      <c r="AF482" s="256"/>
      <c r="AG482" s="256"/>
      <c r="AH482" s="256"/>
      <c r="AI482" s="256"/>
      <c r="AJ482" s="256"/>
      <c r="AK482" s="256"/>
      <c r="AL482" s="256"/>
      <c r="AM482" s="256"/>
      <c r="AN482" s="256"/>
      <c r="AO482" s="256"/>
      <c r="AP482" s="256"/>
      <c r="AQ482" s="256"/>
      <c r="AR482" s="256"/>
      <c r="AS482" s="256"/>
      <c r="AT482" s="256"/>
      <c r="AU482" s="256"/>
      <c r="AV482" s="256"/>
      <c r="AW482" s="256"/>
      <c r="AX482" s="256"/>
      <c r="AY482" s="256"/>
      <c r="AZ482" s="256"/>
      <c r="BA482" s="256"/>
      <c r="BB482" s="256"/>
      <c r="BC482" s="256"/>
      <c r="BD482" s="256"/>
      <c r="BE482" s="256"/>
      <c r="BF482" s="256"/>
      <c r="BG482" s="256"/>
      <c r="BH482" s="256"/>
      <c r="BI482" s="256"/>
      <c r="BJ482" s="256"/>
      <c r="BK482" s="256"/>
      <c r="BL482" s="256"/>
      <c r="BM482" s="256"/>
      <c r="BN482" s="224"/>
      <c r="BO482" s="224"/>
      <c r="BP482" s="224"/>
      <c r="BQ482" s="224"/>
      <c r="BR482" s="224"/>
      <c r="BS482" s="224"/>
    </row>
    <row r="483" spans="1:71" s="149" customFormat="1" hidden="1" x14ac:dyDescent="0.15">
      <c r="A483" s="225" t="s">
        <v>441</v>
      </c>
      <c r="B483" s="239">
        <v>218</v>
      </c>
      <c r="C483" s="239" t="s">
        <v>444</v>
      </c>
      <c r="D483" s="227" t="s">
        <v>69</v>
      </c>
      <c r="E483" s="227" t="s">
        <v>69</v>
      </c>
      <c r="F483" s="227" t="s">
        <v>69</v>
      </c>
      <c r="G483" s="148"/>
      <c r="H483" s="148"/>
      <c r="I483" s="148"/>
      <c r="J483" s="148"/>
      <c r="K483" s="148"/>
      <c r="L483" s="148"/>
      <c r="M483" s="148"/>
      <c r="N483" s="148"/>
      <c r="O483" s="148"/>
      <c r="P483" s="148"/>
      <c r="Q483" s="148"/>
      <c r="R483" s="256"/>
      <c r="S483" s="256"/>
      <c r="T483" s="256"/>
      <c r="U483" s="256"/>
      <c r="V483" s="256"/>
      <c r="W483" s="256"/>
      <c r="X483" s="256"/>
      <c r="Y483" s="256"/>
      <c r="Z483" s="256"/>
      <c r="AA483" s="256"/>
      <c r="AB483" s="256"/>
      <c r="AC483" s="257"/>
      <c r="AD483" s="256"/>
      <c r="AE483" s="256"/>
      <c r="AF483" s="256"/>
      <c r="AG483" s="256"/>
      <c r="AH483" s="256"/>
      <c r="AI483" s="256"/>
      <c r="AJ483" s="256"/>
      <c r="AK483" s="256"/>
      <c r="AL483" s="256"/>
      <c r="AM483" s="256"/>
      <c r="AN483" s="256"/>
      <c r="AO483" s="256"/>
      <c r="AP483" s="256"/>
      <c r="AQ483" s="256"/>
      <c r="AR483" s="256"/>
      <c r="AS483" s="256"/>
      <c r="AT483" s="256"/>
      <c r="AU483" s="256"/>
      <c r="AV483" s="256"/>
      <c r="AW483" s="256"/>
      <c r="AX483" s="256"/>
      <c r="AY483" s="256"/>
      <c r="AZ483" s="256"/>
      <c r="BA483" s="256"/>
      <c r="BB483" s="256"/>
      <c r="BC483" s="256"/>
      <c r="BD483" s="256"/>
      <c r="BE483" s="256"/>
      <c r="BF483" s="256"/>
      <c r="BG483" s="256"/>
      <c r="BH483" s="256"/>
      <c r="BI483" s="256"/>
      <c r="BJ483" s="256"/>
      <c r="BK483" s="256"/>
      <c r="BL483" s="256"/>
      <c r="BM483" s="256"/>
      <c r="BN483" s="224"/>
      <c r="BO483" s="224"/>
      <c r="BP483" s="224"/>
      <c r="BQ483" s="224"/>
      <c r="BR483" s="224"/>
      <c r="BS483" s="224"/>
    </row>
    <row r="484" spans="1:71" s="149" customFormat="1" hidden="1" x14ac:dyDescent="0.15">
      <c r="A484" s="225" t="s">
        <v>447</v>
      </c>
      <c r="B484" s="239">
        <v>219</v>
      </c>
      <c r="C484" s="239" t="s">
        <v>87</v>
      </c>
      <c r="D484" s="227" t="s">
        <v>69</v>
      </c>
      <c r="E484" s="227" t="s">
        <v>69</v>
      </c>
      <c r="F484" s="227" t="s">
        <v>69</v>
      </c>
      <c r="G484" s="148"/>
      <c r="H484" s="148"/>
      <c r="I484" s="148"/>
      <c r="J484" s="148"/>
      <c r="K484" s="148"/>
      <c r="L484" s="148"/>
      <c r="M484" s="148"/>
      <c r="N484" s="148"/>
      <c r="O484" s="148"/>
      <c r="P484" s="148"/>
      <c r="Q484" s="148"/>
      <c r="R484" s="256"/>
      <c r="S484" s="256"/>
      <c r="T484" s="256"/>
      <c r="U484" s="256"/>
      <c r="V484" s="256"/>
      <c r="W484" s="256"/>
      <c r="X484" s="256"/>
      <c r="Y484" s="256"/>
      <c r="Z484" s="256"/>
      <c r="AA484" s="256"/>
      <c r="AB484" s="256"/>
      <c r="AC484" s="257"/>
      <c r="AD484" s="256"/>
      <c r="AE484" s="256"/>
      <c r="AF484" s="256"/>
      <c r="AG484" s="256"/>
      <c r="AH484" s="256"/>
      <c r="AI484" s="256"/>
      <c r="AJ484" s="256"/>
      <c r="AK484" s="256"/>
      <c r="AL484" s="256"/>
      <c r="AM484" s="256"/>
      <c r="AN484" s="256"/>
      <c r="AO484" s="256"/>
      <c r="AP484" s="256"/>
      <c r="AQ484" s="256"/>
      <c r="AR484" s="256"/>
      <c r="AS484" s="256"/>
      <c r="AT484" s="256"/>
      <c r="AU484" s="256"/>
      <c r="AV484" s="256"/>
      <c r="AW484" s="256"/>
      <c r="AX484" s="256"/>
      <c r="AY484" s="256"/>
      <c r="AZ484" s="256"/>
      <c r="BA484" s="256"/>
      <c r="BB484" s="256"/>
      <c r="BC484" s="256"/>
      <c r="BD484" s="256"/>
      <c r="BE484" s="256"/>
      <c r="BF484" s="256"/>
      <c r="BG484" s="256"/>
      <c r="BH484" s="256"/>
      <c r="BI484" s="256"/>
      <c r="BJ484" s="256"/>
      <c r="BK484" s="256"/>
      <c r="BL484" s="256"/>
      <c r="BM484" s="256"/>
      <c r="BN484" s="224"/>
      <c r="BO484" s="224"/>
      <c r="BP484" s="224"/>
      <c r="BQ484" s="224"/>
      <c r="BR484" s="224"/>
      <c r="BS484" s="224"/>
    </row>
    <row r="485" spans="1:71" s="149" customFormat="1" hidden="1" x14ac:dyDescent="0.15">
      <c r="A485" s="225" t="s">
        <v>447</v>
      </c>
      <c r="B485" s="239">
        <v>219</v>
      </c>
      <c r="C485" s="239" t="s">
        <v>88</v>
      </c>
      <c r="D485" s="227" t="s">
        <v>69</v>
      </c>
      <c r="E485" s="227" t="s">
        <v>69</v>
      </c>
      <c r="F485" s="227" t="s">
        <v>69</v>
      </c>
      <c r="G485" s="148"/>
      <c r="H485" s="148"/>
      <c r="I485" s="148"/>
      <c r="J485" s="148"/>
      <c r="K485" s="148"/>
      <c r="L485" s="148"/>
      <c r="M485" s="148"/>
      <c r="N485" s="148"/>
      <c r="O485" s="148"/>
      <c r="P485" s="148"/>
      <c r="Q485" s="148"/>
      <c r="R485" s="256"/>
      <c r="S485" s="256"/>
      <c r="T485" s="256"/>
      <c r="U485" s="256"/>
      <c r="V485" s="256"/>
      <c r="W485" s="256"/>
      <c r="X485" s="256"/>
      <c r="Y485" s="256"/>
      <c r="Z485" s="256"/>
      <c r="AA485" s="256"/>
      <c r="AB485" s="256"/>
      <c r="AC485" s="257"/>
      <c r="AD485" s="256"/>
      <c r="AE485" s="256"/>
      <c r="AF485" s="256"/>
      <c r="AG485" s="256"/>
      <c r="AH485" s="256"/>
      <c r="AI485" s="256"/>
      <c r="AJ485" s="256"/>
      <c r="AK485" s="256"/>
      <c r="AL485" s="256"/>
      <c r="AM485" s="256"/>
      <c r="AN485" s="256"/>
      <c r="AO485" s="256"/>
      <c r="AP485" s="256"/>
      <c r="AQ485" s="256"/>
      <c r="AR485" s="256"/>
      <c r="AS485" s="256"/>
      <c r="AT485" s="256"/>
      <c r="AU485" s="256"/>
      <c r="AV485" s="256"/>
      <c r="AW485" s="256"/>
      <c r="AX485" s="256"/>
      <c r="AY485" s="256"/>
      <c r="AZ485" s="256"/>
      <c r="BA485" s="256"/>
      <c r="BB485" s="256"/>
      <c r="BC485" s="256"/>
      <c r="BD485" s="256"/>
      <c r="BE485" s="256"/>
      <c r="BF485" s="256"/>
      <c r="BG485" s="256"/>
      <c r="BH485" s="256"/>
      <c r="BI485" s="256"/>
      <c r="BJ485" s="256"/>
      <c r="BK485" s="256"/>
      <c r="BL485" s="256"/>
      <c r="BM485" s="256"/>
      <c r="BN485" s="224"/>
      <c r="BO485" s="224"/>
      <c r="BP485" s="224"/>
      <c r="BQ485" s="224"/>
      <c r="BR485" s="224"/>
      <c r="BS485" s="224"/>
    </row>
    <row r="486" spans="1:71" s="149" customFormat="1" hidden="1" x14ac:dyDescent="0.15">
      <c r="A486" s="225"/>
      <c r="B486" s="239"/>
      <c r="C486" s="239"/>
      <c r="D486" s="227" t="s">
        <v>69</v>
      </c>
      <c r="E486" s="227" t="s">
        <v>69</v>
      </c>
      <c r="F486" s="227" t="s">
        <v>69</v>
      </c>
      <c r="G486" s="148"/>
      <c r="H486" s="148"/>
      <c r="I486" s="148"/>
      <c r="J486" s="148"/>
      <c r="K486" s="148"/>
      <c r="L486" s="148"/>
      <c r="M486" s="148"/>
      <c r="N486" s="148"/>
      <c r="O486" s="148"/>
      <c r="P486" s="148"/>
      <c r="Q486" s="148"/>
      <c r="R486" s="256"/>
      <c r="S486" s="256"/>
      <c r="T486" s="256"/>
      <c r="U486" s="256"/>
      <c r="V486" s="256"/>
      <c r="W486" s="256"/>
      <c r="X486" s="256"/>
      <c r="Y486" s="256"/>
      <c r="Z486" s="256"/>
      <c r="AA486" s="256"/>
      <c r="AB486" s="256"/>
      <c r="AC486" s="257"/>
      <c r="AD486" s="256"/>
      <c r="AE486" s="256"/>
      <c r="AF486" s="256"/>
      <c r="AG486" s="256"/>
      <c r="AH486" s="256"/>
      <c r="AI486" s="256"/>
      <c r="AJ486" s="256"/>
      <c r="AK486" s="256"/>
      <c r="AL486" s="256"/>
      <c r="AM486" s="256"/>
      <c r="AN486" s="256"/>
      <c r="AO486" s="256"/>
      <c r="AP486" s="256"/>
      <c r="AQ486" s="256"/>
      <c r="AR486" s="256"/>
      <c r="AS486" s="256"/>
      <c r="AT486" s="256"/>
      <c r="AU486" s="256"/>
      <c r="AV486" s="256"/>
      <c r="AW486" s="256"/>
      <c r="AX486" s="256"/>
      <c r="AY486" s="256"/>
      <c r="AZ486" s="256"/>
      <c r="BA486" s="256"/>
      <c r="BB486" s="256"/>
      <c r="BC486" s="256"/>
      <c r="BD486" s="256"/>
      <c r="BE486" s="256"/>
      <c r="BF486" s="256"/>
      <c r="BG486" s="256"/>
      <c r="BH486" s="256"/>
      <c r="BI486" s="256"/>
      <c r="BJ486" s="256"/>
      <c r="BK486" s="256"/>
      <c r="BL486" s="256"/>
      <c r="BM486" s="256"/>
      <c r="BN486" s="224"/>
      <c r="BO486" s="224"/>
      <c r="BP486" s="224"/>
      <c r="BQ486" s="224"/>
      <c r="BR486" s="224"/>
      <c r="BS486" s="224"/>
    </row>
    <row r="487" spans="1:71" s="149" customFormat="1" hidden="1" x14ac:dyDescent="0.15">
      <c r="A487" s="225" t="s">
        <v>221</v>
      </c>
      <c r="B487" s="239">
        <v>220</v>
      </c>
      <c r="C487" s="239" t="s">
        <v>84</v>
      </c>
      <c r="D487" s="227" t="s">
        <v>69</v>
      </c>
      <c r="E487" s="227" t="s">
        <v>69</v>
      </c>
      <c r="F487" s="227" t="s">
        <v>69</v>
      </c>
      <c r="G487" s="148"/>
      <c r="H487" s="148"/>
      <c r="I487" s="148"/>
      <c r="J487" s="148"/>
      <c r="K487" s="148"/>
      <c r="L487" s="148"/>
      <c r="M487" s="148"/>
      <c r="N487" s="148"/>
      <c r="O487" s="148"/>
      <c r="P487" s="148"/>
      <c r="Q487" s="148"/>
      <c r="R487" s="256"/>
      <c r="S487" s="256"/>
      <c r="T487" s="256"/>
      <c r="U487" s="256"/>
      <c r="V487" s="256"/>
      <c r="W487" s="256"/>
      <c r="X487" s="256"/>
      <c r="Y487" s="256"/>
      <c r="Z487" s="256"/>
      <c r="AA487" s="256"/>
      <c r="AB487" s="256"/>
      <c r="AC487" s="257"/>
      <c r="AD487" s="256"/>
      <c r="AE487" s="256"/>
      <c r="AF487" s="256"/>
      <c r="AG487" s="256"/>
      <c r="AH487" s="256"/>
      <c r="AI487" s="256"/>
      <c r="AJ487" s="256"/>
      <c r="AK487" s="256"/>
      <c r="AL487" s="256"/>
      <c r="AM487" s="256"/>
      <c r="AN487" s="256"/>
      <c r="AO487" s="256"/>
      <c r="AP487" s="256"/>
      <c r="AQ487" s="256"/>
      <c r="AR487" s="256"/>
      <c r="AS487" s="256"/>
      <c r="AT487" s="256"/>
      <c r="AU487" s="256"/>
      <c r="AV487" s="256"/>
      <c r="AW487" s="256"/>
      <c r="AX487" s="256"/>
      <c r="AY487" s="256"/>
      <c r="AZ487" s="256"/>
      <c r="BA487" s="256"/>
      <c r="BB487" s="256"/>
      <c r="BC487" s="256"/>
      <c r="BD487" s="256"/>
      <c r="BE487" s="256"/>
      <c r="BF487" s="256"/>
      <c r="BG487" s="256"/>
      <c r="BH487" s="256"/>
      <c r="BI487" s="256"/>
      <c r="BJ487" s="256"/>
      <c r="BK487" s="256"/>
      <c r="BL487" s="256"/>
      <c r="BM487" s="256"/>
      <c r="BN487" s="224"/>
      <c r="BO487" s="224"/>
      <c r="BP487" s="224"/>
      <c r="BQ487" s="224"/>
      <c r="BR487" s="224"/>
      <c r="BS487" s="224"/>
    </row>
    <row r="488" spans="1:71" s="149" customFormat="1" hidden="1" x14ac:dyDescent="0.15">
      <c r="A488" s="225" t="s">
        <v>408</v>
      </c>
      <c r="B488" s="239">
        <v>221</v>
      </c>
      <c r="C488" s="239" t="s">
        <v>74</v>
      </c>
      <c r="D488" s="227" t="s">
        <v>69</v>
      </c>
      <c r="E488" s="227" t="s">
        <v>69</v>
      </c>
      <c r="F488" s="227" t="s">
        <v>69</v>
      </c>
      <c r="G488" s="148"/>
      <c r="H488" s="148"/>
      <c r="I488" s="148"/>
      <c r="J488" s="148"/>
      <c r="K488" s="148"/>
      <c r="L488" s="148"/>
      <c r="M488" s="148"/>
      <c r="N488" s="148"/>
      <c r="O488" s="148"/>
      <c r="P488" s="148"/>
      <c r="Q488" s="148"/>
      <c r="R488" s="256"/>
      <c r="S488" s="256"/>
      <c r="T488" s="256"/>
      <c r="U488" s="256"/>
      <c r="V488" s="256"/>
      <c r="W488" s="256"/>
      <c r="X488" s="256"/>
      <c r="Y488" s="256"/>
      <c r="Z488" s="256"/>
      <c r="AA488" s="256"/>
      <c r="AB488" s="256"/>
      <c r="AC488" s="257"/>
      <c r="AD488" s="256"/>
      <c r="AE488" s="256"/>
      <c r="AF488" s="256"/>
      <c r="AG488" s="256"/>
      <c r="AH488" s="256"/>
      <c r="AI488" s="256"/>
      <c r="AJ488" s="256"/>
      <c r="AK488" s="256"/>
      <c r="AL488" s="256"/>
      <c r="AM488" s="256"/>
      <c r="AN488" s="256"/>
      <c r="AO488" s="256"/>
      <c r="AP488" s="256"/>
      <c r="AQ488" s="256"/>
      <c r="AR488" s="256"/>
      <c r="AS488" s="256"/>
      <c r="AT488" s="256"/>
      <c r="AU488" s="256"/>
      <c r="AV488" s="256"/>
      <c r="AW488" s="256"/>
      <c r="AX488" s="256"/>
      <c r="AY488" s="256"/>
      <c r="AZ488" s="256"/>
      <c r="BA488" s="256"/>
      <c r="BB488" s="256"/>
      <c r="BC488" s="256"/>
      <c r="BD488" s="256"/>
      <c r="BE488" s="256"/>
      <c r="BF488" s="256"/>
      <c r="BG488" s="256"/>
      <c r="BH488" s="256"/>
      <c r="BI488" s="256"/>
      <c r="BJ488" s="256"/>
      <c r="BK488" s="256"/>
      <c r="BL488" s="256"/>
      <c r="BM488" s="256"/>
      <c r="BN488" s="224"/>
      <c r="BO488" s="224"/>
      <c r="BP488" s="224"/>
      <c r="BQ488" s="224"/>
      <c r="BR488" s="224"/>
      <c r="BS488" s="224"/>
    </row>
    <row r="489" spans="1:71" s="149" customFormat="1" hidden="1" x14ac:dyDescent="0.15">
      <c r="A489" s="225" t="s">
        <v>408</v>
      </c>
      <c r="B489" s="239">
        <v>221</v>
      </c>
      <c r="C489" s="239" t="s">
        <v>84</v>
      </c>
      <c r="D489" s="227" t="s">
        <v>69</v>
      </c>
      <c r="E489" s="227" t="s">
        <v>69</v>
      </c>
      <c r="F489" s="227" t="s">
        <v>69</v>
      </c>
      <c r="G489" s="148"/>
      <c r="H489" s="148"/>
      <c r="I489" s="148"/>
      <c r="J489" s="148"/>
      <c r="K489" s="148"/>
      <c r="L489" s="148"/>
      <c r="M489" s="148"/>
      <c r="N489" s="148"/>
      <c r="O489" s="148"/>
      <c r="P489" s="148"/>
      <c r="Q489" s="148"/>
      <c r="R489" s="256"/>
      <c r="S489" s="256"/>
      <c r="T489" s="256"/>
      <c r="U489" s="256"/>
      <c r="V489" s="256"/>
      <c r="W489" s="256"/>
      <c r="X489" s="256"/>
      <c r="Y489" s="256"/>
      <c r="Z489" s="256"/>
      <c r="AA489" s="256"/>
      <c r="AB489" s="256"/>
      <c r="AC489" s="257"/>
      <c r="AD489" s="256"/>
      <c r="AE489" s="256"/>
      <c r="AF489" s="256"/>
      <c r="AG489" s="256"/>
      <c r="AH489" s="256"/>
      <c r="AI489" s="256"/>
      <c r="AJ489" s="256"/>
      <c r="AK489" s="256"/>
      <c r="AL489" s="256"/>
      <c r="AM489" s="256"/>
      <c r="AN489" s="256"/>
      <c r="AO489" s="256"/>
      <c r="AP489" s="256"/>
      <c r="AQ489" s="256"/>
      <c r="AR489" s="256"/>
      <c r="AS489" s="256"/>
      <c r="AT489" s="256"/>
      <c r="AU489" s="256"/>
      <c r="AV489" s="256"/>
      <c r="AW489" s="256"/>
      <c r="AX489" s="256"/>
      <c r="AY489" s="256"/>
      <c r="AZ489" s="256"/>
      <c r="BA489" s="256"/>
      <c r="BB489" s="256"/>
      <c r="BC489" s="256"/>
      <c r="BD489" s="256"/>
      <c r="BE489" s="256"/>
      <c r="BF489" s="256"/>
      <c r="BG489" s="256"/>
      <c r="BH489" s="256"/>
      <c r="BI489" s="256"/>
      <c r="BJ489" s="256"/>
      <c r="BK489" s="256"/>
      <c r="BL489" s="256"/>
      <c r="BM489" s="256"/>
      <c r="BN489" s="224"/>
      <c r="BO489" s="224"/>
      <c r="BP489" s="224"/>
      <c r="BQ489" s="224"/>
      <c r="BR489" s="224"/>
      <c r="BS489" s="224"/>
    </row>
    <row r="490" spans="1:71" s="149" customFormat="1" hidden="1" x14ac:dyDescent="0.15">
      <c r="A490" s="225" t="s">
        <v>408</v>
      </c>
      <c r="B490" s="239">
        <v>221</v>
      </c>
      <c r="C490" s="239" t="s">
        <v>117</v>
      </c>
      <c r="D490" s="227" t="s">
        <v>69</v>
      </c>
      <c r="E490" s="227" t="s">
        <v>69</v>
      </c>
      <c r="F490" s="227" t="s">
        <v>69</v>
      </c>
      <c r="G490" s="148"/>
      <c r="H490" s="148"/>
      <c r="I490" s="148"/>
      <c r="J490" s="148"/>
      <c r="K490" s="148"/>
      <c r="L490" s="148"/>
      <c r="M490" s="148"/>
      <c r="N490" s="148"/>
      <c r="O490" s="148"/>
      <c r="P490" s="148"/>
      <c r="Q490" s="148"/>
      <c r="R490" s="256"/>
      <c r="S490" s="256"/>
      <c r="T490" s="256"/>
      <c r="U490" s="256"/>
      <c r="V490" s="256"/>
      <c r="W490" s="256"/>
      <c r="X490" s="256"/>
      <c r="Y490" s="256"/>
      <c r="Z490" s="256"/>
      <c r="AA490" s="256"/>
      <c r="AB490" s="256"/>
      <c r="AC490" s="257"/>
      <c r="AD490" s="256"/>
      <c r="AE490" s="256"/>
      <c r="AF490" s="256"/>
      <c r="AG490" s="256"/>
      <c r="AH490" s="256"/>
      <c r="AI490" s="256"/>
      <c r="AJ490" s="256"/>
      <c r="AK490" s="256"/>
      <c r="AL490" s="256"/>
      <c r="AM490" s="256"/>
      <c r="AN490" s="256"/>
      <c r="AO490" s="256"/>
      <c r="AP490" s="256"/>
      <c r="AQ490" s="256"/>
      <c r="AR490" s="256"/>
      <c r="AS490" s="256"/>
      <c r="AT490" s="256"/>
      <c r="AU490" s="256"/>
      <c r="AV490" s="256"/>
      <c r="AW490" s="256"/>
      <c r="AX490" s="256"/>
      <c r="AY490" s="256"/>
      <c r="AZ490" s="256"/>
      <c r="BA490" s="256"/>
      <c r="BB490" s="256"/>
      <c r="BC490" s="256"/>
      <c r="BD490" s="256"/>
      <c r="BE490" s="256"/>
      <c r="BF490" s="256"/>
      <c r="BG490" s="256"/>
      <c r="BH490" s="256"/>
      <c r="BI490" s="256"/>
      <c r="BJ490" s="256"/>
      <c r="BK490" s="256"/>
      <c r="BL490" s="256"/>
      <c r="BM490" s="256"/>
      <c r="BN490" s="224"/>
      <c r="BO490" s="224"/>
      <c r="BP490" s="224"/>
      <c r="BQ490" s="224"/>
      <c r="BR490" s="224"/>
      <c r="BS490" s="224"/>
    </row>
    <row r="491" spans="1:71" s="149" customFormat="1" hidden="1" x14ac:dyDescent="0.15">
      <c r="A491" s="225" t="s">
        <v>408</v>
      </c>
      <c r="B491" s="239">
        <v>221</v>
      </c>
      <c r="C491" s="239" t="s">
        <v>133</v>
      </c>
      <c r="D491" s="227" t="s">
        <v>69</v>
      </c>
      <c r="E491" s="227" t="s">
        <v>69</v>
      </c>
      <c r="F491" s="227" t="s">
        <v>69</v>
      </c>
      <c r="G491" s="148"/>
      <c r="H491" s="148"/>
      <c r="I491" s="148"/>
      <c r="J491" s="148"/>
      <c r="K491" s="148"/>
      <c r="L491" s="148"/>
      <c r="M491" s="148"/>
      <c r="N491" s="148"/>
      <c r="O491" s="148"/>
      <c r="P491" s="148"/>
      <c r="Q491" s="148"/>
      <c r="R491" s="256"/>
      <c r="S491" s="256"/>
      <c r="T491" s="256"/>
      <c r="U491" s="256"/>
      <c r="V491" s="256"/>
      <c r="W491" s="256"/>
      <c r="X491" s="256"/>
      <c r="Y491" s="256"/>
      <c r="Z491" s="256"/>
      <c r="AA491" s="256"/>
      <c r="AB491" s="256"/>
      <c r="AC491" s="257"/>
      <c r="AD491" s="256"/>
      <c r="AE491" s="256"/>
      <c r="AF491" s="256"/>
      <c r="AG491" s="256"/>
      <c r="AH491" s="256"/>
      <c r="AI491" s="256"/>
      <c r="AJ491" s="256"/>
      <c r="AK491" s="256"/>
      <c r="AL491" s="256"/>
      <c r="AM491" s="256"/>
      <c r="AN491" s="256"/>
      <c r="AO491" s="256"/>
      <c r="AP491" s="256"/>
      <c r="AQ491" s="256"/>
      <c r="AR491" s="256"/>
      <c r="AS491" s="256"/>
      <c r="AT491" s="256"/>
      <c r="AU491" s="256"/>
      <c r="AV491" s="256"/>
      <c r="AW491" s="256"/>
      <c r="AX491" s="256"/>
      <c r="AY491" s="256"/>
      <c r="AZ491" s="256"/>
      <c r="BA491" s="256"/>
      <c r="BB491" s="256"/>
      <c r="BC491" s="256"/>
      <c r="BD491" s="256"/>
      <c r="BE491" s="256"/>
      <c r="BF491" s="256"/>
      <c r="BG491" s="256"/>
      <c r="BH491" s="256"/>
      <c r="BI491" s="256"/>
      <c r="BJ491" s="256"/>
      <c r="BK491" s="256"/>
      <c r="BL491" s="256"/>
      <c r="BM491" s="256"/>
      <c r="BN491" s="224"/>
      <c r="BO491" s="224"/>
      <c r="BP491" s="224"/>
      <c r="BQ491" s="224"/>
      <c r="BR491" s="224"/>
      <c r="BS491" s="224"/>
    </row>
    <row r="492" spans="1:71" s="149" customFormat="1" hidden="1" x14ac:dyDescent="0.15">
      <c r="A492" s="225" t="s">
        <v>408</v>
      </c>
      <c r="B492" s="239">
        <v>221</v>
      </c>
      <c r="C492" s="239" t="s">
        <v>340</v>
      </c>
      <c r="D492" s="227" t="s">
        <v>69</v>
      </c>
      <c r="E492" s="227" t="s">
        <v>69</v>
      </c>
      <c r="F492" s="227" t="s">
        <v>69</v>
      </c>
      <c r="G492" s="148"/>
      <c r="H492" s="148"/>
      <c r="I492" s="148"/>
      <c r="J492" s="148"/>
      <c r="K492" s="148"/>
      <c r="L492" s="148"/>
      <c r="M492" s="148"/>
      <c r="N492" s="148"/>
      <c r="O492" s="148"/>
      <c r="P492" s="148"/>
      <c r="Q492" s="148"/>
      <c r="R492" s="256"/>
      <c r="S492" s="256"/>
      <c r="T492" s="256"/>
      <c r="U492" s="256"/>
      <c r="V492" s="256"/>
      <c r="W492" s="256"/>
      <c r="X492" s="256"/>
      <c r="Y492" s="256"/>
      <c r="Z492" s="256"/>
      <c r="AA492" s="256"/>
      <c r="AB492" s="256"/>
      <c r="AC492" s="257"/>
      <c r="AD492" s="256"/>
      <c r="AE492" s="256"/>
      <c r="AF492" s="256"/>
      <c r="AG492" s="256"/>
      <c r="AH492" s="256"/>
      <c r="AI492" s="256"/>
      <c r="AJ492" s="256"/>
      <c r="AK492" s="256"/>
      <c r="AL492" s="256"/>
      <c r="AM492" s="256"/>
      <c r="AN492" s="256"/>
      <c r="AO492" s="256"/>
      <c r="AP492" s="256"/>
      <c r="AQ492" s="256"/>
      <c r="AR492" s="256"/>
      <c r="AS492" s="256"/>
      <c r="AT492" s="256"/>
      <c r="AU492" s="256"/>
      <c r="AV492" s="256"/>
      <c r="AW492" s="256"/>
      <c r="AX492" s="256"/>
      <c r="AY492" s="256"/>
      <c r="AZ492" s="256"/>
      <c r="BA492" s="256"/>
      <c r="BB492" s="256"/>
      <c r="BC492" s="256"/>
      <c r="BD492" s="256"/>
      <c r="BE492" s="256"/>
      <c r="BF492" s="256"/>
      <c r="BG492" s="256"/>
      <c r="BH492" s="256"/>
      <c r="BI492" s="256"/>
      <c r="BJ492" s="256"/>
      <c r="BK492" s="256"/>
      <c r="BL492" s="256"/>
      <c r="BM492" s="256"/>
      <c r="BN492" s="224"/>
      <c r="BO492" s="224"/>
      <c r="BP492" s="224"/>
      <c r="BQ492" s="224"/>
      <c r="BR492" s="224"/>
      <c r="BS492" s="224"/>
    </row>
    <row r="493" spans="1:71" s="149" customFormat="1" hidden="1" x14ac:dyDescent="0.15">
      <c r="A493" s="225"/>
      <c r="B493" s="239"/>
      <c r="C493" s="239"/>
      <c r="D493" s="227"/>
      <c r="E493" s="227"/>
      <c r="F493" s="227"/>
      <c r="G493" s="148"/>
      <c r="H493" s="148"/>
      <c r="I493" s="148"/>
      <c r="J493" s="148"/>
      <c r="K493" s="148"/>
      <c r="L493" s="148"/>
      <c r="M493" s="148"/>
      <c r="N493" s="148"/>
      <c r="O493" s="148"/>
      <c r="P493" s="148"/>
      <c r="Q493" s="148"/>
      <c r="R493" s="256"/>
      <c r="S493" s="256"/>
      <c r="T493" s="256"/>
      <c r="U493" s="256"/>
      <c r="V493" s="256"/>
      <c r="W493" s="256"/>
      <c r="X493" s="256"/>
      <c r="Y493" s="256"/>
      <c r="Z493" s="256"/>
      <c r="AA493" s="256"/>
      <c r="AB493" s="256"/>
      <c r="AC493" s="257"/>
      <c r="AD493" s="256"/>
      <c r="AE493" s="256"/>
      <c r="AF493" s="256"/>
      <c r="AG493" s="256"/>
      <c r="AH493" s="256"/>
      <c r="AI493" s="256"/>
      <c r="AJ493" s="256"/>
      <c r="AK493" s="256"/>
      <c r="AL493" s="256"/>
      <c r="AM493" s="256"/>
      <c r="AN493" s="256"/>
      <c r="AO493" s="256"/>
      <c r="AP493" s="256"/>
      <c r="AQ493" s="256"/>
      <c r="AR493" s="256"/>
      <c r="AS493" s="256"/>
      <c r="AT493" s="256"/>
      <c r="AU493" s="256"/>
      <c r="AV493" s="256"/>
      <c r="AW493" s="256"/>
      <c r="AX493" s="256"/>
      <c r="AY493" s="256"/>
      <c r="AZ493" s="256"/>
      <c r="BA493" s="256"/>
      <c r="BB493" s="256"/>
      <c r="BC493" s="256"/>
      <c r="BD493" s="256"/>
      <c r="BE493" s="256"/>
      <c r="BF493" s="256"/>
      <c r="BG493" s="256"/>
      <c r="BH493" s="256"/>
      <c r="BI493" s="256"/>
      <c r="BJ493" s="256"/>
      <c r="BK493" s="256"/>
      <c r="BL493" s="256"/>
      <c r="BM493" s="256"/>
      <c r="BN493" s="224"/>
      <c r="BO493" s="224"/>
      <c r="BP493" s="224"/>
      <c r="BQ493" s="224"/>
      <c r="BR493" s="224"/>
      <c r="BS493" s="224"/>
    </row>
    <row r="494" spans="1:71" s="149" customFormat="1" x14ac:dyDescent="0.15">
      <c r="A494" s="225"/>
      <c r="B494" s="239"/>
      <c r="C494" s="239"/>
      <c r="D494" s="227"/>
      <c r="E494" s="227"/>
      <c r="F494" s="227"/>
      <c r="G494" s="148"/>
      <c r="H494" s="148"/>
      <c r="I494" s="148"/>
      <c r="J494" s="148"/>
      <c r="K494" s="148"/>
      <c r="L494" s="148"/>
      <c r="M494" s="148"/>
      <c r="N494" s="148"/>
      <c r="O494" s="148"/>
      <c r="P494" s="148"/>
      <c r="Q494" s="148"/>
      <c r="R494" s="256"/>
      <c r="S494" s="256"/>
      <c r="T494" s="256"/>
      <c r="U494" s="256"/>
      <c r="V494" s="256"/>
      <c r="W494" s="256"/>
      <c r="X494" s="256"/>
      <c r="Y494" s="256"/>
      <c r="Z494" s="256"/>
      <c r="AA494" s="256"/>
      <c r="AB494" s="256"/>
      <c r="AC494" s="257"/>
      <c r="AD494" s="256"/>
      <c r="AE494" s="256"/>
      <c r="AF494" s="256"/>
      <c r="AG494" s="256"/>
      <c r="AH494" s="256"/>
      <c r="AI494" s="256"/>
      <c r="AJ494" s="256"/>
      <c r="AK494" s="256"/>
      <c r="AL494" s="256"/>
      <c r="AM494" s="256"/>
      <c r="AN494" s="256"/>
      <c r="AO494" s="256"/>
      <c r="AP494" s="256"/>
      <c r="AQ494" s="256"/>
      <c r="AR494" s="256"/>
      <c r="AS494" s="256"/>
      <c r="AT494" s="256"/>
      <c r="AU494" s="256"/>
      <c r="AV494" s="256"/>
      <c r="AW494" s="256"/>
      <c r="AX494" s="256"/>
      <c r="AY494" s="256"/>
      <c r="AZ494" s="256"/>
      <c r="BA494" s="256"/>
      <c r="BB494" s="256"/>
      <c r="BC494" s="256"/>
      <c r="BD494" s="256"/>
      <c r="BE494" s="256"/>
      <c r="BF494" s="256"/>
      <c r="BG494" s="256"/>
      <c r="BH494" s="256"/>
      <c r="BI494" s="256"/>
      <c r="BJ494" s="256"/>
      <c r="BK494" s="256"/>
      <c r="BL494" s="256"/>
      <c r="BM494" s="256"/>
      <c r="BN494" s="224"/>
      <c r="BO494" s="224"/>
      <c r="BP494" s="224"/>
      <c r="BQ494" s="224"/>
      <c r="BR494" s="224"/>
      <c r="BS494" s="224"/>
    </row>
    <row r="495" spans="1:71" x14ac:dyDescent="0.15">
      <c r="A495" s="119" t="s">
        <v>451</v>
      </c>
      <c r="B495" s="114"/>
      <c r="C495" s="114"/>
      <c r="D495" s="113">
        <f>SUM(D267:D494)</f>
        <v>3359882</v>
      </c>
      <c r="E495" s="113">
        <f>SUM(E267:E494)</f>
        <v>5166065</v>
      </c>
      <c r="F495" s="113">
        <f>SUM(F267:F494)</f>
        <v>0</v>
      </c>
    </row>
    <row r="496" spans="1:71" x14ac:dyDescent="0.15">
      <c r="A496" s="44"/>
      <c r="B496" s="38"/>
      <c r="C496" s="38"/>
      <c r="D496" s="37"/>
      <c r="E496" s="37"/>
      <c r="F496" s="37"/>
    </row>
    <row r="497" spans="1:12" x14ac:dyDescent="0.15">
      <c r="A497" s="122" t="s">
        <v>452</v>
      </c>
      <c r="B497" s="98"/>
      <c r="C497" s="98"/>
      <c r="D497" s="98"/>
      <c r="E497" s="50"/>
    </row>
    <row r="498" spans="1:12" x14ac:dyDescent="0.15">
      <c r="A498" s="122"/>
      <c r="B498" s="98"/>
      <c r="C498" s="98"/>
      <c r="D498" s="98"/>
      <c r="E498" s="50"/>
    </row>
    <row r="499" spans="1:12" x14ac:dyDescent="0.15">
      <c r="E499" s="50"/>
    </row>
    <row r="500" spans="1:12" ht="12.75" x14ac:dyDescent="0.2">
      <c r="A500" s="1" t="s">
        <v>3</v>
      </c>
      <c r="B500" s="2"/>
      <c r="C500" s="3"/>
      <c r="D500" s="3"/>
      <c r="E500" s="4"/>
      <c r="F500" s="3"/>
      <c r="G500" s="3"/>
      <c r="H500" s="3"/>
      <c r="I500" s="3"/>
      <c r="L500" s="208"/>
    </row>
    <row r="501" spans="1:12" ht="12.75" x14ac:dyDescent="0.2">
      <c r="A501" s="5" t="s">
        <v>498</v>
      </c>
      <c r="B501" s="3"/>
      <c r="C501" s="3"/>
      <c r="D501" s="3"/>
      <c r="E501" s="4"/>
      <c r="F501" s="3"/>
      <c r="G501" s="3"/>
      <c r="H501" s="3"/>
      <c r="I501" s="3"/>
      <c r="L501" s="208"/>
    </row>
    <row r="502" spans="1:12" x14ac:dyDescent="0.15">
      <c r="A502" s="6"/>
      <c r="B502" s="6"/>
      <c r="C502" s="6"/>
      <c r="D502" s="6"/>
      <c r="E502" s="7"/>
      <c r="F502" s="6"/>
      <c r="G502" s="6"/>
      <c r="H502" s="6"/>
      <c r="I502" s="6"/>
      <c r="L502" s="209"/>
    </row>
    <row r="503" spans="1:12" ht="12.75" x14ac:dyDescent="0.2">
      <c r="A503" s="72"/>
      <c r="B503" s="74" t="s">
        <v>18</v>
      </c>
      <c r="C503" s="74"/>
      <c r="D503" s="73"/>
      <c r="E503" s="74" t="s">
        <v>19</v>
      </c>
      <c r="F503" s="74" t="s">
        <v>20</v>
      </c>
      <c r="G503" s="74" t="s">
        <v>15</v>
      </c>
      <c r="H503" s="74" t="s">
        <v>20</v>
      </c>
      <c r="I503" s="74" t="s">
        <v>21</v>
      </c>
      <c r="L503" s="75" t="s">
        <v>22</v>
      </c>
    </row>
    <row r="504" spans="1:12" ht="12.75" x14ac:dyDescent="0.2">
      <c r="A504" s="79" t="s">
        <v>35</v>
      </c>
      <c r="B504" s="16" t="s">
        <v>36</v>
      </c>
      <c r="C504" s="16" t="s">
        <v>6</v>
      </c>
      <c r="D504" s="16" t="s">
        <v>8</v>
      </c>
      <c r="E504" s="16" t="s">
        <v>24</v>
      </c>
      <c r="F504" s="16" t="s">
        <v>37</v>
      </c>
      <c r="G504" s="16" t="s">
        <v>38</v>
      </c>
      <c r="H504" s="16" t="s">
        <v>39</v>
      </c>
      <c r="I504" s="16" t="s">
        <v>40</v>
      </c>
      <c r="L504" s="80" t="s">
        <v>41</v>
      </c>
    </row>
    <row r="505" spans="1:12" ht="12.75" x14ac:dyDescent="0.2">
      <c r="A505" s="79" t="s">
        <v>23</v>
      </c>
      <c r="B505" s="16" t="s">
        <v>54</v>
      </c>
      <c r="C505" s="16" t="s">
        <v>55</v>
      </c>
      <c r="D505" s="10"/>
      <c r="E505" s="16" t="s">
        <v>56</v>
      </c>
      <c r="F505" s="16" t="s">
        <v>57</v>
      </c>
      <c r="G505" s="16" t="s">
        <v>58</v>
      </c>
      <c r="H505" s="16" t="s">
        <v>31</v>
      </c>
      <c r="I505" s="21" t="s">
        <v>31</v>
      </c>
      <c r="L505" s="80" t="s">
        <v>59</v>
      </c>
    </row>
    <row r="506" spans="1:12" ht="12.75" x14ac:dyDescent="0.2">
      <c r="A506" s="90"/>
      <c r="B506" s="91" t="s">
        <v>61</v>
      </c>
      <c r="C506" s="91"/>
      <c r="D506" s="87"/>
      <c r="E506" s="91"/>
      <c r="F506" s="91" t="s">
        <v>62</v>
      </c>
      <c r="G506" s="91" t="s">
        <v>60</v>
      </c>
      <c r="H506" s="91"/>
      <c r="I506" s="93"/>
      <c r="L506" s="92" t="s">
        <v>63</v>
      </c>
    </row>
    <row r="507" spans="1:12" x14ac:dyDescent="0.15">
      <c r="A507" s="6"/>
      <c r="B507" s="6"/>
      <c r="C507" s="6"/>
      <c r="D507" s="6"/>
      <c r="E507" s="7"/>
      <c r="F507" s="6"/>
      <c r="G507" s="6"/>
      <c r="H507" s="6"/>
      <c r="I507" s="6"/>
      <c r="L507" s="6"/>
    </row>
    <row r="508" spans="1:12" hidden="1" x14ac:dyDescent="0.15">
      <c r="A508" s="225" t="s">
        <v>64</v>
      </c>
      <c r="B508" s="208"/>
      <c r="C508" s="226">
        <v>84</v>
      </c>
      <c r="D508" s="226" t="s">
        <v>67</v>
      </c>
      <c r="E508" s="229"/>
      <c r="F508" s="212" t="s">
        <v>69</v>
      </c>
      <c r="G508" s="212" t="s">
        <v>69</v>
      </c>
      <c r="H508" s="212" t="s">
        <v>69</v>
      </c>
      <c r="I508" s="212" t="s">
        <v>69</v>
      </c>
      <c r="L508" s="210" t="s">
        <v>69</v>
      </c>
    </row>
    <row r="509" spans="1:12" hidden="1" x14ac:dyDescent="0.15">
      <c r="A509" s="225" t="s">
        <v>64</v>
      </c>
      <c r="B509" s="208"/>
      <c r="C509" s="226">
        <v>84</v>
      </c>
      <c r="D509" s="226" t="s">
        <v>70</v>
      </c>
      <c r="E509" s="229"/>
      <c r="F509" s="212" t="s">
        <v>69</v>
      </c>
      <c r="G509" s="212" t="s">
        <v>69</v>
      </c>
      <c r="H509" s="212" t="s">
        <v>69</v>
      </c>
      <c r="I509" s="212" t="s">
        <v>69</v>
      </c>
      <c r="L509" s="210" t="s">
        <v>69</v>
      </c>
    </row>
    <row r="510" spans="1:12" hidden="1" x14ac:dyDescent="0.15">
      <c r="A510" s="225" t="s">
        <v>64</v>
      </c>
      <c r="B510" s="208"/>
      <c r="C510" s="226">
        <v>0</v>
      </c>
      <c r="D510" s="226" t="s">
        <v>71</v>
      </c>
      <c r="E510" s="229"/>
      <c r="F510" s="212" t="s">
        <v>69</v>
      </c>
      <c r="G510" s="212" t="s">
        <v>69</v>
      </c>
      <c r="H510" s="212" t="s">
        <v>69</v>
      </c>
      <c r="I510" s="212" t="s">
        <v>69</v>
      </c>
      <c r="L510" s="210" t="s">
        <v>69</v>
      </c>
    </row>
    <row r="511" spans="1:12" hidden="1" x14ac:dyDescent="0.15">
      <c r="A511" s="225" t="s">
        <v>72</v>
      </c>
      <c r="B511" s="208"/>
      <c r="C511" s="226">
        <v>92</v>
      </c>
      <c r="D511" s="226" t="s">
        <v>74</v>
      </c>
      <c r="E511" s="229"/>
      <c r="F511" s="212" t="s">
        <v>69</v>
      </c>
      <c r="G511" s="212" t="s">
        <v>69</v>
      </c>
      <c r="H511" s="212" t="s">
        <v>69</v>
      </c>
      <c r="I511" s="212" t="s">
        <v>69</v>
      </c>
      <c r="L511" s="210" t="s">
        <v>69</v>
      </c>
    </row>
    <row r="512" spans="1:12" hidden="1" x14ac:dyDescent="0.15">
      <c r="A512" s="225" t="s">
        <v>76</v>
      </c>
      <c r="B512" s="208"/>
      <c r="C512" s="226">
        <v>93</v>
      </c>
      <c r="D512" s="226" t="s">
        <v>74</v>
      </c>
      <c r="E512" s="229"/>
      <c r="F512" s="212" t="s">
        <v>69</v>
      </c>
      <c r="G512" s="212" t="s">
        <v>69</v>
      </c>
      <c r="H512" s="212" t="s">
        <v>69</v>
      </c>
      <c r="I512" s="212" t="s">
        <v>69</v>
      </c>
      <c r="L512" s="210" t="s">
        <v>69</v>
      </c>
    </row>
    <row r="513" spans="1:12" hidden="1" x14ac:dyDescent="0.15">
      <c r="A513" s="225" t="s">
        <v>64</v>
      </c>
      <c r="B513" s="208"/>
      <c r="C513" s="226">
        <v>95</v>
      </c>
      <c r="D513" s="226" t="s">
        <v>80</v>
      </c>
      <c r="E513" s="229"/>
      <c r="F513" s="212" t="s">
        <v>69</v>
      </c>
      <c r="G513" s="212" t="s">
        <v>69</v>
      </c>
      <c r="H513" s="212" t="s">
        <v>69</v>
      </c>
      <c r="I513" s="212" t="s">
        <v>69</v>
      </c>
      <c r="L513" s="210" t="s">
        <v>69</v>
      </c>
    </row>
    <row r="514" spans="1:12" hidden="1" x14ac:dyDescent="0.15">
      <c r="A514" s="225" t="s">
        <v>64</v>
      </c>
      <c r="B514" s="208"/>
      <c r="C514" s="226">
        <v>95</v>
      </c>
      <c r="D514" s="226" t="s">
        <v>81</v>
      </c>
      <c r="E514" s="229"/>
      <c r="F514" s="212" t="s">
        <v>69</v>
      </c>
      <c r="G514" s="212" t="s">
        <v>69</v>
      </c>
      <c r="H514" s="212" t="s">
        <v>69</v>
      </c>
      <c r="I514" s="212" t="s">
        <v>69</v>
      </c>
      <c r="L514" s="210" t="s">
        <v>69</v>
      </c>
    </row>
    <row r="515" spans="1:12" hidden="1" x14ac:dyDescent="0.15">
      <c r="A515" s="225" t="s">
        <v>82</v>
      </c>
      <c r="B515" s="208"/>
      <c r="C515" s="226">
        <v>96</v>
      </c>
      <c r="D515" s="226" t="s">
        <v>84</v>
      </c>
      <c r="E515" s="229"/>
      <c r="F515" s="212" t="s">
        <v>69</v>
      </c>
      <c r="G515" s="212" t="s">
        <v>69</v>
      </c>
      <c r="H515" s="212" t="s">
        <v>69</v>
      </c>
      <c r="I515" s="212" t="s">
        <v>69</v>
      </c>
      <c r="L515" s="210" t="s">
        <v>69</v>
      </c>
    </row>
    <row r="516" spans="1:12" hidden="1" x14ac:dyDescent="0.15">
      <c r="A516" s="231" t="s">
        <v>72</v>
      </c>
      <c r="B516" s="208"/>
      <c r="C516" s="232">
        <v>97</v>
      </c>
      <c r="D516" s="232" t="s">
        <v>84</v>
      </c>
      <c r="E516" s="229"/>
      <c r="F516" s="212" t="s">
        <v>69</v>
      </c>
      <c r="G516" s="212" t="s">
        <v>69</v>
      </c>
      <c r="H516" s="212" t="s">
        <v>69</v>
      </c>
      <c r="I516" s="212" t="s">
        <v>69</v>
      </c>
      <c r="L516" s="210" t="s">
        <v>69</v>
      </c>
    </row>
    <row r="517" spans="1:12" hidden="1" x14ac:dyDescent="0.15">
      <c r="A517" s="225" t="s">
        <v>85</v>
      </c>
      <c r="B517" s="208"/>
      <c r="C517" s="226">
        <v>105</v>
      </c>
      <c r="D517" s="226" t="s">
        <v>87</v>
      </c>
      <c r="E517" s="229"/>
      <c r="F517" s="212" t="s">
        <v>69</v>
      </c>
      <c r="G517" s="212" t="s">
        <v>69</v>
      </c>
      <c r="H517" s="212" t="s">
        <v>69</v>
      </c>
      <c r="I517" s="212" t="s">
        <v>69</v>
      </c>
      <c r="L517" s="210" t="s">
        <v>69</v>
      </c>
    </row>
    <row r="518" spans="1:12" hidden="1" x14ac:dyDescent="0.15">
      <c r="A518" s="225"/>
      <c r="B518" s="208"/>
      <c r="C518" s="226"/>
      <c r="D518" s="226"/>
      <c r="E518" s="229"/>
      <c r="F518" s="212" t="s">
        <v>69</v>
      </c>
      <c r="G518" s="212" t="s">
        <v>69</v>
      </c>
      <c r="H518" s="212" t="s">
        <v>69</v>
      </c>
      <c r="I518" s="212" t="s">
        <v>69</v>
      </c>
      <c r="L518" s="210" t="s">
        <v>69</v>
      </c>
    </row>
    <row r="519" spans="1:12" hidden="1" x14ac:dyDescent="0.15">
      <c r="A519" s="225" t="s">
        <v>85</v>
      </c>
      <c r="B519" s="208"/>
      <c r="C519" s="226">
        <v>105</v>
      </c>
      <c r="D519" s="226" t="s">
        <v>88</v>
      </c>
      <c r="E519" s="229"/>
      <c r="F519" s="212" t="s">
        <v>69</v>
      </c>
      <c r="G519" s="212" t="s">
        <v>69</v>
      </c>
      <c r="H519" s="212" t="s">
        <v>69</v>
      </c>
      <c r="I519" s="212" t="s">
        <v>69</v>
      </c>
      <c r="L519" s="210" t="s">
        <v>69</v>
      </c>
    </row>
    <row r="520" spans="1:12" hidden="1" x14ac:dyDescent="0.15">
      <c r="A520" s="225" t="s">
        <v>89</v>
      </c>
      <c r="B520" s="208"/>
      <c r="C520" s="226">
        <v>107</v>
      </c>
      <c r="D520" s="226" t="s">
        <v>91</v>
      </c>
      <c r="E520" s="229"/>
      <c r="F520" s="212" t="s">
        <v>69</v>
      </c>
      <c r="G520" s="212" t="s">
        <v>69</v>
      </c>
      <c r="H520" s="212" t="s">
        <v>69</v>
      </c>
      <c r="I520" s="212" t="s">
        <v>69</v>
      </c>
      <c r="L520" s="210" t="s">
        <v>69</v>
      </c>
    </row>
    <row r="521" spans="1:12" hidden="1" x14ac:dyDescent="0.15">
      <c r="A521" s="225" t="s">
        <v>64</v>
      </c>
      <c r="B521" s="208"/>
      <c r="C521" s="226">
        <v>108</v>
      </c>
      <c r="D521" s="226" t="s">
        <v>94</v>
      </c>
      <c r="E521" s="229"/>
      <c r="F521" s="212" t="s">
        <v>69</v>
      </c>
      <c r="G521" s="212" t="s">
        <v>69</v>
      </c>
      <c r="H521" s="212" t="s">
        <v>69</v>
      </c>
      <c r="I521" s="212" t="s">
        <v>69</v>
      </c>
      <c r="L521" s="210" t="s">
        <v>69</v>
      </c>
    </row>
    <row r="522" spans="1:12" hidden="1" x14ac:dyDescent="0.15">
      <c r="A522" s="225" t="s">
        <v>64</v>
      </c>
      <c r="B522" s="208"/>
      <c r="C522" s="226">
        <v>108</v>
      </c>
      <c r="D522" s="226" t="s">
        <v>95</v>
      </c>
      <c r="E522" s="229"/>
      <c r="F522" s="212" t="s">
        <v>69</v>
      </c>
      <c r="G522" s="212" t="s">
        <v>69</v>
      </c>
      <c r="H522" s="212" t="s">
        <v>69</v>
      </c>
      <c r="I522" s="212" t="s">
        <v>69</v>
      </c>
      <c r="L522" s="210" t="s">
        <v>69</v>
      </c>
    </row>
    <row r="523" spans="1:12" hidden="1" x14ac:dyDescent="0.15">
      <c r="A523" s="225" t="s">
        <v>64</v>
      </c>
      <c r="B523" s="208"/>
      <c r="C523" s="226">
        <v>108</v>
      </c>
      <c r="D523" s="226" t="s">
        <v>96</v>
      </c>
      <c r="E523" s="229"/>
      <c r="F523" s="212" t="s">
        <v>69</v>
      </c>
      <c r="G523" s="212" t="s">
        <v>69</v>
      </c>
      <c r="H523" s="212" t="s">
        <v>69</v>
      </c>
      <c r="I523" s="212" t="s">
        <v>69</v>
      </c>
      <c r="L523" s="210" t="s">
        <v>69</v>
      </c>
    </row>
    <row r="524" spans="1:12" hidden="1" x14ac:dyDescent="0.15">
      <c r="A524" s="225" t="s">
        <v>64</v>
      </c>
      <c r="B524" s="208"/>
      <c r="C524" s="226">
        <v>108</v>
      </c>
      <c r="D524" s="226" t="s">
        <v>97</v>
      </c>
      <c r="E524" s="229"/>
      <c r="F524" s="212" t="s">
        <v>69</v>
      </c>
      <c r="G524" s="212" t="s">
        <v>69</v>
      </c>
      <c r="H524" s="212" t="s">
        <v>69</v>
      </c>
      <c r="I524" s="212" t="s">
        <v>69</v>
      </c>
      <c r="L524" s="210" t="s">
        <v>69</v>
      </c>
    </row>
    <row r="525" spans="1:12" hidden="1" x14ac:dyDescent="0.15">
      <c r="A525" s="225" t="s">
        <v>98</v>
      </c>
      <c r="B525" s="208"/>
      <c r="C525" s="226">
        <v>109</v>
      </c>
      <c r="D525" s="226" t="s">
        <v>100</v>
      </c>
      <c r="E525" s="229"/>
      <c r="F525" s="212" t="s">
        <v>69</v>
      </c>
      <c r="G525" s="212" t="s">
        <v>69</v>
      </c>
      <c r="H525" s="212" t="s">
        <v>69</v>
      </c>
      <c r="I525" s="212" t="s">
        <v>69</v>
      </c>
      <c r="L525" s="210" t="s">
        <v>69</v>
      </c>
    </row>
    <row r="526" spans="1:12" hidden="1" x14ac:dyDescent="0.15">
      <c r="A526" s="225" t="s">
        <v>98</v>
      </c>
      <c r="B526" s="208"/>
      <c r="C526" s="226">
        <v>109</v>
      </c>
      <c r="D526" s="226" t="s">
        <v>101</v>
      </c>
      <c r="E526" s="229"/>
      <c r="F526" s="212" t="s">
        <v>69</v>
      </c>
      <c r="G526" s="212" t="s">
        <v>69</v>
      </c>
      <c r="H526" s="212" t="s">
        <v>69</v>
      </c>
      <c r="I526" s="212" t="s">
        <v>69</v>
      </c>
      <c r="L526" s="210" t="s">
        <v>69</v>
      </c>
    </row>
    <row r="527" spans="1:12" hidden="1" x14ac:dyDescent="0.15">
      <c r="A527" s="225" t="s">
        <v>98</v>
      </c>
      <c r="B527" s="208"/>
      <c r="C527" s="226">
        <v>109</v>
      </c>
      <c r="D527" s="226" t="s">
        <v>102</v>
      </c>
      <c r="E527" s="229"/>
      <c r="F527" s="212" t="s">
        <v>69</v>
      </c>
      <c r="G527" s="212" t="s">
        <v>69</v>
      </c>
      <c r="H527" s="212" t="s">
        <v>69</v>
      </c>
      <c r="I527" s="212" t="s">
        <v>69</v>
      </c>
      <c r="L527" s="210" t="s">
        <v>69</v>
      </c>
    </row>
    <row r="528" spans="1:12" hidden="1" x14ac:dyDescent="0.15">
      <c r="A528" s="225" t="s">
        <v>103</v>
      </c>
      <c r="B528" s="231" t="s">
        <v>4</v>
      </c>
      <c r="C528" s="226">
        <v>111</v>
      </c>
      <c r="D528" s="226" t="s">
        <v>91</v>
      </c>
      <c r="E528" s="229"/>
      <c r="F528" s="212" t="s">
        <v>69</v>
      </c>
      <c r="G528" s="212" t="s">
        <v>69</v>
      </c>
      <c r="H528" s="212" t="s">
        <v>69</v>
      </c>
      <c r="I528" s="212" t="s">
        <v>69</v>
      </c>
      <c r="L528" s="210" t="s">
        <v>69</v>
      </c>
    </row>
    <row r="529" spans="1:12" hidden="1" x14ac:dyDescent="0.15">
      <c r="A529" s="225"/>
      <c r="B529" s="231"/>
      <c r="C529" s="226"/>
      <c r="D529" s="226"/>
      <c r="E529" s="229"/>
      <c r="F529" s="212" t="s">
        <v>69</v>
      </c>
      <c r="G529" s="212" t="s">
        <v>69</v>
      </c>
      <c r="H529" s="212" t="s">
        <v>69</v>
      </c>
      <c r="I529" s="212" t="s">
        <v>69</v>
      </c>
      <c r="L529" s="210" t="s">
        <v>69</v>
      </c>
    </row>
    <row r="530" spans="1:12" hidden="1" x14ac:dyDescent="0.15">
      <c r="A530" s="225" t="s">
        <v>85</v>
      </c>
      <c r="B530" s="231"/>
      <c r="C530" s="226">
        <v>111</v>
      </c>
      <c r="D530" s="226" t="s">
        <v>105</v>
      </c>
      <c r="E530" s="229"/>
      <c r="F530" s="212" t="s">
        <v>69</v>
      </c>
      <c r="G530" s="212" t="s">
        <v>69</v>
      </c>
      <c r="H530" s="212" t="s">
        <v>69</v>
      </c>
      <c r="I530" s="212" t="s">
        <v>69</v>
      </c>
      <c r="L530" s="210" t="s">
        <v>69</v>
      </c>
    </row>
    <row r="531" spans="1:12" hidden="1" x14ac:dyDescent="0.15">
      <c r="A531" s="225" t="s">
        <v>106</v>
      </c>
      <c r="B531" s="231" t="s">
        <v>4</v>
      </c>
      <c r="C531" s="226">
        <v>117</v>
      </c>
      <c r="D531" s="226" t="s">
        <v>100</v>
      </c>
      <c r="E531" s="229"/>
      <c r="F531" s="212" t="s">
        <v>69</v>
      </c>
      <c r="G531" s="212" t="s">
        <v>69</v>
      </c>
      <c r="H531" s="212" t="s">
        <v>69</v>
      </c>
      <c r="I531" s="212" t="s">
        <v>69</v>
      </c>
      <c r="L531" s="210" t="s">
        <v>69</v>
      </c>
    </row>
    <row r="532" spans="1:12" hidden="1" x14ac:dyDescent="0.15">
      <c r="A532" s="225" t="s">
        <v>109</v>
      </c>
      <c r="B532" s="231"/>
      <c r="C532" s="226">
        <v>117</v>
      </c>
      <c r="D532" s="226" t="s">
        <v>101</v>
      </c>
      <c r="E532" s="229"/>
      <c r="F532" s="212" t="s">
        <v>69</v>
      </c>
      <c r="G532" s="212" t="s">
        <v>69</v>
      </c>
      <c r="H532" s="212" t="s">
        <v>69</v>
      </c>
      <c r="I532" s="212" t="s">
        <v>69</v>
      </c>
      <c r="L532" s="210" t="s">
        <v>69</v>
      </c>
    </row>
    <row r="533" spans="1:12" hidden="1" x14ac:dyDescent="0.15">
      <c r="A533" s="225" t="s">
        <v>110</v>
      </c>
      <c r="B533" s="208"/>
      <c r="C533" s="226">
        <v>126</v>
      </c>
      <c r="D533" s="226" t="s">
        <v>84</v>
      </c>
      <c r="E533" s="229"/>
      <c r="F533" s="212" t="s">
        <v>69</v>
      </c>
      <c r="G533" s="212" t="s">
        <v>69</v>
      </c>
      <c r="H533" s="212" t="s">
        <v>69</v>
      </c>
      <c r="I533" s="212" t="s">
        <v>69</v>
      </c>
      <c r="L533" s="210" t="s">
        <v>69</v>
      </c>
    </row>
    <row r="534" spans="1:12" hidden="1" x14ac:dyDescent="0.15">
      <c r="A534" s="225" t="s">
        <v>114</v>
      </c>
      <c r="B534" s="231" t="s">
        <v>115</v>
      </c>
      <c r="C534" s="226">
        <v>127</v>
      </c>
      <c r="D534" s="226" t="s">
        <v>74</v>
      </c>
      <c r="E534" s="229"/>
      <c r="F534" s="212" t="s">
        <v>69</v>
      </c>
      <c r="G534" s="212" t="s">
        <v>69</v>
      </c>
      <c r="H534" s="212" t="s">
        <v>69</v>
      </c>
      <c r="I534" s="212" t="s">
        <v>69</v>
      </c>
      <c r="L534" s="210" t="s">
        <v>69</v>
      </c>
    </row>
    <row r="535" spans="1:12" hidden="1" x14ac:dyDescent="0.15">
      <c r="A535" s="225" t="s">
        <v>89</v>
      </c>
      <c r="B535" s="208"/>
      <c r="C535" s="226">
        <v>128</v>
      </c>
      <c r="D535" s="226" t="s">
        <v>117</v>
      </c>
      <c r="E535" s="229"/>
      <c r="F535" s="212" t="s">
        <v>69</v>
      </c>
      <c r="G535" s="212" t="s">
        <v>69</v>
      </c>
      <c r="H535" s="212" t="s">
        <v>69</v>
      </c>
      <c r="I535" s="212" t="s">
        <v>69</v>
      </c>
      <c r="L535" s="210" t="s">
        <v>69</v>
      </c>
    </row>
    <row r="536" spans="1:12" hidden="1" x14ac:dyDescent="0.15">
      <c r="A536" s="225" t="s">
        <v>85</v>
      </c>
      <c r="B536" s="231" t="s">
        <v>4</v>
      </c>
      <c r="C536" s="226">
        <v>131</v>
      </c>
      <c r="D536" s="226" t="s">
        <v>119</v>
      </c>
      <c r="E536" s="229"/>
      <c r="F536" s="212" t="s">
        <v>69</v>
      </c>
      <c r="G536" s="212" t="s">
        <v>69</v>
      </c>
      <c r="H536" s="212" t="s">
        <v>69</v>
      </c>
      <c r="I536" s="212" t="s">
        <v>69</v>
      </c>
      <c r="L536" s="210" t="s">
        <v>69</v>
      </c>
    </row>
    <row r="537" spans="1:12" hidden="1" x14ac:dyDescent="0.15">
      <c r="A537" s="225" t="s">
        <v>85</v>
      </c>
      <c r="B537" s="231"/>
      <c r="C537" s="226">
        <v>131</v>
      </c>
      <c r="D537" s="226" t="s">
        <v>120</v>
      </c>
      <c r="E537" s="229"/>
      <c r="F537" s="212" t="s">
        <v>69</v>
      </c>
      <c r="G537" s="212" t="s">
        <v>69</v>
      </c>
      <c r="H537" s="212" t="s">
        <v>69</v>
      </c>
      <c r="I537" s="212" t="s">
        <v>69</v>
      </c>
      <c r="L537" s="210" t="s">
        <v>69</v>
      </c>
    </row>
    <row r="538" spans="1:12" hidden="1" x14ac:dyDescent="0.15">
      <c r="A538" s="225" t="s">
        <v>85</v>
      </c>
      <c r="B538" s="231"/>
      <c r="C538" s="226">
        <v>131</v>
      </c>
      <c r="D538" s="226" t="s">
        <v>100</v>
      </c>
      <c r="E538" s="229"/>
      <c r="F538" s="212" t="s">
        <v>69</v>
      </c>
      <c r="G538" s="212" t="s">
        <v>69</v>
      </c>
      <c r="H538" s="212" t="s">
        <v>69</v>
      </c>
      <c r="I538" s="212" t="s">
        <v>69</v>
      </c>
      <c r="L538" s="210" t="s">
        <v>69</v>
      </c>
    </row>
    <row r="539" spans="1:12" hidden="1" x14ac:dyDescent="0.15">
      <c r="A539" s="225" t="s">
        <v>85</v>
      </c>
      <c r="B539" s="231"/>
      <c r="C539" s="226">
        <v>131</v>
      </c>
      <c r="D539" s="226" t="s">
        <v>101</v>
      </c>
      <c r="E539" s="229"/>
      <c r="F539" s="212" t="s">
        <v>69</v>
      </c>
      <c r="G539" s="212" t="s">
        <v>69</v>
      </c>
      <c r="H539" s="212" t="s">
        <v>69</v>
      </c>
      <c r="I539" s="212" t="s">
        <v>69</v>
      </c>
      <c r="L539" s="210" t="s">
        <v>69</v>
      </c>
    </row>
    <row r="540" spans="1:12" hidden="1" x14ac:dyDescent="0.15">
      <c r="A540" s="225"/>
      <c r="B540" s="231"/>
      <c r="C540" s="226"/>
      <c r="D540" s="226"/>
      <c r="E540" s="229"/>
      <c r="F540" s="212" t="s">
        <v>69</v>
      </c>
      <c r="G540" s="212" t="s">
        <v>69</v>
      </c>
      <c r="H540" s="212" t="s">
        <v>69</v>
      </c>
      <c r="I540" s="212" t="s">
        <v>69</v>
      </c>
      <c r="L540" s="210" t="s">
        <v>69</v>
      </c>
    </row>
    <row r="541" spans="1:12" hidden="1" x14ac:dyDescent="0.15">
      <c r="A541" s="225" t="s">
        <v>121</v>
      </c>
      <c r="B541" s="231" t="s">
        <v>115</v>
      </c>
      <c r="C541" s="226">
        <v>134</v>
      </c>
      <c r="D541" s="226" t="s">
        <v>74</v>
      </c>
      <c r="E541" s="229"/>
      <c r="F541" s="212" t="s">
        <v>69</v>
      </c>
      <c r="G541" s="212" t="s">
        <v>69</v>
      </c>
      <c r="H541" s="212" t="s">
        <v>69</v>
      </c>
      <c r="I541" s="212" t="s">
        <v>69</v>
      </c>
      <c r="L541" s="210" t="s">
        <v>69</v>
      </c>
    </row>
    <row r="542" spans="1:12" hidden="1" x14ac:dyDescent="0.15">
      <c r="A542" s="225" t="s">
        <v>126</v>
      </c>
      <c r="B542" s="240" t="s">
        <v>127</v>
      </c>
      <c r="C542" s="226">
        <v>135</v>
      </c>
      <c r="D542" s="226" t="s">
        <v>67</v>
      </c>
      <c r="E542" s="229"/>
      <c r="F542" s="212" t="s">
        <v>69</v>
      </c>
      <c r="G542" s="212" t="s">
        <v>69</v>
      </c>
      <c r="H542" s="212" t="s">
        <v>69</v>
      </c>
      <c r="I542" s="212" t="s">
        <v>69</v>
      </c>
      <c r="L542" s="210" t="s">
        <v>69</v>
      </c>
    </row>
    <row r="543" spans="1:12" hidden="1" x14ac:dyDescent="0.15">
      <c r="A543" s="225" t="s">
        <v>64</v>
      </c>
      <c r="B543" s="225" t="s">
        <v>64</v>
      </c>
      <c r="C543" s="226">
        <v>136</v>
      </c>
      <c r="D543" s="226" t="s">
        <v>129</v>
      </c>
      <c r="E543" s="229"/>
      <c r="F543" s="212" t="s">
        <v>69</v>
      </c>
      <c r="G543" s="212" t="s">
        <v>69</v>
      </c>
      <c r="H543" s="212" t="s">
        <v>69</v>
      </c>
      <c r="I543" s="212" t="s">
        <v>69</v>
      </c>
      <c r="L543" s="210" t="s">
        <v>69</v>
      </c>
    </row>
    <row r="544" spans="1:12" hidden="1" x14ac:dyDescent="0.15">
      <c r="A544" s="225" t="s">
        <v>64</v>
      </c>
      <c r="B544" s="241"/>
      <c r="C544" s="226">
        <v>136</v>
      </c>
      <c r="D544" s="226" t="s">
        <v>130</v>
      </c>
      <c r="E544" s="229"/>
      <c r="F544" s="212" t="s">
        <v>69</v>
      </c>
      <c r="G544" s="212" t="s">
        <v>69</v>
      </c>
      <c r="H544" s="212" t="s">
        <v>69</v>
      </c>
      <c r="I544" s="212" t="s">
        <v>69</v>
      </c>
      <c r="L544" s="210" t="s">
        <v>69</v>
      </c>
    </row>
    <row r="545" spans="1:12" hidden="1" x14ac:dyDescent="0.15">
      <c r="A545" s="225" t="s">
        <v>131</v>
      </c>
      <c r="B545" s="241" t="s">
        <v>134</v>
      </c>
      <c r="C545" s="226">
        <v>137</v>
      </c>
      <c r="D545" s="226" t="s">
        <v>133</v>
      </c>
      <c r="E545" s="229"/>
      <c r="F545" s="212" t="s">
        <v>69</v>
      </c>
      <c r="G545" s="212" t="s">
        <v>69</v>
      </c>
      <c r="H545" s="212" t="s">
        <v>69</v>
      </c>
      <c r="I545" s="212" t="s">
        <v>69</v>
      </c>
      <c r="L545" s="210" t="s">
        <v>69</v>
      </c>
    </row>
    <row r="546" spans="1:12" hidden="1" x14ac:dyDescent="0.15">
      <c r="A546" s="225" t="s">
        <v>135</v>
      </c>
      <c r="B546" s="231" t="s">
        <v>138</v>
      </c>
      <c r="C546" s="226">
        <v>139</v>
      </c>
      <c r="D546" s="226" t="s">
        <v>87</v>
      </c>
      <c r="E546" s="229"/>
      <c r="F546" s="212" t="s">
        <v>69</v>
      </c>
      <c r="G546" s="212" t="s">
        <v>69</v>
      </c>
      <c r="H546" s="212" t="s">
        <v>69</v>
      </c>
      <c r="I546" s="212" t="s">
        <v>69</v>
      </c>
      <c r="L546" s="210" t="s">
        <v>69</v>
      </c>
    </row>
    <row r="547" spans="1:12" hidden="1" x14ac:dyDescent="0.15">
      <c r="A547" s="225" t="s">
        <v>139</v>
      </c>
      <c r="B547" s="231"/>
      <c r="C547" s="226">
        <v>139</v>
      </c>
      <c r="D547" s="226" t="s">
        <v>88</v>
      </c>
      <c r="E547" s="229"/>
      <c r="F547" s="212" t="s">
        <v>69</v>
      </c>
      <c r="G547" s="212" t="s">
        <v>69</v>
      </c>
      <c r="H547" s="212" t="s">
        <v>69</v>
      </c>
      <c r="I547" s="212" t="s">
        <v>69</v>
      </c>
      <c r="L547" s="210" t="s">
        <v>69</v>
      </c>
    </row>
    <row r="548" spans="1:12" hidden="1" x14ac:dyDescent="0.15">
      <c r="A548" s="225" t="s">
        <v>139</v>
      </c>
      <c r="B548" s="231"/>
      <c r="C548" s="226">
        <v>139</v>
      </c>
      <c r="D548" s="226" t="s">
        <v>91</v>
      </c>
      <c r="E548" s="229"/>
      <c r="F548" s="212" t="s">
        <v>69</v>
      </c>
      <c r="G548" s="212" t="s">
        <v>69</v>
      </c>
      <c r="H548" s="212" t="s">
        <v>69</v>
      </c>
      <c r="I548" s="212" t="s">
        <v>69</v>
      </c>
      <c r="L548" s="210" t="s">
        <v>69</v>
      </c>
    </row>
    <row r="549" spans="1:12" hidden="1" x14ac:dyDescent="0.15">
      <c r="A549" s="225" t="s">
        <v>139</v>
      </c>
      <c r="B549" s="231"/>
      <c r="C549" s="226">
        <v>139</v>
      </c>
      <c r="D549" s="226" t="s">
        <v>105</v>
      </c>
      <c r="E549" s="229"/>
      <c r="F549" s="212" t="s">
        <v>69</v>
      </c>
      <c r="G549" s="212" t="s">
        <v>69</v>
      </c>
      <c r="H549" s="212" t="s">
        <v>69</v>
      </c>
      <c r="I549" s="212" t="s">
        <v>69</v>
      </c>
      <c r="L549" s="210" t="s">
        <v>69</v>
      </c>
    </row>
    <row r="550" spans="1:12" hidden="1" x14ac:dyDescent="0.15">
      <c r="A550" s="225" t="s">
        <v>142</v>
      </c>
      <c r="B550" s="241" t="s">
        <v>143</v>
      </c>
      <c r="C550" s="226">
        <v>140</v>
      </c>
      <c r="D550" s="226" t="s">
        <v>67</v>
      </c>
      <c r="E550" s="229"/>
      <c r="F550" s="212" t="s">
        <v>69</v>
      </c>
      <c r="G550" s="212" t="s">
        <v>69</v>
      </c>
      <c r="H550" s="212" t="s">
        <v>69</v>
      </c>
      <c r="I550" s="212" t="s">
        <v>69</v>
      </c>
      <c r="L550" s="210" t="s">
        <v>69</v>
      </c>
    </row>
    <row r="551" spans="1:12" hidden="1" x14ac:dyDescent="0.15">
      <c r="A551" s="225"/>
      <c r="B551" s="241"/>
      <c r="C551" s="226"/>
      <c r="D551" s="226"/>
      <c r="E551" s="229"/>
      <c r="F551" s="212" t="s">
        <v>69</v>
      </c>
      <c r="G551" s="212" t="s">
        <v>69</v>
      </c>
      <c r="H551" s="212" t="s">
        <v>69</v>
      </c>
      <c r="I551" s="212" t="s">
        <v>69</v>
      </c>
      <c r="L551" s="210" t="s">
        <v>69</v>
      </c>
    </row>
    <row r="552" spans="1:12" hidden="1" x14ac:dyDescent="0.15">
      <c r="A552" s="235" t="s">
        <v>144</v>
      </c>
      <c r="B552" s="235" t="s">
        <v>144</v>
      </c>
      <c r="C552" s="226">
        <v>141</v>
      </c>
      <c r="D552" s="226" t="s">
        <v>87</v>
      </c>
      <c r="E552" s="229"/>
      <c r="F552" s="212" t="s">
        <v>69</v>
      </c>
      <c r="G552" s="212" t="s">
        <v>69</v>
      </c>
      <c r="H552" s="212" t="s">
        <v>69</v>
      </c>
      <c r="I552" s="212" t="s">
        <v>69</v>
      </c>
      <c r="L552" s="210" t="s">
        <v>69</v>
      </c>
    </row>
    <row r="553" spans="1:12" hidden="1" x14ac:dyDescent="0.15">
      <c r="A553" s="236" t="s">
        <v>144</v>
      </c>
      <c r="B553" s="235"/>
      <c r="C553" s="226">
        <v>141</v>
      </c>
      <c r="D553" s="226" t="s">
        <v>88</v>
      </c>
      <c r="E553" s="229"/>
      <c r="F553" s="212" t="s">
        <v>69</v>
      </c>
      <c r="G553" s="212" t="s">
        <v>69</v>
      </c>
      <c r="H553" s="212" t="s">
        <v>69</v>
      </c>
      <c r="I553" s="212" t="s">
        <v>69</v>
      </c>
      <c r="L553" s="210" t="s">
        <v>69</v>
      </c>
    </row>
    <row r="554" spans="1:12" hidden="1" x14ac:dyDescent="0.15">
      <c r="A554" s="236" t="s">
        <v>144</v>
      </c>
      <c r="B554" s="235"/>
      <c r="C554" s="226">
        <v>141</v>
      </c>
      <c r="D554" s="226" t="s">
        <v>146</v>
      </c>
      <c r="E554" s="229"/>
      <c r="F554" s="212" t="s">
        <v>69</v>
      </c>
      <c r="G554" s="212" t="s">
        <v>69</v>
      </c>
      <c r="H554" s="212" t="s">
        <v>69</v>
      </c>
      <c r="I554" s="212" t="s">
        <v>69</v>
      </c>
      <c r="L554" s="210" t="s">
        <v>69</v>
      </c>
    </row>
    <row r="555" spans="1:12" hidden="1" x14ac:dyDescent="0.15">
      <c r="A555" s="225" t="s">
        <v>147</v>
      </c>
      <c r="B555" s="241" t="s">
        <v>150</v>
      </c>
      <c r="C555" s="226">
        <v>143</v>
      </c>
      <c r="D555" s="226" t="s">
        <v>149</v>
      </c>
      <c r="E555" s="229"/>
      <c r="F555" s="212" t="s">
        <v>69</v>
      </c>
      <c r="G555" s="212" t="s">
        <v>69</v>
      </c>
      <c r="H555" s="212" t="s">
        <v>69</v>
      </c>
      <c r="I555" s="212" t="s">
        <v>69</v>
      </c>
      <c r="L555" s="210" t="s">
        <v>69</v>
      </c>
    </row>
    <row r="556" spans="1:12" hidden="1" x14ac:dyDescent="0.15">
      <c r="A556" s="225" t="s">
        <v>98</v>
      </c>
      <c r="B556" s="241"/>
      <c r="C556" s="226">
        <v>143</v>
      </c>
      <c r="D556" s="226" t="s">
        <v>151</v>
      </c>
      <c r="E556" s="229"/>
      <c r="F556" s="212" t="s">
        <v>69</v>
      </c>
      <c r="G556" s="212" t="s">
        <v>69</v>
      </c>
      <c r="H556" s="212" t="s">
        <v>69</v>
      </c>
      <c r="I556" s="212" t="s">
        <v>69</v>
      </c>
      <c r="L556" s="210" t="s">
        <v>69</v>
      </c>
    </row>
    <row r="557" spans="1:12" hidden="1" x14ac:dyDescent="0.15">
      <c r="A557" s="225" t="s">
        <v>147</v>
      </c>
      <c r="B557" s="241" t="s">
        <v>150</v>
      </c>
      <c r="C557" s="226">
        <v>143</v>
      </c>
      <c r="D557" s="226" t="s">
        <v>152</v>
      </c>
      <c r="E557" s="229"/>
      <c r="F557" s="212" t="s">
        <v>69</v>
      </c>
      <c r="G557" s="212" t="s">
        <v>69</v>
      </c>
      <c r="H557" s="212" t="s">
        <v>69</v>
      </c>
      <c r="I557" s="212" t="s">
        <v>69</v>
      </c>
      <c r="L557" s="210" t="s">
        <v>69</v>
      </c>
    </row>
    <row r="558" spans="1:12" hidden="1" x14ac:dyDescent="0.15">
      <c r="A558" s="225" t="s">
        <v>98</v>
      </c>
      <c r="B558" s="241"/>
      <c r="C558" s="226">
        <v>143</v>
      </c>
      <c r="D558" s="226" t="s">
        <v>153</v>
      </c>
      <c r="E558" s="229"/>
      <c r="F558" s="212" t="s">
        <v>69</v>
      </c>
      <c r="G558" s="212" t="s">
        <v>69</v>
      </c>
      <c r="H558" s="212" t="s">
        <v>69</v>
      </c>
      <c r="I558" s="212" t="s">
        <v>69</v>
      </c>
      <c r="L558" s="210" t="s">
        <v>69</v>
      </c>
    </row>
    <row r="559" spans="1:12" hidden="1" x14ac:dyDescent="0.15">
      <c r="A559" s="225" t="s">
        <v>154</v>
      </c>
      <c r="B559" s="208"/>
      <c r="C559" s="226">
        <v>144</v>
      </c>
      <c r="D559" s="226" t="s">
        <v>74</v>
      </c>
      <c r="E559" s="229"/>
      <c r="F559" s="212" t="s">
        <v>69</v>
      </c>
      <c r="G559" s="212" t="s">
        <v>69</v>
      </c>
      <c r="H559" s="212" t="s">
        <v>69</v>
      </c>
      <c r="I559" s="212" t="s">
        <v>69</v>
      </c>
      <c r="L559" s="210" t="s">
        <v>69</v>
      </c>
    </row>
    <row r="560" spans="1:12" hidden="1" x14ac:dyDescent="0.15">
      <c r="A560" s="225" t="s">
        <v>156</v>
      </c>
      <c r="B560" s="241" t="s">
        <v>158</v>
      </c>
      <c r="C560" s="226">
        <v>148</v>
      </c>
      <c r="D560" s="226" t="s">
        <v>84</v>
      </c>
      <c r="E560" s="229"/>
      <c r="F560" s="212" t="s">
        <v>69</v>
      </c>
      <c r="G560" s="212" t="s">
        <v>69</v>
      </c>
      <c r="H560" s="212" t="s">
        <v>69</v>
      </c>
      <c r="I560" s="212" t="s">
        <v>69</v>
      </c>
      <c r="L560" s="210" t="s">
        <v>69</v>
      </c>
    </row>
    <row r="561" spans="1:12" hidden="1" x14ac:dyDescent="0.15">
      <c r="A561" s="225" t="s">
        <v>159</v>
      </c>
      <c r="B561" s="241" t="s">
        <v>161</v>
      </c>
      <c r="C561" s="226">
        <v>149</v>
      </c>
      <c r="D561" s="226" t="s">
        <v>84</v>
      </c>
      <c r="E561" s="229"/>
      <c r="F561" s="212" t="s">
        <v>69</v>
      </c>
      <c r="G561" s="212" t="s">
        <v>69</v>
      </c>
      <c r="H561" s="212" t="s">
        <v>69</v>
      </c>
      <c r="I561" s="212" t="s">
        <v>69</v>
      </c>
      <c r="L561" s="210" t="s">
        <v>69</v>
      </c>
    </row>
    <row r="562" spans="1:12" hidden="1" x14ac:dyDescent="0.15">
      <c r="A562" s="225"/>
      <c r="B562" s="241"/>
      <c r="C562" s="226"/>
      <c r="D562" s="226"/>
      <c r="E562" s="229"/>
      <c r="F562" s="212" t="s">
        <v>69</v>
      </c>
      <c r="G562" s="212" t="s">
        <v>69</v>
      </c>
      <c r="H562" s="212" t="s">
        <v>69</v>
      </c>
      <c r="I562" s="212" t="s">
        <v>69</v>
      </c>
      <c r="L562" s="210" t="s">
        <v>69</v>
      </c>
    </row>
    <row r="563" spans="1:12" hidden="1" x14ac:dyDescent="0.15">
      <c r="A563" s="237" t="s">
        <v>162</v>
      </c>
      <c r="B563" s="241" t="s">
        <v>164</v>
      </c>
      <c r="C563" s="226">
        <v>150</v>
      </c>
      <c r="D563" s="226" t="s">
        <v>67</v>
      </c>
      <c r="E563" s="229"/>
      <c r="F563" s="212" t="s">
        <v>69</v>
      </c>
      <c r="G563" s="212" t="s">
        <v>69</v>
      </c>
      <c r="H563" s="212" t="s">
        <v>69</v>
      </c>
      <c r="I563" s="212" t="s">
        <v>69</v>
      </c>
      <c r="L563" s="210" t="s">
        <v>69</v>
      </c>
    </row>
    <row r="564" spans="1:12" hidden="1" x14ac:dyDescent="0.15">
      <c r="A564" s="225" t="s">
        <v>165</v>
      </c>
      <c r="B564" s="241" t="s">
        <v>150</v>
      </c>
      <c r="C564" s="226">
        <v>152</v>
      </c>
      <c r="D564" s="226" t="s">
        <v>74</v>
      </c>
      <c r="E564" s="229"/>
      <c r="F564" s="212" t="s">
        <v>69</v>
      </c>
      <c r="G564" s="212" t="s">
        <v>69</v>
      </c>
      <c r="H564" s="212" t="s">
        <v>69</v>
      </c>
      <c r="I564" s="212" t="s">
        <v>69</v>
      </c>
      <c r="L564" s="210" t="s">
        <v>69</v>
      </c>
    </row>
    <row r="565" spans="1:12" hidden="1" x14ac:dyDescent="0.15">
      <c r="A565" s="225" t="s">
        <v>167</v>
      </c>
      <c r="B565" s="241"/>
      <c r="C565" s="226">
        <v>152</v>
      </c>
      <c r="D565" s="226" t="s">
        <v>84</v>
      </c>
      <c r="E565" s="229"/>
      <c r="F565" s="212" t="s">
        <v>69</v>
      </c>
      <c r="G565" s="212" t="s">
        <v>69</v>
      </c>
      <c r="H565" s="212" t="s">
        <v>69</v>
      </c>
      <c r="I565" s="212" t="s">
        <v>69</v>
      </c>
      <c r="L565" s="210" t="s">
        <v>69</v>
      </c>
    </row>
    <row r="566" spans="1:12" hidden="1" x14ac:dyDescent="0.15">
      <c r="A566" s="225" t="s">
        <v>165</v>
      </c>
      <c r="B566" s="241" t="s">
        <v>150</v>
      </c>
      <c r="C566" s="226">
        <v>152</v>
      </c>
      <c r="D566" s="226" t="s">
        <v>117</v>
      </c>
      <c r="E566" s="229"/>
      <c r="F566" s="212" t="s">
        <v>69</v>
      </c>
      <c r="G566" s="212" t="s">
        <v>69</v>
      </c>
      <c r="H566" s="212" t="s">
        <v>69</v>
      </c>
      <c r="I566" s="212" t="s">
        <v>69</v>
      </c>
      <c r="L566" s="210" t="s">
        <v>69</v>
      </c>
    </row>
    <row r="567" spans="1:12" hidden="1" x14ac:dyDescent="0.15">
      <c r="A567" s="235" t="s">
        <v>144</v>
      </c>
      <c r="B567" s="235" t="s">
        <v>144</v>
      </c>
      <c r="C567" s="226">
        <v>154</v>
      </c>
      <c r="D567" s="226" t="s">
        <v>91</v>
      </c>
      <c r="E567" s="229"/>
      <c r="F567" s="212" t="s">
        <v>69</v>
      </c>
      <c r="G567" s="212" t="s">
        <v>69</v>
      </c>
      <c r="H567" s="212" t="s">
        <v>69</v>
      </c>
      <c r="I567" s="212" t="s">
        <v>69</v>
      </c>
      <c r="L567" s="210" t="s">
        <v>69</v>
      </c>
    </row>
    <row r="568" spans="1:12" hidden="1" x14ac:dyDescent="0.15">
      <c r="A568" s="236" t="s">
        <v>144</v>
      </c>
      <c r="B568" s="235"/>
      <c r="C568" s="226">
        <v>154</v>
      </c>
      <c r="D568" s="226" t="s">
        <v>105</v>
      </c>
      <c r="E568" s="229"/>
      <c r="F568" s="212" t="s">
        <v>69</v>
      </c>
      <c r="G568" s="212" t="s">
        <v>69</v>
      </c>
      <c r="H568" s="212" t="s">
        <v>69</v>
      </c>
      <c r="I568" s="212" t="s">
        <v>69</v>
      </c>
      <c r="L568" s="210" t="s">
        <v>69</v>
      </c>
    </row>
    <row r="569" spans="1:12" hidden="1" x14ac:dyDescent="0.15">
      <c r="A569" s="236" t="s">
        <v>144</v>
      </c>
      <c r="B569" s="235"/>
      <c r="C569" s="226">
        <v>154</v>
      </c>
      <c r="D569" s="226" t="s">
        <v>172</v>
      </c>
      <c r="E569" s="229"/>
      <c r="F569" s="212" t="s">
        <v>69</v>
      </c>
      <c r="G569" s="212" t="s">
        <v>69</v>
      </c>
      <c r="H569" s="212" t="s">
        <v>69</v>
      </c>
      <c r="I569" s="212" t="s">
        <v>69</v>
      </c>
      <c r="L569" s="210" t="s">
        <v>69</v>
      </c>
    </row>
    <row r="570" spans="1:12" hidden="1" x14ac:dyDescent="0.15">
      <c r="A570" s="236" t="s">
        <v>175</v>
      </c>
      <c r="B570" s="242" t="s">
        <v>176</v>
      </c>
      <c r="C570" s="226">
        <v>155</v>
      </c>
      <c r="D570" s="226" t="s">
        <v>87</v>
      </c>
      <c r="E570" s="229"/>
      <c r="F570" s="212" t="s">
        <v>69</v>
      </c>
      <c r="G570" s="212" t="s">
        <v>69</v>
      </c>
      <c r="H570" s="212" t="s">
        <v>69</v>
      </c>
      <c r="I570" s="212" t="s">
        <v>69</v>
      </c>
      <c r="L570" s="210" t="s">
        <v>69</v>
      </c>
    </row>
    <row r="571" spans="1:12" hidden="1" x14ac:dyDescent="0.15">
      <c r="A571" s="236" t="s">
        <v>175</v>
      </c>
      <c r="B571" s="242"/>
      <c r="C571" s="226">
        <v>155</v>
      </c>
      <c r="D571" s="226" t="s">
        <v>105</v>
      </c>
      <c r="E571" s="229"/>
      <c r="F571" s="212" t="s">
        <v>69</v>
      </c>
      <c r="G571" s="212" t="s">
        <v>69</v>
      </c>
      <c r="H571" s="212" t="s">
        <v>69</v>
      </c>
      <c r="I571" s="212" t="s">
        <v>69</v>
      </c>
      <c r="L571" s="210" t="s">
        <v>69</v>
      </c>
    </row>
    <row r="572" spans="1:12" hidden="1" x14ac:dyDescent="0.15">
      <c r="A572" s="236" t="s">
        <v>177</v>
      </c>
      <c r="B572" s="229" t="s">
        <v>180</v>
      </c>
      <c r="C572" s="226">
        <v>156</v>
      </c>
      <c r="D572" s="226" t="s">
        <v>84</v>
      </c>
      <c r="E572" s="229"/>
      <c r="F572" s="212" t="s">
        <v>69</v>
      </c>
      <c r="G572" s="212" t="s">
        <v>69</v>
      </c>
      <c r="H572" s="212" t="s">
        <v>69</v>
      </c>
      <c r="I572" s="212" t="s">
        <v>69</v>
      </c>
      <c r="L572" s="210" t="s">
        <v>69</v>
      </c>
    </row>
    <row r="573" spans="1:12" hidden="1" x14ac:dyDescent="0.15">
      <c r="A573" s="236"/>
      <c r="B573" s="229"/>
      <c r="C573" s="226"/>
      <c r="D573" s="226"/>
      <c r="E573" s="229"/>
      <c r="F573" s="212" t="s">
        <v>69</v>
      </c>
      <c r="G573" s="212" t="s">
        <v>69</v>
      </c>
      <c r="H573" s="212" t="s">
        <v>69</v>
      </c>
      <c r="I573" s="212" t="s">
        <v>69</v>
      </c>
      <c r="L573" s="210" t="s">
        <v>69</v>
      </c>
    </row>
    <row r="574" spans="1:12" hidden="1" x14ac:dyDescent="0.15">
      <c r="A574" s="236" t="s">
        <v>181</v>
      </c>
      <c r="B574" s="229"/>
      <c r="C574" s="226">
        <v>156</v>
      </c>
      <c r="D574" s="226" t="s">
        <v>117</v>
      </c>
      <c r="E574" s="229"/>
      <c r="F574" s="212" t="s">
        <v>69</v>
      </c>
      <c r="G574" s="212" t="s">
        <v>69</v>
      </c>
      <c r="H574" s="212" t="s">
        <v>69</v>
      </c>
      <c r="I574" s="212" t="s">
        <v>69</v>
      </c>
      <c r="L574" s="210" t="s">
        <v>69</v>
      </c>
    </row>
    <row r="575" spans="1:12" hidden="1" x14ac:dyDescent="0.15">
      <c r="A575" s="236" t="s">
        <v>182</v>
      </c>
      <c r="B575" s="241" t="s">
        <v>184</v>
      </c>
      <c r="C575" s="226">
        <v>158</v>
      </c>
      <c r="D575" s="226" t="s">
        <v>74</v>
      </c>
      <c r="E575" s="229"/>
      <c r="F575" s="212" t="s">
        <v>69</v>
      </c>
      <c r="G575" s="212" t="s">
        <v>69</v>
      </c>
      <c r="H575" s="212" t="s">
        <v>69</v>
      </c>
      <c r="I575" s="212" t="s">
        <v>69</v>
      </c>
      <c r="L575" s="210" t="s">
        <v>69</v>
      </c>
    </row>
    <row r="576" spans="1:12" hidden="1" x14ac:dyDescent="0.15">
      <c r="A576" s="235" t="s">
        <v>185</v>
      </c>
      <c r="B576" s="241" t="s">
        <v>164</v>
      </c>
      <c r="C576" s="226">
        <v>159</v>
      </c>
      <c r="D576" s="226" t="s">
        <v>87</v>
      </c>
      <c r="E576" s="229"/>
      <c r="F576" s="212" t="s">
        <v>69</v>
      </c>
      <c r="G576" s="212" t="s">
        <v>69</v>
      </c>
      <c r="H576" s="212" t="s">
        <v>69</v>
      </c>
      <c r="I576" s="212" t="s">
        <v>69</v>
      </c>
      <c r="L576" s="210" t="s">
        <v>69</v>
      </c>
    </row>
    <row r="577" spans="1:12" hidden="1" x14ac:dyDescent="0.15">
      <c r="A577" s="236" t="s">
        <v>185</v>
      </c>
      <c r="B577" s="241"/>
      <c r="C577" s="226">
        <v>159</v>
      </c>
      <c r="D577" s="226" t="s">
        <v>88</v>
      </c>
      <c r="E577" s="229"/>
      <c r="F577" s="212" t="s">
        <v>69</v>
      </c>
      <c r="G577" s="212" t="s">
        <v>69</v>
      </c>
      <c r="H577" s="212" t="s">
        <v>69</v>
      </c>
      <c r="I577" s="212" t="s">
        <v>69</v>
      </c>
      <c r="L577" s="210" t="s">
        <v>69</v>
      </c>
    </row>
    <row r="578" spans="1:12" hidden="1" x14ac:dyDescent="0.15">
      <c r="A578" s="236" t="s">
        <v>185</v>
      </c>
      <c r="B578" s="241"/>
      <c r="C578" s="226">
        <v>159</v>
      </c>
      <c r="D578" s="226" t="s">
        <v>91</v>
      </c>
      <c r="E578" s="229"/>
      <c r="F578" s="212" t="s">
        <v>69</v>
      </c>
      <c r="G578" s="212" t="s">
        <v>69</v>
      </c>
      <c r="H578" s="212" t="s">
        <v>69</v>
      </c>
      <c r="I578" s="212" t="s">
        <v>69</v>
      </c>
      <c r="L578" s="210" t="s">
        <v>69</v>
      </c>
    </row>
    <row r="579" spans="1:12" hidden="1" x14ac:dyDescent="0.15">
      <c r="A579" s="236" t="s">
        <v>185</v>
      </c>
      <c r="B579" s="241"/>
      <c r="C579" s="226">
        <v>159</v>
      </c>
      <c r="D579" s="226" t="s">
        <v>105</v>
      </c>
      <c r="E579" s="229"/>
      <c r="F579" s="212" t="s">
        <v>69</v>
      </c>
      <c r="G579" s="212" t="s">
        <v>69</v>
      </c>
      <c r="H579" s="212" t="s">
        <v>69</v>
      </c>
      <c r="I579" s="212" t="s">
        <v>69</v>
      </c>
      <c r="L579" s="210" t="s">
        <v>69</v>
      </c>
    </row>
    <row r="580" spans="1:12" hidden="1" x14ac:dyDescent="0.15">
      <c r="A580" s="236" t="s">
        <v>189</v>
      </c>
      <c r="B580" s="241" t="s">
        <v>190</v>
      </c>
      <c r="C580" s="226">
        <v>162</v>
      </c>
      <c r="D580" s="243" t="s">
        <v>74</v>
      </c>
      <c r="E580" s="229"/>
      <c r="F580" s="212" t="s">
        <v>69</v>
      </c>
      <c r="G580" s="212" t="s">
        <v>69</v>
      </c>
      <c r="H580" s="212" t="s">
        <v>69</v>
      </c>
      <c r="I580" s="212" t="s">
        <v>69</v>
      </c>
      <c r="L580" s="210" t="s">
        <v>69</v>
      </c>
    </row>
    <row r="581" spans="1:12" hidden="1" x14ac:dyDescent="0.15">
      <c r="A581" s="235" t="s">
        <v>144</v>
      </c>
      <c r="B581" s="235" t="s">
        <v>144</v>
      </c>
      <c r="C581" s="226">
        <v>163</v>
      </c>
      <c r="D581" s="243" t="s">
        <v>119</v>
      </c>
      <c r="E581" s="244" t="s">
        <v>192</v>
      </c>
      <c r="F581" s="212" t="s">
        <v>69</v>
      </c>
      <c r="G581" s="212" t="s">
        <v>69</v>
      </c>
      <c r="H581" s="212" t="s">
        <v>69</v>
      </c>
      <c r="I581" s="212" t="s">
        <v>69</v>
      </c>
      <c r="L581" s="210" t="s">
        <v>69</v>
      </c>
    </row>
    <row r="582" spans="1:12" hidden="1" x14ac:dyDescent="0.15">
      <c r="A582" s="236" t="s">
        <v>144</v>
      </c>
      <c r="B582" s="235"/>
      <c r="C582" s="226">
        <v>163</v>
      </c>
      <c r="D582" s="243" t="s">
        <v>120</v>
      </c>
      <c r="E582" s="244"/>
      <c r="F582" s="212" t="s">
        <v>69</v>
      </c>
      <c r="G582" s="212" t="s">
        <v>69</v>
      </c>
      <c r="H582" s="212" t="s">
        <v>69</v>
      </c>
      <c r="I582" s="212" t="s">
        <v>69</v>
      </c>
      <c r="L582" s="210" t="s">
        <v>69</v>
      </c>
    </row>
    <row r="583" spans="1:12" hidden="1" x14ac:dyDescent="0.15">
      <c r="A583" s="236" t="s">
        <v>144</v>
      </c>
      <c r="B583" s="235"/>
      <c r="C583" s="226">
        <v>163</v>
      </c>
      <c r="D583" s="243" t="s">
        <v>193</v>
      </c>
      <c r="E583" s="244"/>
      <c r="F583" s="212" t="s">
        <v>69</v>
      </c>
      <c r="G583" s="212" t="s">
        <v>69</v>
      </c>
      <c r="H583" s="212" t="s">
        <v>69</v>
      </c>
      <c r="I583" s="212" t="s">
        <v>69</v>
      </c>
      <c r="L583" s="210" t="s">
        <v>69</v>
      </c>
    </row>
    <row r="584" spans="1:12" hidden="1" x14ac:dyDescent="0.15">
      <c r="A584" s="236"/>
      <c r="B584" s="235"/>
      <c r="C584" s="226"/>
      <c r="D584" s="243"/>
      <c r="E584" s="244"/>
      <c r="F584" s="212" t="s">
        <v>69</v>
      </c>
      <c r="G584" s="212" t="s">
        <v>69</v>
      </c>
      <c r="H584" s="212" t="s">
        <v>69</v>
      </c>
      <c r="I584" s="212" t="s">
        <v>69</v>
      </c>
      <c r="L584" s="210" t="s">
        <v>69</v>
      </c>
    </row>
    <row r="585" spans="1:12" hidden="1" x14ac:dyDescent="0.15">
      <c r="A585" s="235" t="s">
        <v>144</v>
      </c>
      <c r="B585" s="235" t="s">
        <v>144</v>
      </c>
      <c r="C585" s="226">
        <v>167</v>
      </c>
      <c r="D585" s="226" t="s">
        <v>100</v>
      </c>
      <c r="E585" s="244" t="s">
        <v>195</v>
      </c>
      <c r="F585" s="212" t="s">
        <v>69</v>
      </c>
      <c r="G585" s="212" t="s">
        <v>69</v>
      </c>
      <c r="H585" s="212" t="s">
        <v>69</v>
      </c>
      <c r="I585" s="212" t="s">
        <v>69</v>
      </c>
      <c r="L585" s="210" t="s">
        <v>69</v>
      </c>
    </row>
    <row r="586" spans="1:12" hidden="1" x14ac:dyDescent="0.15">
      <c r="A586" s="236" t="s">
        <v>144</v>
      </c>
      <c r="B586" s="235"/>
      <c r="C586" s="226">
        <v>167</v>
      </c>
      <c r="D586" s="226" t="s">
        <v>101</v>
      </c>
      <c r="E586" s="244"/>
      <c r="F586" s="212" t="s">
        <v>69</v>
      </c>
      <c r="G586" s="212" t="s">
        <v>69</v>
      </c>
      <c r="H586" s="212" t="s">
        <v>69</v>
      </c>
      <c r="I586" s="212" t="s">
        <v>69</v>
      </c>
      <c r="L586" s="210" t="s">
        <v>69</v>
      </c>
    </row>
    <row r="587" spans="1:12" hidden="1" x14ac:dyDescent="0.15">
      <c r="A587" s="236" t="s">
        <v>144</v>
      </c>
      <c r="B587" s="235"/>
      <c r="C587" s="226">
        <v>167</v>
      </c>
      <c r="D587" s="226" t="s">
        <v>102</v>
      </c>
      <c r="E587" s="244"/>
      <c r="F587" s="212" t="s">
        <v>69</v>
      </c>
      <c r="G587" s="212" t="s">
        <v>69</v>
      </c>
      <c r="H587" s="212" t="s">
        <v>69</v>
      </c>
      <c r="I587" s="212" t="s">
        <v>69</v>
      </c>
      <c r="L587" s="210" t="s">
        <v>69</v>
      </c>
    </row>
    <row r="588" spans="1:12" hidden="1" x14ac:dyDescent="0.15">
      <c r="A588" s="225" t="s">
        <v>200</v>
      </c>
      <c r="B588" s="241" t="s">
        <v>196</v>
      </c>
      <c r="C588" s="226">
        <v>168</v>
      </c>
      <c r="D588" s="239" t="s">
        <v>198</v>
      </c>
      <c r="E588" s="244" t="s">
        <v>201</v>
      </c>
      <c r="F588" s="212" t="s">
        <v>69</v>
      </c>
      <c r="G588" s="212" t="s">
        <v>69</v>
      </c>
      <c r="H588" s="212" t="s">
        <v>69</v>
      </c>
      <c r="I588" s="212" t="s">
        <v>69</v>
      </c>
      <c r="L588" s="210" t="s">
        <v>69</v>
      </c>
    </row>
    <row r="589" spans="1:12" hidden="1" x14ac:dyDescent="0.15">
      <c r="A589" s="225" t="s">
        <v>200</v>
      </c>
      <c r="B589" s="241"/>
      <c r="C589" s="226">
        <v>168</v>
      </c>
      <c r="D589" s="239" t="s">
        <v>202</v>
      </c>
      <c r="E589" s="244"/>
      <c r="F589" s="212" t="s">
        <v>69</v>
      </c>
      <c r="G589" s="212" t="s">
        <v>69</v>
      </c>
      <c r="H589" s="212" t="s">
        <v>69</v>
      </c>
      <c r="I589" s="212" t="s">
        <v>69</v>
      </c>
      <c r="L589" s="210" t="s">
        <v>69</v>
      </c>
    </row>
    <row r="590" spans="1:12" hidden="1" x14ac:dyDescent="0.15">
      <c r="A590" s="225" t="s">
        <v>200</v>
      </c>
      <c r="B590" s="241"/>
      <c r="C590" s="226">
        <v>168</v>
      </c>
      <c r="D590" s="239" t="s">
        <v>203</v>
      </c>
      <c r="E590" s="244"/>
      <c r="F590" s="212" t="s">
        <v>69</v>
      </c>
      <c r="G590" s="212" t="s">
        <v>69</v>
      </c>
      <c r="H590" s="212" t="s">
        <v>69</v>
      </c>
      <c r="I590" s="212" t="s">
        <v>69</v>
      </c>
      <c r="L590" s="210" t="s">
        <v>69</v>
      </c>
    </row>
    <row r="591" spans="1:12" hidden="1" x14ac:dyDescent="0.15">
      <c r="A591" s="225" t="s">
        <v>200</v>
      </c>
      <c r="B591" s="241"/>
      <c r="C591" s="226">
        <v>168</v>
      </c>
      <c r="D591" s="239" t="s">
        <v>204</v>
      </c>
      <c r="E591" s="244"/>
      <c r="F591" s="212" t="s">
        <v>69</v>
      </c>
      <c r="G591" s="212" t="s">
        <v>69</v>
      </c>
      <c r="H591" s="212" t="s">
        <v>69</v>
      </c>
      <c r="I591" s="212" t="s">
        <v>69</v>
      </c>
      <c r="L591" s="210" t="s">
        <v>69</v>
      </c>
    </row>
    <row r="592" spans="1:12" hidden="1" x14ac:dyDescent="0.15">
      <c r="A592" s="225" t="s">
        <v>200</v>
      </c>
      <c r="B592" s="241"/>
      <c r="C592" s="226">
        <v>168</v>
      </c>
      <c r="D592" s="239" t="s">
        <v>205</v>
      </c>
      <c r="E592" s="244"/>
      <c r="F592" s="212" t="s">
        <v>69</v>
      </c>
      <c r="G592" s="212" t="s">
        <v>69</v>
      </c>
      <c r="H592" s="212" t="s">
        <v>69</v>
      </c>
      <c r="I592" s="212" t="s">
        <v>69</v>
      </c>
      <c r="L592" s="210" t="s">
        <v>69</v>
      </c>
    </row>
    <row r="593" spans="1:12" hidden="1" x14ac:dyDescent="0.15">
      <c r="A593" s="225" t="s">
        <v>200</v>
      </c>
      <c r="B593" s="241"/>
      <c r="C593" s="226">
        <v>168</v>
      </c>
      <c r="D593" s="239" t="s">
        <v>206</v>
      </c>
      <c r="E593" s="244"/>
      <c r="F593" s="212" t="s">
        <v>69</v>
      </c>
      <c r="G593" s="212" t="s">
        <v>69</v>
      </c>
      <c r="H593" s="212" t="s">
        <v>69</v>
      </c>
      <c r="I593" s="212" t="s">
        <v>69</v>
      </c>
      <c r="L593" s="210" t="s">
        <v>69</v>
      </c>
    </row>
    <row r="594" spans="1:12" hidden="1" x14ac:dyDescent="0.15">
      <c r="A594" s="237" t="s">
        <v>207</v>
      </c>
      <c r="B594" s="241" t="s">
        <v>210</v>
      </c>
      <c r="C594" s="226">
        <v>169</v>
      </c>
      <c r="D594" s="230" t="s">
        <v>100</v>
      </c>
      <c r="E594" s="229"/>
      <c r="F594" s="212" t="s">
        <v>69</v>
      </c>
      <c r="G594" s="212" t="s">
        <v>69</v>
      </c>
      <c r="H594" s="212" t="s">
        <v>69</v>
      </c>
      <c r="I594" s="212" t="s">
        <v>69</v>
      </c>
      <c r="L594" s="210" t="s">
        <v>69</v>
      </c>
    </row>
    <row r="595" spans="1:12" hidden="1" x14ac:dyDescent="0.15">
      <c r="A595" s="237"/>
      <c r="B595" s="241"/>
      <c r="C595" s="226"/>
      <c r="D595" s="230"/>
      <c r="E595" s="229"/>
      <c r="F595" s="212" t="s">
        <v>69</v>
      </c>
      <c r="G595" s="212" t="s">
        <v>69</v>
      </c>
      <c r="H595" s="212" t="s">
        <v>69</v>
      </c>
      <c r="I595" s="212" t="s">
        <v>69</v>
      </c>
      <c r="L595" s="210" t="s">
        <v>69</v>
      </c>
    </row>
    <row r="596" spans="1:12" hidden="1" x14ac:dyDescent="0.15">
      <c r="A596" s="237" t="s">
        <v>207</v>
      </c>
      <c r="B596" s="245" t="s">
        <v>211</v>
      </c>
      <c r="C596" s="226">
        <v>169</v>
      </c>
      <c r="D596" s="239" t="s">
        <v>149</v>
      </c>
      <c r="E596" s="229"/>
      <c r="F596" s="212" t="s">
        <v>69</v>
      </c>
      <c r="G596" s="212" t="s">
        <v>69</v>
      </c>
      <c r="H596" s="212" t="s">
        <v>69</v>
      </c>
      <c r="I596" s="212" t="s">
        <v>69</v>
      </c>
      <c r="L596" s="210" t="s">
        <v>69</v>
      </c>
    </row>
    <row r="597" spans="1:12" hidden="1" x14ac:dyDescent="0.15">
      <c r="A597" s="225" t="s">
        <v>207</v>
      </c>
      <c r="B597" s="245"/>
      <c r="C597" s="226">
        <v>169</v>
      </c>
      <c r="D597" s="239" t="s">
        <v>151</v>
      </c>
      <c r="E597" s="229"/>
      <c r="F597" s="212" t="s">
        <v>69</v>
      </c>
      <c r="G597" s="212" t="s">
        <v>69</v>
      </c>
      <c r="H597" s="212" t="s">
        <v>69</v>
      </c>
      <c r="I597" s="212" t="s">
        <v>69</v>
      </c>
      <c r="L597" s="210" t="s">
        <v>69</v>
      </c>
    </row>
    <row r="598" spans="1:12" hidden="1" x14ac:dyDescent="0.15">
      <c r="A598" s="237" t="s">
        <v>214</v>
      </c>
      <c r="B598" s="245" t="s">
        <v>211</v>
      </c>
      <c r="C598" s="226">
        <v>171</v>
      </c>
      <c r="D598" s="226" t="s">
        <v>87</v>
      </c>
      <c r="E598" s="244" t="s">
        <v>215</v>
      </c>
      <c r="F598" s="212" t="s">
        <v>69</v>
      </c>
      <c r="G598" s="212" t="s">
        <v>69</v>
      </c>
      <c r="H598" s="212" t="s">
        <v>69</v>
      </c>
      <c r="I598" s="212" t="s">
        <v>69</v>
      </c>
      <c r="L598" s="210" t="s">
        <v>69</v>
      </c>
    </row>
    <row r="599" spans="1:12" hidden="1" x14ac:dyDescent="0.15">
      <c r="A599" s="225" t="s">
        <v>214</v>
      </c>
      <c r="B599" s="245"/>
      <c r="C599" s="226">
        <v>171</v>
      </c>
      <c r="D599" s="226" t="s">
        <v>88</v>
      </c>
      <c r="E599" s="244"/>
      <c r="F599" s="212" t="s">
        <v>69</v>
      </c>
      <c r="G599" s="212" t="s">
        <v>69</v>
      </c>
      <c r="H599" s="212" t="s">
        <v>69</v>
      </c>
      <c r="I599" s="212" t="s">
        <v>69</v>
      </c>
      <c r="L599" s="210" t="s">
        <v>69</v>
      </c>
    </row>
    <row r="600" spans="1:12" hidden="1" x14ac:dyDescent="0.15">
      <c r="A600" s="237" t="s">
        <v>216</v>
      </c>
      <c r="B600" s="245" t="s">
        <v>211</v>
      </c>
      <c r="C600" s="226">
        <v>172</v>
      </c>
      <c r="D600" s="226" t="s">
        <v>87</v>
      </c>
      <c r="E600" s="244" t="s">
        <v>218</v>
      </c>
      <c r="F600" s="212" t="s">
        <v>69</v>
      </c>
      <c r="G600" s="212" t="s">
        <v>69</v>
      </c>
      <c r="H600" s="212" t="s">
        <v>69</v>
      </c>
      <c r="I600" s="212" t="s">
        <v>69</v>
      </c>
      <c r="L600" s="210" t="s">
        <v>69</v>
      </c>
    </row>
    <row r="601" spans="1:12" hidden="1" x14ac:dyDescent="0.15">
      <c r="A601" s="225" t="s">
        <v>216</v>
      </c>
      <c r="B601" s="245"/>
      <c r="C601" s="226">
        <v>172</v>
      </c>
      <c r="D601" s="226" t="s">
        <v>88</v>
      </c>
      <c r="E601" s="244"/>
      <c r="F601" s="212" t="s">
        <v>69</v>
      </c>
      <c r="G601" s="212" t="s">
        <v>69</v>
      </c>
      <c r="H601" s="212" t="s">
        <v>69</v>
      </c>
      <c r="I601" s="212" t="s">
        <v>69</v>
      </c>
      <c r="L601" s="210" t="s">
        <v>69</v>
      </c>
    </row>
    <row r="602" spans="1:12" hidden="1" x14ac:dyDescent="0.15">
      <c r="A602" s="237" t="s">
        <v>221</v>
      </c>
      <c r="B602" s="245" t="s">
        <v>222</v>
      </c>
      <c r="C602" s="226">
        <v>173</v>
      </c>
      <c r="D602" s="226" t="s">
        <v>74</v>
      </c>
      <c r="E602" s="244" t="s">
        <v>223</v>
      </c>
      <c r="F602" s="212" t="s">
        <v>69</v>
      </c>
      <c r="G602" s="212" t="s">
        <v>69</v>
      </c>
      <c r="H602" s="212" t="s">
        <v>69</v>
      </c>
      <c r="I602" s="212" t="s">
        <v>69</v>
      </c>
      <c r="L602" s="210" t="s">
        <v>69</v>
      </c>
    </row>
    <row r="603" spans="1:12" hidden="1" x14ac:dyDescent="0.15">
      <c r="A603" s="225" t="s">
        <v>154</v>
      </c>
      <c r="B603" s="245" t="s">
        <v>227</v>
      </c>
      <c r="C603" s="226">
        <v>174</v>
      </c>
      <c r="D603" s="226" t="s">
        <v>91</v>
      </c>
      <c r="E603" s="229"/>
      <c r="F603" s="212" t="s">
        <v>69</v>
      </c>
      <c r="G603" s="212" t="s">
        <v>69</v>
      </c>
      <c r="H603" s="212" t="s">
        <v>69</v>
      </c>
      <c r="I603" s="212" t="s">
        <v>69</v>
      </c>
      <c r="L603" s="210" t="s">
        <v>69</v>
      </c>
    </row>
    <row r="604" spans="1:12" hidden="1" x14ac:dyDescent="0.15">
      <c r="A604" s="225" t="s">
        <v>154</v>
      </c>
      <c r="B604" s="245"/>
      <c r="C604" s="226">
        <v>174</v>
      </c>
      <c r="D604" s="226" t="s">
        <v>105</v>
      </c>
      <c r="E604" s="229"/>
      <c r="F604" s="212" t="s">
        <v>69</v>
      </c>
      <c r="G604" s="212" t="s">
        <v>69</v>
      </c>
      <c r="H604" s="212" t="s">
        <v>69</v>
      </c>
      <c r="I604" s="212" t="s">
        <v>69</v>
      </c>
      <c r="L604" s="210" t="s">
        <v>69</v>
      </c>
    </row>
    <row r="605" spans="1:12" hidden="1" x14ac:dyDescent="0.15">
      <c r="A605" s="237" t="s">
        <v>228</v>
      </c>
      <c r="B605" s="245" t="s">
        <v>230</v>
      </c>
      <c r="C605" s="226">
        <v>175</v>
      </c>
      <c r="D605" s="226" t="s">
        <v>74</v>
      </c>
      <c r="E605" s="229"/>
      <c r="F605" s="212" t="s">
        <v>69</v>
      </c>
      <c r="G605" s="212" t="s">
        <v>69</v>
      </c>
      <c r="H605" s="212" t="s">
        <v>69</v>
      </c>
      <c r="I605" s="212" t="s">
        <v>69</v>
      </c>
      <c r="L605" s="210" t="s">
        <v>69</v>
      </c>
    </row>
    <row r="606" spans="1:12" hidden="1" x14ac:dyDescent="0.15">
      <c r="A606" s="237"/>
      <c r="B606" s="245"/>
      <c r="C606" s="226"/>
      <c r="D606" s="226"/>
      <c r="E606" s="229"/>
      <c r="F606" s="212" t="s">
        <v>69</v>
      </c>
      <c r="G606" s="212" t="s">
        <v>69</v>
      </c>
      <c r="H606" s="212" t="s">
        <v>69</v>
      </c>
      <c r="I606" s="212" t="s">
        <v>69</v>
      </c>
      <c r="L606" s="210" t="s">
        <v>69</v>
      </c>
    </row>
    <row r="607" spans="1:12" hidden="1" x14ac:dyDescent="0.15">
      <c r="A607" s="225" t="s">
        <v>231</v>
      </c>
      <c r="B607" s="245"/>
      <c r="C607" s="226">
        <v>175</v>
      </c>
      <c r="D607" s="226" t="s">
        <v>84</v>
      </c>
      <c r="E607" s="229"/>
      <c r="F607" s="212" t="s">
        <v>69</v>
      </c>
      <c r="G607" s="212" t="s">
        <v>69</v>
      </c>
      <c r="H607" s="212" t="s">
        <v>69</v>
      </c>
      <c r="I607" s="212" t="s">
        <v>69</v>
      </c>
      <c r="L607" s="210" t="s">
        <v>69</v>
      </c>
    </row>
    <row r="608" spans="1:12" hidden="1" x14ac:dyDescent="0.15">
      <c r="A608" s="235" t="s">
        <v>232</v>
      </c>
      <c r="B608" s="246" t="s">
        <v>235</v>
      </c>
      <c r="C608" s="226">
        <v>176</v>
      </c>
      <c r="D608" s="247" t="s">
        <v>234</v>
      </c>
      <c r="E608" s="229"/>
      <c r="F608" s="212" t="s">
        <v>69</v>
      </c>
      <c r="G608" s="212" t="s">
        <v>69</v>
      </c>
      <c r="H608" s="212" t="s">
        <v>69</v>
      </c>
      <c r="I608" s="212" t="s">
        <v>69</v>
      </c>
      <c r="L608" s="210" t="s">
        <v>69</v>
      </c>
    </row>
    <row r="609" spans="1:12" hidden="1" x14ac:dyDescent="0.15">
      <c r="A609" s="235" t="s">
        <v>232</v>
      </c>
      <c r="B609" s="246" t="s">
        <v>235</v>
      </c>
      <c r="C609" s="226">
        <v>176</v>
      </c>
      <c r="D609" s="247" t="s">
        <v>236</v>
      </c>
      <c r="E609" s="229"/>
      <c r="F609" s="212" t="s">
        <v>69</v>
      </c>
      <c r="G609" s="212" t="s">
        <v>69</v>
      </c>
      <c r="H609" s="212" t="s">
        <v>69</v>
      </c>
      <c r="I609" s="212" t="s">
        <v>69</v>
      </c>
      <c r="L609" s="210" t="s">
        <v>69</v>
      </c>
    </row>
    <row r="610" spans="1:12" hidden="1" x14ac:dyDescent="0.15">
      <c r="A610" s="225" t="s">
        <v>147</v>
      </c>
      <c r="B610" s="245" t="s">
        <v>240</v>
      </c>
      <c r="C610" s="226">
        <v>177</v>
      </c>
      <c r="D610" s="226" t="s">
        <v>239</v>
      </c>
      <c r="E610" s="244" t="s">
        <v>241</v>
      </c>
      <c r="F610" s="212" t="s">
        <v>69</v>
      </c>
      <c r="G610" s="212" t="s">
        <v>69</v>
      </c>
      <c r="H610" s="212" t="s">
        <v>69</v>
      </c>
      <c r="I610" s="212" t="s">
        <v>69</v>
      </c>
      <c r="L610" s="210" t="s">
        <v>69</v>
      </c>
    </row>
    <row r="611" spans="1:12" hidden="1" x14ac:dyDescent="0.15">
      <c r="A611" s="225" t="s">
        <v>98</v>
      </c>
      <c r="B611" s="245"/>
      <c r="C611" s="226">
        <v>177</v>
      </c>
      <c r="D611" s="226" t="s">
        <v>242</v>
      </c>
      <c r="E611" s="244"/>
      <c r="F611" s="212" t="s">
        <v>69</v>
      </c>
      <c r="G611" s="212" t="s">
        <v>69</v>
      </c>
      <c r="H611" s="212" t="s">
        <v>69</v>
      </c>
      <c r="I611" s="212" t="s">
        <v>69</v>
      </c>
      <c r="L611" s="210" t="s">
        <v>69</v>
      </c>
    </row>
    <row r="612" spans="1:12" hidden="1" x14ac:dyDescent="0.15">
      <c r="A612" s="225" t="s">
        <v>147</v>
      </c>
      <c r="B612" s="245" t="s">
        <v>240</v>
      </c>
      <c r="C612" s="226">
        <v>177</v>
      </c>
      <c r="D612" s="226" t="s">
        <v>243</v>
      </c>
      <c r="E612" s="244" t="s">
        <v>241</v>
      </c>
      <c r="F612" s="212" t="s">
        <v>69</v>
      </c>
      <c r="G612" s="212" t="s">
        <v>69</v>
      </c>
      <c r="H612" s="212" t="s">
        <v>69</v>
      </c>
      <c r="I612" s="212" t="s">
        <v>69</v>
      </c>
      <c r="L612" s="210" t="s">
        <v>69</v>
      </c>
    </row>
    <row r="613" spans="1:12" hidden="1" x14ac:dyDescent="0.15">
      <c r="A613" s="225" t="s">
        <v>98</v>
      </c>
      <c r="B613" s="245"/>
      <c r="C613" s="226">
        <v>177</v>
      </c>
      <c r="D613" s="226" t="s">
        <v>244</v>
      </c>
      <c r="E613" s="244"/>
      <c r="F613" s="212" t="s">
        <v>69</v>
      </c>
      <c r="G613" s="212" t="s">
        <v>69</v>
      </c>
      <c r="H613" s="212" t="s">
        <v>69</v>
      </c>
      <c r="I613" s="212" t="s">
        <v>69</v>
      </c>
      <c r="L613" s="210" t="s">
        <v>69</v>
      </c>
    </row>
    <row r="614" spans="1:12" hidden="1" x14ac:dyDescent="0.15">
      <c r="A614" s="235" t="s">
        <v>245</v>
      </c>
      <c r="B614" s="245" t="s">
        <v>222</v>
      </c>
      <c r="C614" s="226">
        <v>178</v>
      </c>
      <c r="D614" s="226" t="s">
        <v>74</v>
      </c>
      <c r="E614" s="244" t="s">
        <v>247</v>
      </c>
      <c r="F614" s="212" t="s">
        <v>69</v>
      </c>
      <c r="G614" s="212" t="s">
        <v>69</v>
      </c>
      <c r="H614" s="212" t="s">
        <v>69</v>
      </c>
      <c r="I614" s="212" t="s">
        <v>69</v>
      </c>
      <c r="L614" s="210" t="s">
        <v>69</v>
      </c>
    </row>
    <row r="615" spans="1:12" hidden="1" x14ac:dyDescent="0.15">
      <c r="A615" s="237" t="s">
        <v>248</v>
      </c>
      <c r="B615" s="245" t="s">
        <v>250</v>
      </c>
      <c r="C615" s="226">
        <v>179</v>
      </c>
      <c r="D615" s="226" t="s">
        <v>87</v>
      </c>
      <c r="E615" s="244" t="s">
        <v>247</v>
      </c>
      <c r="F615" s="212" t="s">
        <v>69</v>
      </c>
      <c r="G615" s="212" t="s">
        <v>69</v>
      </c>
      <c r="H615" s="212" t="s">
        <v>69</v>
      </c>
      <c r="I615" s="212" t="s">
        <v>69</v>
      </c>
      <c r="L615" s="210" t="s">
        <v>69</v>
      </c>
    </row>
    <row r="616" spans="1:12" hidden="1" x14ac:dyDescent="0.15">
      <c r="A616" s="237" t="s">
        <v>248</v>
      </c>
      <c r="B616" s="245"/>
      <c r="C616" s="226">
        <v>179</v>
      </c>
      <c r="D616" s="226" t="s">
        <v>88</v>
      </c>
      <c r="E616" s="244"/>
      <c r="F616" s="212" t="s">
        <v>69</v>
      </c>
      <c r="G616" s="212" t="s">
        <v>69</v>
      </c>
      <c r="H616" s="212" t="s">
        <v>69</v>
      </c>
      <c r="I616" s="212" t="s">
        <v>69</v>
      </c>
      <c r="L616" s="210" t="s">
        <v>69</v>
      </c>
    </row>
    <row r="617" spans="1:12" hidden="1" x14ac:dyDescent="0.15">
      <c r="A617" s="237"/>
      <c r="B617" s="245"/>
      <c r="C617" s="226"/>
      <c r="D617" s="226"/>
      <c r="E617" s="244"/>
      <c r="F617" s="212" t="s">
        <v>69</v>
      </c>
      <c r="G617" s="212" t="s">
        <v>69</v>
      </c>
      <c r="H617" s="212" t="s">
        <v>69</v>
      </c>
      <c r="I617" s="212" t="s">
        <v>69</v>
      </c>
      <c r="L617" s="210" t="s">
        <v>69</v>
      </c>
    </row>
    <row r="618" spans="1:12" hidden="1" x14ac:dyDescent="0.15">
      <c r="A618" s="225" t="s">
        <v>251</v>
      </c>
      <c r="B618" s="246" t="s">
        <v>254</v>
      </c>
      <c r="C618" s="226">
        <v>180</v>
      </c>
      <c r="D618" s="226" t="s">
        <v>74</v>
      </c>
      <c r="E618" s="244" t="s">
        <v>255</v>
      </c>
      <c r="F618" s="212" t="s">
        <v>69</v>
      </c>
      <c r="G618" s="212" t="s">
        <v>69</v>
      </c>
      <c r="H618" s="212" t="s">
        <v>69</v>
      </c>
      <c r="I618" s="212" t="s">
        <v>69</v>
      </c>
      <c r="L618" s="210" t="s">
        <v>69</v>
      </c>
    </row>
    <row r="619" spans="1:12" hidden="1" x14ac:dyDescent="0.15">
      <c r="A619" s="225" t="s">
        <v>159</v>
      </c>
      <c r="B619" s="245" t="s">
        <v>211</v>
      </c>
      <c r="C619" s="226">
        <v>181</v>
      </c>
      <c r="D619" s="247" t="s">
        <v>117</v>
      </c>
      <c r="E619" s="244" t="s">
        <v>257</v>
      </c>
      <c r="F619" s="212" t="s">
        <v>69</v>
      </c>
      <c r="G619" s="212" t="s">
        <v>69</v>
      </c>
      <c r="H619" s="212" t="s">
        <v>69</v>
      </c>
      <c r="I619" s="212" t="s">
        <v>69</v>
      </c>
      <c r="L619" s="210" t="s">
        <v>69</v>
      </c>
    </row>
    <row r="620" spans="1:12" hidden="1" x14ac:dyDescent="0.15">
      <c r="A620" s="225" t="s">
        <v>159</v>
      </c>
      <c r="B620" s="245" t="s">
        <v>211</v>
      </c>
      <c r="C620" s="226">
        <v>181</v>
      </c>
      <c r="D620" s="247" t="s">
        <v>133</v>
      </c>
      <c r="E620" s="244" t="s">
        <v>257</v>
      </c>
      <c r="F620" s="212" t="s">
        <v>69</v>
      </c>
      <c r="G620" s="212" t="s">
        <v>69</v>
      </c>
      <c r="H620" s="212" t="s">
        <v>69</v>
      </c>
      <c r="I620" s="212" t="s">
        <v>69</v>
      </c>
      <c r="L620" s="210" t="s">
        <v>69</v>
      </c>
    </row>
    <row r="621" spans="1:12" hidden="1" x14ac:dyDescent="0.15">
      <c r="A621" s="237" t="s">
        <v>260</v>
      </c>
      <c r="B621" s="245" t="s">
        <v>261</v>
      </c>
      <c r="C621" s="226">
        <v>182</v>
      </c>
      <c r="D621" s="247" t="s">
        <v>74</v>
      </c>
      <c r="E621" s="244" t="s">
        <v>255</v>
      </c>
      <c r="F621" s="212" t="s">
        <v>69</v>
      </c>
      <c r="G621" s="212" t="s">
        <v>69</v>
      </c>
      <c r="H621" s="212" t="s">
        <v>69</v>
      </c>
      <c r="I621" s="212" t="s">
        <v>69</v>
      </c>
      <c r="L621" s="210" t="s">
        <v>69</v>
      </c>
    </row>
    <row r="622" spans="1:12" hidden="1" x14ac:dyDescent="0.15">
      <c r="A622" s="237" t="s">
        <v>207</v>
      </c>
      <c r="B622" s="241" t="s">
        <v>210</v>
      </c>
      <c r="C622" s="226">
        <v>183</v>
      </c>
      <c r="D622" s="239" t="s">
        <v>263</v>
      </c>
      <c r="E622" s="244" t="s">
        <v>255</v>
      </c>
      <c r="F622" s="212" t="s">
        <v>69</v>
      </c>
      <c r="G622" s="212" t="s">
        <v>69</v>
      </c>
      <c r="H622" s="212" t="s">
        <v>69</v>
      </c>
      <c r="I622" s="212" t="s">
        <v>69</v>
      </c>
      <c r="L622" s="210" t="s">
        <v>69</v>
      </c>
    </row>
    <row r="623" spans="1:12" hidden="1" x14ac:dyDescent="0.15">
      <c r="A623" s="237" t="s">
        <v>265</v>
      </c>
      <c r="B623" s="245" t="s">
        <v>261</v>
      </c>
      <c r="C623" s="226">
        <v>184</v>
      </c>
      <c r="D623" s="239" t="s">
        <v>117</v>
      </c>
      <c r="E623" s="244" t="s">
        <v>267</v>
      </c>
      <c r="F623" s="212" t="s">
        <v>69</v>
      </c>
      <c r="G623" s="212" t="s">
        <v>69</v>
      </c>
      <c r="H623" s="212" t="s">
        <v>69</v>
      </c>
      <c r="I623" s="212" t="s">
        <v>69</v>
      </c>
      <c r="L623" s="210" t="s">
        <v>69</v>
      </c>
    </row>
    <row r="624" spans="1:12" hidden="1" x14ac:dyDescent="0.15">
      <c r="A624" s="237" t="s">
        <v>265</v>
      </c>
      <c r="B624" s="245" t="s">
        <v>261</v>
      </c>
      <c r="C624" s="226">
        <v>184</v>
      </c>
      <c r="D624" s="239" t="s">
        <v>133</v>
      </c>
      <c r="E624" s="244" t="s">
        <v>267</v>
      </c>
      <c r="F624" s="212" t="s">
        <v>69</v>
      </c>
      <c r="G624" s="212" t="s">
        <v>69</v>
      </c>
      <c r="H624" s="212" t="s">
        <v>69</v>
      </c>
      <c r="I624" s="212" t="s">
        <v>69</v>
      </c>
      <c r="L624" s="210" t="s">
        <v>69</v>
      </c>
    </row>
    <row r="625" spans="1:12" hidden="1" x14ac:dyDescent="0.15">
      <c r="A625" s="237" t="s">
        <v>271</v>
      </c>
      <c r="B625" s="246" t="s">
        <v>235</v>
      </c>
      <c r="C625" s="226">
        <v>185</v>
      </c>
      <c r="D625" s="239" t="s">
        <v>74</v>
      </c>
      <c r="E625" s="244" t="s">
        <v>272</v>
      </c>
      <c r="F625" s="212" t="s">
        <v>69</v>
      </c>
      <c r="G625" s="212" t="s">
        <v>69</v>
      </c>
      <c r="H625" s="212" t="s">
        <v>69</v>
      </c>
      <c r="I625" s="212" t="s">
        <v>69</v>
      </c>
      <c r="L625" s="210" t="s">
        <v>69</v>
      </c>
    </row>
    <row r="626" spans="1:12" hidden="1" x14ac:dyDescent="0.15">
      <c r="A626" s="237" t="s">
        <v>273</v>
      </c>
      <c r="B626" s="245" t="s">
        <v>275</v>
      </c>
      <c r="C626" s="226">
        <v>186</v>
      </c>
      <c r="D626" s="247" t="s">
        <v>117</v>
      </c>
      <c r="E626" s="244" t="s">
        <v>276</v>
      </c>
      <c r="F626" s="212" t="s">
        <v>69</v>
      </c>
      <c r="G626" s="212" t="s">
        <v>69</v>
      </c>
      <c r="H626" s="212" t="s">
        <v>69</v>
      </c>
      <c r="I626" s="212" t="s">
        <v>69</v>
      </c>
      <c r="L626" s="210" t="s">
        <v>69</v>
      </c>
    </row>
    <row r="627" spans="1:12" hidden="1" x14ac:dyDescent="0.15">
      <c r="A627" s="235" t="s">
        <v>144</v>
      </c>
      <c r="B627" s="245" t="s">
        <v>278</v>
      </c>
      <c r="C627" s="226">
        <v>187</v>
      </c>
      <c r="D627" s="226" t="s">
        <v>149</v>
      </c>
      <c r="E627" s="244" t="s">
        <v>279</v>
      </c>
      <c r="F627" s="212" t="s">
        <v>69</v>
      </c>
      <c r="G627" s="212" t="s">
        <v>69</v>
      </c>
      <c r="H627" s="212" t="s">
        <v>69</v>
      </c>
      <c r="I627" s="212" t="s">
        <v>69</v>
      </c>
      <c r="L627" s="210" t="s">
        <v>69</v>
      </c>
    </row>
    <row r="628" spans="1:12" hidden="1" x14ac:dyDescent="0.15">
      <c r="A628" s="235"/>
      <c r="B628" s="245"/>
      <c r="C628" s="226"/>
      <c r="D628" s="226"/>
      <c r="E628" s="244"/>
      <c r="F628" s="212" t="s">
        <v>69</v>
      </c>
      <c r="G628" s="212" t="s">
        <v>69</v>
      </c>
      <c r="H628" s="212" t="s">
        <v>69</v>
      </c>
      <c r="I628" s="212" t="s">
        <v>69</v>
      </c>
      <c r="L628" s="210" t="s">
        <v>69</v>
      </c>
    </row>
    <row r="629" spans="1:12" hidden="1" x14ac:dyDescent="0.15">
      <c r="A629" s="236" t="s">
        <v>144</v>
      </c>
      <c r="B629" s="245"/>
      <c r="C629" s="226">
        <v>187</v>
      </c>
      <c r="D629" s="226" t="s">
        <v>151</v>
      </c>
      <c r="E629" s="244"/>
      <c r="F629" s="212" t="s">
        <v>69</v>
      </c>
      <c r="G629" s="212" t="s">
        <v>69</v>
      </c>
      <c r="H629" s="212" t="s">
        <v>69</v>
      </c>
      <c r="I629" s="212" t="s">
        <v>69</v>
      </c>
      <c r="L629" s="210" t="s">
        <v>69</v>
      </c>
    </row>
    <row r="630" spans="1:12" hidden="1" x14ac:dyDescent="0.15">
      <c r="A630" s="236" t="s">
        <v>144</v>
      </c>
      <c r="B630" s="245"/>
      <c r="C630" s="226">
        <v>187</v>
      </c>
      <c r="D630" s="226" t="s">
        <v>280</v>
      </c>
      <c r="E630" s="244"/>
      <c r="F630" s="212" t="s">
        <v>69</v>
      </c>
      <c r="G630" s="212" t="s">
        <v>69</v>
      </c>
      <c r="H630" s="212" t="s">
        <v>69</v>
      </c>
      <c r="I630" s="212" t="s">
        <v>69</v>
      </c>
      <c r="L630" s="210" t="s">
        <v>69</v>
      </c>
    </row>
    <row r="631" spans="1:12" hidden="1" x14ac:dyDescent="0.15">
      <c r="A631" s="235" t="s">
        <v>283</v>
      </c>
      <c r="B631" s="246" t="s">
        <v>284</v>
      </c>
      <c r="C631" s="226">
        <v>188</v>
      </c>
      <c r="D631" s="226" t="s">
        <v>87</v>
      </c>
      <c r="E631" s="244" t="s">
        <v>285</v>
      </c>
      <c r="F631" s="212" t="s">
        <v>69</v>
      </c>
      <c r="G631" s="212" t="s">
        <v>69</v>
      </c>
      <c r="H631" s="212" t="s">
        <v>69</v>
      </c>
      <c r="I631" s="212" t="s">
        <v>69</v>
      </c>
      <c r="L631" s="210" t="s">
        <v>69</v>
      </c>
    </row>
    <row r="632" spans="1:12" hidden="1" x14ac:dyDescent="0.15">
      <c r="A632" s="235" t="s">
        <v>283</v>
      </c>
      <c r="B632" s="246"/>
      <c r="C632" s="226">
        <v>188</v>
      </c>
      <c r="D632" s="226" t="s">
        <v>88</v>
      </c>
      <c r="E632" s="244"/>
      <c r="F632" s="212" t="s">
        <v>69</v>
      </c>
      <c r="G632" s="212" t="s">
        <v>69</v>
      </c>
      <c r="H632" s="212" t="s">
        <v>69</v>
      </c>
      <c r="I632" s="212" t="s">
        <v>69</v>
      </c>
      <c r="L632" s="210" t="s">
        <v>69</v>
      </c>
    </row>
    <row r="633" spans="1:12" hidden="1" x14ac:dyDescent="0.15">
      <c r="A633" s="236" t="s">
        <v>175</v>
      </c>
      <c r="B633" s="245" t="s">
        <v>287</v>
      </c>
      <c r="C633" s="226">
        <v>189</v>
      </c>
      <c r="D633" s="226" t="s">
        <v>91</v>
      </c>
      <c r="E633" s="244" t="s">
        <v>267</v>
      </c>
      <c r="F633" s="212" t="s">
        <v>69</v>
      </c>
      <c r="G633" s="212" t="s">
        <v>69</v>
      </c>
      <c r="H633" s="212" t="s">
        <v>69</v>
      </c>
      <c r="I633" s="212" t="s">
        <v>69</v>
      </c>
      <c r="L633" s="210" t="s">
        <v>69</v>
      </c>
    </row>
    <row r="634" spans="1:12" hidden="1" x14ac:dyDescent="0.15">
      <c r="A634" s="236" t="s">
        <v>175</v>
      </c>
      <c r="B634" s="245"/>
      <c r="C634" s="226">
        <v>189</v>
      </c>
      <c r="D634" s="226" t="s">
        <v>105</v>
      </c>
      <c r="E634" s="244"/>
      <c r="F634" s="212" t="s">
        <v>69</v>
      </c>
      <c r="G634" s="212" t="s">
        <v>69</v>
      </c>
      <c r="H634" s="212" t="s">
        <v>69</v>
      </c>
      <c r="I634" s="212" t="s">
        <v>69</v>
      </c>
      <c r="L634" s="210" t="s">
        <v>69</v>
      </c>
    </row>
    <row r="635" spans="1:12" hidden="1" x14ac:dyDescent="0.15">
      <c r="A635" s="237" t="s">
        <v>207</v>
      </c>
      <c r="B635" s="245" t="s">
        <v>210</v>
      </c>
      <c r="C635" s="226">
        <v>190</v>
      </c>
      <c r="D635" s="230" t="s">
        <v>290</v>
      </c>
      <c r="E635" s="244" t="s">
        <v>291</v>
      </c>
      <c r="F635" s="212" t="s">
        <v>69</v>
      </c>
      <c r="G635" s="212" t="s">
        <v>69</v>
      </c>
      <c r="H635" s="212" t="s">
        <v>69</v>
      </c>
      <c r="I635" s="212" t="s">
        <v>69</v>
      </c>
      <c r="L635" s="210" t="s">
        <v>69</v>
      </c>
    </row>
    <row r="636" spans="1:12" hidden="1" x14ac:dyDescent="0.15">
      <c r="A636" s="225" t="s">
        <v>200</v>
      </c>
      <c r="B636" s="241" t="s">
        <v>196</v>
      </c>
      <c r="C636" s="226">
        <v>191</v>
      </c>
      <c r="D636" s="239" t="s">
        <v>293</v>
      </c>
      <c r="E636" s="244" t="s">
        <v>294</v>
      </c>
      <c r="F636" s="212" t="s">
        <v>69</v>
      </c>
      <c r="G636" s="212" t="s">
        <v>69</v>
      </c>
      <c r="H636" s="212" t="s">
        <v>69</v>
      </c>
      <c r="I636" s="212" t="s">
        <v>69</v>
      </c>
      <c r="L636" s="210" t="s">
        <v>69</v>
      </c>
    </row>
    <row r="637" spans="1:12" hidden="1" x14ac:dyDescent="0.15">
      <c r="A637" s="225" t="s">
        <v>200</v>
      </c>
      <c r="B637" s="241"/>
      <c r="C637" s="226">
        <v>191</v>
      </c>
      <c r="D637" s="239" t="s">
        <v>295</v>
      </c>
      <c r="E637" s="244"/>
      <c r="F637" s="212" t="s">
        <v>69</v>
      </c>
      <c r="G637" s="212" t="s">
        <v>69</v>
      </c>
      <c r="H637" s="212" t="s">
        <v>69</v>
      </c>
      <c r="I637" s="212" t="s">
        <v>69</v>
      </c>
      <c r="L637" s="210" t="s">
        <v>69</v>
      </c>
    </row>
    <row r="638" spans="1:12" hidden="1" x14ac:dyDescent="0.15">
      <c r="A638" s="225" t="s">
        <v>200</v>
      </c>
      <c r="B638" s="241"/>
      <c r="C638" s="226">
        <v>191</v>
      </c>
      <c r="D638" s="239" t="s">
        <v>296</v>
      </c>
      <c r="E638" s="244"/>
      <c r="F638" s="212" t="s">
        <v>69</v>
      </c>
      <c r="G638" s="212" t="s">
        <v>69</v>
      </c>
      <c r="H638" s="212" t="s">
        <v>69</v>
      </c>
      <c r="I638" s="212" t="s">
        <v>69</v>
      </c>
      <c r="L638" s="210" t="s">
        <v>69</v>
      </c>
    </row>
    <row r="639" spans="1:12" hidden="1" x14ac:dyDescent="0.15">
      <c r="A639" s="225"/>
      <c r="B639" s="241"/>
      <c r="C639" s="226"/>
      <c r="D639" s="239"/>
      <c r="E639" s="244"/>
      <c r="F639" s="212" t="s">
        <v>69</v>
      </c>
      <c r="G639" s="212" t="s">
        <v>69</v>
      </c>
      <c r="H639" s="212" t="s">
        <v>69</v>
      </c>
      <c r="I639" s="212" t="s">
        <v>69</v>
      </c>
      <c r="L639" s="210" t="s">
        <v>69</v>
      </c>
    </row>
    <row r="640" spans="1:12" hidden="1" x14ac:dyDescent="0.15">
      <c r="A640" s="225" t="s">
        <v>200</v>
      </c>
      <c r="B640" s="241"/>
      <c r="C640" s="226">
        <v>191</v>
      </c>
      <c r="D640" s="239" t="s">
        <v>297</v>
      </c>
      <c r="E640" s="244"/>
      <c r="F640" s="212" t="s">
        <v>69</v>
      </c>
      <c r="G640" s="212" t="s">
        <v>69</v>
      </c>
      <c r="H640" s="212" t="s">
        <v>69</v>
      </c>
      <c r="I640" s="212" t="s">
        <v>69</v>
      </c>
      <c r="L640" s="210" t="s">
        <v>69</v>
      </c>
    </row>
    <row r="641" spans="1:12" hidden="1" x14ac:dyDescent="0.15">
      <c r="A641" s="225" t="s">
        <v>200</v>
      </c>
      <c r="B641" s="241"/>
      <c r="C641" s="226">
        <v>191</v>
      </c>
      <c r="D641" s="239" t="s">
        <v>298</v>
      </c>
      <c r="E641" s="244"/>
      <c r="F641" s="212" t="s">
        <v>69</v>
      </c>
      <c r="G641" s="212" t="s">
        <v>69</v>
      </c>
      <c r="H641" s="212" t="s">
        <v>69</v>
      </c>
      <c r="I641" s="212" t="s">
        <v>69</v>
      </c>
      <c r="L641" s="210" t="s">
        <v>69</v>
      </c>
    </row>
    <row r="642" spans="1:12" hidden="1" x14ac:dyDescent="0.15">
      <c r="A642" s="225" t="s">
        <v>200</v>
      </c>
      <c r="B642" s="241"/>
      <c r="C642" s="226">
        <v>191</v>
      </c>
      <c r="D642" s="239" t="s">
        <v>299</v>
      </c>
      <c r="E642" s="244"/>
      <c r="F642" s="212" t="s">
        <v>69</v>
      </c>
      <c r="G642" s="212" t="s">
        <v>69</v>
      </c>
      <c r="H642" s="212" t="s">
        <v>69</v>
      </c>
      <c r="I642" s="212" t="s">
        <v>69</v>
      </c>
      <c r="L642" s="210" t="s">
        <v>69</v>
      </c>
    </row>
    <row r="643" spans="1:12" hidden="1" x14ac:dyDescent="0.15">
      <c r="A643" s="225" t="s">
        <v>200</v>
      </c>
      <c r="B643" s="241"/>
      <c r="C643" s="226">
        <v>191</v>
      </c>
      <c r="D643" s="239" t="s">
        <v>300</v>
      </c>
      <c r="E643" s="244"/>
      <c r="F643" s="212" t="s">
        <v>69</v>
      </c>
      <c r="G643" s="212" t="s">
        <v>69</v>
      </c>
      <c r="H643" s="212" t="s">
        <v>69</v>
      </c>
      <c r="I643" s="212" t="s">
        <v>69</v>
      </c>
      <c r="L643" s="210" t="s">
        <v>69</v>
      </c>
    </row>
    <row r="644" spans="1:12" hidden="1" x14ac:dyDescent="0.15">
      <c r="A644" s="225" t="s">
        <v>200</v>
      </c>
      <c r="B644" s="241" t="s">
        <v>196</v>
      </c>
      <c r="C644" s="226">
        <v>192</v>
      </c>
      <c r="D644" s="239" t="s">
        <v>302</v>
      </c>
      <c r="E644" s="244" t="s">
        <v>303</v>
      </c>
      <c r="F644" s="212" t="s">
        <v>69</v>
      </c>
      <c r="G644" s="212" t="s">
        <v>69</v>
      </c>
      <c r="H644" s="212" t="s">
        <v>69</v>
      </c>
      <c r="I644" s="212" t="s">
        <v>69</v>
      </c>
      <c r="L644" s="210" t="s">
        <v>69</v>
      </c>
    </row>
    <row r="645" spans="1:12" hidden="1" x14ac:dyDescent="0.15">
      <c r="A645" s="225" t="s">
        <v>200</v>
      </c>
      <c r="B645" s="241" t="s">
        <v>196</v>
      </c>
      <c r="C645" s="226">
        <v>192</v>
      </c>
      <c r="D645" s="239" t="s">
        <v>304</v>
      </c>
      <c r="E645" s="244" t="s">
        <v>303</v>
      </c>
      <c r="F645" s="212" t="s">
        <v>69</v>
      </c>
      <c r="G645" s="212" t="s">
        <v>69</v>
      </c>
      <c r="H645" s="212" t="s">
        <v>69</v>
      </c>
      <c r="I645" s="212" t="s">
        <v>69</v>
      </c>
      <c r="L645" s="210" t="s">
        <v>69</v>
      </c>
    </row>
    <row r="646" spans="1:12" hidden="1" x14ac:dyDescent="0.15">
      <c r="A646" s="225" t="s">
        <v>200</v>
      </c>
      <c r="B646" s="241"/>
      <c r="C646" s="226">
        <v>192</v>
      </c>
      <c r="D646" s="239" t="s">
        <v>305</v>
      </c>
      <c r="E646" s="244" t="s">
        <v>306</v>
      </c>
      <c r="F646" s="212" t="s">
        <v>69</v>
      </c>
      <c r="G646" s="212" t="s">
        <v>69</v>
      </c>
      <c r="H646" s="212" t="s">
        <v>69</v>
      </c>
      <c r="I646" s="212" t="s">
        <v>69</v>
      </c>
      <c r="L646" s="210" t="s">
        <v>69</v>
      </c>
    </row>
    <row r="647" spans="1:12" hidden="1" x14ac:dyDescent="0.15">
      <c r="A647" s="225" t="s">
        <v>200</v>
      </c>
      <c r="B647" s="241"/>
      <c r="C647" s="226">
        <v>192</v>
      </c>
      <c r="D647" s="239" t="s">
        <v>307</v>
      </c>
      <c r="E647" s="244" t="s">
        <v>308</v>
      </c>
      <c r="F647" s="212" t="s">
        <v>69</v>
      </c>
      <c r="G647" s="212" t="s">
        <v>69</v>
      </c>
      <c r="H647" s="212" t="s">
        <v>69</v>
      </c>
      <c r="I647" s="212" t="s">
        <v>69</v>
      </c>
      <c r="L647" s="210" t="s">
        <v>69</v>
      </c>
    </row>
    <row r="648" spans="1:12" hidden="1" x14ac:dyDescent="0.15">
      <c r="A648" s="225" t="s">
        <v>200</v>
      </c>
      <c r="B648" s="241"/>
      <c r="C648" s="226">
        <v>192</v>
      </c>
      <c r="D648" s="239" t="s">
        <v>309</v>
      </c>
      <c r="E648" s="244" t="s">
        <v>310</v>
      </c>
      <c r="F648" s="212" t="s">
        <v>69</v>
      </c>
      <c r="G648" s="212" t="s">
        <v>69</v>
      </c>
      <c r="H648" s="212" t="s">
        <v>69</v>
      </c>
      <c r="I648" s="212" t="s">
        <v>69</v>
      </c>
      <c r="L648" s="210" t="s">
        <v>69</v>
      </c>
    </row>
    <row r="649" spans="1:12" hidden="1" x14ac:dyDescent="0.15">
      <c r="A649" s="225" t="s">
        <v>200</v>
      </c>
      <c r="B649" s="241"/>
      <c r="C649" s="226">
        <v>192</v>
      </c>
      <c r="D649" s="239" t="s">
        <v>311</v>
      </c>
      <c r="E649" s="244" t="s">
        <v>306</v>
      </c>
      <c r="F649" s="212" t="s">
        <v>69</v>
      </c>
      <c r="G649" s="212" t="s">
        <v>69</v>
      </c>
      <c r="H649" s="212" t="s">
        <v>69</v>
      </c>
      <c r="I649" s="212" t="s">
        <v>69</v>
      </c>
      <c r="L649" s="210" t="s">
        <v>69</v>
      </c>
    </row>
    <row r="650" spans="1:12" hidden="1" x14ac:dyDescent="0.15">
      <c r="A650" s="225"/>
      <c r="B650" s="241"/>
      <c r="C650" s="226"/>
      <c r="D650" s="239"/>
      <c r="E650" s="244"/>
      <c r="F650" s="212" t="s">
        <v>69</v>
      </c>
      <c r="G650" s="212" t="s">
        <v>69</v>
      </c>
      <c r="H650" s="212" t="s">
        <v>69</v>
      </c>
      <c r="I650" s="212" t="s">
        <v>69</v>
      </c>
      <c r="L650" s="210" t="s">
        <v>69</v>
      </c>
    </row>
    <row r="651" spans="1:12" hidden="1" x14ac:dyDescent="0.15">
      <c r="A651" s="225" t="s">
        <v>200</v>
      </c>
      <c r="B651" s="241"/>
      <c r="C651" s="226">
        <v>192</v>
      </c>
      <c r="D651" s="239" t="s">
        <v>312</v>
      </c>
      <c r="E651" s="244" t="s">
        <v>308</v>
      </c>
      <c r="F651" s="212" t="s">
        <v>69</v>
      </c>
      <c r="G651" s="212" t="s">
        <v>69</v>
      </c>
      <c r="H651" s="212" t="s">
        <v>69</v>
      </c>
      <c r="I651" s="212" t="s">
        <v>69</v>
      </c>
      <c r="L651" s="210" t="s">
        <v>69</v>
      </c>
    </row>
    <row r="652" spans="1:12" hidden="1" x14ac:dyDescent="0.15">
      <c r="A652" s="225" t="s">
        <v>200</v>
      </c>
      <c r="B652" s="241"/>
      <c r="C652" s="226">
        <v>192</v>
      </c>
      <c r="D652" s="239" t="s">
        <v>313</v>
      </c>
      <c r="E652" s="244" t="s">
        <v>314</v>
      </c>
      <c r="F652" s="212" t="s">
        <v>69</v>
      </c>
      <c r="G652" s="212" t="s">
        <v>69</v>
      </c>
      <c r="H652" s="212" t="s">
        <v>69</v>
      </c>
      <c r="I652" s="212" t="s">
        <v>69</v>
      </c>
      <c r="L652" s="210" t="s">
        <v>69</v>
      </c>
    </row>
    <row r="653" spans="1:12" hidden="1" x14ac:dyDescent="0.15">
      <c r="A653" s="225" t="s">
        <v>200</v>
      </c>
      <c r="B653" s="241"/>
      <c r="C653" s="226">
        <v>192</v>
      </c>
      <c r="D653" s="239" t="s">
        <v>315</v>
      </c>
      <c r="E653" s="244" t="s">
        <v>316</v>
      </c>
      <c r="F653" s="212" t="s">
        <v>69</v>
      </c>
      <c r="G653" s="212" t="s">
        <v>69</v>
      </c>
      <c r="H653" s="212" t="s">
        <v>69</v>
      </c>
      <c r="I653" s="212" t="s">
        <v>69</v>
      </c>
      <c r="L653" s="210" t="s">
        <v>69</v>
      </c>
    </row>
    <row r="654" spans="1:12" hidden="1" x14ac:dyDescent="0.15">
      <c r="A654" s="225" t="s">
        <v>200</v>
      </c>
      <c r="B654" s="241"/>
      <c r="C654" s="226">
        <v>192</v>
      </c>
      <c r="D654" s="239" t="s">
        <v>317</v>
      </c>
      <c r="E654" s="244" t="s">
        <v>306</v>
      </c>
      <c r="F654" s="212" t="s">
        <v>69</v>
      </c>
      <c r="G654" s="212" t="s">
        <v>69</v>
      </c>
      <c r="H654" s="212" t="s">
        <v>69</v>
      </c>
      <c r="I654" s="212" t="s">
        <v>69</v>
      </c>
      <c r="L654" s="210" t="s">
        <v>69</v>
      </c>
    </row>
    <row r="655" spans="1:12" hidden="1" x14ac:dyDescent="0.15">
      <c r="A655" s="225" t="s">
        <v>321</v>
      </c>
      <c r="B655" s="241" t="s">
        <v>322</v>
      </c>
      <c r="C655" s="239">
        <v>193</v>
      </c>
      <c r="D655" s="230" t="s">
        <v>74</v>
      </c>
      <c r="E655" s="244" t="s">
        <v>306</v>
      </c>
      <c r="F655" s="212" t="s">
        <v>69</v>
      </c>
      <c r="G655" s="212" t="s">
        <v>69</v>
      </c>
      <c r="H655" s="212" t="s">
        <v>69</v>
      </c>
      <c r="I655" s="212" t="s">
        <v>69</v>
      </c>
      <c r="L655" s="210" t="s">
        <v>69</v>
      </c>
    </row>
    <row r="656" spans="1:12" hidden="1" x14ac:dyDescent="0.15">
      <c r="A656" s="225" t="s">
        <v>321</v>
      </c>
      <c r="B656" s="241" t="s">
        <v>322</v>
      </c>
      <c r="C656" s="239">
        <v>193</v>
      </c>
      <c r="D656" s="230" t="s">
        <v>84</v>
      </c>
      <c r="E656" s="244" t="s">
        <v>306</v>
      </c>
      <c r="F656" s="212" t="s">
        <v>69</v>
      </c>
      <c r="G656" s="212" t="s">
        <v>69</v>
      </c>
      <c r="H656" s="212" t="s">
        <v>69</v>
      </c>
      <c r="I656" s="212" t="s">
        <v>69</v>
      </c>
      <c r="L656" s="210" t="s">
        <v>69</v>
      </c>
    </row>
    <row r="657" spans="1:12" hidden="1" x14ac:dyDescent="0.15">
      <c r="A657" s="225" t="s">
        <v>323</v>
      </c>
      <c r="B657" s="225" t="s">
        <v>323</v>
      </c>
      <c r="C657" s="239">
        <v>194</v>
      </c>
      <c r="D657" s="230" t="s">
        <v>74</v>
      </c>
      <c r="E657" s="244" t="s">
        <v>306</v>
      </c>
      <c r="F657" s="212" t="s">
        <v>69</v>
      </c>
      <c r="G657" s="212" t="s">
        <v>69</v>
      </c>
      <c r="H657" s="212" t="s">
        <v>69</v>
      </c>
      <c r="I657" s="212" t="s">
        <v>69</v>
      </c>
      <c r="L657" s="210" t="s">
        <v>69</v>
      </c>
    </row>
    <row r="658" spans="1:12" hidden="1" x14ac:dyDescent="0.15">
      <c r="A658" s="225" t="s">
        <v>200</v>
      </c>
      <c r="B658" s="225" t="s">
        <v>200</v>
      </c>
      <c r="C658" s="239">
        <v>195</v>
      </c>
      <c r="D658" s="239" t="s">
        <v>70</v>
      </c>
      <c r="E658" s="244" t="s">
        <v>328</v>
      </c>
      <c r="F658" s="212" t="s">
        <v>69</v>
      </c>
      <c r="G658" s="212" t="s">
        <v>69</v>
      </c>
      <c r="H658" s="212" t="s">
        <v>69</v>
      </c>
      <c r="I658" s="212" t="s">
        <v>69</v>
      </c>
      <c r="L658" s="210" t="s">
        <v>69</v>
      </c>
    </row>
    <row r="659" spans="1:12" hidden="1" x14ac:dyDescent="0.15">
      <c r="A659" s="225" t="s">
        <v>200</v>
      </c>
      <c r="B659" s="225"/>
      <c r="C659" s="239">
        <v>195</v>
      </c>
      <c r="D659" s="239" t="s">
        <v>329</v>
      </c>
      <c r="E659" s="244"/>
      <c r="F659" s="212" t="s">
        <v>69</v>
      </c>
      <c r="G659" s="212" t="s">
        <v>69</v>
      </c>
      <c r="H659" s="212" t="s">
        <v>69</v>
      </c>
      <c r="I659" s="212" t="s">
        <v>69</v>
      </c>
      <c r="L659" s="210" t="s">
        <v>69</v>
      </c>
    </row>
    <row r="660" spans="1:12" hidden="1" x14ac:dyDescent="0.15">
      <c r="A660" s="225" t="s">
        <v>200</v>
      </c>
      <c r="B660" s="225"/>
      <c r="C660" s="239">
        <v>195</v>
      </c>
      <c r="D660" s="239" t="s">
        <v>330</v>
      </c>
      <c r="E660" s="244"/>
      <c r="F660" s="212" t="s">
        <v>69</v>
      </c>
      <c r="G660" s="212" t="s">
        <v>69</v>
      </c>
      <c r="H660" s="212" t="s">
        <v>69</v>
      </c>
      <c r="I660" s="212" t="s">
        <v>69</v>
      </c>
      <c r="L660" s="210" t="s">
        <v>69</v>
      </c>
    </row>
    <row r="661" spans="1:12" hidden="1" x14ac:dyDescent="0.15">
      <c r="A661" s="225"/>
      <c r="B661" s="225"/>
      <c r="C661" s="239"/>
      <c r="D661" s="239"/>
      <c r="E661" s="244"/>
      <c r="F661" s="212" t="s">
        <v>69</v>
      </c>
      <c r="G661" s="212" t="s">
        <v>69</v>
      </c>
      <c r="H661" s="212" t="s">
        <v>69</v>
      </c>
      <c r="I661" s="212" t="s">
        <v>69</v>
      </c>
      <c r="L661" s="210" t="s">
        <v>69</v>
      </c>
    </row>
    <row r="662" spans="1:12" hidden="1" x14ac:dyDescent="0.15">
      <c r="A662" s="225" t="s">
        <v>200</v>
      </c>
      <c r="B662" s="225" t="s">
        <v>200</v>
      </c>
      <c r="C662" s="239">
        <v>196</v>
      </c>
      <c r="D662" s="239" t="s">
        <v>71</v>
      </c>
      <c r="E662" s="244" t="s">
        <v>331</v>
      </c>
      <c r="F662" s="212" t="s">
        <v>69</v>
      </c>
      <c r="G662" s="212" t="s">
        <v>69</v>
      </c>
      <c r="H662" s="212" t="s">
        <v>69</v>
      </c>
      <c r="I662" s="212" t="s">
        <v>69</v>
      </c>
      <c r="L662" s="210" t="s">
        <v>69</v>
      </c>
    </row>
    <row r="663" spans="1:12" hidden="1" x14ac:dyDescent="0.15">
      <c r="A663" s="225" t="s">
        <v>200</v>
      </c>
      <c r="B663" s="225"/>
      <c r="C663" s="239">
        <v>196</v>
      </c>
      <c r="D663" s="239" t="s">
        <v>332</v>
      </c>
      <c r="E663" s="244"/>
      <c r="F663" s="212" t="s">
        <v>69</v>
      </c>
      <c r="G663" s="212" t="s">
        <v>69</v>
      </c>
      <c r="H663" s="212" t="s">
        <v>69</v>
      </c>
      <c r="I663" s="212" t="s">
        <v>69</v>
      </c>
      <c r="L663" s="210" t="s">
        <v>69</v>
      </c>
    </row>
    <row r="664" spans="1:12" hidden="1" x14ac:dyDescent="0.15">
      <c r="A664" s="225" t="s">
        <v>200</v>
      </c>
      <c r="B664" s="225"/>
      <c r="C664" s="239">
        <v>196</v>
      </c>
      <c r="D664" s="239" t="s">
        <v>333</v>
      </c>
      <c r="E664" s="244"/>
      <c r="F664" s="212" t="s">
        <v>69</v>
      </c>
      <c r="G664" s="212" t="s">
        <v>69</v>
      </c>
      <c r="H664" s="212" t="s">
        <v>69</v>
      </c>
      <c r="I664" s="212" t="s">
        <v>69</v>
      </c>
      <c r="L664" s="210" t="s">
        <v>69</v>
      </c>
    </row>
    <row r="665" spans="1:12" hidden="1" x14ac:dyDescent="0.15">
      <c r="A665" s="225" t="s">
        <v>200</v>
      </c>
      <c r="B665" s="225"/>
      <c r="C665" s="239">
        <v>196</v>
      </c>
      <c r="D665" s="239" t="s">
        <v>334</v>
      </c>
      <c r="E665" s="244"/>
      <c r="F665" s="212" t="s">
        <v>69</v>
      </c>
      <c r="G665" s="212" t="s">
        <v>69</v>
      </c>
      <c r="H665" s="212" t="s">
        <v>69</v>
      </c>
      <c r="I665" s="212" t="s">
        <v>69</v>
      </c>
      <c r="L665" s="210" t="s">
        <v>69</v>
      </c>
    </row>
    <row r="666" spans="1:12" hidden="1" x14ac:dyDescent="0.15">
      <c r="A666" s="225" t="s">
        <v>200</v>
      </c>
      <c r="B666" s="225"/>
      <c r="C666" s="239">
        <v>196</v>
      </c>
      <c r="D666" s="239" t="s">
        <v>335</v>
      </c>
      <c r="E666" s="244"/>
      <c r="F666" s="212" t="s">
        <v>69</v>
      </c>
      <c r="G666" s="212" t="s">
        <v>69</v>
      </c>
      <c r="H666" s="212" t="s">
        <v>69</v>
      </c>
      <c r="I666" s="212" t="s">
        <v>69</v>
      </c>
      <c r="L666" s="210" t="s">
        <v>69</v>
      </c>
    </row>
    <row r="667" spans="1:12" hidden="1" x14ac:dyDescent="0.15">
      <c r="A667" s="225" t="s">
        <v>200</v>
      </c>
      <c r="B667" s="225" t="s">
        <v>200</v>
      </c>
      <c r="C667" s="239">
        <v>197</v>
      </c>
      <c r="D667" s="239" t="s">
        <v>80</v>
      </c>
      <c r="E667" s="244" t="s">
        <v>337</v>
      </c>
      <c r="F667" s="212" t="s">
        <v>69</v>
      </c>
      <c r="G667" s="212" t="s">
        <v>69</v>
      </c>
      <c r="H667" s="212" t="s">
        <v>69</v>
      </c>
      <c r="I667" s="212" t="s">
        <v>69</v>
      </c>
      <c r="L667" s="210" t="s">
        <v>69</v>
      </c>
    </row>
    <row r="668" spans="1:12" hidden="1" x14ac:dyDescent="0.15">
      <c r="A668" s="225" t="s">
        <v>200</v>
      </c>
      <c r="B668" s="225"/>
      <c r="C668" s="239">
        <v>197</v>
      </c>
      <c r="D668" s="239" t="s">
        <v>338</v>
      </c>
      <c r="E668" s="244"/>
      <c r="F668" s="212" t="s">
        <v>69</v>
      </c>
      <c r="G668" s="212" t="s">
        <v>69</v>
      </c>
      <c r="H668" s="212" t="s">
        <v>69</v>
      </c>
      <c r="I668" s="212" t="s">
        <v>69</v>
      </c>
      <c r="L668" s="210" t="s">
        <v>69</v>
      </c>
    </row>
    <row r="669" spans="1:12" hidden="1" x14ac:dyDescent="0.15">
      <c r="A669" s="237" t="s">
        <v>110</v>
      </c>
      <c r="B669" s="237" t="s">
        <v>341</v>
      </c>
      <c r="C669" s="226">
        <v>198</v>
      </c>
      <c r="D669" s="239" t="s">
        <v>340</v>
      </c>
      <c r="E669" s="244" t="s">
        <v>308</v>
      </c>
      <c r="F669" s="212" t="s">
        <v>69</v>
      </c>
      <c r="G669" s="212" t="s">
        <v>69</v>
      </c>
      <c r="H669" s="212" t="s">
        <v>69</v>
      </c>
      <c r="I669" s="212" t="s">
        <v>69</v>
      </c>
      <c r="L669" s="210" t="s">
        <v>69</v>
      </c>
    </row>
    <row r="670" spans="1:12" hidden="1" x14ac:dyDescent="0.15">
      <c r="A670" s="237" t="s">
        <v>110</v>
      </c>
      <c r="B670" s="237" t="s">
        <v>341</v>
      </c>
      <c r="C670" s="226">
        <v>198</v>
      </c>
      <c r="D670" s="239" t="s">
        <v>263</v>
      </c>
      <c r="E670" s="244" t="s">
        <v>308</v>
      </c>
      <c r="F670" s="212" t="s">
        <v>69</v>
      </c>
      <c r="G670" s="212" t="s">
        <v>69</v>
      </c>
      <c r="H670" s="212" t="s">
        <v>69</v>
      </c>
      <c r="I670" s="212" t="s">
        <v>69</v>
      </c>
      <c r="L670" s="210" t="s">
        <v>69</v>
      </c>
    </row>
    <row r="671" spans="1:12" hidden="1" x14ac:dyDescent="0.15">
      <c r="A671" s="225" t="s">
        <v>321</v>
      </c>
      <c r="B671" s="241" t="s">
        <v>344</v>
      </c>
      <c r="C671" s="239">
        <v>199</v>
      </c>
      <c r="D671" s="230" t="s">
        <v>343</v>
      </c>
      <c r="E671" s="244" t="s">
        <v>345</v>
      </c>
      <c r="F671" s="212" t="s">
        <v>69</v>
      </c>
      <c r="G671" s="212" t="s">
        <v>69</v>
      </c>
      <c r="H671" s="212" t="s">
        <v>69</v>
      </c>
      <c r="I671" s="212" t="s">
        <v>69</v>
      </c>
      <c r="L671" s="210" t="s">
        <v>69</v>
      </c>
    </row>
    <row r="672" spans="1:12" hidden="1" x14ac:dyDescent="0.15">
      <c r="A672" s="225"/>
      <c r="B672" s="241"/>
      <c r="C672" s="239"/>
      <c r="D672" s="230"/>
      <c r="E672" s="244"/>
      <c r="F672" s="212" t="s">
        <v>69</v>
      </c>
      <c r="G672" s="212" t="s">
        <v>69</v>
      </c>
      <c r="H672" s="212" t="s">
        <v>69</v>
      </c>
      <c r="I672" s="212" t="s">
        <v>69</v>
      </c>
      <c r="L672" s="210" t="s">
        <v>69</v>
      </c>
    </row>
    <row r="673" spans="1:12" hidden="1" x14ac:dyDescent="0.15">
      <c r="A673" s="225" t="s">
        <v>321</v>
      </c>
      <c r="B673" s="241" t="s">
        <v>344</v>
      </c>
      <c r="C673" s="239">
        <v>199</v>
      </c>
      <c r="D673" s="230" t="s">
        <v>346</v>
      </c>
      <c r="E673" s="244" t="s">
        <v>345</v>
      </c>
      <c r="F673" s="212" t="s">
        <v>69</v>
      </c>
      <c r="G673" s="212" t="s">
        <v>69</v>
      </c>
      <c r="H673" s="212" t="s">
        <v>69</v>
      </c>
      <c r="I673" s="212" t="s">
        <v>69</v>
      </c>
      <c r="L673" s="210" t="s">
        <v>69</v>
      </c>
    </row>
    <row r="674" spans="1:12" hidden="1" x14ac:dyDescent="0.15">
      <c r="A674" s="237" t="s">
        <v>207</v>
      </c>
      <c r="B674" s="245" t="s">
        <v>210</v>
      </c>
      <c r="C674" s="226">
        <v>200</v>
      </c>
      <c r="D674" s="230" t="s">
        <v>348</v>
      </c>
      <c r="E674" s="244" t="s">
        <v>349</v>
      </c>
      <c r="F674" s="212" t="s">
        <v>69</v>
      </c>
      <c r="G674" s="212" t="s">
        <v>69</v>
      </c>
      <c r="H674" s="212" t="s">
        <v>69</v>
      </c>
      <c r="I674" s="212" t="s">
        <v>69</v>
      </c>
      <c r="L674" s="210" t="s">
        <v>69</v>
      </c>
    </row>
    <row r="675" spans="1:12" hidden="1" x14ac:dyDescent="0.15">
      <c r="A675" s="225" t="s">
        <v>352</v>
      </c>
      <c r="B675" s="241" t="s">
        <v>353</v>
      </c>
      <c r="C675" s="226">
        <v>201</v>
      </c>
      <c r="D675" s="239" t="s">
        <v>74</v>
      </c>
      <c r="E675" s="244" t="s">
        <v>354</v>
      </c>
      <c r="F675" s="212" t="s">
        <v>69</v>
      </c>
      <c r="G675" s="212" t="s">
        <v>69</v>
      </c>
      <c r="H675" s="212" t="s">
        <v>69</v>
      </c>
      <c r="I675" s="212" t="s">
        <v>69</v>
      </c>
      <c r="L675" s="210" t="s">
        <v>69</v>
      </c>
    </row>
    <row r="676" spans="1:12" hidden="1" x14ac:dyDescent="0.15">
      <c r="A676" s="225" t="s">
        <v>321</v>
      </c>
      <c r="B676" s="241" t="s">
        <v>357</v>
      </c>
      <c r="C676" s="239">
        <v>202</v>
      </c>
      <c r="D676" s="230" t="s">
        <v>356</v>
      </c>
      <c r="E676" s="244" t="s">
        <v>358</v>
      </c>
      <c r="F676" s="212" t="s">
        <v>69</v>
      </c>
      <c r="G676" s="212" t="s">
        <v>69</v>
      </c>
      <c r="H676" s="212" t="s">
        <v>69</v>
      </c>
      <c r="I676" s="212" t="s">
        <v>69</v>
      </c>
      <c r="L676" s="210" t="s">
        <v>69</v>
      </c>
    </row>
    <row r="677" spans="1:12" hidden="1" x14ac:dyDescent="0.15">
      <c r="A677" s="225"/>
      <c r="B677" s="241"/>
      <c r="C677" s="239"/>
      <c r="D677" s="230"/>
      <c r="E677" s="244"/>
      <c r="F677" s="212" t="s">
        <v>69</v>
      </c>
      <c r="G677" s="212" t="s">
        <v>69</v>
      </c>
      <c r="H677" s="212" t="s">
        <v>69</v>
      </c>
      <c r="I677" s="212" t="s">
        <v>69</v>
      </c>
      <c r="L677" s="210" t="s">
        <v>69</v>
      </c>
    </row>
    <row r="678" spans="1:12" hidden="1" x14ac:dyDescent="0.15">
      <c r="A678" s="225" t="s">
        <v>98</v>
      </c>
      <c r="B678" s="241" t="s">
        <v>363</v>
      </c>
      <c r="C678" s="239">
        <v>203</v>
      </c>
      <c r="D678" s="239" t="s">
        <v>362</v>
      </c>
      <c r="E678" s="244" t="s">
        <v>364</v>
      </c>
      <c r="F678" s="212" t="s">
        <v>69</v>
      </c>
      <c r="G678" s="212" t="s">
        <v>69</v>
      </c>
      <c r="H678" s="212" t="s">
        <v>69</v>
      </c>
      <c r="I678" s="212" t="s">
        <v>69</v>
      </c>
      <c r="L678" s="210" t="s">
        <v>69</v>
      </c>
    </row>
    <row r="679" spans="1:12" hidden="1" x14ac:dyDescent="0.15">
      <c r="A679" s="225" t="s">
        <v>98</v>
      </c>
      <c r="B679" s="241" t="s">
        <v>366</v>
      </c>
      <c r="C679" s="239">
        <v>203</v>
      </c>
      <c r="D679" s="239" t="s">
        <v>365</v>
      </c>
      <c r="E679" s="244" t="s">
        <v>364</v>
      </c>
      <c r="F679" s="212" t="s">
        <v>69</v>
      </c>
      <c r="G679" s="212" t="s">
        <v>69</v>
      </c>
      <c r="H679" s="212" t="s">
        <v>69</v>
      </c>
      <c r="I679" s="212" t="s">
        <v>69</v>
      </c>
      <c r="L679" s="210" t="s">
        <v>69</v>
      </c>
    </row>
    <row r="680" spans="1:12" hidden="1" x14ac:dyDescent="0.15">
      <c r="A680" s="225" t="s">
        <v>98</v>
      </c>
      <c r="B680" s="241" t="s">
        <v>363</v>
      </c>
      <c r="C680" s="239">
        <v>203</v>
      </c>
      <c r="D680" s="239" t="s">
        <v>367</v>
      </c>
      <c r="E680" s="244" t="s">
        <v>364</v>
      </c>
      <c r="F680" s="212" t="s">
        <v>69</v>
      </c>
      <c r="G680" s="212" t="s">
        <v>69</v>
      </c>
      <c r="H680" s="212" t="s">
        <v>69</v>
      </c>
      <c r="I680" s="212" t="s">
        <v>69</v>
      </c>
      <c r="L680" s="210" t="s">
        <v>69</v>
      </c>
    </row>
    <row r="681" spans="1:12" hidden="1" x14ac:dyDescent="0.15">
      <c r="A681" s="225" t="s">
        <v>98</v>
      </c>
      <c r="B681" s="241" t="s">
        <v>363</v>
      </c>
      <c r="C681" s="239">
        <v>203</v>
      </c>
      <c r="D681" s="239" t="s">
        <v>368</v>
      </c>
      <c r="E681" s="244" t="s">
        <v>364</v>
      </c>
      <c r="F681" s="212" t="s">
        <v>69</v>
      </c>
      <c r="G681" s="212" t="s">
        <v>69</v>
      </c>
      <c r="H681" s="212" t="s">
        <v>69</v>
      </c>
      <c r="I681" s="212" t="s">
        <v>69</v>
      </c>
      <c r="L681" s="210" t="s">
        <v>69</v>
      </c>
    </row>
    <row r="682" spans="1:12" hidden="1" x14ac:dyDescent="0.15">
      <c r="A682" s="225" t="s">
        <v>371</v>
      </c>
      <c r="B682" s="248" t="s">
        <v>372</v>
      </c>
      <c r="C682" s="239">
        <v>204</v>
      </c>
      <c r="D682" s="239" t="s">
        <v>84</v>
      </c>
      <c r="E682" s="244" t="s">
        <v>373</v>
      </c>
      <c r="F682" s="212" t="s">
        <v>69</v>
      </c>
      <c r="G682" s="212" t="s">
        <v>69</v>
      </c>
      <c r="H682" s="212" t="s">
        <v>69</v>
      </c>
      <c r="I682" s="212" t="s">
        <v>69</v>
      </c>
      <c r="L682" s="210" t="s">
        <v>69</v>
      </c>
    </row>
    <row r="683" spans="1:12" hidden="1" x14ac:dyDescent="0.15">
      <c r="A683" s="225"/>
      <c r="B683" s="248"/>
      <c r="C683" s="239"/>
      <c r="D683" s="239"/>
      <c r="E683" s="244"/>
      <c r="F683" s="212" t="s">
        <v>69</v>
      </c>
      <c r="G683" s="212" t="s">
        <v>69</v>
      </c>
      <c r="H683" s="212" t="s">
        <v>69</v>
      </c>
      <c r="I683" s="212" t="s">
        <v>69</v>
      </c>
      <c r="L683" s="210" t="s">
        <v>69</v>
      </c>
    </row>
    <row r="684" spans="1:12" hidden="1" x14ac:dyDescent="0.15">
      <c r="A684" s="225" t="s">
        <v>214</v>
      </c>
      <c r="B684" s="248" t="s">
        <v>372</v>
      </c>
      <c r="C684" s="239">
        <v>204</v>
      </c>
      <c r="D684" s="239" t="s">
        <v>117</v>
      </c>
      <c r="E684" s="244" t="s">
        <v>373</v>
      </c>
      <c r="F684" s="212" t="s">
        <v>69</v>
      </c>
      <c r="G684" s="212" t="s">
        <v>69</v>
      </c>
      <c r="H684" s="212" t="s">
        <v>69</v>
      </c>
      <c r="I684" s="212" t="s">
        <v>69</v>
      </c>
      <c r="L684" s="210" t="s">
        <v>69</v>
      </c>
    </row>
    <row r="685" spans="1:12" hidden="1" x14ac:dyDescent="0.15">
      <c r="A685" s="237" t="s">
        <v>288</v>
      </c>
      <c r="B685" s="248" t="s">
        <v>372</v>
      </c>
      <c r="C685" s="226">
        <v>205</v>
      </c>
      <c r="D685" s="239" t="s">
        <v>376</v>
      </c>
      <c r="E685" s="244" t="s">
        <v>377</v>
      </c>
      <c r="F685" s="212" t="s">
        <v>69</v>
      </c>
      <c r="G685" s="212" t="s">
        <v>69</v>
      </c>
      <c r="H685" s="212" t="s">
        <v>69</v>
      </c>
      <c r="I685" s="212" t="s">
        <v>69</v>
      </c>
      <c r="L685" s="210" t="s">
        <v>69</v>
      </c>
    </row>
    <row r="686" spans="1:12" hidden="1" x14ac:dyDescent="0.15">
      <c r="A686" s="225" t="s">
        <v>381</v>
      </c>
      <c r="B686" s="225" t="s">
        <v>381</v>
      </c>
      <c r="C686" s="239">
        <v>206</v>
      </c>
      <c r="D686" s="239" t="s">
        <v>87</v>
      </c>
      <c r="E686" s="244" t="s">
        <v>358</v>
      </c>
      <c r="F686" s="212" t="s">
        <v>69</v>
      </c>
      <c r="G686" s="212" t="s">
        <v>69</v>
      </c>
      <c r="H686" s="212" t="s">
        <v>69</v>
      </c>
      <c r="I686" s="212" t="s">
        <v>69</v>
      </c>
      <c r="L686" s="210" t="s">
        <v>69</v>
      </c>
    </row>
    <row r="687" spans="1:12" hidden="1" x14ac:dyDescent="0.15">
      <c r="A687" s="225" t="s">
        <v>381</v>
      </c>
      <c r="B687" s="225" t="s">
        <v>381</v>
      </c>
      <c r="C687" s="239">
        <v>206</v>
      </c>
      <c r="D687" s="239" t="s">
        <v>88</v>
      </c>
      <c r="E687" s="244" t="s">
        <v>358</v>
      </c>
      <c r="F687" s="212" t="s">
        <v>69</v>
      </c>
      <c r="G687" s="212" t="s">
        <v>69</v>
      </c>
      <c r="H687" s="212" t="s">
        <v>69</v>
      </c>
      <c r="I687" s="212" t="s">
        <v>69</v>
      </c>
      <c r="L687" s="210" t="s">
        <v>69</v>
      </c>
    </row>
    <row r="688" spans="1:12" hidden="1" x14ac:dyDescent="0.15">
      <c r="A688" s="225" t="s">
        <v>381</v>
      </c>
      <c r="B688" s="225" t="s">
        <v>381</v>
      </c>
      <c r="C688" s="239">
        <v>206</v>
      </c>
      <c r="D688" s="239" t="s">
        <v>146</v>
      </c>
      <c r="E688" s="244" t="s">
        <v>358</v>
      </c>
      <c r="F688" s="212" t="s">
        <v>69</v>
      </c>
      <c r="G688" s="212" t="s">
        <v>69</v>
      </c>
      <c r="H688" s="212" t="s">
        <v>69</v>
      </c>
      <c r="I688" s="212" t="s">
        <v>69</v>
      </c>
      <c r="L688" s="210" t="s">
        <v>69</v>
      </c>
    </row>
    <row r="689" spans="1:12" hidden="1" x14ac:dyDescent="0.15">
      <c r="A689" s="225" t="s">
        <v>382</v>
      </c>
      <c r="B689" s="225" t="s">
        <v>385</v>
      </c>
      <c r="C689" s="239">
        <v>207</v>
      </c>
      <c r="D689" s="239" t="s">
        <v>87</v>
      </c>
      <c r="E689" s="244" t="s">
        <v>386</v>
      </c>
      <c r="F689" s="212" t="s">
        <v>69</v>
      </c>
      <c r="G689" s="212" t="s">
        <v>69</v>
      </c>
      <c r="H689" s="212" t="s">
        <v>69</v>
      </c>
      <c r="I689" s="212" t="s">
        <v>69</v>
      </c>
      <c r="L689" s="210" t="s">
        <v>69</v>
      </c>
    </row>
    <row r="690" spans="1:12" hidden="1" x14ac:dyDescent="0.15">
      <c r="A690" s="225" t="s">
        <v>382</v>
      </c>
      <c r="B690" s="225" t="s">
        <v>385</v>
      </c>
      <c r="C690" s="239">
        <v>207</v>
      </c>
      <c r="D690" s="239" t="s">
        <v>88</v>
      </c>
      <c r="E690" s="244" t="s">
        <v>386</v>
      </c>
      <c r="F690" s="212" t="s">
        <v>69</v>
      </c>
      <c r="G690" s="212" t="s">
        <v>69</v>
      </c>
      <c r="H690" s="212" t="s">
        <v>69</v>
      </c>
      <c r="I690" s="212" t="s">
        <v>69</v>
      </c>
      <c r="L690" s="210" t="s">
        <v>69</v>
      </c>
    </row>
    <row r="691" spans="1:12" hidden="1" x14ac:dyDescent="0.15">
      <c r="A691" s="225" t="s">
        <v>64</v>
      </c>
      <c r="B691" s="225" t="s">
        <v>393</v>
      </c>
      <c r="C691" s="239">
        <v>208</v>
      </c>
      <c r="D691" s="239" t="s">
        <v>390</v>
      </c>
      <c r="E691" s="244" t="s">
        <v>394</v>
      </c>
      <c r="F691" s="212" t="s">
        <v>69</v>
      </c>
      <c r="G691" s="212" t="s">
        <v>69</v>
      </c>
      <c r="H691" s="212" t="s">
        <v>69</v>
      </c>
      <c r="I691" s="212" t="s">
        <v>69</v>
      </c>
      <c r="L691" s="210" t="s">
        <v>69</v>
      </c>
    </row>
    <row r="692" spans="1:12" hidden="1" x14ac:dyDescent="0.15">
      <c r="A692" s="225" t="s">
        <v>64</v>
      </c>
      <c r="B692" s="225" t="s">
        <v>393</v>
      </c>
      <c r="C692" s="239">
        <v>208</v>
      </c>
      <c r="D692" s="239" t="s">
        <v>395</v>
      </c>
      <c r="E692" s="244" t="s">
        <v>394</v>
      </c>
      <c r="F692" s="212" t="s">
        <v>69</v>
      </c>
      <c r="G692" s="212" t="s">
        <v>69</v>
      </c>
      <c r="H692" s="212" t="s">
        <v>69</v>
      </c>
      <c r="I692" s="212" t="s">
        <v>69</v>
      </c>
      <c r="L692" s="210" t="s">
        <v>69</v>
      </c>
    </row>
    <row r="693" spans="1:12" hidden="1" x14ac:dyDescent="0.15">
      <c r="A693" s="225" t="s">
        <v>64</v>
      </c>
      <c r="B693" s="225" t="s">
        <v>393</v>
      </c>
      <c r="C693" s="239">
        <v>208</v>
      </c>
      <c r="D693" s="239" t="s">
        <v>396</v>
      </c>
      <c r="E693" s="244" t="s">
        <v>394</v>
      </c>
      <c r="F693" s="212" t="s">
        <v>69</v>
      </c>
      <c r="G693" s="212" t="s">
        <v>69</v>
      </c>
      <c r="H693" s="212" t="s">
        <v>69</v>
      </c>
      <c r="I693" s="212" t="s">
        <v>69</v>
      </c>
      <c r="L693" s="210" t="s">
        <v>69</v>
      </c>
    </row>
    <row r="694" spans="1:12" hidden="1" x14ac:dyDescent="0.15">
      <c r="A694" s="225"/>
      <c r="B694" s="225"/>
      <c r="C694" s="239"/>
      <c r="D694" s="239"/>
      <c r="E694" s="244"/>
      <c r="F694" s="212" t="s">
        <v>69</v>
      </c>
      <c r="G694" s="212" t="s">
        <v>69</v>
      </c>
      <c r="H694" s="212" t="s">
        <v>69</v>
      </c>
      <c r="I694" s="212" t="s">
        <v>69</v>
      </c>
      <c r="L694" s="210" t="s">
        <v>69</v>
      </c>
    </row>
    <row r="695" spans="1:12" hidden="1" x14ac:dyDescent="0.15">
      <c r="A695" s="225" t="s">
        <v>64</v>
      </c>
      <c r="B695" s="225" t="s">
        <v>393</v>
      </c>
      <c r="C695" s="239">
        <v>208</v>
      </c>
      <c r="D695" s="239" t="s">
        <v>398</v>
      </c>
      <c r="E695" s="244" t="s">
        <v>394</v>
      </c>
      <c r="F695" s="212" t="s">
        <v>69</v>
      </c>
      <c r="G695" s="212" t="s">
        <v>69</v>
      </c>
      <c r="H695" s="212" t="s">
        <v>69</v>
      </c>
      <c r="I695" s="212" t="s">
        <v>69</v>
      </c>
      <c r="L695" s="210" t="s">
        <v>69</v>
      </c>
    </row>
    <row r="696" spans="1:12" hidden="1" x14ac:dyDescent="0.15">
      <c r="A696" s="225" t="s">
        <v>64</v>
      </c>
      <c r="B696" s="225" t="s">
        <v>393</v>
      </c>
      <c r="C696" s="239">
        <v>208</v>
      </c>
      <c r="D696" s="239" t="s">
        <v>399</v>
      </c>
      <c r="E696" s="244" t="s">
        <v>394</v>
      </c>
      <c r="F696" s="212" t="s">
        <v>69</v>
      </c>
      <c r="G696" s="212" t="s">
        <v>69</v>
      </c>
      <c r="H696" s="212" t="s">
        <v>69</v>
      </c>
      <c r="I696" s="212" t="s">
        <v>69</v>
      </c>
      <c r="L696" s="210" t="s">
        <v>69</v>
      </c>
    </row>
    <row r="697" spans="1:12" hidden="1" x14ac:dyDescent="0.15">
      <c r="A697" s="225" t="s">
        <v>64</v>
      </c>
      <c r="B697" s="225" t="s">
        <v>393</v>
      </c>
      <c r="C697" s="239">
        <v>208</v>
      </c>
      <c r="D697" s="239" t="s">
        <v>400</v>
      </c>
      <c r="E697" s="244" t="s">
        <v>394</v>
      </c>
      <c r="F697" s="212" t="s">
        <v>69</v>
      </c>
      <c r="G697" s="212" t="s">
        <v>69</v>
      </c>
      <c r="H697" s="212" t="s">
        <v>69</v>
      </c>
      <c r="I697" s="212" t="s">
        <v>69</v>
      </c>
      <c r="L697" s="210" t="s">
        <v>69</v>
      </c>
    </row>
    <row r="698" spans="1:12" hidden="1" x14ac:dyDescent="0.15">
      <c r="A698" s="225" t="s">
        <v>371</v>
      </c>
      <c r="B698" s="248" t="s">
        <v>372</v>
      </c>
      <c r="C698" s="239">
        <v>209</v>
      </c>
      <c r="D698" s="239" t="s">
        <v>133</v>
      </c>
      <c r="E698" s="244" t="s">
        <v>402</v>
      </c>
      <c r="F698" s="212" t="s">
        <v>69</v>
      </c>
      <c r="G698" s="212" t="s">
        <v>69</v>
      </c>
      <c r="H698" s="212" t="s">
        <v>69</v>
      </c>
      <c r="I698" s="212" t="s">
        <v>69</v>
      </c>
      <c r="L698" s="210" t="s">
        <v>69</v>
      </c>
    </row>
    <row r="699" spans="1:12" hidden="1" x14ac:dyDescent="0.15">
      <c r="A699" s="235" t="s">
        <v>232</v>
      </c>
      <c r="B699" s="246" t="s">
        <v>405</v>
      </c>
      <c r="C699" s="226">
        <v>210</v>
      </c>
      <c r="D699" s="226" t="s">
        <v>119</v>
      </c>
      <c r="E699" s="244" t="s">
        <v>406</v>
      </c>
      <c r="F699" s="212" t="s">
        <v>69</v>
      </c>
      <c r="G699" s="212" t="s">
        <v>69</v>
      </c>
      <c r="H699" s="212" t="s">
        <v>69</v>
      </c>
      <c r="I699" s="212" t="s">
        <v>69</v>
      </c>
      <c r="L699" s="210" t="s">
        <v>69</v>
      </c>
    </row>
    <row r="700" spans="1:12" hidden="1" x14ac:dyDescent="0.15">
      <c r="A700" s="235" t="s">
        <v>232</v>
      </c>
      <c r="B700" s="246" t="s">
        <v>405</v>
      </c>
      <c r="C700" s="226">
        <v>210</v>
      </c>
      <c r="D700" s="226" t="s">
        <v>120</v>
      </c>
      <c r="E700" s="244" t="s">
        <v>406</v>
      </c>
      <c r="F700" s="212" t="s">
        <v>69</v>
      </c>
      <c r="G700" s="212" t="s">
        <v>69</v>
      </c>
      <c r="H700" s="212" t="s">
        <v>69</v>
      </c>
      <c r="I700" s="212" t="s">
        <v>69</v>
      </c>
      <c r="L700" s="210" t="s">
        <v>69</v>
      </c>
    </row>
    <row r="701" spans="1:12" hidden="1" x14ac:dyDescent="0.15">
      <c r="A701" s="235" t="s">
        <v>232</v>
      </c>
      <c r="B701" s="246" t="s">
        <v>405</v>
      </c>
      <c r="C701" s="226">
        <v>210</v>
      </c>
      <c r="D701" s="226" t="s">
        <v>100</v>
      </c>
      <c r="E701" s="244" t="s">
        <v>406</v>
      </c>
      <c r="F701" s="212" t="s">
        <v>69</v>
      </c>
      <c r="G701" s="212" t="s">
        <v>69</v>
      </c>
      <c r="H701" s="212" t="s">
        <v>69</v>
      </c>
      <c r="I701" s="212" t="s">
        <v>69</v>
      </c>
      <c r="L701" s="210" t="s">
        <v>69</v>
      </c>
    </row>
    <row r="702" spans="1:12" hidden="1" x14ac:dyDescent="0.15">
      <c r="A702" s="235" t="s">
        <v>232</v>
      </c>
      <c r="B702" s="246" t="s">
        <v>405</v>
      </c>
      <c r="C702" s="226">
        <v>210</v>
      </c>
      <c r="D702" s="226" t="s">
        <v>101</v>
      </c>
      <c r="E702" s="244" t="s">
        <v>406</v>
      </c>
      <c r="F702" s="212" t="s">
        <v>69</v>
      </c>
      <c r="G702" s="212" t="s">
        <v>69</v>
      </c>
      <c r="H702" s="212" t="s">
        <v>69</v>
      </c>
      <c r="I702" s="212" t="s">
        <v>69</v>
      </c>
      <c r="L702" s="210" t="s">
        <v>69</v>
      </c>
    </row>
    <row r="703" spans="1:12" hidden="1" x14ac:dyDescent="0.15">
      <c r="A703" s="225" t="s">
        <v>411</v>
      </c>
      <c r="B703" s="249" t="s">
        <v>287</v>
      </c>
      <c r="C703" s="226">
        <v>211</v>
      </c>
      <c r="D703" s="226" t="s">
        <v>74</v>
      </c>
      <c r="E703" s="244" t="s">
        <v>412</v>
      </c>
      <c r="F703" s="212" t="s">
        <v>69</v>
      </c>
      <c r="G703" s="212" t="s">
        <v>69</v>
      </c>
      <c r="H703" s="212" t="s">
        <v>69</v>
      </c>
      <c r="I703" s="212" t="s">
        <v>69</v>
      </c>
      <c r="L703" s="210" t="s">
        <v>69</v>
      </c>
    </row>
    <row r="704" spans="1:12" hidden="1" x14ac:dyDescent="0.15">
      <c r="A704" s="225" t="s">
        <v>411</v>
      </c>
      <c r="B704" s="249" t="s">
        <v>287</v>
      </c>
      <c r="C704" s="226">
        <v>211</v>
      </c>
      <c r="D704" s="226" t="s">
        <v>84</v>
      </c>
      <c r="E704" s="244" t="s">
        <v>412</v>
      </c>
      <c r="F704" s="212" t="s">
        <v>69</v>
      </c>
      <c r="G704" s="212" t="s">
        <v>69</v>
      </c>
      <c r="H704" s="212" t="s">
        <v>69</v>
      </c>
      <c r="I704" s="212" t="s">
        <v>69</v>
      </c>
      <c r="L704" s="210" t="s">
        <v>69</v>
      </c>
    </row>
    <row r="705" spans="1:12" hidden="1" x14ac:dyDescent="0.15">
      <c r="A705" s="225"/>
      <c r="B705" s="249"/>
      <c r="C705" s="226"/>
      <c r="D705" s="226"/>
      <c r="E705" s="244"/>
      <c r="F705" s="212"/>
      <c r="G705" s="212"/>
      <c r="H705" s="212"/>
      <c r="I705" s="212"/>
      <c r="L705" s="210"/>
    </row>
    <row r="706" spans="1:12" hidden="1" x14ac:dyDescent="0.15">
      <c r="A706" s="225" t="s">
        <v>411</v>
      </c>
      <c r="B706" s="249" t="s">
        <v>287</v>
      </c>
      <c r="C706" s="226">
        <v>211</v>
      </c>
      <c r="D706" s="226" t="s">
        <v>117</v>
      </c>
      <c r="E706" s="244" t="s">
        <v>412</v>
      </c>
      <c r="F706" s="212" t="s">
        <v>69</v>
      </c>
      <c r="G706" s="212" t="s">
        <v>69</v>
      </c>
      <c r="H706" s="212" t="s">
        <v>69</v>
      </c>
      <c r="I706" s="212" t="s">
        <v>69</v>
      </c>
      <c r="L706" s="210" t="s">
        <v>69</v>
      </c>
    </row>
    <row r="707" spans="1:12" hidden="1" x14ac:dyDescent="0.15">
      <c r="A707" s="225" t="s">
        <v>416</v>
      </c>
      <c r="B707" s="246" t="s">
        <v>372</v>
      </c>
      <c r="C707" s="226">
        <v>212</v>
      </c>
      <c r="D707" s="226" t="s">
        <v>414</v>
      </c>
      <c r="E707" s="244" t="s">
        <v>417</v>
      </c>
      <c r="F707" s="212" t="s">
        <v>69</v>
      </c>
      <c r="G707" s="212" t="s">
        <v>69</v>
      </c>
      <c r="H707" s="212" t="s">
        <v>69</v>
      </c>
      <c r="I707" s="212" t="s">
        <v>69</v>
      </c>
      <c r="L707" s="210" t="s">
        <v>69</v>
      </c>
    </row>
    <row r="708" spans="1:12" hidden="1" x14ac:dyDescent="0.15">
      <c r="A708" s="225" t="s">
        <v>421</v>
      </c>
      <c r="B708" s="246" t="s">
        <v>422</v>
      </c>
      <c r="C708" s="239">
        <v>213</v>
      </c>
      <c r="D708" s="239" t="s">
        <v>74</v>
      </c>
      <c r="E708" s="244" t="s">
        <v>423</v>
      </c>
      <c r="F708" s="212" t="s">
        <v>69</v>
      </c>
      <c r="G708" s="212" t="s">
        <v>69</v>
      </c>
      <c r="H708" s="212" t="s">
        <v>69</v>
      </c>
      <c r="I708" s="212" t="s">
        <v>69</v>
      </c>
      <c r="L708" s="210" t="s">
        <v>69</v>
      </c>
    </row>
    <row r="709" spans="1:12" hidden="1" x14ac:dyDescent="0.15">
      <c r="A709" s="225" t="s">
        <v>427</v>
      </c>
      <c r="B709" s="246" t="s">
        <v>428</v>
      </c>
      <c r="C709" s="239">
        <v>214</v>
      </c>
      <c r="D709" s="239" t="s">
        <v>87</v>
      </c>
      <c r="E709" s="244" t="s">
        <v>429</v>
      </c>
      <c r="F709" s="212" t="s">
        <v>69</v>
      </c>
      <c r="G709" s="212" t="s">
        <v>69</v>
      </c>
      <c r="H709" s="212" t="s">
        <v>69</v>
      </c>
      <c r="I709" s="212" t="s">
        <v>69</v>
      </c>
      <c r="L709" s="210" t="s">
        <v>69</v>
      </c>
    </row>
    <row r="710" spans="1:12" hidden="1" x14ac:dyDescent="0.15">
      <c r="A710" s="225" t="s">
        <v>427</v>
      </c>
      <c r="B710" s="246" t="s">
        <v>428</v>
      </c>
      <c r="C710" s="239">
        <v>214</v>
      </c>
      <c r="D710" s="239" t="s">
        <v>88</v>
      </c>
      <c r="E710" s="244" t="s">
        <v>429</v>
      </c>
      <c r="F710" s="212" t="s">
        <v>69</v>
      </c>
      <c r="G710" s="212" t="s">
        <v>69</v>
      </c>
      <c r="H710" s="212" t="s">
        <v>69</v>
      </c>
      <c r="I710" s="212" t="s">
        <v>69</v>
      </c>
      <c r="L710" s="210" t="s">
        <v>69</v>
      </c>
    </row>
    <row r="711" spans="1:12" hidden="1" x14ac:dyDescent="0.15">
      <c r="A711" s="225" t="s">
        <v>427</v>
      </c>
      <c r="B711" s="246" t="s">
        <v>428</v>
      </c>
      <c r="C711" s="239">
        <v>214</v>
      </c>
      <c r="D711" s="239" t="s">
        <v>91</v>
      </c>
      <c r="E711" s="244" t="s">
        <v>429</v>
      </c>
      <c r="F711" s="212" t="s">
        <v>69</v>
      </c>
      <c r="G711" s="212" t="s">
        <v>69</v>
      </c>
      <c r="H711" s="212" t="s">
        <v>69</v>
      </c>
      <c r="I711" s="212" t="s">
        <v>69</v>
      </c>
      <c r="L711" s="210" t="s">
        <v>69</v>
      </c>
    </row>
    <row r="712" spans="1:12" hidden="1" x14ac:dyDescent="0.15">
      <c r="A712" s="225" t="s">
        <v>427</v>
      </c>
      <c r="B712" s="246" t="s">
        <v>428</v>
      </c>
      <c r="C712" s="239">
        <v>214</v>
      </c>
      <c r="D712" s="239" t="s">
        <v>105</v>
      </c>
      <c r="E712" s="244" t="s">
        <v>429</v>
      </c>
      <c r="F712" s="212" t="s">
        <v>69</v>
      </c>
      <c r="G712" s="212" t="s">
        <v>69</v>
      </c>
      <c r="H712" s="212" t="s">
        <v>69</v>
      </c>
      <c r="I712" s="212" t="s">
        <v>69</v>
      </c>
      <c r="L712" s="210" t="s">
        <v>69</v>
      </c>
    </row>
    <row r="713" spans="1:12" hidden="1" x14ac:dyDescent="0.15">
      <c r="A713" s="225" t="s">
        <v>430</v>
      </c>
      <c r="B713" s="248" t="s">
        <v>492</v>
      </c>
      <c r="C713" s="239">
        <v>215</v>
      </c>
      <c r="D713" s="239" t="s">
        <v>74</v>
      </c>
      <c r="E713" s="244" t="s">
        <v>432</v>
      </c>
      <c r="F713" s="212"/>
      <c r="G713" s="212"/>
      <c r="H713" s="212"/>
      <c r="I713" s="212" t="s">
        <v>69</v>
      </c>
      <c r="L713" s="210"/>
    </row>
    <row r="714" spans="1:12" hidden="1" x14ac:dyDescent="0.15">
      <c r="A714" s="225" t="s">
        <v>434</v>
      </c>
      <c r="B714" s="248" t="s">
        <v>435</v>
      </c>
      <c r="C714" s="239">
        <v>216</v>
      </c>
      <c r="D714" s="239" t="s">
        <v>74</v>
      </c>
      <c r="E714" s="244" t="s">
        <v>436</v>
      </c>
      <c r="F714" s="212" t="s">
        <v>69</v>
      </c>
      <c r="G714" s="212" t="s">
        <v>69</v>
      </c>
      <c r="H714" s="212" t="s">
        <v>69</v>
      </c>
      <c r="I714" s="212" t="s">
        <v>69</v>
      </c>
      <c r="L714" s="210" t="s">
        <v>69</v>
      </c>
    </row>
    <row r="715" spans="1:12" x14ac:dyDescent="0.15">
      <c r="A715" s="76" t="s">
        <v>434</v>
      </c>
      <c r="B715" s="111" t="s">
        <v>435</v>
      </c>
      <c r="C715" s="94">
        <v>216</v>
      </c>
      <c r="D715" s="94" t="s">
        <v>84</v>
      </c>
      <c r="E715" s="33" t="s">
        <v>436</v>
      </c>
      <c r="F715" s="22">
        <v>250000</v>
      </c>
      <c r="G715" s="22">
        <v>3804637</v>
      </c>
      <c r="H715" s="22">
        <v>3480682</v>
      </c>
      <c r="I715" s="22" t="s">
        <v>69</v>
      </c>
      <c r="K715" s="50"/>
      <c r="L715" s="23">
        <v>7.7499999999999999E-2</v>
      </c>
    </row>
    <row r="716" spans="1:12" hidden="1" x14ac:dyDescent="0.15">
      <c r="A716" s="225"/>
      <c r="B716" s="248"/>
      <c r="C716" s="239"/>
      <c r="D716" s="239"/>
      <c r="E716" s="244"/>
      <c r="F716" s="212"/>
      <c r="G716" s="212"/>
      <c r="H716" s="212"/>
      <c r="I716" s="212"/>
      <c r="L716" s="210"/>
    </row>
    <row r="717" spans="1:12" hidden="1" x14ac:dyDescent="0.15">
      <c r="A717" s="225" t="s">
        <v>438</v>
      </c>
      <c r="B717" s="246" t="s">
        <v>439</v>
      </c>
      <c r="C717" s="239">
        <v>217</v>
      </c>
      <c r="D717" s="239" t="s">
        <v>87</v>
      </c>
      <c r="E717" s="244" t="s">
        <v>432</v>
      </c>
      <c r="F717" s="212" t="s">
        <v>69</v>
      </c>
      <c r="G717" s="212" t="s">
        <v>69</v>
      </c>
      <c r="H717" s="212" t="s">
        <v>69</v>
      </c>
      <c r="I717" s="212" t="s">
        <v>69</v>
      </c>
      <c r="L717" s="210" t="s">
        <v>69</v>
      </c>
    </row>
    <row r="718" spans="1:12" hidden="1" x14ac:dyDescent="0.15">
      <c r="A718" s="225" t="s">
        <v>438</v>
      </c>
      <c r="B718" s="246" t="s">
        <v>439</v>
      </c>
      <c r="C718" s="239">
        <v>217</v>
      </c>
      <c r="D718" s="239" t="s">
        <v>88</v>
      </c>
      <c r="E718" s="244" t="s">
        <v>432</v>
      </c>
      <c r="F718" s="212" t="s">
        <v>69</v>
      </c>
      <c r="G718" s="212" t="s">
        <v>69</v>
      </c>
      <c r="H718" s="212" t="s">
        <v>69</v>
      </c>
      <c r="I718" s="212" t="s">
        <v>69</v>
      </c>
      <c r="L718" s="210" t="s">
        <v>69</v>
      </c>
    </row>
    <row r="719" spans="1:12" hidden="1" x14ac:dyDescent="0.15">
      <c r="A719" s="225" t="s">
        <v>438</v>
      </c>
      <c r="B719" s="246" t="s">
        <v>439</v>
      </c>
      <c r="C719" s="239">
        <v>217</v>
      </c>
      <c r="D719" s="239" t="s">
        <v>91</v>
      </c>
      <c r="E719" s="244" t="s">
        <v>432</v>
      </c>
      <c r="F719" s="212" t="s">
        <v>69</v>
      </c>
      <c r="G719" s="212" t="s">
        <v>69</v>
      </c>
      <c r="H719" s="212" t="s">
        <v>69</v>
      </c>
      <c r="I719" s="212" t="s">
        <v>69</v>
      </c>
      <c r="L719" s="210" t="s">
        <v>69</v>
      </c>
    </row>
    <row r="720" spans="1:12" hidden="1" x14ac:dyDescent="0.15">
      <c r="A720" s="225" t="s">
        <v>438</v>
      </c>
      <c r="B720" s="246" t="s">
        <v>439</v>
      </c>
      <c r="C720" s="239">
        <v>217</v>
      </c>
      <c r="D720" s="239" t="s">
        <v>105</v>
      </c>
      <c r="E720" s="244" t="s">
        <v>432</v>
      </c>
      <c r="F720" s="212" t="s">
        <v>69</v>
      </c>
      <c r="G720" s="212" t="s">
        <v>69</v>
      </c>
      <c r="H720" s="212" t="s">
        <v>69</v>
      </c>
      <c r="I720" s="212" t="s">
        <v>69</v>
      </c>
      <c r="L720" s="210" t="s">
        <v>69</v>
      </c>
    </row>
    <row r="721" spans="1:12" hidden="1" x14ac:dyDescent="0.15">
      <c r="A721" s="225" t="s">
        <v>441</v>
      </c>
      <c r="B721" s="249" t="s">
        <v>442</v>
      </c>
      <c r="C721" s="239">
        <v>218</v>
      </c>
      <c r="D721" s="239" t="s">
        <v>87</v>
      </c>
      <c r="E721" s="244" t="s">
        <v>443</v>
      </c>
      <c r="F721" s="212" t="s">
        <v>69</v>
      </c>
      <c r="G721" s="212" t="s">
        <v>69</v>
      </c>
      <c r="H721" s="212" t="s">
        <v>69</v>
      </c>
      <c r="I721" s="212" t="s">
        <v>69</v>
      </c>
      <c r="L721" s="210" t="s">
        <v>69</v>
      </c>
    </row>
    <row r="722" spans="1:12" hidden="1" x14ac:dyDescent="0.15">
      <c r="A722" s="225" t="s">
        <v>441</v>
      </c>
      <c r="B722" s="249" t="s">
        <v>442</v>
      </c>
      <c r="C722" s="239">
        <v>218</v>
      </c>
      <c r="D722" s="239" t="s">
        <v>88</v>
      </c>
      <c r="E722" s="244" t="s">
        <v>443</v>
      </c>
      <c r="F722" s="212" t="s">
        <v>69</v>
      </c>
      <c r="G722" s="212" t="s">
        <v>69</v>
      </c>
      <c r="H722" s="212" t="s">
        <v>69</v>
      </c>
      <c r="I722" s="212" t="s">
        <v>69</v>
      </c>
      <c r="L722" s="210" t="s">
        <v>69</v>
      </c>
    </row>
    <row r="723" spans="1:12" hidden="1" x14ac:dyDescent="0.15">
      <c r="A723" s="225" t="s">
        <v>441</v>
      </c>
      <c r="B723" s="249" t="s">
        <v>442</v>
      </c>
      <c r="C723" s="239">
        <v>218</v>
      </c>
      <c r="D723" s="239" t="s">
        <v>146</v>
      </c>
      <c r="E723" s="244" t="s">
        <v>443</v>
      </c>
      <c r="F723" s="212" t="s">
        <v>69</v>
      </c>
      <c r="G723" s="212" t="s">
        <v>69</v>
      </c>
      <c r="H723" s="212" t="s">
        <v>69</v>
      </c>
      <c r="I723" s="212" t="s">
        <v>69</v>
      </c>
      <c r="L723" s="210" t="s">
        <v>69</v>
      </c>
    </row>
    <row r="724" spans="1:12" hidden="1" x14ac:dyDescent="0.15">
      <c r="A724" s="225" t="s">
        <v>441</v>
      </c>
      <c r="B724" s="249" t="s">
        <v>442</v>
      </c>
      <c r="C724" s="239">
        <v>218</v>
      </c>
      <c r="D724" s="239" t="s">
        <v>444</v>
      </c>
      <c r="E724" s="244" t="s">
        <v>443</v>
      </c>
      <c r="F724" s="212" t="s">
        <v>69</v>
      </c>
      <c r="G724" s="212" t="s">
        <v>69</v>
      </c>
      <c r="H724" s="212" t="s">
        <v>69</v>
      </c>
      <c r="I724" s="212" t="s">
        <v>69</v>
      </c>
      <c r="L724" s="210" t="s">
        <v>69</v>
      </c>
    </row>
    <row r="725" spans="1:12" hidden="1" x14ac:dyDescent="0.15">
      <c r="A725" s="225" t="s">
        <v>447</v>
      </c>
      <c r="B725" s="249" t="s">
        <v>448</v>
      </c>
      <c r="C725" s="239">
        <v>219</v>
      </c>
      <c r="D725" s="239" t="s">
        <v>87</v>
      </c>
      <c r="E725" s="244" t="s">
        <v>449</v>
      </c>
      <c r="F725" s="212" t="s">
        <v>69</v>
      </c>
      <c r="G725" s="212" t="s">
        <v>69</v>
      </c>
      <c r="H725" s="212" t="s">
        <v>69</v>
      </c>
      <c r="I725" s="212" t="s">
        <v>69</v>
      </c>
      <c r="L725" s="210" t="s">
        <v>69</v>
      </c>
    </row>
    <row r="726" spans="1:12" hidden="1" x14ac:dyDescent="0.15">
      <c r="A726" s="225" t="s">
        <v>447</v>
      </c>
      <c r="B726" s="249" t="s">
        <v>448</v>
      </c>
      <c r="C726" s="239">
        <v>219</v>
      </c>
      <c r="D726" s="239" t="s">
        <v>88</v>
      </c>
      <c r="E726" s="244" t="s">
        <v>449</v>
      </c>
      <c r="F726" s="212" t="s">
        <v>69</v>
      </c>
      <c r="G726" s="212" t="s">
        <v>69</v>
      </c>
      <c r="H726" s="212" t="s">
        <v>69</v>
      </c>
      <c r="I726" s="212" t="s">
        <v>69</v>
      </c>
      <c r="L726" s="210" t="s">
        <v>69</v>
      </c>
    </row>
    <row r="727" spans="1:12" hidden="1" x14ac:dyDescent="0.15">
      <c r="A727" s="225"/>
      <c r="B727" s="249"/>
      <c r="C727" s="239"/>
      <c r="D727" s="239"/>
      <c r="E727" s="244"/>
      <c r="F727" s="212"/>
      <c r="G727" s="212"/>
      <c r="H727" s="212"/>
      <c r="I727" s="212"/>
      <c r="L727" s="210"/>
    </row>
    <row r="728" spans="1:12" hidden="1" x14ac:dyDescent="0.15">
      <c r="A728" s="225" t="s">
        <v>221</v>
      </c>
      <c r="B728" s="249"/>
      <c r="C728" s="239">
        <v>220</v>
      </c>
      <c r="D728" s="239" t="s">
        <v>84</v>
      </c>
      <c r="E728" s="244"/>
      <c r="F728" s="212" t="s">
        <v>69</v>
      </c>
      <c r="G728" s="212" t="s">
        <v>69</v>
      </c>
      <c r="H728" s="212" t="s">
        <v>69</v>
      </c>
      <c r="I728" s="212" t="s">
        <v>69</v>
      </c>
      <c r="L728" s="210" t="s">
        <v>69</v>
      </c>
    </row>
    <row r="729" spans="1:12" hidden="1" x14ac:dyDescent="0.15">
      <c r="A729" s="225" t="s">
        <v>411</v>
      </c>
      <c r="B729" s="249" t="s">
        <v>287</v>
      </c>
      <c r="C729" s="239">
        <v>221</v>
      </c>
      <c r="D729" s="239" t="s">
        <v>74</v>
      </c>
      <c r="E729" s="244" t="s">
        <v>487</v>
      </c>
      <c r="F729" s="212" t="s">
        <v>69</v>
      </c>
      <c r="G729" s="212" t="s">
        <v>69</v>
      </c>
      <c r="H729" s="212" t="s">
        <v>69</v>
      </c>
      <c r="I729" s="212" t="s">
        <v>69</v>
      </c>
      <c r="L729" s="210" t="s">
        <v>69</v>
      </c>
    </row>
    <row r="730" spans="1:12" hidden="1" x14ac:dyDescent="0.15">
      <c r="A730" s="225" t="s">
        <v>411</v>
      </c>
      <c r="B730" s="249" t="s">
        <v>287</v>
      </c>
      <c r="C730" s="239">
        <v>221</v>
      </c>
      <c r="D730" s="239" t="s">
        <v>84</v>
      </c>
      <c r="E730" s="244" t="s">
        <v>487</v>
      </c>
      <c r="F730" s="212" t="s">
        <v>69</v>
      </c>
      <c r="G730" s="212" t="s">
        <v>69</v>
      </c>
      <c r="H730" s="212" t="s">
        <v>69</v>
      </c>
      <c r="I730" s="212" t="s">
        <v>69</v>
      </c>
      <c r="L730" s="210" t="s">
        <v>69</v>
      </c>
    </row>
    <row r="731" spans="1:12" x14ac:dyDescent="0.15">
      <c r="A731" s="76" t="s">
        <v>411</v>
      </c>
      <c r="B731" s="36" t="s">
        <v>287</v>
      </c>
      <c r="C731" s="94">
        <v>221</v>
      </c>
      <c r="D731" s="94" t="s">
        <v>117</v>
      </c>
      <c r="E731" s="33" t="s">
        <v>487</v>
      </c>
      <c r="F731" s="22">
        <v>25000</v>
      </c>
      <c r="G731" s="22">
        <v>379612</v>
      </c>
      <c r="H731" s="22">
        <v>361764</v>
      </c>
      <c r="I731" s="22" t="s">
        <v>69</v>
      </c>
      <c r="K731" s="50"/>
      <c r="L731" s="23">
        <v>8.5999999999999993E-2</v>
      </c>
    </row>
    <row r="732" spans="1:12" x14ac:dyDescent="0.15">
      <c r="A732" s="76" t="s">
        <v>411</v>
      </c>
      <c r="B732" s="36" t="s">
        <v>287</v>
      </c>
      <c r="C732" s="94">
        <v>221</v>
      </c>
      <c r="D732" s="94" t="s">
        <v>133</v>
      </c>
      <c r="E732" s="33" t="s">
        <v>487</v>
      </c>
      <c r="F732" s="22">
        <v>7000</v>
      </c>
      <c r="G732" s="22">
        <v>106291</v>
      </c>
      <c r="H732" s="22">
        <v>101294</v>
      </c>
      <c r="I732" s="22" t="s">
        <v>69</v>
      </c>
      <c r="K732" s="50"/>
      <c r="L732" s="23">
        <v>8.5999999999999993E-2</v>
      </c>
    </row>
    <row r="733" spans="1:12" hidden="1" x14ac:dyDescent="0.15">
      <c r="A733" s="225" t="s">
        <v>411</v>
      </c>
      <c r="B733" s="249" t="s">
        <v>287</v>
      </c>
      <c r="C733" s="239">
        <v>221</v>
      </c>
      <c r="D733" s="239" t="s">
        <v>340</v>
      </c>
      <c r="E733" s="244" t="s">
        <v>487</v>
      </c>
      <c r="F733" s="212" t="s">
        <v>69</v>
      </c>
      <c r="G733" s="212" t="s">
        <v>69</v>
      </c>
      <c r="H733" s="212" t="s">
        <v>69</v>
      </c>
      <c r="I733" s="212" t="s">
        <v>69</v>
      </c>
      <c r="L733" s="210" t="s">
        <v>69</v>
      </c>
    </row>
    <row r="734" spans="1:12" x14ac:dyDescent="0.15">
      <c r="A734" s="225"/>
      <c r="B734" s="249"/>
      <c r="C734" s="239"/>
      <c r="D734" s="239"/>
      <c r="E734" s="244"/>
      <c r="F734" s="212"/>
      <c r="G734" s="212"/>
      <c r="H734" s="212"/>
      <c r="I734" s="212"/>
      <c r="L734" s="210"/>
    </row>
    <row r="735" spans="1:12" x14ac:dyDescent="0.15">
      <c r="A735" s="76"/>
      <c r="B735" s="36"/>
      <c r="C735" s="94"/>
      <c r="D735" s="94"/>
      <c r="E735" s="33"/>
      <c r="F735" s="22"/>
      <c r="G735" s="22"/>
      <c r="H735" s="22"/>
      <c r="I735" s="22"/>
      <c r="L735" s="23"/>
    </row>
    <row r="736" spans="1:12" x14ac:dyDescent="0.15">
      <c r="A736" s="120" t="s">
        <v>451</v>
      </c>
      <c r="B736" s="114"/>
      <c r="C736" s="114"/>
      <c r="D736" s="114"/>
      <c r="E736" s="121"/>
      <c r="F736" s="113"/>
      <c r="G736" s="113">
        <f>SUM(G508:G735)</f>
        <v>4290540</v>
      </c>
      <c r="H736" s="113">
        <f>SUM(H508:H735)</f>
        <v>3943740</v>
      </c>
      <c r="I736" s="113">
        <f>SUM(I508:I735)</f>
        <v>0</v>
      </c>
      <c r="L736" s="118"/>
    </row>
    <row r="737" spans="1:12" x14ac:dyDescent="0.15">
      <c r="A737" s="45"/>
      <c r="B737" s="38"/>
      <c r="C737" s="38"/>
      <c r="D737" s="38"/>
      <c r="E737" s="46"/>
      <c r="F737" s="37"/>
      <c r="G737" s="37"/>
      <c r="H737" s="37"/>
      <c r="I737" s="37"/>
      <c r="L737" s="43"/>
    </row>
    <row r="738" spans="1:12" x14ac:dyDescent="0.15">
      <c r="A738" s="31" t="s">
        <v>453</v>
      </c>
      <c r="B738" s="3"/>
      <c r="C738" s="3"/>
      <c r="D738" s="3"/>
      <c r="E738" s="4"/>
      <c r="F738" s="29"/>
      <c r="G738" s="29"/>
      <c r="H738" s="29"/>
      <c r="I738" s="29"/>
      <c r="L738" s="3"/>
    </row>
    <row r="739" spans="1:12" x14ac:dyDescent="0.15">
      <c r="A739" s="31" t="s">
        <v>454</v>
      </c>
      <c r="B739" s="3"/>
      <c r="C739" s="3"/>
      <c r="D739" s="3"/>
      <c r="E739" s="4"/>
      <c r="F739" s="29"/>
      <c r="G739" s="29"/>
      <c r="H739" s="29"/>
      <c r="I739" s="29"/>
      <c r="L739" s="3"/>
    </row>
    <row r="740" spans="1:12" x14ac:dyDescent="0.15">
      <c r="A740" s="34" t="s">
        <v>456</v>
      </c>
      <c r="B740" s="3"/>
      <c r="C740" s="3"/>
      <c r="D740" s="3"/>
      <c r="E740" s="4"/>
      <c r="F740" s="3"/>
      <c r="G740" s="3"/>
      <c r="H740" s="3"/>
      <c r="I740" s="3"/>
      <c r="J740" s="3"/>
    </row>
    <row r="741" spans="1:12" x14ac:dyDescent="0.15">
      <c r="A741" s="34" t="s">
        <v>458</v>
      </c>
      <c r="B741" s="3"/>
      <c r="C741" s="3"/>
      <c r="D741" s="3"/>
      <c r="E741" s="4"/>
      <c r="F741" s="29"/>
      <c r="G741" s="29"/>
      <c r="H741" s="29"/>
      <c r="I741" s="29"/>
      <c r="J741" s="3"/>
    </row>
    <row r="742" spans="1:12" x14ac:dyDescent="0.15">
      <c r="A742" s="35" t="s">
        <v>460</v>
      </c>
      <c r="B742" s="3"/>
      <c r="C742" s="3"/>
      <c r="D742" s="3"/>
      <c r="E742" s="4"/>
      <c r="F742" s="29"/>
      <c r="G742" s="29"/>
      <c r="H742" s="29"/>
      <c r="I742" s="29"/>
      <c r="J742" s="3"/>
    </row>
    <row r="743" spans="1:12" x14ac:dyDescent="0.15">
      <c r="A743" s="35" t="s">
        <v>462</v>
      </c>
      <c r="B743" s="3"/>
      <c r="C743" s="3"/>
      <c r="D743" s="3"/>
      <c r="E743" s="4"/>
      <c r="F743" s="29"/>
      <c r="G743" s="29"/>
      <c r="H743" s="29"/>
      <c r="I743" s="29"/>
      <c r="J743" s="3"/>
    </row>
    <row r="744" spans="1:12" x14ac:dyDescent="0.15">
      <c r="A744" s="35" t="s">
        <v>464</v>
      </c>
      <c r="B744" s="3"/>
      <c r="C744" s="3"/>
      <c r="D744" s="3"/>
      <c r="E744" s="4"/>
      <c r="F744" s="29"/>
      <c r="G744" s="29"/>
      <c r="H744" s="29"/>
      <c r="I744" s="29"/>
      <c r="J744" s="3"/>
    </row>
    <row r="745" spans="1:12" x14ac:dyDescent="0.15">
      <c r="A745" s="35" t="s">
        <v>466</v>
      </c>
      <c r="B745" s="3"/>
      <c r="C745" s="3"/>
      <c r="D745" s="3"/>
      <c r="E745" s="4"/>
      <c r="F745" s="29"/>
      <c r="G745" s="29"/>
      <c r="H745" s="29"/>
      <c r="I745" s="29"/>
      <c r="J745" s="3"/>
    </row>
    <row r="746" spans="1:12" x14ac:dyDescent="0.15">
      <c r="A746" s="35" t="s">
        <v>468</v>
      </c>
      <c r="B746" s="3"/>
      <c r="C746" s="3"/>
      <c r="D746" s="3"/>
      <c r="E746" s="4"/>
      <c r="F746" s="29"/>
      <c r="G746" s="29"/>
      <c r="H746" s="29"/>
      <c r="I746" s="29"/>
      <c r="J746" s="3"/>
    </row>
    <row r="747" spans="1:12" x14ac:dyDescent="0.15">
      <c r="A747" s="35"/>
      <c r="B747" s="3"/>
      <c r="C747" s="3"/>
      <c r="D747" s="3"/>
      <c r="E747" s="4"/>
      <c r="F747" s="29"/>
      <c r="G747" s="29"/>
      <c r="H747" s="29"/>
      <c r="I747" s="29"/>
      <c r="J747" s="3"/>
    </row>
    <row r="748" spans="1:12" ht="12.75" x14ac:dyDescent="0.2">
      <c r="A748"/>
      <c r="B748" s="3"/>
      <c r="C748" s="3"/>
      <c r="D748" s="3"/>
      <c r="E748" s="4"/>
      <c r="F748" s="29"/>
      <c r="G748" s="29"/>
      <c r="H748" s="29"/>
      <c r="I748" s="29"/>
      <c r="J748" s="47"/>
    </row>
    <row r="749" spans="1:12" x14ac:dyDescent="0.15">
      <c r="A749" s="3"/>
      <c r="B749" s="3"/>
      <c r="C749" s="3"/>
      <c r="D749" s="3"/>
      <c r="E749" s="4"/>
      <c r="F749" s="29"/>
      <c r="G749" s="29"/>
      <c r="H749" s="29"/>
      <c r="I749" s="29"/>
      <c r="J749" s="47"/>
    </row>
    <row r="750" spans="1:12" ht="12.75" x14ac:dyDescent="0.2">
      <c r="A750" s="3"/>
      <c r="B750"/>
      <c r="C750" s="3"/>
      <c r="D750" s="3"/>
      <c r="E750" s="4"/>
      <c r="F750" s="29"/>
      <c r="G750" s="29"/>
      <c r="H750" s="29"/>
      <c r="I750" s="29"/>
      <c r="J750" s="47"/>
    </row>
    <row r="751" spans="1:12" ht="12.75" x14ac:dyDescent="0.2">
      <c r="A751" s="3"/>
      <c r="B751" s="3"/>
      <c r="C751"/>
      <c r="D751"/>
      <c r="E751" s="4"/>
      <c r="F751" s="29"/>
      <c r="G751" s="29"/>
      <c r="H751" s="29"/>
      <c r="I751" s="29"/>
      <c r="J751" s="3"/>
    </row>
    <row r="752" spans="1:12" x14ac:dyDescent="0.15">
      <c r="A752" s="3"/>
      <c r="B752" s="3"/>
      <c r="C752" s="3"/>
      <c r="D752" s="3"/>
      <c r="E752" s="4"/>
      <c r="F752" s="29"/>
      <c r="G752" s="29"/>
      <c r="H752" s="29"/>
      <c r="I752" s="29"/>
      <c r="J752" s="3"/>
    </row>
    <row r="753" spans="1:10" x14ac:dyDescent="0.15">
      <c r="A753" s="3"/>
      <c r="B753" s="3"/>
      <c r="C753" s="3"/>
      <c r="D753" s="3"/>
      <c r="E753" s="4"/>
      <c r="F753" s="29"/>
      <c r="G753" s="29"/>
      <c r="H753" s="29"/>
      <c r="I753" s="29"/>
      <c r="J753" s="3"/>
    </row>
    <row r="754" spans="1:10" x14ac:dyDescent="0.15">
      <c r="A754" s="3"/>
      <c r="B754" s="3"/>
      <c r="C754" s="3"/>
      <c r="D754" s="3"/>
      <c r="E754" s="4"/>
      <c r="F754" s="29"/>
      <c r="G754" s="29"/>
      <c r="H754" s="29"/>
      <c r="I754" s="29"/>
      <c r="J754" s="3"/>
    </row>
    <row r="755" spans="1:10" x14ac:dyDescent="0.15">
      <c r="A755" s="3"/>
      <c r="B755" s="3"/>
      <c r="C755" s="3"/>
      <c r="D755" s="3"/>
      <c r="E755" s="4"/>
      <c r="F755" s="29"/>
      <c r="G755" s="29"/>
      <c r="H755" s="29"/>
      <c r="I755" s="29"/>
      <c r="J755" s="3"/>
    </row>
    <row r="756" spans="1:10" x14ac:dyDescent="0.15">
      <c r="A756" s="3"/>
      <c r="B756" s="3"/>
      <c r="C756" s="3"/>
      <c r="D756" s="3"/>
      <c r="E756" s="4"/>
      <c r="F756" s="3"/>
      <c r="G756" s="3"/>
      <c r="H756" s="3"/>
      <c r="I756" s="3"/>
      <c r="J756" s="3"/>
    </row>
    <row r="757" spans="1:10" x14ac:dyDescent="0.15">
      <c r="A757" s="3"/>
      <c r="B757" s="3"/>
      <c r="C757" s="3"/>
      <c r="D757" s="3"/>
      <c r="E757" s="4"/>
      <c r="F757" s="3"/>
      <c r="G757" s="3"/>
      <c r="H757" s="3"/>
      <c r="I757" s="3"/>
      <c r="J757" s="3"/>
    </row>
    <row r="758" spans="1:10" x14ac:dyDescent="0.15">
      <c r="A758" s="3"/>
      <c r="B758" s="3"/>
      <c r="C758" s="3"/>
      <c r="D758" s="3"/>
      <c r="E758" s="4"/>
      <c r="F758" s="3"/>
      <c r="G758" s="3"/>
      <c r="H758" s="3"/>
      <c r="I758" s="3"/>
      <c r="J758" s="3"/>
    </row>
    <row r="759" spans="1:10" x14ac:dyDescent="0.15">
      <c r="A759" s="3"/>
      <c r="B759" s="3"/>
      <c r="C759" s="3"/>
      <c r="D759" s="3"/>
      <c r="E759" s="4"/>
      <c r="F759" s="3"/>
      <c r="G759" s="3"/>
      <c r="H759" s="3"/>
      <c r="I759" s="3"/>
      <c r="J759" s="3"/>
    </row>
    <row r="760" spans="1:10" x14ac:dyDescent="0.15">
      <c r="A760" s="3"/>
      <c r="B760" s="3"/>
      <c r="C760" s="3"/>
      <c r="D760" s="3"/>
      <c r="E760" s="4"/>
      <c r="F760" s="29"/>
      <c r="G760" s="29"/>
      <c r="H760" s="29"/>
      <c r="I760" s="29"/>
      <c r="J760" s="3"/>
    </row>
    <row r="761" spans="1:10" x14ac:dyDescent="0.15">
      <c r="A761" s="3"/>
      <c r="B761" s="3"/>
      <c r="C761" s="3"/>
      <c r="D761" s="3"/>
      <c r="E761" s="4"/>
      <c r="F761" s="3"/>
      <c r="G761" s="3"/>
      <c r="H761" s="3"/>
      <c r="I761" s="3"/>
      <c r="J761" s="3"/>
    </row>
    <row r="762" spans="1:10" x14ac:dyDescent="0.15">
      <c r="A762" s="3"/>
      <c r="B762" s="3"/>
      <c r="C762" s="3"/>
      <c r="D762" s="3"/>
      <c r="E762" s="4"/>
      <c r="F762" s="3"/>
      <c r="G762" s="3"/>
      <c r="H762" s="3"/>
      <c r="I762" s="3"/>
      <c r="J762" s="3"/>
    </row>
    <row r="763" spans="1:10" x14ac:dyDescent="0.15">
      <c r="A763" s="3"/>
      <c r="B763" s="3"/>
      <c r="C763" s="3"/>
      <c r="D763" s="3"/>
      <c r="E763" s="4"/>
      <c r="F763" s="3"/>
      <c r="G763" s="3"/>
      <c r="H763" s="3"/>
      <c r="I763" s="3"/>
      <c r="J763" s="3"/>
    </row>
    <row r="764" spans="1:10" x14ac:dyDescent="0.15">
      <c r="A764" s="3"/>
      <c r="B764" s="3"/>
      <c r="C764" s="3"/>
      <c r="D764" s="3"/>
      <c r="E764" s="4"/>
      <c r="F764" s="3"/>
      <c r="G764" s="3"/>
      <c r="H764" s="3"/>
      <c r="I764" s="3"/>
      <c r="J764" s="3"/>
    </row>
    <row r="765" spans="1:10" x14ac:dyDescent="0.15">
      <c r="A765" s="3"/>
      <c r="B765" s="3"/>
      <c r="C765" s="3"/>
      <c r="D765" s="3"/>
      <c r="E765" s="4"/>
      <c r="F765" s="3"/>
      <c r="G765" s="3"/>
      <c r="H765" s="3"/>
      <c r="I765" s="3"/>
      <c r="J765" s="3"/>
    </row>
    <row r="766" spans="1:10" x14ac:dyDescent="0.15">
      <c r="A766" s="3"/>
      <c r="B766" s="3"/>
      <c r="C766" s="3"/>
      <c r="D766" s="3"/>
      <c r="E766" s="4"/>
      <c r="F766" s="3"/>
      <c r="G766" s="3"/>
      <c r="H766" s="3"/>
      <c r="I766" s="3"/>
      <c r="J766" s="3"/>
    </row>
    <row r="767" spans="1:10" x14ac:dyDescent="0.15">
      <c r="A767" s="3"/>
      <c r="B767" s="3"/>
      <c r="C767" s="3"/>
      <c r="D767" s="3"/>
      <c r="E767" s="4"/>
      <c r="F767" s="3"/>
      <c r="G767" s="3"/>
      <c r="H767" s="3"/>
      <c r="I767" s="3"/>
      <c r="J767" s="3"/>
    </row>
    <row r="768" spans="1:10" x14ac:dyDescent="0.15">
      <c r="A768" s="3"/>
      <c r="B768" s="3"/>
      <c r="C768" s="3"/>
      <c r="D768" s="3"/>
      <c r="E768" s="4"/>
      <c r="F768" s="3"/>
      <c r="G768" s="3"/>
      <c r="H768" s="3"/>
      <c r="I768" s="3"/>
      <c r="J768" s="3"/>
    </row>
    <row r="769" spans="1:10" x14ac:dyDescent="0.15">
      <c r="A769" s="3"/>
      <c r="B769" s="3"/>
      <c r="C769" s="3"/>
      <c r="D769" s="3"/>
      <c r="E769" s="4"/>
      <c r="F769" s="3"/>
      <c r="G769" s="3"/>
      <c r="H769" s="3"/>
      <c r="I769" s="3"/>
      <c r="J769" s="3"/>
    </row>
    <row r="770" spans="1:10" x14ac:dyDescent="0.15">
      <c r="A770" s="3"/>
      <c r="B770" s="3"/>
      <c r="C770" s="3"/>
      <c r="D770" s="3"/>
      <c r="E770" s="4"/>
      <c r="F770" s="3"/>
      <c r="G770" s="3"/>
      <c r="H770" s="3"/>
      <c r="I770" s="3"/>
      <c r="J770" s="3"/>
    </row>
    <row r="771" spans="1:10" x14ac:dyDescent="0.15">
      <c r="A771" s="3"/>
      <c r="B771" s="3"/>
      <c r="C771" s="3"/>
      <c r="D771" s="3"/>
      <c r="E771" s="4"/>
      <c r="F771" s="3"/>
      <c r="G771" s="3"/>
      <c r="H771" s="3"/>
      <c r="I771" s="3"/>
      <c r="J771" s="3"/>
    </row>
    <row r="772" spans="1:10" x14ac:dyDescent="0.15">
      <c r="A772" s="3"/>
      <c r="B772" s="3"/>
      <c r="C772" s="3"/>
      <c r="D772" s="3"/>
      <c r="E772" s="4"/>
      <c r="F772" s="3"/>
      <c r="G772" s="3"/>
      <c r="H772" s="3"/>
      <c r="I772" s="3"/>
      <c r="J772" s="3"/>
    </row>
    <row r="773" spans="1:10" x14ac:dyDescent="0.15">
      <c r="A773" s="3"/>
      <c r="B773" s="3"/>
      <c r="C773" s="3"/>
      <c r="D773" s="3"/>
      <c r="E773" s="4"/>
      <c r="F773" s="3"/>
      <c r="G773" s="3"/>
      <c r="H773" s="3"/>
      <c r="I773" s="3"/>
      <c r="J773" s="3"/>
    </row>
    <row r="774" spans="1:10" x14ac:dyDescent="0.15">
      <c r="A774" s="3"/>
      <c r="B774" s="3"/>
      <c r="C774" s="3"/>
      <c r="D774" s="3"/>
      <c r="E774" s="4"/>
      <c r="F774" s="3"/>
      <c r="G774" s="3"/>
      <c r="H774" s="3"/>
      <c r="I774" s="3"/>
      <c r="J774" s="3"/>
    </row>
    <row r="775" spans="1:10" x14ac:dyDescent="0.15">
      <c r="A775" s="3"/>
      <c r="B775" s="3"/>
      <c r="C775" s="3"/>
      <c r="D775" s="3"/>
      <c r="E775" s="4"/>
      <c r="F775" s="3"/>
      <c r="G775" s="3"/>
      <c r="H775" s="3"/>
      <c r="I775" s="3"/>
      <c r="J775" s="3"/>
    </row>
    <row r="776" spans="1:10" x14ac:dyDescent="0.15">
      <c r="A776" s="3"/>
      <c r="B776" s="3"/>
      <c r="C776" s="3"/>
      <c r="D776" s="3"/>
      <c r="E776" s="4"/>
      <c r="F776" s="3"/>
      <c r="G776" s="3"/>
      <c r="H776" s="3"/>
      <c r="I776" s="3"/>
      <c r="J776" s="3"/>
    </row>
    <row r="777" spans="1:10" x14ac:dyDescent="0.15">
      <c r="A777" s="3"/>
      <c r="B777" s="3"/>
      <c r="C777" s="3"/>
      <c r="D777" s="3"/>
      <c r="E777" s="4"/>
      <c r="F777" s="3"/>
      <c r="G777" s="3"/>
      <c r="H777" s="3"/>
      <c r="I777" s="3"/>
      <c r="J777" s="3"/>
    </row>
    <row r="778" spans="1:10" x14ac:dyDescent="0.15">
      <c r="A778" s="3"/>
      <c r="B778" s="3"/>
      <c r="C778" s="3"/>
      <c r="D778" s="3"/>
      <c r="E778" s="4"/>
      <c r="F778" s="3"/>
      <c r="G778" s="3"/>
      <c r="H778" s="3"/>
      <c r="I778" s="3"/>
      <c r="J778" s="3"/>
    </row>
    <row r="779" spans="1:10" x14ac:dyDescent="0.15">
      <c r="A779" s="3"/>
      <c r="B779" s="3"/>
      <c r="C779" s="3"/>
      <c r="D779" s="3"/>
      <c r="E779" s="4"/>
      <c r="F779" s="3"/>
      <c r="G779" s="3"/>
      <c r="H779" s="3"/>
      <c r="I779" s="3"/>
      <c r="J779" s="3"/>
    </row>
    <row r="780" spans="1:10" x14ac:dyDescent="0.15">
      <c r="A780" s="3"/>
      <c r="B780" s="3"/>
      <c r="C780" s="3"/>
      <c r="D780" s="3"/>
      <c r="E780" s="4"/>
      <c r="F780" s="3"/>
      <c r="G780" s="3"/>
      <c r="H780" s="3"/>
      <c r="I780" s="3"/>
      <c r="J780" s="3"/>
    </row>
    <row r="781" spans="1:10" x14ac:dyDescent="0.15">
      <c r="A781" s="3"/>
      <c r="B781" s="3"/>
      <c r="C781" s="3"/>
      <c r="D781" s="3"/>
      <c r="E781" s="4"/>
      <c r="F781" s="3"/>
      <c r="G781" s="3"/>
      <c r="H781" s="3"/>
      <c r="I781" s="3"/>
      <c r="J781" s="3"/>
    </row>
    <row r="782" spans="1:10" x14ac:dyDescent="0.15">
      <c r="A782" s="3"/>
      <c r="B782" s="3"/>
      <c r="C782" s="3"/>
      <c r="D782" s="3"/>
      <c r="E782" s="4"/>
      <c r="F782" s="3"/>
      <c r="G782" s="3"/>
      <c r="H782" s="3"/>
      <c r="I782" s="3"/>
      <c r="J782" s="3"/>
    </row>
    <row r="783" spans="1:10" x14ac:dyDescent="0.15">
      <c r="A783" s="3"/>
      <c r="B783" s="3"/>
      <c r="C783" s="3"/>
      <c r="D783" s="3"/>
      <c r="E783" s="4"/>
      <c r="F783" s="3"/>
      <c r="G783" s="3"/>
      <c r="H783" s="3"/>
      <c r="I783" s="3"/>
      <c r="J783" s="3"/>
    </row>
    <row r="784" spans="1:10" x14ac:dyDescent="0.15">
      <c r="A784" s="3"/>
      <c r="B784" s="3"/>
      <c r="C784" s="3"/>
      <c r="D784" s="3"/>
      <c r="E784" s="4"/>
      <c r="F784" s="3"/>
      <c r="G784" s="3"/>
      <c r="H784" s="3"/>
      <c r="I784" s="3"/>
      <c r="J784" s="3"/>
    </row>
    <row r="785" spans="1:10" x14ac:dyDescent="0.15">
      <c r="A785" s="3"/>
      <c r="B785" s="3"/>
      <c r="C785" s="3"/>
      <c r="D785" s="3"/>
      <c r="E785" s="4"/>
      <c r="F785" s="3"/>
      <c r="G785" s="3"/>
      <c r="H785" s="3"/>
      <c r="I785" s="3"/>
      <c r="J785" s="3"/>
    </row>
    <row r="786" spans="1:10" x14ac:dyDescent="0.15">
      <c r="A786" s="3"/>
      <c r="B786" s="3"/>
      <c r="C786" s="3"/>
      <c r="D786" s="3"/>
      <c r="E786" s="4"/>
      <c r="F786" s="3"/>
      <c r="G786" s="3"/>
      <c r="H786" s="3"/>
      <c r="I786" s="3"/>
      <c r="J786" s="3"/>
    </row>
    <row r="787" spans="1:10" x14ac:dyDescent="0.15">
      <c r="A787" s="3"/>
      <c r="B787" s="3"/>
      <c r="C787" s="3"/>
      <c r="D787" s="3"/>
      <c r="E787" s="4"/>
      <c r="F787" s="3"/>
      <c r="G787" s="3"/>
      <c r="H787" s="3"/>
      <c r="I787" s="3"/>
      <c r="J787" s="3"/>
    </row>
    <row r="788" spans="1:10" x14ac:dyDescent="0.15">
      <c r="A788" s="3"/>
      <c r="B788" s="3"/>
      <c r="C788" s="3"/>
      <c r="D788" s="3"/>
      <c r="E788" s="4"/>
      <c r="F788" s="3"/>
      <c r="G788" s="3"/>
      <c r="H788" s="3"/>
      <c r="I788" s="3"/>
      <c r="J788" s="3"/>
    </row>
    <row r="789" spans="1:10" x14ac:dyDescent="0.15">
      <c r="A789" s="3"/>
      <c r="B789" s="3"/>
      <c r="C789" s="3"/>
      <c r="D789" s="3"/>
      <c r="E789" s="4"/>
      <c r="F789" s="3"/>
      <c r="G789" s="3"/>
      <c r="H789" s="3"/>
      <c r="I789" s="3"/>
      <c r="J789" s="3"/>
    </row>
    <row r="790" spans="1:10" x14ac:dyDescent="0.15">
      <c r="A790" s="3"/>
      <c r="B790" s="3"/>
      <c r="C790" s="3"/>
      <c r="D790" s="3"/>
      <c r="E790" s="4"/>
      <c r="F790" s="3"/>
      <c r="G790" s="3"/>
      <c r="H790" s="3"/>
      <c r="I790" s="3"/>
      <c r="J790" s="3"/>
    </row>
    <row r="791" spans="1:10" x14ac:dyDescent="0.15">
      <c r="A791" s="3"/>
      <c r="B791" s="3"/>
      <c r="C791" s="3"/>
      <c r="D791" s="3"/>
      <c r="E791" s="4"/>
      <c r="F791" s="3"/>
      <c r="G791" s="3"/>
      <c r="H791" s="3"/>
      <c r="I791" s="3"/>
      <c r="J791" s="3"/>
    </row>
    <row r="792" spans="1:10" x14ac:dyDescent="0.15">
      <c r="A792" s="3"/>
      <c r="B792" s="3"/>
      <c r="C792" s="3"/>
      <c r="D792" s="3"/>
      <c r="E792" s="4"/>
      <c r="F792" s="3"/>
      <c r="G792" s="3"/>
      <c r="H792" s="3"/>
      <c r="I792" s="3"/>
      <c r="J792" s="3"/>
    </row>
    <row r="793" spans="1:10" x14ac:dyDescent="0.15">
      <c r="A793" s="3"/>
      <c r="B793" s="3"/>
      <c r="C793" s="3"/>
      <c r="D793" s="3"/>
      <c r="E793" s="4"/>
      <c r="F793" s="3"/>
      <c r="G793" s="3"/>
      <c r="H793" s="3"/>
      <c r="I793" s="3"/>
      <c r="J793" s="3"/>
    </row>
    <row r="794" spans="1:10" x14ac:dyDescent="0.15">
      <c r="A794" s="3"/>
      <c r="B794" s="3"/>
      <c r="C794" s="3"/>
      <c r="D794" s="3"/>
      <c r="E794" s="4"/>
      <c r="F794" s="3"/>
      <c r="G794" s="3"/>
      <c r="H794" s="3"/>
      <c r="I794" s="3"/>
      <c r="J794" s="3"/>
    </row>
    <row r="795" spans="1:10" x14ac:dyDescent="0.15">
      <c r="A795" s="3"/>
      <c r="B795" s="3"/>
      <c r="C795" s="3"/>
      <c r="D795" s="3"/>
      <c r="E795" s="4"/>
      <c r="F795" s="3"/>
      <c r="G795" s="3"/>
      <c r="H795" s="3"/>
      <c r="I795" s="3"/>
      <c r="J795" s="3"/>
    </row>
    <row r="796" spans="1:10" x14ac:dyDescent="0.15">
      <c r="A796" s="3"/>
      <c r="B796" s="3"/>
      <c r="C796" s="3"/>
      <c r="D796" s="3"/>
      <c r="E796" s="4"/>
      <c r="F796" s="3"/>
      <c r="G796" s="3"/>
      <c r="H796" s="3"/>
      <c r="I796" s="3"/>
      <c r="J796" s="3"/>
    </row>
    <row r="797" spans="1:10" x14ac:dyDescent="0.15">
      <c r="A797" s="3"/>
      <c r="B797" s="3"/>
      <c r="C797" s="3"/>
      <c r="D797" s="3"/>
      <c r="E797" s="4"/>
      <c r="F797" s="3"/>
      <c r="G797" s="3"/>
      <c r="H797" s="3"/>
      <c r="I797" s="3"/>
      <c r="J797" s="3"/>
    </row>
    <row r="798" spans="1:10" x14ac:dyDescent="0.15">
      <c r="A798" s="3"/>
      <c r="B798" s="3"/>
      <c r="C798" s="3"/>
      <c r="D798" s="3"/>
      <c r="E798" s="4"/>
      <c r="F798" s="3"/>
      <c r="G798" s="3"/>
      <c r="H798" s="3"/>
      <c r="I798" s="3"/>
      <c r="J798" s="3"/>
    </row>
    <row r="799" spans="1:10" x14ac:dyDescent="0.15">
      <c r="A799" s="3"/>
      <c r="B799" s="3"/>
      <c r="C799" s="3"/>
      <c r="D799" s="3"/>
      <c r="E799" s="4"/>
      <c r="F799" s="3"/>
      <c r="G799" s="3"/>
      <c r="H799" s="3"/>
      <c r="I799" s="3"/>
      <c r="J799" s="3"/>
    </row>
    <row r="800" spans="1:10" x14ac:dyDescent="0.15">
      <c r="A800" s="3"/>
      <c r="B800" s="3"/>
      <c r="C800" s="3"/>
      <c r="D800" s="3"/>
      <c r="E800" s="4"/>
      <c r="F800" s="3"/>
      <c r="G800" s="3"/>
      <c r="H800" s="3"/>
      <c r="I800" s="3"/>
      <c r="J800" s="3"/>
    </row>
    <row r="801" spans="1:10" x14ac:dyDescent="0.15">
      <c r="A801" s="3"/>
      <c r="B801" s="3"/>
      <c r="C801" s="3"/>
      <c r="D801" s="3"/>
      <c r="E801" s="4"/>
      <c r="F801" s="3"/>
      <c r="G801" s="3"/>
      <c r="H801" s="3"/>
      <c r="I801" s="3"/>
      <c r="J801" s="3"/>
    </row>
    <row r="802" spans="1:10" x14ac:dyDescent="0.15">
      <c r="A802" s="3"/>
      <c r="B802" s="3"/>
      <c r="C802" s="3"/>
      <c r="D802" s="3"/>
      <c r="E802" s="4"/>
      <c r="F802" s="3"/>
      <c r="G802" s="3"/>
      <c r="H802" s="3"/>
      <c r="I802" s="3"/>
      <c r="J802" s="3"/>
    </row>
    <row r="803" spans="1:10" x14ac:dyDescent="0.15">
      <c r="A803" s="3"/>
      <c r="B803" s="3"/>
      <c r="C803" s="3"/>
      <c r="D803" s="3"/>
      <c r="E803" s="4"/>
      <c r="F803" s="3"/>
      <c r="G803" s="3"/>
      <c r="H803" s="3"/>
      <c r="I803" s="3"/>
      <c r="J803" s="3"/>
    </row>
    <row r="804" spans="1:10" x14ac:dyDescent="0.15">
      <c r="A804" s="3"/>
      <c r="B804" s="3"/>
      <c r="C804" s="3"/>
      <c r="D804" s="3"/>
      <c r="E804" s="4"/>
      <c r="F804" s="3"/>
      <c r="G804" s="3"/>
      <c r="H804" s="3"/>
      <c r="I804" s="3"/>
      <c r="J804" s="3"/>
    </row>
    <row r="805" spans="1:10" x14ac:dyDescent="0.15">
      <c r="A805" s="3"/>
      <c r="B805" s="3"/>
      <c r="C805" s="3"/>
      <c r="D805" s="3"/>
      <c r="E805" s="4"/>
      <c r="F805" s="3"/>
      <c r="G805" s="3"/>
      <c r="H805" s="3"/>
      <c r="I805" s="3"/>
      <c r="J805" s="3"/>
    </row>
    <row r="806" spans="1:10" x14ac:dyDescent="0.15">
      <c r="A806" s="3"/>
      <c r="B806" s="3"/>
      <c r="C806" s="3"/>
      <c r="D806" s="3"/>
      <c r="E806" s="4"/>
      <c r="F806" s="3"/>
      <c r="G806" s="3"/>
      <c r="H806" s="3"/>
      <c r="I806" s="3"/>
      <c r="J806" s="3"/>
    </row>
    <row r="807" spans="1:10" x14ac:dyDescent="0.15">
      <c r="A807" s="3"/>
      <c r="B807" s="3"/>
      <c r="C807" s="3"/>
      <c r="D807" s="3"/>
      <c r="E807" s="4"/>
      <c r="F807" s="3"/>
      <c r="G807" s="3"/>
      <c r="H807" s="3"/>
      <c r="I807" s="3"/>
      <c r="J807" s="3"/>
    </row>
    <row r="808" spans="1:10" x14ac:dyDescent="0.15">
      <c r="A808" s="3"/>
      <c r="B808" s="3"/>
      <c r="C808" s="3"/>
      <c r="D808" s="3"/>
      <c r="E808" s="4"/>
      <c r="F808" s="3"/>
      <c r="G808" s="3"/>
      <c r="H808" s="3"/>
      <c r="I808" s="3"/>
      <c r="J808" s="3"/>
    </row>
    <row r="809" spans="1:10" x14ac:dyDescent="0.15">
      <c r="A809" s="3"/>
      <c r="B809" s="3"/>
      <c r="C809" s="3"/>
      <c r="D809" s="3"/>
      <c r="E809" s="4"/>
      <c r="F809" s="3"/>
      <c r="G809" s="3"/>
      <c r="H809" s="3"/>
      <c r="I809" s="3"/>
      <c r="J809" s="3"/>
    </row>
    <row r="810" spans="1:10" x14ac:dyDescent="0.15">
      <c r="A810" s="3"/>
      <c r="B810" s="3"/>
      <c r="C810" s="3"/>
      <c r="D810" s="3"/>
      <c r="E810" s="4"/>
      <c r="F810" s="3"/>
      <c r="G810" s="3"/>
      <c r="H810" s="3"/>
      <c r="I810" s="3"/>
      <c r="J810" s="3"/>
    </row>
    <row r="811" spans="1:10" x14ac:dyDescent="0.15">
      <c r="A811" s="3"/>
      <c r="B811" s="3"/>
      <c r="C811" s="3"/>
      <c r="D811" s="3"/>
      <c r="E811" s="4"/>
      <c r="F811" s="3"/>
      <c r="G811" s="3"/>
      <c r="H811" s="3"/>
      <c r="I811" s="3"/>
      <c r="J811" s="3"/>
    </row>
    <row r="812" spans="1:10" x14ac:dyDescent="0.15">
      <c r="A812" s="3"/>
      <c r="B812" s="3"/>
      <c r="C812" s="3"/>
      <c r="D812" s="3"/>
      <c r="E812" s="4"/>
      <c r="F812" s="3"/>
      <c r="G812" s="3"/>
      <c r="H812" s="3"/>
      <c r="I812" s="3"/>
      <c r="J812" s="3"/>
    </row>
    <row r="813" spans="1:10" x14ac:dyDescent="0.15">
      <c r="A813" s="3"/>
      <c r="B813" s="3"/>
      <c r="C813" s="3"/>
      <c r="D813" s="3"/>
      <c r="E813" s="4"/>
      <c r="F813" s="3"/>
      <c r="G813" s="3"/>
      <c r="H813" s="3"/>
      <c r="I813" s="3"/>
      <c r="J813" s="3"/>
    </row>
    <row r="814" spans="1:10" x14ac:dyDescent="0.15">
      <c r="A814" s="3"/>
      <c r="B814" s="3"/>
      <c r="C814" s="3"/>
      <c r="D814" s="3"/>
      <c r="E814" s="4"/>
      <c r="F814" s="3"/>
      <c r="G814" s="3"/>
      <c r="H814" s="3"/>
      <c r="I814" s="3"/>
      <c r="J814" s="3"/>
    </row>
    <row r="815" spans="1:10" x14ac:dyDescent="0.15">
      <c r="A815" s="3"/>
      <c r="B815" s="3"/>
      <c r="C815" s="3"/>
      <c r="D815" s="3"/>
      <c r="E815" s="4"/>
      <c r="F815" s="3"/>
      <c r="G815" s="3"/>
      <c r="H815" s="3"/>
      <c r="I815" s="3"/>
      <c r="J815" s="3"/>
    </row>
    <row r="816" spans="1:10" x14ac:dyDescent="0.15">
      <c r="A816" s="3"/>
      <c r="B816" s="3"/>
      <c r="C816" s="3"/>
      <c r="D816" s="3"/>
      <c r="E816" s="4"/>
      <c r="F816" s="3"/>
      <c r="G816" s="3"/>
      <c r="H816" s="3"/>
      <c r="I816" s="3"/>
      <c r="J816" s="3"/>
    </row>
    <row r="817" spans="1:10" x14ac:dyDescent="0.15">
      <c r="A817" s="3"/>
      <c r="B817" s="3"/>
      <c r="C817" s="3"/>
      <c r="D817" s="3"/>
      <c r="E817" s="4"/>
      <c r="F817" s="3"/>
      <c r="G817" s="3"/>
      <c r="H817" s="3"/>
      <c r="I817" s="3"/>
      <c r="J817" s="3"/>
    </row>
    <row r="818" spans="1:10" x14ac:dyDescent="0.15">
      <c r="A818" s="3"/>
      <c r="B818" s="3"/>
      <c r="C818" s="3"/>
      <c r="D818" s="3"/>
      <c r="E818" s="4"/>
      <c r="F818" s="3"/>
      <c r="G818" s="3"/>
      <c r="H818" s="3"/>
      <c r="I818" s="3"/>
      <c r="J818" s="3"/>
    </row>
    <row r="819" spans="1:10" x14ac:dyDescent="0.15">
      <c r="A819" s="3"/>
      <c r="B819" s="3"/>
      <c r="C819" s="3"/>
      <c r="D819" s="3"/>
      <c r="E819" s="4"/>
      <c r="F819" s="3"/>
      <c r="G819" s="3"/>
      <c r="H819" s="3"/>
      <c r="I819" s="3"/>
      <c r="J819" s="3"/>
    </row>
    <row r="820" spans="1:10" x14ac:dyDescent="0.15">
      <c r="A820" s="3"/>
      <c r="B820" s="3"/>
      <c r="C820" s="3"/>
      <c r="D820" s="3"/>
      <c r="E820" s="4"/>
      <c r="F820" s="3"/>
      <c r="G820" s="3"/>
      <c r="H820" s="3"/>
      <c r="I820" s="3"/>
      <c r="J820" s="3"/>
    </row>
    <row r="821" spans="1:10" x14ac:dyDescent="0.15">
      <c r="A821" s="3"/>
      <c r="B821" s="3"/>
      <c r="C821" s="3"/>
      <c r="D821" s="3"/>
      <c r="E821" s="4"/>
      <c r="F821" s="3"/>
      <c r="G821" s="3"/>
      <c r="H821" s="3"/>
      <c r="I821" s="3"/>
      <c r="J821" s="3"/>
    </row>
    <row r="822" spans="1:10" x14ac:dyDescent="0.15">
      <c r="A822" s="3"/>
      <c r="B822" s="3"/>
      <c r="C822" s="3"/>
      <c r="D822" s="3"/>
      <c r="E822" s="4"/>
      <c r="F822" s="3"/>
      <c r="G822" s="3"/>
      <c r="H822" s="3"/>
      <c r="I822" s="3"/>
      <c r="J822" s="3"/>
    </row>
    <row r="823" spans="1:10" x14ac:dyDescent="0.15">
      <c r="A823" s="3"/>
      <c r="B823" s="3"/>
      <c r="C823" s="3"/>
      <c r="D823" s="3"/>
      <c r="E823" s="4"/>
      <c r="F823" s="3"/>
      <c r="G823" s="3"/>
      <c r="H823" s="3"/>
      <c r="I823" s="3"/>
      <c r="J823" s="3"/>
    </row>
    <row r="824" spans="1:10" x14ac:dyDescent="0.15">
      <c r="A824" s="3"/>
      <c r="B824" s="3"/>
      <c r="C824" s="3"/>
      <c r="D824" s="3"/>
      <c r="E824" s="4"/>
      <c r="F824" s="3"/>
      <c r="G824" s="3"/>
      <c r="H824" s="3"/>
      <c r="I824" s="3"/>
      <c r="J824" s="3"/>
    </row>
    <row r="825" spans="1:10" x14ac:dyDescent="0.15">
      <c r="A825" s="3"/>
      <c r="B825" s="3"/>
      <c r="C825" s="3"/>
      <c r="D825" s="3"/>
      <c r="E825" s="4"/>
      <c r="F825" s="3"/>
      <c r="G825" s="3"/>
      <c r="H825" s="3"/>
      <c r="I825" s="3"/>
      <c r="J825" s="3"/>
    </row>
    <row r="826" spans="1:10" x14ac:dyDescent="0.15">
      <c r="A826" s="3"/>
      <c r="B826" s="3"/>
      <c r="C826" s="3"/>
      <c r="D826" s="3"/>
      <c r="E826" s="4"/>
      <c r="F826" s="3"/>
      <c r="G826" s="3"/>
      <c r="H826" s="3"/>
      <c r="I826" s="3"/>
      <c r="J826" s="3"/>
    </row>
    <row r="827" spans="1:10" x14ac:dyDescent="0.15">
      <c r="A827" s="3"/>
      <c r="B827" s="3"/>
      <c r="C827" s="3"/>
      <c r="D827" s="3"/>
      <c r="E827" s="4"/>
      <c r="F827" s="3"/>
      <c r="G827" s="3"/>
      <c r="H827" s="3"/>
      <c r="I827" s="3"/>
      <c r="J827" s="3"/>
    </row>
    <row r="828" spans="1:10" x14ac:dyDescent="0.15">
      <c r="A828" s="3"/>
      <c r="B828" s="3"/>
      <c r="C828" s="3"/>
      <c r="D828" s="3"/>
      <c r="E828" s="4"/>
      <c r="F828" s="3"/>
      <c r="G828" s="3"/>
      <c r="H828" s="3"/>
      <c r="I828" s="3"/>
      <c r="J828" s="3"/>
    </row>
    <row r="829" spans="1:10" x14ac:dyDescent="0.15">
      <c r="A829" s="3"/>
      <c r="B829" s="3"/>
      <c r="C829" s="3"/>
      <c r="D829" s="3"/>
      <c r="E829" s="4"/>
      <c r="F829" s="3"/>
      <c r="G829" s="3"/>
      <c r="H829" s="3"/>
      <c r="I829" s="3"/>
      <c r="J829" s="3"/>
    </row>
    <row r="830" spans="1:10" x14ac:dyDescent="0.15">
      <c r="A830" s="3"/>
      <c r="B830" s="3"/>
      <c r="C830" s="3"/>
      <c r="D830" s="3"/>
      <c r="E830" s="4"/>
      <c r="F830" s="3"/>
      <c r="G830" s="3"/>
      <c r="H830" s="3"/>
      <c r="I830" s="3"/>
      <c r="J830" s="3"/>
    </row>
    <row r="831" spans="1:10" x14ac:dyDescent="0.15">
      <c r="A831" s="3"/>
      <c r="B831" s="3"/>
      <c r="C831" s="3"/>
      <c r="D831" s="3"/>
      <c r="E831" s="4"/>
      <c r="F831" s="3"/>
      <c r="G831" s="3"/>
      <c r="H831" s="3"/>
      <c r="I831" s="3"/>
      <c r="J831" s="3"/>
    </row>
    <row r="832" spans="1:10" x14ac:dyDescent="0.15">
      <c r="A832" s="3"/>
      <c r="B832" s="3"/>
      <c r="C832" s="3"/>
      <c r="D832" s="3"/>
      <c r="E832" s="4"/>
      <c r="F832" s="3"/>
      <c r="G832" s="3"/>
      <c r="H832" s="3"/>
      <c r="I832" s="3"/>
      <c r="J832" s="3"/>
    </row>
    <row r="833" spans="1:10" x14ac:dyDescent="0.15">
      <c r="A833" s="3"/>
      <c r="B833" s="3"/>
      <c r="C833" s="3"/>
      <c r="D833" s="3"/>
      <c r="E833" s="4"/>
      <c r="F833" s="3"/>
      <c r="G833" s="3"/>
      <c r="H833" s="3"/>
      <c r="I833" s="3"/>
      <c r="J833" s="3"/>
    </row>
    <row r="834" spans="1:10" x14ac:dyDescent="0.15">
      <c r="A834" s="3"/>
      <c r="B834" s="3"/>
      <c r="C834" s="3"/>
      <c r="D834" s="3"/>
      <c r="E834" s="4"/>
      <c r="F834" s="3"/>
      <c r="G834" s="3"/>
      <c r="H834" s="3"/>
      <c r="I834" s="3"/>
      <c r="J834" s="3"/>
    </row>
    <row r="835" spans="1:10" x14ac:dyDescent="0.15">
      <c r="A835" s="3"/>
      <c r="B835" s="3"/>
      <c r="C835" s="3"/>
      <c r="D835" s="3"/>
      <c r="E835" s="4"/>
      <c r="F835" s="3"/>
      <c r="G835" s="3"/>
      <c r="H835" s="3"/>
      <c r="I835" s="3"/>
      <c r="J835" s="3"/>
    </row>
    <row r="836" spans="1:10" x14ac:dyDescent="0.15">
      <c r="A836" s="3"/>
      <c r="B836" s="3"/>
      <c r="C836" s="3"/>
      <c r="D836" s="3"/>
      <c r="E836" s="4"/>
      <c r="F836" s="3"/>
      <c r="G836" s="3"/>
      <c r="H836" s="3"/>
      <c r="I836" s="3"/>
      <c r="J836" s="3"/>
    </row>
    <row r="837" spans="1:10" x14ac:dyDescent="0.15">
      <c r="A837" s="3"/>
      <c r="B837" s="3"/>
      <c r="C837" s="3"/>
      <c r="D837" s="3"/>
      <c r="E837" s="4"/>
      <c r="F837" s="3"/>
      <c r="G837" s="3"/>
      <c r="H837" s="3"/>
      <c r="I837" s="3"/>
      <c r="J837" s="3"/>
    </row>
    <row r="838" spans="1:10" x14ac:dyDescent="0.15">
      <c r="A838" s="3"/>
      <c r="B838" s="3"/>
      <c r="C838" s="3"/>
      <c r="D838" s="3"/>
      <c r="E838" s="4"/>
      <c r="F838" s="3"/>
      <c r="G838" s="3"/>
      <c r="H838" s="3"/>
      <c r="I838" s="3"/>
      <c r="J838" s="3"/>
    </row>
    <row r="839" spans="1:10" x14ac:dyDescent="0.15">
      <c r="A839" s="3"/>
      <c r="B839" s="3"/>
      <c r="C839" s="3"/>
      <c r="D839" s="3"/>
      <c r="E839" s="4"/>
      <c r="F839" s="3"/>
      <c r="G839" s="3"/>
      <c r="H839" s="3"/>
      <c r="I839" s="3"/>
      <c r="J839" s="3"/>
    </row>
    <row r="840" spans="1:10" x14ac:dyDescent="0.15">
      <c r="A840" s="3"/>
      <c r="B840" s="3"/>
      <c r="C840" s="3"/>
      <c r="D840" s="3"/>
      <c r="E840" s="4"/>
      <c r="F840" s="3"/>
      <c r="G840" s="3"/>
      <c r="H840" s="3"/>
      <c r="I840" s="3"/>
      <c r="J840" s="3"/>
    </row>
    <row r="841" spans="1:10" x14ac:dyDescent="0.15">
      <c r="A841" s="3"/>
      <c r="B841" s="3"/>
      <c r="C841" s="3"/>
      <c r="D841" s="3"/>
      <c r="E841" s="4"/>
      <c r="F841" s="3"/>
      <c r="G841" s="3"/>
      <c r="H841" s="3"/>
      <c r="I841" s="3"/>
      <c r="J841" s="3"/>
    </row>
    <row r="842" spans="1:10" x14ac:dyDescent="0.15">
      <c r="A842" s="3"/>
      <c r="B842" s="3"/>
      <c r="C842" s="3"/>
      <c r="D842" s="3"/>
      <c r="E842" s="4"/>
      <c r="F842" s="3"/>
      <c r="G842" s="3"/>
      <c r="H842" s="3"/>
      <c r="I842" s="3"/>
      <c r="J842" s="3"/>
    </row>
    <row r="843" spans="1:10" x14ac:dyDescent="0.15">
      <c r="A843" s="3"/>
      <c r="B843" s="3"/>
      <c r="C843" s="3"/>
      <c r="D843" s="3"/>
      <c r="E843" s="4"/>
      <c r="F843" s="3"/>
      <c r="G843" s="3"/>
      <c r="H843" s="3"/>
      <c r="I843" s="3"/>
      <c r="J843" s="3"/>
    </row>
    <row r="844" spans="1:10" x14ac:dyDescent="0.15">
      <c r="A844" s="3"/>
      <c r="B844" s="3"/>
      <c r="C844" s="3"/>
      <c r="D844" s="3"/>
      <c r="E844" s="4"/>
      <c r="F844" s="3"/>
      <c r="G844" s="3"/>
      <c r="H844" s="3"/>
      <c r="I844" s="3"/>
      <c r="J844" s="3"/>
    </row>
    <row r="845" spans="1:10" x14ac:dyDescent="0.15">
      <c r="A845" s="3"/>
      <c r="B845" s="3"/>
      <c r="C845" s="3"/>
      <c r="D845" s="3"/>
      <c r="E845" s="4"/>
      <c r="F845" s="3"/>
      <c r="G845" s="3"/>
      <c r="H845" s="3"/>
      <c r="I845" s="3"/>
      <c r="J845" s="3"/>
    </row>
    <row r="846" spans="1:10" x14ac:dyDescent="0.15">
      <c r="A846" s="3"/>
      <c r="B846" s="3"/>
      <c r="C846" s="3"/>
      <c r="D846" s="3"/>
      <c r="E846" s="4"/>
      <c r="F846" s="3"/>
      <c r="G846" s="3"/>
      <c r="H846" s="3"/>
      <c r="I846" s="3"/>
      <c r="J846" s="3"/>
    </row>
    <row r="847" spans="1:10" x14ac:dyDescent="0.15">
      <c r="A847" s="3"/>
      <c r="B847" s="3"/>
      <c r="C847" s="3"/>
      <c r="D847" s="3"/>
      <c r="E847" s="4"/>
      <c r="F847" s="3"/>
      <c r="G847" s="3"/>
      <c r="H847" s="3"/>
      <c r="I847" s="3"/>
      <c r="J847" s="3"/>
    </row>
    <row r="848" spans="1:10" x14ac:dyDescent="0.15">
      <c r="A848" s="3"/>
      <c r="B848" s="3"/>
      <c r="C848" s="3"/>
      <c r="D848" s="3"/>
      <c r="E848" s="4"/>
      <c r="F848" s="3"/>
      <c r="G848" s="3"/>
      <c r="H848" s="3"/>
      <c r="I848" s="3"/>
      <c r="J848" s="3"/>
    </row>
    <row r="849" spans="1:10" x14ac:dyDescent="0.15">
      <c r="A849" s="3"/>
      <c r="B849" s="3"/>
      <c r="C849" s="3"/>
      <c r="D849" s="3"/>
      <c r="E849" s="4"/>
      <c r="F849" s="3"/>
      <c r="G849" s="3"/>
      <c r="H849" s="3"/>
      <c r="I849" s="3"/>
      <c r="J849" s="3"/>
    </row>
    <row r="850" spans="1:10" x14ac:dyDescent="0.15">
      <c r="A850" s="3"/>
      <c r="B850" s="3"/>
      <c r="C850" s="3"/>
      <c r="D850" s="3"/>
      <c r="E850" s="4"/>
      <c r="F850" s="3"/>
      <c r="G850" s="3"/>
      <c r="H850" s="3"/>
      <c r="I850" s="3"/>
      <c r="J850" s="3"/>
    </row>
    <row r="851" spans="1:10" x14ac:dyDescent="0.15">
      <c r="A851" s="3"/>
      <c r="B851" s="3"/>
      <c r="C851" s="3"/>
      <c r="D851" s="3"/>
      <c r="E851" s="4"/>
      <c r="F851" s="3"/>
      <c r="G851" s="3"/>
      <c r="H851" s="3"/>
      <c r="I851" s="3"/>
      <c r="J851" s="3"/>
    </row>
    <row r="852" spans="1:10" x14ac:dyDescent="0.15">
      <c r="A852" s="3"/>
      <c r="B852" s="3"/>
      <c r="C852" s="3"/>
      <c r="D852" s="3"/>
      <c r="E852" s="4"/>
      <c r="F852" s="3"/>
      <c r="G852" s="3"/>
      <c r="H852" s="3"/>
      <c r="I852" s="3"/>
      <c r="J852" s="3"/>
    </row>
    <row r="853" spans="1:10" x14ac:dyDescent="0.15">
      <c r="A853" s="3"/>
      <c r="B853" s="3"/>
      <c r="C853" s="3"/>
      <c r="D853" s="3"/>
      <c r="E853" s="4"/>
      <c r="F853" s="3"/>
      <c r="G853" s="3"/>
      <c r="H853" s="3"/>
      <c r="I853" s="3"/>
      <c r="J853" s="3"/>
    </row>
    <row r="854" spans="1:10" x14ac:dyDescent="0.15">
      <c r="A854" s="3"/>
      <c r="B854" s="3"/>
      <c r="C854" s="3"/>
      <c r="D854" s="3"/>
      <c r="E854" s="4"/>
      <c r="F854" s="3"/>
      <c r="G854" s="3"/>
      <c r="H854" s="3"/>
      <c r="I854" s="3"/>
      <c r="J854" s="3"/>
    </row>
    <row r="855" spans="1:10" x14ac:dyDescent="0.15">
      <c r="A855" s="3"/>
      <c r="B855" s="3"/>
      <c r="C855" s="3"/>
      <c r="D855" s="3"/>
      <c r="E855" s="4"/>
      <c r="F855" s="3"/>
      <c r="G855" s="3"/>
      <c r="H855" s="3"/>
      <c r="I855" s="3"/>
      <c r="J855" s="3"/>
    </row>
    <row r="856" spans="1:10" x14ac:dyDescent="0.15">
      <c r="A856" s="3"/>
      <c r="B856" s="3"/>
      <c r="C856" s="3"/>
      <c r="D856" s="3"/>
      <c r="E856" s="4"/>
      <c r="F856" s="3"/>
      <c r="G856" s="3"/>
      <c r="H856" s="3"/>
      <c r="I856" s="3"/>
      <c r="J856" s="3"/>
    </row>
    <row r="857" spans="1:10" x14ac:dyDescent="0.15">
      <c r="A857" s="3"/>
      <c r="B857" s="3"/>
      <c r="C857" s="3"/>
      <c r="D857" s="3"/>
      <c r="E857" s="4"/>
      <c r="F857" s="3"/>
      <c r="G857" s="3"/>
      <c r="H857" s="3"/>
      <c r="I857" s="3"/>
      <c r="J857" s="3"/>
    </row>
    <row r="858" spans="1:10" x14ac:dyDescent="0.15">
      <c r="A858" s="3"/>
      <c r="B858" s="3"/>
      <c r="C858" s="3"/>
      <c r="D858" s="3"/>
      <c r="E858" s="4"/>
      <c r="F858" s="3"/>
      <c r="G858" s="3"/>
      <c r="H858" s="3"/>
      <c r="I858" s="3"/>
      <c r="J858" s="3"/>
    </row>
    <row r="859" spans="1:10" x14ac:dyDescent="0.15">
      <c r="A859" s="3"/>
      <c r="B859" s="3"/>
      <c r="C859" s="3"/>
      <c r="D859" s="3"/>
      <c r="E859" s="4"/>
      <c r="F859" s="3"/>
      <c r="G859" s="3"/>
      <c r="H859" s="3"/>
      <c r="I859" s="3"/>
      <c r="J859" s="3"/>
    </row>
    <row r="860" spans="1:10" x14ac:dyDescent="0.15">
      <c r="A860" s="3"/>
      <c r="B860" s="3"/>
      <c r="C860" s="3"/>
      <c r="D860" s="3"/>
      <c r="E860" s="4"/>
      <c r="F860" s="3"/>
      <c r="G860" s="3"/>
      <c r="H860" s="3"/>
      <c r="I860" s="3"/>
      <c r="J860" s="3"/>
    </row>
    <row r="861" spans="1:10" x14ac:dyDescent="0.15">
      <c r="A861" s="3"/>
      <c r="B861" s="3"/>
      <c r="C861" s="3"/>
      <c r="D861" s="3"/>
      <c r="E861" s="4"/>
      <c r="F861" s="3"/>
      <c r="G861" s="3"/>
      <c r="H861" s="3"/>
      <c r="I861" s="3"/>
      <c r="J861" s="3"/>
    </row>
    <row r="862" spans="1:10" x14ac:dyDescent="0.15">
      <c r="A862" s="3"/>
      <c r="B862" s="3"/>
      <c r="C862" s="3"/>
      <c r="D862" s="3"/>
      <c r="E862" s="4"/>
      <c r="F862" s="3"/>
      <c r="G862" s="3"/>
      <c r="H862" s="3"/>
      <c r="I862" s="3"/>
      <c r="J862" s="3"/>
    </row>
    <row r="863" spans="1:10" x14ac:dyDescent="0.15">
      <c r="A863" s="3"/>
      <c r="B863" s="3"/>
      <c r="C863" s="3"/>
      <c r="D863" s="3"/>
      <c r="E863" s="4"/>
      <c r="F863" s="3"/>
      <c r="G863" s="3"/>
      <c r="H863" s="3"/>
      <c r="I863" s="3"/>
      <c r="J863" s="3"/>
    </row>
    <row r="864" spans="1:10" x14ac:dyDescent="0.15">
      <c r="A864" s="3"/>
      <c r="B864" s="3"/>
      <c r="C864" s="3"/>
      <c r="D864" s="3"/>
      <c r="E864" s="4"/>
      <c r="F864" s="3"/>
      <c r="G864" s="3"/>
      <c r="H864" s="3"/>
      <c r="I864" s="3"/>
      <c r="J864" s="3"/>
    </row>
    <row r="865" spans="1:10" x14ac:dyDescent="0.15">
      <c r="A865" s="3"/>
      <c r="B865" s="3"/>
      <c r="C865" s="3"/>
      <c r="D865" s="3"/>
      <c r="E865" s="4"/>
      <c r="F865" s="3"/>
      <c r="G865" s="3"/>
      <c r="H865" s="3"/>
      <c r="I865" s="3"/>
      <c r="J865" s="3"/>
    </row>
    <row r="866" spans="1:10" x14ac:dyDescent="0.15">
      <c r="A866" s="3"/>
      <c r="B866" s="3"/>
      <c r="C866" s="3"/>
      <c r="D866" s="3"/>
      <c r="E866" s="4"/>
      <c r="F866" s="3"/>
      <c r="G866" s="3"/>
      <c r="H866" s="3"/>
      <c r="I866" s="3"/>
      <c r="J866" s="3"/>
    </row>
    <row r="867" spans="1:10" x14ac:dyDescent="0.15">
      <c r="A867" s="3"/>
      <c r="B867" s="3"/>
      <c r="C867" s="3"/>
      <c r="D867" s="3"/>
      <c r="E867" s="4"/>
      <c r="F867" s="3"/>
      <c r="G867" s="3"/>
      <c r="H867" s="3"/>
      <c r="I867" s="3"/>
      <c r="J867" s="3"/>
    </row>
    <row r="868" spans="1:10" x14ac:dyDescent="0.15">
      <c r="A868" s="3"/>
      <c r="B868" s="3"/>
      <c r="C868" s="3"/>
      <c r="D868" s="3"/>
      <c r="E868" s="4"/>
      <c r="F868" s="3"/>
      <c r="G868" s="3"/>
      <c r="H868" s="3"/>
      <c r="I868" s="3"/>
      <c r="J868" s="3"/>
    </row>
    <row r="869" spans="1:10" x14ac:dyDescent="0.15">
      <c r="A869" s="3"/>
      <c r="B869" s="3"/>
      <c r="C869" s="3"/>
      <c r="D869" s="3"/>
      <c r="E869" s="4"/>
      <c r="F869" s="3"/>
      <c r="G869" s="3"/>
      <c r="H869" s="3"/>
      <c r="I869" s="3"/>
      <c r="J869" s="3"/>
    </row>
    <row r="870" spans="1:10" x14ac:dyDescent="0.15">
      <c r="A870" s="3"/>
      <c r="B870" s="3"/>
      <c r="C870" s="3"/>
      <c r="D870" s="3"/>
      <c r="E870" s="4"/>
      <c r="F870" s="3"/>
      <c r="G870" s="3"/>
      <c r="H870" s="3"/>
      <c r="I870" s="3"/>
      <c r="J870" s="3"/>
    </row>
    <row r="871" spans="1:10" x14ac:dyDescent="0.15">
      <c r="A871" s="3"/>
      <c r="B871" s="3"/>
      <c r="C871" s="3"/>
      <c r="D871" s="3"/>
      <c r="E871" s="4"/>
      <c r="F871" s="3"/>
      <c r="G871" s="3"/>
      <c r="H871" s="3"/>
      <c r="I871" s="3"/>
      <c r="J871" s="3"/>
    </row>
    <row r="872" spans="1:10" x14ac:dyDescent="0.15">
      <c r="A872" s="3"/>
      <c r="B872" s="3"/>
      <c r="C872" s="3"/>
      <c r="D872" s="3"/>
      <c r="E872" s="4"/>
      <c r="F872" s="3"/>
      <c r="G872" s="3"/>
      <c r="H872" s="3"/>
      <c r="I872" s="3"/>
      <c r="J872" s="3"/>
    </row>
    <row r="873" spans="1:10" x14ac:dyDescent="0.15">
      <c r="A873" s="3"/>
      <c r="B873" s="3"/>
      <c r="C873" s="3"/>
      <c r="D873" s="3"/>
      <c r="E873" s="4"/>
      <c r="F873" s="3"/>
      <c r="G873" s="3"/>
      <c r="H873" s="3"/>
      <c r="I873" s="3"/>
      <c r="J873" s="3"/>
    </row>
    <row r="874" spans="1:10" x14ac:dyDescent="0.15">
      <c r="A874" s="3"/>
      <c r="B874" s="3"/>
      <c r="C874" s="3"/>
      <c r="D874" s="3"/>
      <c r="E874" s="4"/>
      <c r="F874" s="3"/>
      <c r="G874" s="3"/>
      <c r="H874" s="3"/>
      <c r="I874" s="3"/>
      <c r="J874" s="3"/>
    </row>
    <row r="875" spans="1:10" x14ac:dyDescent="0.15">
      <c r="A875" s="3"/>
      <c r="B875" s="3"/>
      <c r="C875" s="3"/>
      <c r="D875" s="3"/>
      <c r="E875" s="4"/>
      <c r="F875" s="3"/>
      <c r="G875" s="3"/>
      <c r="H875" s="3"/>
      <c r="I875" s="3"/>
      <c r="J875" s="3"/>
    </row>
    <row r="876" spans="1:10" x14ac:dyDescent="0.15">
      <c r="A876" s="3"/>
      <c r="B876" s="3"/>
      <c r="C876" s="3"/>
      <c r="D876" s="3"/>
      <c r="E876" s="4"/>
      <c r="F876" s="3"/>
      <c r="G876" s="3"/>
      <c r="H876" s="3"/>
      <c r="I876" s="3"/>
      <c r="J876" s="3"/>
    </row>
    <row r="877" spans="1:10" x14ac:dyDescent="0.15">
      <c r="A877" s="3"/>
      <c r="B877" s="3"/>
      <c r="C877" s="3"/>
      <c r="D877" s="3"/>
      <c r="E877" s="4"/>
      <c r="F877" s="3"/>
      <c r="G877" s="3"/>
      <c r="H877" s="3"/>
      <c r="I877" s="3"/>
      <c r="J877" s="3"/>
    </row>
    <row r="878" spans="1:10" x14ac:dyDescent="0.15">
      <c r="A878" s="3"/>
      <c r="B878" s="3"/>
      <c r="C878" s="3"/>
      <c r="D878" s="3"/>
      <c r="E878" s="4"/>
      <c r="F878" s="3"/>
      <c r="G878" s="3"/>
      <c r="H878" s="3"/>
      <c r="I878" s="3"/>
      <c r="J878" s="3"/>
    </row>
    <row r="879" spans="1:10" x14ac:dyDescent="0.15">
      <c r="A879" s="3"/>
      <c r="B879" s="3"/>
      <c r="C879" s="3"/>
      <c r="D879" s="3"/>
      <c r="E879" s="4"/>
      <c r="F879" s="3"/>
      <c r="G879" s="3"/>
      <c r="H879" s="3"/>
      <c r="I879" s="3"/>
      <c r="J879" s="3"/>
    </row>
    <row r="880" spans="1:10" x14ac:dyDescent="0.15">
      <c r="A880" s="3"/>
      <c r="B880" s="3"/>
      <c r="C880" s="3"/>
      <c r="D880" s="3"/>
      <c r="E880" s="4"/>
      <c r="F880" s="3"/>
      <c r="G880" s="3"/>
      <c r="H880" s="3"/>
      <c r="I880" s="3"/>
      <c r="J880" s="3"/>
    </row>
    <row r="881" spans="1:10" x14ac:dyDescent="0.15">
      <c r="A881" s="3"/>
      <c r="B881" s="3"/>
      <c r="C881" s="3"/>
      <c r="D881" s="3"/>
      <c r="E881" s="4"/>
      <c r="F881" s="3"/>
      <c r="G881" s="3"/>
      <c r="H881" s="3"/>
      <c r="I881" s="3"/>
      <c r="J881" s="3"/>
    </row>
    <row r="882" spans="1:10" x14ac:dyDescent="0.15">
      <c r="A882" s="3"/>
      <c r="B882" s="3"/>
      <c r="C882" s="3"/>
      <c r="D882" s="3"/>
      <c r="E882" s="4"/>
      <c r="F882" s="3"/>
      <c r="G882" s="3"/>
      <c r="H882" s="3"/>
      <c r="I882" s="3"/>
      <c r="J882" s="3"/>
    </row>
    <row r="883" spans="1:10" x14ac:dyDescent="0.15">
      <c r="A883" s="3"/>
      <c r="B883" s="3"/>
      <c r="C883" s="3"/>
      <c r="D883" s="3"/>
      <c r="E883" s="4"/>
      <c r="F883" s="3"/>
      <c r="G883" s="3"/>
      <c r="H883" s="3"/>
      <c r="I883" s="3"/>
      <c r="J883" s="3"/>
    </row>
    <row r="884" spans="1:10" x14ac:dyDescent="0.15">
      <c r="A884" s="3"/>
      <c r="B884" s="3"/>
      <c r="C884" s="3"/>
      <c r="D884" s="3"/>
      <c r="E884" s="4"/>
      <c r="F884" s="3"/>
      <c r="G884" s="3"/>
      <c r="H884" s="3"/>
      <c r="I884" s="3"/>
      <c r="J884" s="3"/>
    </row>
    <row r="885" spans="1:10" x14ac:dyDescent="0.15">
      <c r="A885" s="3"/>
      <c r="B885" s="3"/>
      <c r="C885" s="3"/>
      <c r="D885" s="3"/>
      <c r="E885" s="4"/>
      <c r="F885" s="3"/>
      <c r="G885" s="3"/>
      <c r="H885" s="3"/>
      <c r="I885" s="3"/>
      <c r="J885" s="3"/>
    </row>
    <row r="886" spans="1:10" x14ac:dyDescent="0.15">
      <c r="A886" s="3"/>
      <c r="B886" s="3"/>
      <c r="C886" s="3"/>
      <c r="D886" s="3"/>
      <c r="E886" s="4"/>
      <c r="F886" s="3"/>
      <c r="G886" s="3"/>
      <c r="H886" s="3"/>
      <c r="I886" s="3"/>
      <c r="J886" s="3"/>
    </row>
    <row r="887" spans="1:10" x14ac:dyDescent="0.15">
      <c r="A887" s="3"/>
      <c r="B887" s="3"/>
      <c r="C887" s="3"/>
      <c r="D887" s="3"/>
      <c r="E887" s="4"/>
      <c r="F887" s="3"/>
      <c r="G887" s="3"/>
      <c r="H887" s="3"/>
      <c r="I887" s="3"/>
      <c r="J887" s="3"/>
    </row>
    <row r="888" spans="1:10" x14ac:dyDescent="0.15">
      <c r="A888" s="3"/>
      <c r="B888" s="3"/>
      <c r="C888" s="3"/>
      <c r="D888" s="3"/>
      <c r="E888" s="4"/>
      <c r="F888" s="3"/>
      <c r="G888" s="3"/>
      <c r="H888" s="3"/>
      <c r="I888" s="3"/>
      <c r="J888" s="3"/>
    </row>
    <row r="889" spans="1:10" x14ac:dyDescent="0.15">
      <c r="A889" s="3"/>
      <c r="B889" s="3"/>
      <c r="C889" s="3"/>
      <c r="D889" s="3"/>
      <c r="E889" s="4"/>
      <c r="F889" s="3"/>
      <c r="G889" s="3"/>
      <c r="H889" s="3"/>
      <c r="I889" s="3"/>
      <c r="J889" s="3"/>
    </row>
    <row r="890" spans="1:10" x14ac:dyDescent="0.15">
      <c r="A890" s="3"/>
      <c r="B890" s="3"/>
      <c r="C890" s="3"/>
      <c r="D890" s="3"/>
      <c r="E890" s="4"/>
      <c r="F890" s="3"/>
      <c r="G890" s="3"/>
      <c r="H890" s="3"/>
      <c r="I890" s="3"/>
      <c r="J890" s="3"/>
    </row>
    <row r="891" spans="1:10" x14ac:dyDescent="0.15">
      <c r="A891" s="3"/>
      <c r="B891" s="3"/>
      <c r="C891" s="3"/>
      <c r="D891" s="3"/>
      <c r="E891" s="4"/>
      <c r="F891" s="3"/>
      <c r="G891" s="3"/>
      <c r="H891" s="3"/>
      <c r="I891" s="3"/>
      <c r="J891" s="3"/>
    </row>
    <row r="892" spans="1:10" x14ac:dyDescent="0.15">
      <c r="A892" s="3"/>
      <c r="B892" s="3"/>
      <c r="C892" s="3"/>
      <c r="D892" s="3"/>
      <c r="E892" s="4"/>
      <c r="F892" s="3"/>
      <c r="G892" s="3"/>
      <c r="H892" s="3"/>
      <c r="I892" s="3"/>
      <c r="J892" s="3"/>
    </row>
    <row r="893" spans="1:10" x14ac:dyDescent="0.15">
      <c r="A893" s="3"/>
      <c r="B893" s="3"/>
      <c r="C893" s="3"/>
      <c r="D893" s="3"/>
      <c r="E893" s="4"/>
      <c r="F893" s="3"/>
      <c r="G893" s="3"/>
      <c r="H893" s="3"/>
      <c r="I893" s="3"/>
      <c r="J893" s="3"/>
    </row>
    <row r="894" spans="1:10" x14ac:dyDescent="0.15">
      <c r="A894" s="3"/>
      <c r="B894" s="3"/>
      <c r="C894" s="3"/>
      <c r="D894" s="3"/>
      <c r="E894" s="4"/>
      <c r="F894" s="3"/>
      <c r="G894" s="3"/>
      <c r="H894" s="3"/>
      <c r="I894" s="3"/>
      <c r="J894" s="3"/>
    </row>
    <row r="895" spans="1:10" x14ac:dyDescent="0.15">
      <c r="A895" s="3"/>
      <c r="B895" s="3"/>
      <c r="C895" s="3"/>
      <c r="D895" s="3"/>
      <c r="E895" s="4"/>
      <c r="F895" s="3"/>
      <c r="G895" s="3"/>
      <c r="H895" s="3"/>
      <c r="I895" s="3"/>
      <c r="J895" s="3"/>
    </row>
    <row r="896" spans="1:10" x14ac:dyDescent="0.15">
      <c r="A896" s="3"/>
      <c r="B896" s="3"/>
      <c r="C896" s="3"/>
      <c r="D896" s="3"/>
      <c r="E896" s="4"/>
      <c r="F896" s="3"/>
      <c r="G896" s="3"/>
      <c r="H896" s="3"/>
      <c r="I896" s="3"/>
      <c r="J896" s="3"/>
    </row>
    <row r="897" spans="1:10" x14ac:dyDescent="0.15">
      <c r="A897" s="3"/>
      <c r="B897" s="3"/>
      <c r="C897" s="3"/>
      <c r="D897" s="3"/>
      <c r="E897" s="4"/>
      <c r="F897" s="3"/>
      <c r="G897" s="3"/>
      <c r="H897" s="3"/>
      <c r="I897" s="3"/>
      <c r="J897" s="3"/>
    </row>
    <row r="898" spans="1:10" x14ac:dyDescent="0.15">
      <c r="A898" s="3"/>
      <c r="B898" s="3"/>
      <c r="C898" s="3"/>
      <c r="D898" s="3"/>
      <c r="E898" s="4"/>
      <c r="F898" s="3"/>
      <c r="G898" s="3"/>
      <c r="H898" s="3"/>
      <c r="I898" s="3"/>
      <c r="J898" s="3"/>
    </row>
    <row r="899" spans="1:10" x14ac:dyDescent="0.15">
      <c r="A899" s="3"/>
      <c r="B899" s="3"/>
      <c r="C899" s="3"/>
      <c r="D899" s="3"/>
      <c r="E899" s="4"/>
      <c r="F899" s="3"/>
      <c r="G899" s="3"/>
      <c r="H899" s="3"/>
      <c r="I899" s="3"/>
      <c r="J899" s="3"/>
    </row>
    <row r="900" spans="1:10" x14ac:dyDescent="0.15">
      <c r="A900" s="3"/>
      <c r="B900" s="3"/>
      <c r="C900" s="3"/>
      <c r="D900" s="3"/>
      <c r="E900" s="4"/>
      <c r="F900" s="3"/>
      <c r="G900" s="3"/>
      <c r="H900" s="3"/>
      <c r="I900" s="3"/>
      <c r="J900" s="3"/>
    </row>
    <row r="901" spans="1:10" x14ac:dyDescent="0.15">
      <c r="A901" s="3"/>
      <c r="B901" s="3"/>
      <c r="C901" s="3"/>
      <c r="D901" s="3"/>
      <c r="E901" s="4"/>
      <c r="F901" s="3"/>
      <c r="G901" s="3"/>
      <c r="H901" s="3"/>
      <c r="I901" s="3"/>
      <c r="J901" s="3"/>
    </row>
    <row r="902" spans="1:10" x14ac:dyDescent="0.15">
      <c r="A902" s="3"/>
      <c r="B902" s="3"/>
      <c r="C902" s="3"/>
      <c r="D902" s="3"/>
      <c r="E902" s="4"/>
      <c r="F902" s="3"/>
      <c r="G902" s="3"/>
      <c r="H902" s="3"/>
      <c r="I902" s="3"/>
      <c r="J902" s="3"/>
    </row>
    <row r="903" spans="1:10" x14ac:dyDescent="0.15">
      <c r="A903" s="3"/>
      <c r="B903" s="3"/>
      <c r="C903" s="3"/>
      <c r="D903" s="3"/>
      <c r="E903" s="4"/>
      <c r="F903" s="3"/>
      <c r="G903" s="3"/>
      <c r="H903" s="3"/>
      <c r="I903" s="3"/>
      <c r="J903" s="3"/>
    </row>
    <row r="904" spans="1:10" x14ac:dyDescent="0.15">
      <c r="A904" s="3"/>
      <c r="B904" s="3"/>
      <c r="C904" s="3"/>
      <c r="D904" s="3"/>
      <c r="E904" s="4"/>
      <c r="F904" s="3"/>
      <c r="G904" s="3"/>
      <c r="H904" s="3"/>
      <c r="I904" s="3"/>
      <c r="J904" s="3"/>
    </row>
    <row r="905" spans="1:10" x14ac:dyDescent="0.15">
      <c r="A905" s="3"/>
      <c r="B905" s="3"/>
      <c r="C905" s="3"/>
      <c r="D905" s="3"/>
      <c r="E905" s="4"/>
      <c r="F905" s="3"/>
      <c r="G905" s="3"/>
      <c r="H905" s="3"/>
      <c r="I905" s="3"/>
      <c r="J905" s="3"/>
    </row>
    <row r="906" spans="1:10" x14ac:dyDescent="0.15">
      <c r="A906" s="3"/>
      <c r="B906" s="3"/>
      <c r="C906" s="3"/>
      <c r="D906" s="3"/>
      <c r="E906" s="4"/>
      <c r="F906" s="3"/>
      <c r="G906" s="3"/>
      <c r="H906" s="3"/>
      <c r="I906" s="3"/>
      <c r="J906" s="3"/>
    </row>
    <row r="907" spans="1:10" x14ac:dyDescent="0.15">
      <c r="A907" s="3"/>
      <c r="B907" s="3"/>
      <c r="C907" s="3"/>
      <c r="D907" s="3"/>
      <c r="E907" s="4"/>
      <c r="F907" s="3"/>
      <c r="G907" s="3"/>
      <c r="H907" s="3"/>
      <c r="I907" s="3"/>
      <c r="J907" s="3"/>
    </row>
    <row r="908" spans="1:10" x14ac:dyDescent="0.15">
      <c r="A908" s="3"/>
      <c r="B908" s="3"/>
      <c r="C908" s="3"/>
      <c r="D908" s="3"/>
      <c r="E908" s="4"/>
      <c r="F908" s="3"/>
      <c r="G908" s="3"/>
      <c r="H908" s="3"/>
      <c r="I908" s="3"/>
      <c r="J908" s="3"/>
    </row>
    <row r="909" spans="1:10" x14ac:dyDescent="0.15">
      <c r="A909" s="3"/>
      <c r="B909" s="3"/>
      <c r="C909" s="3"/>
      <c r="D909" s="3"/>
      <c r="E909" s="4"/>
      <c r="F909" s="3"/>
      <c r="G909" s="3"/>
      <c r="H909" s="3"/>
      <c r="I909" s="3"/>
      <c r="J909" s="3"/>
    </row>
    <row r="910" spans="1:10" x14ac:dyDescent="0.15">
      <c r="A910" s="3"/>
      <c r="B910" s="3"/>
      <c r="C910" s="3"/>
      <c r="D910" s="3"/>
      <c r="E910" s="4"/>
      <c r="F910" s="3"/>
      <c r="G910" s="3"/>
      <c r="H910" s="3"/>
      <c r="I910" s="3"/>
      <c r="J910" s="3"/>
    </row>
    <row r="911" spans="1:10" x14ac:dyDescent="0.15">
      <c r="A911" s="3"/>
      <c r="B911" s="3"/>
      <c r="C911" s="3"/>
      <c r="D911" s="3"/>
      <c r="E911" s="4"/>
      <c r="F911" s="3"/>
      <c r="G911" s="3"/>
      <c r="H911" s="3"/>
      <c r="I911" s="3"/>
      <c r="J911" s="3"/>
    </row>
    <row r="912" spans="1:10" x14ac:dyDescent="0.15">
      <c r="A912" s="3"/>
      <c r="B912" s="3"/>
      <c r="C912" s="3"/>
      <c r="D912" s="3"/>
      <c r="E912" s="4"/>
      <c r="F912" s="3"/>
      <c r="G912" s="3"/>
      <c r="H912" s="3"/>
      <c r="I912" s="3"/>
      <c r="J912" s="3"/>
    </row>
    <row r="913" spans="1:10" x14ac:dyDescent="0.15">
      <c r="A913" s="3"/>
      <c r="B913" s="3"/>
      <c r="C913" s="3"/>
      <c r="D913" s="3"/>
      <c r="E913" s="4"/>
      <c r="F913" s="3"/>
      <c r="G913" s="3"/>
      <c r="H913" s="3"/>
      <c r="I913" s="3"/>
      <c r="J913" s="3"/>
    </row>
    <row r="914" spans="1:10" x14ac:dyDescent="0.15">
      <c r="A914" s="3"/>
      <c r="B914" s="3"/>
      <c r="C914" s="3"/>
      <c r="D914" s="3"/>
      <c r="E914" s="4"/>
      <c r="F914" s="3"/>
      <c r="G914" s="3"/>
      <c r="H914" s="3"/>
      <c r="I914" s="3"/>
      <c r="J914" s="3"/>
    </row>
    <row r="915" spans="1:10" x14ac:dyDescent="0.15">
      <c r="A915" s="3"/>
      <c r="B915" s="3"/>
      <c r="C915" s="3"/>
      <c r="D915" s="3"/>
      <c r="E915" s="4"/>
      <c r="F915" s="3"/>
      <c r="G915" s="3"/>
      <c r="H915" s="3"/>
      <c r="I915" s="3"/>
      <c r="J915" s="3"/>
    </row>
    <row r="916" spans="1:10" x14ac:dyDescent="0.15">
      <c r="A916" s="3"/>
      <c r="B916" s="3"/>
      <c r="C916" s="3"/>
      <c r="D916" s="3"/>
      <c r="E916" s="4"/>
      <c r="F916" s="3"/>
      <c r="G916" s="3"/>
      <c r="H916" s="3"/>
      <c r="I916" s="3"/>
      <c r="J916" s="3"/>
    </row>
    <row r="917" spans="1:10" x14ac:dyDescent="0.15">
      <c r="A917" s="3"/>
      <c r="B917" s="3"/>
      <c r="C917" s="3"/>
      <c r="D917" s="3"/>
      <c r="E917" s="4"/>
      <c r="F917" s="3"/>
      <c r="G917" s="3"/>
      <c r="H917" s="3"/>
      <c r="I917" s="3"/>
      <c r="J917" s="3"/>
    </row>
    <row r="918" spans="1:10" x14ac:dyDescent="0.15">
      <c r="A918" s="3"/>
      <c r="B918" s="3"/>
      <c r="C918" s="3"/>
      <c r="D918" s="3"/>
      <c r="E918" s="4"/>
      <c r="F918" s="3"/>
      <c r="G918" s="3"/>
      <c r="H918" s="3"/>
      <c r="I918" s="3"/>
      <c r="J918" s="3"/>
    </row>
    <row r="919" spans="1:10" x14ac:dyDescent="0.15">
      <c r="A919" s="3"/>
      <c r="B919" s="3"/>
      <c r="C919" s="3"/>
      <c r="D919" s="3"/>
      <c r="E919" s="4"/>
      <c r="F919" s="3"/>
      <c r="G919" s="3"/>
      <c r="H919" s="3"/>
      <c r="I919" s="3"/>
      <c r="J919" s="3"/>
    </row>
    <row r="920" spans="1:10" x14ac:dyDescent="0.15">
      <c r="A920" s="3"/>
      <c r="B920" s="3"/>
      <c r="C920" s="3"/>
      <c r="D920" s="3"/>
      <c r="E920" s="4"/>
      <c r="F920" s="3"/>
      <c r="G920" s="3"/>
      <c r="H920" s="3"/>
      <c r="I920" s="3"/>
      <c r="J920" s="3"/>
    </row>
    <row r="921" spans="1:10" x14ac:dyDescent="0.15">
      <c r="A921" s="3"/>
      <c r="B921" s="3"/>
      <c r="C921" s="3"/>
      <c r="D921" s="3"/>
      <c r="E921" s="4"/>
      <c r="F921" s="3"/>
      <c r="G921" s="3"/>
      <c r="H921" s="3"/>
      <c r="I921" s="3"/>
      <c r="J921" s="3"/>
    </row>
    <row r="922" spans="1:10" x14ac:dyDescent="0.15">
      <c r="A922" s="3"/>
      <c r="B922" s="3"/>
      <c r="C922" s="3"/>
      <c r="D922" s="3"/>
      <c r="E922" s="4"/>
      <c r="F922" s="3"/>
      <c r="G922" s="3"/>
      <c r="H922" s="3"/>
      <c r="I922" s="3"/>
      <c r="J922" s="3"/>
    </row>
    <row r="923" spans="1:10" x14ac:dyDescent="0.15">
      <c r="A923" s="3"/>
      <c r="B923" s="3"/>
      <c r="C923" s="3"/>
      <c r="D923" s="3"/>
      <c r="E923" s="4"/>
      <c r="F923" s="3"/>
      <c r="G923" s="3"/>
      <c r="H923" s="3"/>
      <c r="I923" s="3"/>
      <c r="J923" s="3"/>
    </row>
    <row r="924" spans="1:10" x14ac:dyDescent="0.15">
      <c r="A924" s="3"/>
      <c r="B924" s="3"/>
      <c r="C924" s="3"/>
      <c r="D924" s="3"/>
      <c r="E924" s="4"/>
      <c r="F924" s="3"/>
      <c r="G924" s="3"/>
      <c r="H924" s="3"/>
      <c r="I924" s="3"/>
      <c r="J924" s="3"/>
    </row>
    <row r="925" spans="1:10" x14ac:dyDescent="0.15">
      <c r="A925" s="3"/>
      <c r="B925" s="3"/>
      <c r="C925" s="3"/>
      <c r="D925" s="3"/>
      <c r="E925" s="4"/>
      <c r="F925" s="3"/>
      <c r="G925" s="3"/>
      <c r="H925" s="3"/>
      <c r="I925" s="3"/>
      <c r="J925" s="3"/>
    </row>
    <row r="926" spans="1:10" x14ac:dyDescent="0.15">
      <c r="A926" s="3"/>
      <c r="B926" s="3"/>
      <c r="C926" s="3"/>
      <c r="D926" s="3"/>
      <c r="E926" s="4"/>
      <c r="F926" s="3"/>
      <c r="G926" s="3"/>
      <c r="H926" s="3"/>
      <c r="I926" s="3"/>
      <c r="J926" s="3"/>
    </row>
    <row r="927" spans="1:10" x14ac:dyDescent="0.15">
      <c r="A927" s="3"/>
      <c r="B927" s="3"/>
      <c r="C927" s="3"/>
      <c r="D927" s="3"/>
      <c r="E927" s="4"/>
      <c r="F927" s="3"/>
      <c r="G927" s="3"/>
      <c r="H927" s="3"/>
      <c r="I927" s="3"/>
      <c r="J927" s="3"/>
    </row>
    <row r="928" spans="1:10" x14ac:dyDescent="0.15">
      <c r="A928" s="3"/>
      <c r="B928" s="3"/>
      <c r="C928" s="3"/>
      <c r="D928" s="3"/>
      <c r="E928" s="4"/>
      <c r="F928" s="3"/>
      <c r="G928" s="3"/>
      <c r="H928" s="3"/>
      <c r="I928" s="3"/>
      <c r="J928" s="3"/>
    </row>
    <row r="929" spans="1:10" x14ac:dyDescent="0.15">
      <c r="A929" s="3"/>
      <c r="B929" s="3"/>
      <c r="C929" s="3"/>
      <c r="D929" s="3"/>
      <c r="E929" s="4"/>
      <c r="F929" s="3"/>
      <c r="G929" s="3"/>
      <c r="H929" s="3"/>
      <c r="I929" s="3"/>
      <c r="J929" s="3"/>
    </row>
    <row r="930" spans="1:10" x14ac:dyDescent="0.15">
      <c r="A930" s="3"/>
      <c r="B930" s="3"/>
      <c r="C930" s="3"/>
      <c r="D930" s="3"/>
      <c r="E930" s="4"/>
      <c r="F930" s="3"/>
      <c r="G930" s="3"/>
      <c r="H930" s="3"/>
      <c r="I930" s="3"/>
      <c r="J930" s="3"/>
    </row>
    <row r="931" spans="1:10" x14ac:dyDescent="0.15">
      <c r="A931" s="3"/>
      <c r="B931" s="3"/>
      <c r="C931" s="3"/>
      <c r="D931" s="3"/>
      <c r="E931" s="4"/>
      <c r="F931" s="3"/>
      <c r="G931" s="3"/>
      <c r="H931" s="3"/>
      <c r="I931" s="3"/>
      <c r="J931" s="3"/>
    </row>
    <row r="932" spans="1:10" x14ac:dyDescent="0.15">
      <c r="A932" s="3"/>
      <c r="B932" s="3"/>
      <c r="C932" s="3"/>
      <c r="D932" s="3"/>
      <c r="E932" s="4"/>
      <c r="F932" s="3"/>
      <c r="G932" s="3"/>
      <c r="H932" s="3"/>
      <c r="I932" s="3"/>
      <c r="J932" s="3"/>
    </row>
    <row r="933" spans="1:10" x14ac:dyDescent="0.15">
      <c r="A933" s="3"/>
      <c r="B933" s="3"/>
      <c r="C933" s="3"/>
      <c r="D933" s="3"/>
      <c r="E933" s="4"/>
      <c r="F933" s="3"/>
      <c r="G933" s="3"/>
      <c r="H933" s="3"/>
      <c r="I933" s="3"/>
      <c r="J933" s="3"/>
    </row>
    <row r="934" spans="1:10" x14ac:dyDescent="0.15">
      <c r="A934" s="3"/>
      <c r="B934" s="3"/>
      <c r="C934" s="3"/>
      <c r="D934" s="3"/>
      <c r="E934" s="4"/>
      <c r="F934" s="3"/>
      <c r="G934" s="3"/>
      <c r="H934" s="3"/>
      <c r="I934" s="3"/>
      <c r="J934" s="3"/>
    </row>
    <row r="935" spans="1:10" x14ac:dyDescent="0.15">
      <c r="A935" s="3"/>
      <c r="B935" s="3"/>
      <c r="C935" s="3"/>
      <c r="D935" s="3"/>
      <c r="E935" s="4"/>
      <c r="F935" s="3"/>
      <c r="G935" s="3"/>
      <c r="H935" s="3"/>
      <c r="I935" s="3"/>
      <c r="J935" s="3"/>
    </row>
    <row r="936" spans="1:10" x14ac:dyDescent="0.15">
      <c r="A936" s="3"/>
      <c r="B936" s="3"/>
      <c r="C936" s="3"/>
      <c r="D936" s="3"/>
      <c r="E936" s="4"/>
      <c r="F936" s="3"/>
      <c r="G936" s="3"/>
      <c r="H936" s="3"/>
      <c r="I936" s="3"/>
      <c r="J936" s="3"/>
    </row>
    <row r="937" spans="1:10" x14ac:dyDescent="0.15">
      <c r="A937" s="3"/>
      <c r="B937" s="3"/>
      <c r="C937" s="3"/>
      <c r="D937" s="3"/>
      <c r="E937" s="4"/>
      <c r="F937" s="3"/>
      <c r="G937" s="3"/>
      <c r="H937" s="3"/>
      <c r="I937" s="3"/>
      <c r="J937" s="3"/>
    </row>
    <row r="938" spans="1:10" x14ac:dyDescent="0.15">
      <c r="A938" s="3"/>
      <c r="B938" s="3"/>
      <c r="C938" s="3"/>
      <c r="D938" s="3"/>
      <c r="E938" s="4"/>
      <c r="F938" s="3"/>
      <c r="G938" s="3"/>
      <c r="H938" s="3"/>
      <c r="I938" s="3"/>
      <c r="J938" s="3"/>
    </row>
    <row r="939" spans="1:10" x14ac:dyDescent="0.15">
      <c r="A939" s="3"/>
      <c r="B939" s="3"/>
      <c r="C939" s="3"/>
      <c r="D939" s="3"/>
      <c r="E939" s="4"/>
      <c r="F939" s="3"/>
      <c r="G939" s="3"/>
      <c r="H939" s="3"/>
      <c r="I939" s="3"/>
      <c r="J939" s="3"/>
    </row>
    <row r="940" spans="1:10" x14ac:dyDescent="0.15">
      <c r="A940" s="3"/>
      <c r="B940" s="3"/>
      <c r="C940" s="3"/>
      <c r="D940" s="3"/>
      <c r="E940" s="4"/>
      <c r="F940" s="3"/>
      <c r="G940" s="3"/>
      <c r="H940" s="3"/>
      <c r="I940" s="3"/>
      <c r="J940" s="3"/>
    </row>
    <row r="941" spans="1:10" x14ac:dyDescent="0.15">
      <c r="A941" s="3"/>
      <c r="B941" s="3"/>
      <c r="C941" s="3"/>
      <c r="D941" s="3"/>
      <c r="E941" s="4"/>
      <c r="F941" s="3"/>
      <c r="G941" s="3"/>
      <c r="H941" s="3"/>
      <c r="I941" s="3"/>
      <c r="J941" s="3"/>
    </row>
    <row r="942" spans="1:10" x14ac:dyDescent="0.15">
      <c r="A942" s="3"/>
      <c r="B942" s="3"/>
      <c r="C942" s="3"/>
      <c r="D942" s="3"/>
      <c r="E942" s="4"/>
      <c r="F942" s="3"/>
      <c r="G942" s="3"/>
      <c r="H942" s="3"/>
      <c r="I942" s="3"/>
      <c r="J942" s="3"/>
    </row>
    <row r="943" spans="1:10" x14ac:dyDescent="0.15">
      <c r="A943" s="3"/>
      <c r="B943" s="3"/>
      <c r="C943" s="3"/>
      <c r="D943" s="3"/>
      <c r="E943" s="4"/>
      <c r="F943" s="3"/>
      <c r="G943" s="3"/>
      <c r="H943" s="3"/>
      <c r="I943" s="3"/>
      <c r="J943" s="3"/>
    </row>
    <row r="944" spans="1:10" x14ac:dyDescent="0.15">
      <c r="A944" s="3"/>
      <c r="B944" s="3"/>
      <c r="C944" s="3"/>
      <c r="D944" s="3"/>
      <c r="E944" s="4"/>
      <c r="F944" s="3"/>
      <c r="G944" s="3"/>
      <c r="H944" s="3"/>
      <c r="I944" s="3"/>
      <c r="J944" s="3"/>
    </row>
    <row r="945" spans="1:10" x14ac:dyDescent="0.15">
      <c r="A945" s="3"/>
      <c r="B945" s="3"/>
      <c r="C945" s="3"/>
      <c r="D945" s="3"/>
      <c r="E945" s="4"/>
      <c r="F945" s="3"/>
      <c r="G945" s="3"/>
      <c r="H945" s="3"/>
      <c r="I945" s="3"/>
      <c r="J945" s="3"/>
    </row>
    <row r="946" spans="1:10" x14ac:dyDescent="0.15">
      <c r="A946" s="3"/>
      <c r="B946" s="3"/>
      <c r="C946" s="3"/>
      <c r="D946" s="3"/>
      <c r="E946" s="4"/>
      <c r="F946" s="3"/>
      <c r="G946" s="3"/>
      <c r="H946" s="3"/>
      <c r="I946" s="3"/>
      <c r="J946" s="3"/>
    </row>
    <row r="947" spans="1:10" x14ac:dyDescent="0.15">
      <c r="A947" s="3"/>
      <c r="B947" s="3"/>
      <c r="C947" s="3"/>
      <c r="D947" s="3"/>
      <c r="E947" s="4"/>
      <c r="F947" s="3"/>
      <c r="G947" s="3"/>
      <c r="H947" s="3"/>
      <c r="I947" s="3"/>
      <c r="J947" s="3"/>
    </row>
    <row r="948" spans="1:10" x14ac:dyDescent="0.15">
      <c r="A948" s="3"/>
      <c r="B948" s="3"/>
      <c r="C948" s="3"/>
      <c r="D948" s="3"/>
      <c r="E948" s="4"/>
      <c r="F948" s="3"/>
      <c r="G948" s="3"/>
      <c r="H948" s="3"/>
      <c r="I948" s="3"/>
      <c r="J948" s="3"/>
    </row>
    <row r="949" spans="1:10" x14ac:dyDescent="0.15">
      <c r="A949" s="3"/>
      <c r="B949" s="3"/>
      <c r="C949" s="3"/>
      <c r="D949" s="3"/>
      <c r="E949" s="4"/>
      <c r="F949" s="3"/>
      <c r="G949" s="3"/>
      <c r="H949" s="3"/>
      <c r="I949" s="3"/>
      <c r="J949" s="3"/>
    </row>
    <row r="950" spans="1:10" x14ac:dyDescent="0.15">
      <c r="A950" s="3"/>
      <c r="B950" s="3"/>
      <c r="C950" s="3"/>
      <c r="D950" s="3"/>
      <c r="E950" s="4"/>
      <c r="F950" s="3"/>
      <c r="G950" s="3"/>
      <c r="H950" s="3"/>
      <c r="I950" s="3"/>
      <c r="J950" s="3"/>
    </row>
    <row r="951" spans="1:10" x14ac:dyDescent="0.15">
      <c r="A951" s="3"/>
      <c r="B951" s="3"/>
      <c r="C951" s="3"/>
      <c r="D951" s="3"/>
      <c r="E951" s="4"/>
      <c r="F951" s="3"/>
      <c r="G951" s="3"/>
      <c r="H951" s="3"/>
      <c r="I951" s="3"/>
      <c r="J951" s="3"/>
    </row>
    <row r="952" spans="1:10" x14ac:dyDescent="0.15">
      <c r="A952" s="3"/>
      <c r="B952" s="3"/>
      <c r="C952" s="3"/>
      <c r="D952" s="3"/>
      <c r="E952" s="4"/>
      <c r="F952" s="3"/>
      <c r="G952" s="3"/>
      <c r="H952" s="3"/>
      <c r="I952" s="3"/>
      <c r="J952" s="3"/>
    </row>
    <row r="953" spans="1:10" x14ac:dyDescent="0.15">
      <c r="A953" s="3"/>
      <c r="B953" s="3"/>
      <c r="C953" s="3"/>
      <c r="D953" s="3"/>
      <c r="E953" s="4"/>
      <c r="F953" s="3"/>
      <c r="G953" s="3"/>
      <c r="H953" s="3"/>
      <c r="I953" s="3"/>
      <c r="J953" s="3"/>
    </row>
    <row r="954" spans="1:10" x14ac:dyDescent="0.15">
      <c r="A954" s="3"/>
      <c r="B954" s="3"/>
      <c r="C954" s="3"/>
      <c r="D954" s="3"/>
      <c r="E954" s="4"/>
      <c r="F954" s="3"/>
      <c r="G954" s="3"/>
      <c r="H954" s="3"/>
      <c r="I954" s="3"/>
      <c r="J954" s="3"/>
    </row>
    <row r="955" spans="1:10" x14ac:dyDescent="0.15">
      <c r="A955" s="3"/>
      <c r="B955" s="3"/>
      <c r="C955" s="3"/>
      <c r="D955" s="3"/>
      <c r="E955" s="4"/>
      <c r="F955" s="3"/>
      <c r="G955" s="3"/>
      <c r="H955" s="3"/>
      <c r="I955" s="3"/>
      <c r="J955" s="3"/>
    </row>
    <row r="956" spans="1:10" x14ac:dyDescent="0.15">
      <c r="A956" s="3"/>
      <c r="B956" s="3"/>
      <c r="C956" s="3"/>
      <c r="D956" s="3"/>
      <c r="E956" s="4"/>
      <c r="F956" s="3"/>
      <c r="G956" s="3"/>
      <c r="H956" s="3"/>
      <c r="I956" s="3"/>
      <c r="J956" s="3"/>
    </row>
    <row r="957" spans="1:10" x14ac:dyDescent="0.15">
      <c r="A957" s="3"/>
      <c r="B957" s="3"/>
      <c r="C957" s="3"/>
      <c r="D957" s="3"/>
      <c r="E957" s="4"/>
      <c r="F957" s="3"/>
      <c r="G957" s="3"/>
      <c r="H957" s="3"/>
      <c r="I957" s="3"/>
      <c r="J957" s="3"/>
    </row>
    <row r="958" spans="1:10" x14ac:dyDescent="0.15">
      <c r="A958" s="3"/>
      <c r="B958" s="3"/>
      <c r="C958" s="3"/>
      <c r="D958" s="3"/>
      <c r="E958" s="4"/>
      <c r="F958" s="3"/>
      <c r="G958" s="3"/>
      <c r="H958" s="3"/>
      <c r="I958" s="3"/>
      <c r="J958" s="3"/>
    </row>
    <row r="959" spans="1:10" x14ac:dyDescent="0.15">
      <c r="A959" s="3"/>
      <c r="B959" s="3"/>
      <c r="C959" s="3"/>
      <c r="D959" s="3"/>
      <c r="E959" s="4"/>
      <c r="F959" s="3"/>
      <c r="G959" s="3"/>
      <c r="H959" s="3"/>
      <c r="I959" s="3"/>
      <c r="J959" s="3"/>
    </row>
    <row r="960" spans="1:10" x14ac:dyDescent="0.15">
      <c r="A960" s="3"/>
      <c r="B960" s="3"/>
      <c r="C960" s="3"/>
      <c r="D960" s="3"/>
      <c r="E960" s="4"/>
      <c r="F960" s="3"/>
      <c r="G960" s="3"/>
      <c r="H960" s="3"/>
      <c r="I960" s="3"/>
      <c r="J960" s="3"/>
    </row>
    <row r="961" spans="1:10" x14ac:dyDescent="0.15">
      <c r="A961" s="3"/>
      <c r="B961" s="3"/>
      <c r="C961" s="3"/>
      <c r="D961" s="3"/>
      <c r="E961" s="4"/>
      <c r="F961" s="3"/>
      <c r="G961" s="3"/>
      <c r="H961" s="3"/>
      <c r="I961" s="3"/>
      <c r="J961" s="3"/>
    </row>
    <row r="962" spans="1:10" x14ac:dyDescent="0.15">
      <c r="A962" s="3"/>
      <c r="B962" s="3"/>
      <c r="C962" s="3"/>
      <c r="D962" s="3"/>
      <c r="E962" s="4"/>
      <c r="F962" s="3"/>
      <c r="G962" s="3"/>
      <c r="H962" s="3"/>
      <c r="I962" s="3"/>
      <c r="J962" s="3"/>
    </row>
    <row r="963" spans="1:10" x14ac:dyDescent="0.15">
      <c r="A963" s="3"/>
      <c r="B963" s="3"/>
      <c r="C963" s="3"/>
      <c r="D963" s="3"/>
      <c r="E963" s="4"/>
      <c r="F963" s="3"/>
      <c r="G963" s="3"/>
      <c r="H963" s="3"/>
      <c r="I963" s="3"/>
      <c r="J963" s="3"/>
    </row>
    <row r="964" spans="1:10" x14ac:dyDescent="0.15">
      <c r="A964" s="3"/>
      <c r="B964" s="3"/>
      <c r="C964" s="3"/>
      <c r="D964" s="3"/>
      <c r="E964" s="4"/>
      <c r="F964" s="3"/>
      <c r="G964" s="3"/>
      <c r="H964" s="3"/>
      <c r="I964" s="3"/>
      <c r="J964" s="3"/>
    </row>
    <row r="965" spans="1:10" x14ac:dyDescent="0.15">
      <c r="A965" s="3"/>
      <c r="B965" s="3"/>
      <c r="C965" s="3"/>
      <c r="D965" s="3"/>
      <c r="E965" s="4"/>
      <c r="F965" s="3"/>
      <c r="G965" s="3"/>
      <c r="H965" s="3"/>
      <c r="I965" s="3"/>
      <c r="J965" s="3"/>
    </row>
    <row r="966" spans="1:10" x14ac:dyDescent="0.15">
      <c r="A966" s="3"/>
      <c r="B966" s="3"/>
      <c r="C966" s="3"/>
      <c r="D966" s="3"/>
      <c r="E966" s="4"/>
      <c r="F966" s="3"/>
      <c r="G966" s="3"/>
      <c r="H966" s="3"/>
      <c r="I966" s="3"/>
      <c r="J966" s="3"/>
    </row>
    <row r="967" spans="1:10" x14ac:dyDescent="0.15">
      <c r="A967" s="3"/>
      <c r="B967" s="3"/>
      <c r="C967" s="3"/>
      <c r="D967" s="3"/>
      <c r="E967" s="4"/>
      <c r="F967" s="3"/>
      <c r="G967" s="3"/>
      <c r="H967" s="3"/>
      <c r="I967" s="3"/>
      <c r="J967" s="3"/>
    </row>
    <row r="968" spans="1:10" x14ac:dyDescent="0.15">
      <c r="A968" s="3"/>
      <c r="B968" s="3"/>
      <c r="C968" s="3"/>
      <c r="D968" s="3"/>
      <c r="E968" s="4"/>
      <c r="F968" s="3"/>
      <c r="G968" s="3"/>
      <c r="H968" s="3"/>
      <c r="I968" s="3"/>
      <c r="J968" s="3"/>
    </row>
    <row r="969" spans="1:10" x14ac:dyDescent="0.15">
      <c r="A969" s="3"/>
      <c r="B969" s="3"/>
      <c r="C969" s="3"/>
      <c r="D969" s="3"/>
      <c r="E969" s="4"/>
      <c r="F969" s="3"/>
      <c r="G969" s="3"/>
      <c r="H969" s="3"/>
      <c r="I969" s="3"/>
      <c r="J969" s="3"/>
    </row>
    <row r="970" spans="1:10" x14ac:dyDescent="0.15">
      <c r="A970" s="3"/>
      <c r="B970" s="3"/>
      <c r="C970" s="3"/>
      <c r="D970" s="3"/>
      <c r="E970" s="4"/>
      <c r="F970" s="3"/>
      <c r="G970" s="3"/>
      <c r="H970" s="3"/>
      <c r="I970" s="3"/>
      <c r="J970" s="3"/>
    </row>
    <row r="971" spans="1:10" x14ac:dyDescent="0.15">
      <c r="A971" s="3"/>
      <c r="B971" s="3"/>
      <c r="C971" s="3"/>
      <c r="D971" s="3"/>
      <c r="E971" s="4"/>
      <c r="F971" s="3"/>
      <c r="G971" s="3"/>
      <c r="H971" s="3"/>
      <c r="I971" s="3"/>
      <c r="J971" s="3"/>
    </row>
    <row r="972" spans="1:10" x14ac:dyDescent="0.15">
      <c r="A972" s="3"/>
      <c r="B972" s="3"/>
      <c r="C972" s="3"/>
      <c r="D972" s="3"/>
      <c r="E972" s="4"/>
      <c r="F972" s="3"/>
      <c r="G972" s="3"/>
      <c r="H972" s="3"/>
      <c r="I972" s="3"/>
      <c r="J972" s="3"/>
    </row>
    <row r="973" spans="1:10" x14ac:dyDescent="0.15">
      <c r="A973" s="3"/>
      <c r="B973" s="3"/>
      <c r="C973" s="3"/>
      <c r="D973" s="3"/>
      <c r="E973" s="4"/>
      <c r="F973" s="3"/>
      <c r="G973" s="3"/>
      <c r="H973" s="3"/>
      <c r="I973" s="3"/>
      <c r="J973" s="3"/>
    </row>
    <row r="974" spans="1:10" x14ac:dyDescent="0.15">
      <c r="A974" s="3"/>
      <c r="B974" s="3"/>
      <c r="C974" s="3"/>
      <c r="D974" s="3"/>
      <c r="E974" s="4"/>
      <c r="F974" s="3"/>
      <c r="G974" s="3"/>
      <c r="H974" s="3"/>
      <c r="I974" s="3"/>
      <c r="J974" s="3"/>
    </row>
    <row r="975" spans="1:10" x14ac:dyDescent="0.15">
      <c r="A975" s="3"/>
      <c r="B975" s="3"/>
      <c r="C975" s="3"/>
      <c r="D975" s="3"/>
      <c r="E975" s="4"/>
      <c r="F975" s="3"/>
      <c r="G975" s="3"/>
      <c r="H975" s="3"/>
      <c r="I975" s="3"/>
      <c r="J975" s="3"/>
    </row>
    <row r="976" spans="1:10" x14ac:dyDescent="0.15">
      <c r="A976" s="3"/>
      <c r="B976" s="3"/>
      <c r="C976" s="3"/>
      <c r="D976" s="3"/>
      <c r="E976" s="4"/>
      <c r="F976" s="3"/>
      <c r="G976" s="3"/>
      <c r="H976" s="3"/>
      <c r="I976" s="3"/>
      <c r="J976" s="3"/>
    </row>
    <row r="977" spans="1:10" x14ac:dyDescent="0.15">
      <c r="A977" s="3"/>
      <c r="B977" s="3"/>
      <c r="C977" s="3"/>
      <c r="D977" s="3"/>
      <c r="E977" s="4"/>
      <c r="F977" s="3"/>
      <c r="G977" s="3"/>
      <c r="H977" s="3"/>
      <c r="I977" s="3"/>
      <c r="J977" s="3"/>
    </row>
    <row r="978" spans="1:10" x14ac:dyDescent="0.15">
      <c r="A978" s="3"/>
      <c r="B978" s="3"/>
      <c r="C978" s="3"/>
      <c r="D978" s="3"/>
      <c r="E978" s="4"/>
      <c r="F978" s="3"/>
      <c r="G978" s="3"/>
      <c r="H978" s="3"/>
      <c r="I978" s="3"/>
      <c r="J978" s="3"/>
    </row>
    <row r="979" spans="1:10" x14ac:dyDescent="0.15">
      <c r="A979" s="3"/>
      <c r="B979" s="3"/>
      <c r="C979" s="3"/>
      <c r="D979" s="3"/>
      <c r="E979" s="4"/>
      <c r="F979" s="3"/>
      <c r="G979" s="3"/>
      <c r="H979" s="3"/>
      <c r="I979" s="3"/>
      <c r="J979" s="3"/>
    </row>
    <row r="980" spans="1:10" x14ac:dyDescent="0.15">
      <c r="A980" s="3"/>
      <c r="B980" s="3"/>
      <c r="C980" s="3"/>
      <c r="D980" s="3"/>
      <c r="E980" s="4"/>
      <c r="F980" s="3"/>
      <c r="G980" s="3"/>
      <c r="H980" s="3"/>
      <c r="I980" s="3"/>
      <c r="J980" s="3"/>
    </row>
    <row r="981" spans="1:10" x14ac:dyDescent="0.15">
      <c r="A981" s="3"/>
      <c r="B981" s="3"/>
      <c r="C981" s="3"/>
      <c r="D981" s="3"/>
      <c r="E981" s="4"/>
      <c r="F981" s="3"/>
      <c r="G981" s="3"/>
      <c r="H981" s="3"/>
      <c r="I981" s="3"/>
      <c r="J981" s="3"/>
    </row>
    <row r="982" spans="1:10" x14ac:dyDescent="0.15">
      <c r="A982" s="3"/>
      <c r="B982" s="3"/>
      <c r="C982" s="3"/>
      <c r="D982" s="3"/>
      <c r="E982" s="4"/>
      <c r="F982" s="3"/>
      <c r="G982" s="3"/>
      <c r="H982" s="3"/>
      <c r="I982" s="3"/>
      <c r="J982" s="3"/>
    </row>
    <row r="983" spans="1:10" x14ac:dyDescent="0.15">
      <c r="A983" s="3"/>
      <c r="B983" s="3"/>
      <c r="C983" s="3"/>
      <c r="D983" s="3"/>
      <c r="E983" s="4"/>
      <c r="F983" s="3"/>
      <c r="G983" s="3"/>
      <c r="H983" s="3"/>
      <c r="I983" s="3"/>
      <c r="J983" s="3"/>
    </row>
    <row r="984" spans="1:10" x14ac:dyDescent="0.15">
      <c r="A984" s="3"/>
      <c r="B984" s="3"/>
      <c r="C984" s="3"/>
      <c r="D984" s="3"/>
      <c r="E984" s="4"/>
      <c r="F984" s="3"/>
      <c r="G984" s="3"/>
      <c r="H984" s="3"/>
      <c r="I984" s="3"/>
      <c r="J984" s="3"/>
    </row>
    <row r="985" spans="1:10" x14ac:dyDescent="0.15">
      <c r="A985" s="3"/>
      <c r="B985" s="3"/>
      <c r="C985" s="3"/>
      <c r="D985" s="3"/>
      <c r="E985" s="4"/>
      <c r="F985" s="3"/>
      <c r="G985" s="3"/>
      <c r="H985" s="3"/>
      <c r="I985" s="3"/>
      <c r="J985" s="3"/>
    </row>
    <row r="986" spans="1:10" x14ac:dyDescent="0.15">
      <c r="A986" s="3"/>
      <c r="B986" s="3"/>
      <c r="C986" s="3"/>
      <c r="D986" s="3"/>
      <c r="E986" s="4"/>
      <c r="F986" s="3"/>
      <c r="G986" s="3"/>
      <c r="H986" s="3"/>
      <c r="I986" s="3"/>
      <c r="J986" s="3"/>
    </row>
    <row r="987" spans="1:10" x14ac:dyDescent="0.15">
      <c r="A987" s="3"/>
      <c r="B987" s="3"/>
      <c r="C987" s="3"/>
      <c r="D987" s="3"/>
      <c r="E987" s="4"/>
      <c r="F987" s="3"/>
      <c r="G987" s="3"/>
      <c r="H987" s="3"/>
      <c r="I987" s="3"/>
      <c r="J987" s="3"/>
    </row>
    <row r="988" spans="1:10" x14ac:dyDescent="0.15">
      <c r="A988" s="3"/>
      <c r="B988" s="3"/>
      <c r="C988" s="3"/>
      <c r="D988" s="3"/>
      <c r="E988" s="4"/>
      <c r="F988" s="3"/>
      <c r="G988" s="3"/>
      <c r="H988" s="3"/>
      <c r="I988" s="3"/>
      <c r="J988" s="3"/>
    </row>
    <row r="989" spans="1:10" x14ac:dyDescent="0.15">
      <c r="A989" s="3"/>
      <c r="B989" s="3"/>
      <c r="C989" s="3"/>
      <c r="D989" s="3"/>
      <c r="E989" s="4"/>
      <c r="F989" s="3"/>
      <c r="G989" s="3"/>
      <c r="H989" s="3"/>
      <c r="I989" s="3"/>
      <c r="J989" s="3"/>
    </row>
    <row r="990" spans="1:10" x14ac:dyDescent="0.15">
      <c r="A990" s="3"/>
      <c r="B990" s="3"/>
      <c r="C990" s="3"/>
      <c r="D990" s="3"/>
      <c r="E990" s="4"/>
      <c r="F990" s="3"/>
      <c r="G990" s="3"/>
      <c r="H990" s="3"/>
      <c r="I990" s="3"/>
      <c r="J990" s="3"/>
    </row>
    <row r="991" spans="1:10" x14ac:dyDescent="0.15">
      <c r="A991" s="3"/>
      <c r="B991" s="3"/>
      <c r="C991" s="3"/>
      <c r="D991" s="3"/>
      <c r="E991" s="4"/>
      <c r="F991" s="3"/>
      <c r="G991" s="3"/>
      <c r="H991" s="3"/>
      <c r="I991" s="3"/>
      <c r="J991" s="3"/>
    </row>
    <row r="992" spans="1:10" x14ac:dyDescent="0.15">
      <c r="A992" s="3"/>
      <c r="B992" s="3"/>
      <c r="C992" s="3"/>
      <c r="D992" s="3"/>
      <c r="E992" s="4"/>
      <c r="F992" s="3"/>
      <c r="G992" s="3"/>
      <c r="H992" s="3"/>
      <c r="I992" s="3"/>
      <c r="J992" s="3"/>
    </row>
    <row r="993" spans="1:10" x14ac:dyDescent="0.15">
      <c r="A993" s="3"/>
      <c r="B993" s="3"/>
      <c r="C993" s="3"/>
      <c r="D993" s="3"/>
      <c r="E993" s="4"/>
      <c r="F993" s="3"/>
      <c r="G993" s="3"/>
      <c r="H993" s="3"/>
      <c r="I993" s="3"/>
      <c r="J993" s="3"/>
    </row>
    <row r="994" spans="1:10" x14ac:dyDescent="0.15">
      <c r="A994" s="3"/>
      <c r="B994" s="3"/>
      <c r="C994" s="3"/>
      <c r="D994" s="3"/>
      <c r="E994" s="4"/>
      <c r="F994" s="3"/>
      <c r="G994" s="3"/>
      <c r="H994" s="3"/>
      <c r="I994" s="3"/>
      <c r="J994" s="3"/>
    </row>
    <row r="995" spans="1:10" x14ac:dyDescent="0.15">
      <c r="A995" s="3"/>
      <c r="B995" s="3"/>
      <c r="C995" s="3"/>
      <c r="D995" s="3"/>
      <c r="E995" s="4"/>
      <c r="F995" s="3"/>
      <c r="G995" s="3"/>
      <c r="H995" s="3"/>
      <c r="I995" s="3"/>
      <c r="J995" s="3"/>
    </row>
    <row r="996" spans="1:10" x14ac:dyDescent="0.15">
      <c r="A996" s="3"/>
      <c r="B996" s="3"/>
      <c r="C996" s="3"/>
      <c r="D996" s="3"/>
      <c r="E996" s="4"/>
      <c r="F996" s="3"/>
      <c r="G996" s="3"/>
      <c r="H996" s="3"/>
      <c r="I996" s="3"/>
      <c r="J996" s="3"/>
    </row>
    <row r="997" spans="1:10" x14ac:dyDescent="0.15">
      <c r="A997" s="3"/>
      <c r="B997" s="3"/>
      <c r="C997" s="3"/>
      <c r="D997" s="3"/>
      <c r="E997" s="4"/>
      <c r="F997" s="3"/>
      <c r="G997" s="3"/>
      <c r="H997" s="3"/>
      <c r="I997" s="3"/>
      <c r="J997" s="3"/>
    </row>
    <row r="998" spans="1:10" x14ac:dyDescent="0.15">
      <c r="A998" s="3"/>
      <c r="B998" s="3"/>
      <c r="C998" s="3"/>
      <c r="D998" s="3"/>
      <c r="E998" s="4"/>
      <c r="F998" s="3"/>
      <c r="G998" s="3"/>
      <c r="H998" s="3"/>
      <c r="I998" s="3"/>
      <c r="J998" s="3"/>
    </row>
    <row r="999" spans="1:10" x14ac:dyDescent="0.15">
      <c r="A999" s="3"/>
      <c r="B999" s="3"/>
      <c r="C999" s="3"/>
      <c r="D999" s="3"/>
      <c r="E999" s="4"/>
      <c r="F999" s="3"/>
      <c r="G999" s="3"/>
      <c r="H999" s="3"/>
      <c r="I999" s="3"/>
      <c r="J999" s="3"/>
    </row>
    <row r="1000" spans="1:10" x14ac:dyDescent="0.15">
      <c r="A1000" s="3"/>
      <c r="B1000" s="3"/>
      <c r="C1000" s="3"/>
      <c r="D1000" s="3"/>
      <c r="E1000" s="4"/>
      <c r="F1000" s="3"/>
      <c r="G1000" s="3"/>
      <c r="H1000" s="3"/>
      <c r="I1000" s="3"/>
      <c r="J1000" s="3"/>
    </row>
    <row r="1001" spans="1:10" x14ac:dyDescent="0.15">
      <c r="A1001" s="3"/>
      <c r="B1001" s="3"/>
      <c r="C1001" s="3"/>
      <c r="D1001" s="3"/>
      <c r="E1001" s="4"/>
      <c r="F1001" s="3"/>
      <c r="G1001" s="3"/>
      <c r="H1001" s="3"/>
      <c r="I1001" s="3"/>
      <c r="J1001" s="3"/>
    </row>
    <row r="1002" spans="1:10" x14ac:dyDescent="0.15">
      <c r="A1002" s="3"/>
      <c r="B1002" s="3"/>
      <c r="C1002" s="3"/>
      <c r="D1002" s="3"/>
      <c r="E1002" s="4"/>
      <c r="F1002" s="3"/>
      <c r="G1002" s="3"/>
      <c r="H1002" s="3"/>
      <c r="I1002" s="3"/>
      <c r="J1002" s="3"/>
    </row>
    <row r="1003" spans="1:10" x14ac:dyDescent="0.15">
      <c r="A1003" s="3"/>
      <c r="B1003" s="3"/>
      <c r="C1003" s="3"/>
      <c r="D1003" s="3"/>
      <c r="E1003" s="4"/>
      <c r="F1003" s="3"/>
      <c r="G1003" s="3"/>
      <c r="H1003" s="3"/>
      <c r="I1003" s="3"/>
      <c r="J1003" s="3"/>
    </row>
    <row r="1004" spans="1:10" x14ac:dyDescent="0.15">
      <c r="A1004" s="3"/>
      <c r="B1004" s="3"/>
      <c r="C1004" s="3"/>
      <c r="D1004" s="3"/>
      <c r="E1004" s="4"/>
      <c r="F1004" s="3"/>
      <c r="G1004" s="3"/>
      <c r="H1004" s="3"/>
      <c r="I1004" s="3"/>
      <c r="J1004" s="3"/>
    </row>
    <row r="1005" spans="1:10" x14ac:dyDescent="0.15">
      <c r="A1005" s="3"/>
      <c r="B1005" s="3"/>
      <c r="C1005" s="3"/>
      <c r="D1005" s="3"/>
      <c r="E1005" s="4"/>
      <c r="F1005" s="3"/>
      <c r="G1005" s="3"/>
      <c r="H1005" s="3"/>
      <c r="I1005" s="3"/>
      <c r="J1005" s="3"/>
    </row>
    <row r="1006" spans="1:10" x14ac:dyDescent="0.15">
      <c r="A1006" s="3"/>
      <c r="B1006" s="3"/>
      <c r="C1006" s="3"/>
      <c r="D1006" s="3"/>
      <c r="E1006" s="4"/>
      <c r="F1006" s="3"/>
      <c r="G1006" s="3"/>
      <c r="H1006" s="3"/>
      <c r="I1006" s="3"/>
      <c r="J1006" s="3"/>
    </row>
    <row r="1007" spans="1:10" x14ac:dyDescent="0.15">
      <c r="A1007" s="3"/>
      <c r="B1007" s="3"/>
      <c r="C1007" s="3"/>
      <c r="D1007" s="3"/>
      <c r="E1007" s="4"/>
      <c r="F1007" s="3"/>
      <c r="G1007" s="3"/>
      <c r="H1007" s="3"/>
      <c r="I1007" s="3"/>
      <c r="J1007" s="3"/>
    </row>
    <row r="1008" spans="1:10" x14ac:dyDescent="0.15">
      <c r="A1008" s="3"/>
      <c r="B1008" s="3"/>
      <c r="C1008" s="3"/>
      <c r="D1008" s="3"/>
      <c r="E1008" s="4"/>
      <c r="F1008" s="3"/>
      <c r="G1008" s="3"/>
      <c r="H1008" s="3"/>
      <c r="I1008" s="3"/>
      <c r="J1008" s="3"/>
    </row>
    <row r="1009" spans="1:10" x14ac:dyDescent="0.15">
      <c r="A1009" s="3"/>
      <c r="B1009" s="3"/>
      <c r="C1009" s="3"/>
      <c r="D1009" s="3"/>
      <c r="E1009" s="4"/>
      <c r="F1009" s="3"/>
      <c r="G1009" s="3"/>
      <c r="H1009" s="3"/>
      <c r="I1009" s="3"/>
      <c r="J1009" s="3"/>
    </row>
    <row r="1010" spans="1:10" x14ac:dyDescent="0.15">
      <c r="A1010" s="3"/>
      <c r="B1010" s="3"/>
      <c r="C1010" s="3"/>
      <c r="D1010" s="3"/>
      <c r="E1010" s="4"/>
      <c r="F1010" s="3"/>
      <c r="G1010" s="3"/>
      <c r="H1010" s="3"/>
      <c r="I1010" s="3"/>
      <c r="J1010" s="3"/>
    </row>
    <row r="1011" spans="1:10" x14ac:dyDescent="0.15">
      <c r="A1011" s="3"/>
      <c r="B1011" s="3"/>
      <c r="C1011" s="3"/>
      <c r="D1011" s="3"/>
      <c r="E1011" s="4"/>
      <c r="F1011" s="3"/>
      <c r="G1011" s="3"/>
      <c r="H1011" s="3"/>
      <c r="I1011" s="3"/>
      <c r="J1011" s="3"/>
    </row>
    <row r="1012" spans="1:10" x14ac:dyDescent="0.15">
      <c r="A1012" s="3"/>
      <c r="B1012" s="3"/>
      <c r="C1012" s="3"/>
      <c r="D1012" s="3"/>
      <c r="E1012" s="4"/>
      <c r="F1012" s="3"/>
      <c r="G1012" s="3"/>
      <c r="H1012" s="3"/>
      <c r="I1012" s="3"/>
      <c r="J1012" s="3"/>
    </row>
    <row r="1013" spans="1:10" x14ac:dyDescent="0.15">
      <c r="A1013" s="3"/>
      <c r="B1013" s="3"/>
      <c r="C1013" s="3"/>
      <c r="D1013" s="3"/>
      <c r="E1013" s="4"/>
      <c r="F1013" s="3"/>
      <c r="G1013" s="3"/>
      <c r="H1013" s="3"/>
      <c r="I1013" s="3"/>
      <c r="J1013" s="3"/>
    </row>
    <row r="1014" spans="1:10" x14ac:dyDescent="0.15">
      <c r="A1014" s="3"/>
      <c r="B1014" s="3"/>
      <c r="C1014" s="3"/>
      <c r="D1014" s="3"/>
      <c r="E1014" s="4"/>
      <c r="F1014" s="3"/>
      <c r="G1014" s="3"/>
      <c r="H1014" s="3"/>
      <c r="I1014" s="3"/>
      <c r="J1014" s="3"/>
    </row>
    <row r="1015" spans="1:10" x14ac:dyDescent="0.15">
      <c r="A1015" s="3"/>
      <c r="B1015" s="3"/>
      <c r="C1015" s="3"/>
      <c r="D1015" s="3"/>
      <c r="E1015" s="4"/>
      <c r="F1015" s="3"/>
      <c r="G1015" s="3"/>
      <c r="H1015" s="3"/>
      <c r="I1015" s="3"/>
      <c r="J1015" s="3"/>
    </row>
    <row r="1016" spans="1:10" x14ac:dyDescent="0.15">
      <c r="A1016" s="3"/>
      <c r="B1016" s="3"/>
      <c r="C1016" s="3"/>
      <c r="D1016" s="3"/>
      <c r="E1016" s="4"/>
      <c r="F1016" s="3"/>
      <c r="G1016" s="3"/>
      <c r="H1016" s="3"/>
      <c r="I1016" s="3"/>
      <c r="J1016" s="3"/>
    </row>
    <row r="1017" spans="1:10" x14ac:dyDescent="0.15">
      <c r="A1017" s="3"/>
      <c r="B1017" s="3"/>
      <c r="C1017" s="3"/>
      <c r="D1017" s="3"/>
      <c r="E1017" s="4"/>
      <c r="F1017" s="3"/>
      <c r="G1017" s="3"/>
      <c r="H1017" s="3"/>
      <c r="I1017" s="3"/>
      <c r="J1017" s="3"/>
    </row>
    <row r="1018" spans="1:10" x14ac:dyDescent="0.15">
      <c r="A1018" s="3"/>
      <c r="B1018" s="3"/>
      <c r="C1018" s="3"/>
      <c r="D1018" s="3"/>
      <c r="E1018" s="4"/>
      <c r="F1018" s="3"/>
      <c r="G1018" s="3"/>
      <c r="H1018" s="3"/>
      <c r="I1018" s="3"/>
      <c r="J1018" s="3"/>
    </row>
    <row r="1019" spans="1:10" x14ac:dyDescent="0.15">
      <c r="A1019" s="3"/>
      <c r="B1019" s="3"/>
      <c r="C1019" s="3"/>
      <c r="D1019" s="3"/>
      <c r="E1019" s="4"/>
      <c r="F1019" s="3"/>
      <c r="G1019" s="3"/>
      <c r="H1019" s="3"/>
      <c r="I1019" s="3"/>
      <c r="J1019" s="3"/>
    </row>
    <row r="1020" spans="1:10" x14ac:dyDescent="0.15">
      <c r="A1020" s="3"/>
      <c r="B1020" s="3"/>
      <c r="C1020" s="3"/>
      <c r="D1020" s="3"/>
      <c r="E1020" s="4"/>
      <c r="F1020" s="3"/>
      <c r="G1020" s="3"/>
      <c r="H1020" s="3"/>
      <c r="I1020" s="3"/>
      <c r="J1020" s="3"/>
    </row>
    <row r="1021" spans="1:10" x14ac:dyDescent="0.15">
      <c r="A1021" s="3"/>
      <c r="B1021" s="3"/>
      <c r="C1021" s="3"/>
      <c r="D1021" s="3"/>
      <c r="E1021" s="4"/>
      <c r="F1021" s="3"/>
      <c r="G1021" s="3"/>
      <c r="H1021" s="3"/>
      <c r="I1021" s="3"/>
      <c r="J1021" s="3"/>
    </row>
    <row r="1022" spans="1:10" x14ac:dyDescent="0.15">
      <c r="A1022" s="3"/>
      <c r="B1022" s="3"/>
      <c r="C1022" s="3"/>
      <c r="D1022" s="3"/>
      <c r="E1022" s="4"/>
      <c r="F1022" s="3"/>
      <c r="G1022" s="3"/>
      <c r="H1022" s="3"/>
      <c r="I1022" s="3"/>
      <c r="J1022" s="3"/>
    </row>
    <row r="1023" spans="1:10" x14ac:dyDescent="0.15">
      <c r="A1023" s="3"/>
      <c r="B1023" s="3"/>
      <c r="C1023" s="3"/>
      <c r="D1023" s="3"/>
      <c r="E1023" s="4"/>
      <c r="F1023" s="3"/>
      <c r="G1023" s="3"/>
      <c r="H1023" s="3"/>
      <c r="I1023" s="3"/>
      <c r="J1023" s="3"/>
    </row>
    <row r="1024" spans="1:10" x14ac:dyDescent="0.15">
      <c r="A1024" s="3"/>
      <c r="B1024" s="3"/>
      <c r="C1024" s="3"/>
      <c r="D1024" s="3"/>
      <c r="E1024" s="4"/>
      <c r="F1024" s="3"/>
      <c r="G1024" s="3"/>
      <c r="H1024" s="3"/>
      <c r="I1024" s="3"/>
      <c r="J1024" s="3"/>
    </row>
    <row r="1025" spans="1:10" x14ac:dyDescent="0.15">
      <c r="A1025" s="3"/>
      <c r="B1025" s="3"/>
      <c r="C1025" s="3"/>
      <c r="D1025" s="3"/>
      <c r="E1025" s="4"/>
      <c r="F1025" s="3"/>
      <c r="G1025" s="3"/>
      <c r="H1025" s="3"/>
      <c r="I1025" s="3"/>
      <c r="J1025" s="3"/>
    </row>
    <row r="1026" spans="1:10" x14ac:dyDescent="0.15">
      <c r="A1026" s="3"/>
      <c r="B1026" s="3"/>
      <c r="C1026" s="3"/>
      <c r="D1026" s="3"/>
      <c r="E1026" s="4"/>
      <c r="F1026" s="3"/>
      <c r="G1026" s="3"/>
      <c r="H1026" s="3"/>
      <c r="I1026" s="3"/>
      <c r="J1026" s="3"/>
    </row>
    <row r="1027" spans="1:10" x14ac:dyDescent="0.15">
      <c r="A1027" s="3"/>
      <c r="B1027" s="3"/>
      <c r="C1027" s="3"/>
      <c r="D1027" s="3"/>
      <c r="E1027" s="4"/>
      <c r="F1027" s="3"/>
      <c r="G1027" s="3"/>
      <c r="H1027" s="3"/>
      <c r="I1027" s="3"/>
      <c r="J1027" s="3"/>
    </row>
    <row r="1028" spans="1:10" x14ac:dyDescent="0.15">
      <c r="A1028" s="3"/>
      <c r="B1028" s="3"/>
      <c r="C1028" s="3"/>
      <c r="D1028" s="3"/>
      <c r="E1028" s="4"/>
      <c r="F1028" s="3"/>
      <c r="G1028" s="3"/>
      <c r="H1028" s="3"/>
      <c r="I1028" s="3"/>
      <c r="J1028" s="3"/>
    </row>
    <row r="1029" spans="1:10" x14ac:dyDescent="0.15">
      <c r="A1029" s="3"/>
      <c r="B1029" s="3"/>
      <c r="C1029" s="3"/>
      <c r="D1029" s="3"/>
      <c r="E1029" s="4"/>
      <c r="F1029" s="3"/>
      <c r="G1029" s="3"/>
      <c r="H1029" s="3"/>
      <c r="I1029" s="3"/>
      <c r="J1029" s="3"/>
    </row>
    <row r="1030" spans="1:10" x14ac:dyDescent="0.15">
      <c r="A1030" s="3"/>
      <c r="B1030" s="3"/>
      <c r="C1030" s="3"/>
      <c r="D1030" s="3"/>
      <c r="E1030" s="4"/>
      <c r="F1030" s="3"/>
      <c r="G1030" s="3"/>
      <c r="H1030" s="3"/>
      <c r="I1030" s="3"/>
      <c r="J1030" s="3"/>
    </row>
    <row r="1031" spans="1:10" x14ac:dyDescent="0.15">
      <c r="A1031" s="3"/>
      <c r="B1031" s="3"/>
      <c r="C1031" s="3"/>
      <c r="D1031" s="3"/>
      <c r="E1031" s="4"/>
      <c r="F1031" s="3"/>
      <c r="G1031" s="3"/>
      <c r="H1031" s="3"/>
      <c r="I1031" s="3"/>
      <c r="J1031" s="3"/>
    </row>
    <row r="1032" spans="1:10" x14ac:dyDescent="0.15">
      <c r="A1032" s="3"/>
      <c r="B1032" s="3"/>
      <c r="C1032" s="3"/>
      <c r="D1032" s="3"/>
      <c r="E1032" s="4"/>
      <c r="F1032" s="3"/>
      <c r="G1032" s="3"/>
      <c r="H1032" s="3"/>
      <c r="I1032" s="3"/>
      <c r="J1032" s="3"/>
    </row>
    <row r="1033" spans="1:10" x14ac:dyDescent="0.15">
      <c r="A1033" s="3"/>
      <c r="B1033" s="3"/>
      <c r="C1033" s="3"/>
      <c r="D1033" s="3"/>
      <c r="E1033" s="4"/>
      <c r="F1033" s="3"/>
      <c r="G1033" s="3"/>
      <c r="H1033" s="3"/>
      <c r="I1033" s="3"/>
      <c r="J1033" s="3"/>
    </row>
    <row r="1034" spans="1:10" x14ac:dyDescent="0.15">
      <c r="A1034" s="3"/>
      <c r="B1034" s="3"/>
      <c r="C1034" s="3"/>
      <c r="D1034" s="3"/>
      <c r="E1034" s="4"/>
      <c r="F1034" s="3"/>
      <c r="G1034" s="3"/>
      <c r="H1034" s="3"/>
      <c r="I1034" s="3"/>
      <c r="J1034" s="3"/>
    </row>
    <row r="1035" spans="1:10" x14ac:dyDescent="0.15">
      <c r="A1035" s="3"/>
      <c r="B1035" s="3"/>
      <c r="C1035" s="3"/>
      <c r="D1035" s="3"/>
      <c r="E1035" s="4"/>
      <c r="F1035" s="3"/>
      <c r="G1035" s="3"/>
      <c r="H1035" s="3"/>
      <c r="I1035" s="3"/>
      <c r="J1035" s="3"/>
    </row>
    <row r="1036" spans="1:10" x14ac:dyDescent="0.15">
      <c r="A1036" s="3"/>
      <c r="B1036" s="3"/>
      <c r="C1036" s="3"/>
      <c r="D1036" s="3"/>
      <c r="E1036" s="4"/>
      <c r="F1036" s="3"/>
      <c r="G1036" s="3"/>
      <c r="H1036" s="3"/>
      <c r="I1036" s="3"/>
      <c r="J1036" s="3"/>
    </row>
    <row r="1037" spans="1:10" x14ac:dyDescent="0.15">
      <c r="A1037" s="3"/>
      <c r="B1037" s="3"/>
      <c r="C1037" s="3"/>
      <c r="D1037" s="3"/>
      <c r="E1037" s="4"/>
      <c r="F1037" s="3"/>
      <c r="G1037" s="3"/>
      <c r="H1037" s="3"/>
      <c r="I1037" s="3"/>
      <c r="J1037" s="3"/>
    </row>
    <row r="1038" spans="1:10" x14ac:dyDescent="0.15">
      <c r="A1038" s="3"/>
      <c r="B1038" s="3"/>
      <c r="C1038" s="3"/>
      <c r="D1038" s="3"/>
      <c r="E1038" s="4"/>
      <c r="F1038" s="3"/>
      <c r="G1038" s="3"/>
      <c r="H1038" s="3"/>
      <c r="I1038" s="3"/>
      <c r="J1038" s="3"/>
    </row>
    <row r="1039" spans="1:10" x14ac:dyDescent="0.15">
      <c r="A1039" s="3"/>
      <c r="B1039" s="3"/>
      <c r="C1039" s="3"/>
      <c r="D1039" s="3"/>
      <c r="E1039" s="4"/>
      <c r="F1039" s="3"/>
      <c r="G1039" s="3"/>
      <c r="H1039" s="3"/>
      <c r="I1039" s="3"/>
      <c r="J1039" s="3"/>
    </row>
    <row r="1040" spans="1:10" x14ac:dyDescent="0.15">
      <c r="A1040" s="3"/>
      <c r="B1040" s="3"/>
      <c r="C1040" s="3"/>
      <c r="D1040" s="3"/>
      <c r="E1040" s="4"/>
      <c r="F1040" s="3"/>
      <c r="G1040" s="3"/>
      <c r="H1040" s="3"/>
      <c r="I1040" s="3"/>
      <c r="J1040" s="3"/>
    </row>
    <row r="1041" spans="1:10" x14ac:dyDescent="0.15">
      <c r="A1041" s="3"/>
      <c r="B1041" s="3"/>
      <c r="C1041" s="3"/>
      <c r="D1041" s="3"/>
      <c r="E1041" s="4"/>
      <c r="F1041" s="3"/>
      <c r="G1041" s="3"/>
      <c r="H1041" s="3"/>
      <c r="I1041" s="3"/>
      <c r="J1041" s="3"/>
    </row>
    <row r="1042" spans="1:10" x14ac:dyDescent="0.15">
      <c r="A1042" s="3"/>
      <c r="B1042" s="3"/>
      <c r="C1042" s="3"/>
      <c r="D1042" s="3"/>
      <c r="E1042" s="4"/>
      <c r="F1042" s="3"/>
      <c r="G1042" s="3"/>
      <c r="H1042" s="3"/>
      <c r="I1042" s="3"/>
      <c r="J1042" s="3"/>
    </row>
    <row r="1043" spans="1:10" x14ac:dyDescent="0.15">
      <c r="A1043" s="3"/>
      <c r="B1043" s="3"/>
      <c r="C1043" s="3"/>
      <c r="D1043" s="3"/>
      <c r="E1043" s="4"/>
      <c r="F1043" s="3"/>
      <c r="G1043" s="3"/>
      <c r="H1043" s="3"/>
      <c r="I1043" s="3"/>
      <c r="J1043" s="3"/>
    </row>
    <row r="1044" spans="1:10" x14ac:dyDescent="0.15">
      <c r="A1044" s="3"/>
      <c r="B1044" s="3"/>
      <c r="C1044" s="3"/>
      <c r="D1044" s="3"/>
      <c r="E1044" s="4"/>
      <c r="F1044" s="3"/>
      <c r="G1044" s="3"/>
      <c r="H1044" s="3"/>
      <c r="I1044" s="3"/>
      <c r="J1044" s="3"/>
    </row>
    <row r="1045" spans="1:10" x14ac:dyDescent="0.15">
      <c r="A1045" s="3"/>
      <c r="B1045" s="3"/>
      <c r="C1045" s="3"/>
      <c r="D1045" s="3"/>
      <c r="E1045" s="4"/>
      <c r="F1045" s="3"/>
      <c r="G1045" s="3"/>
      <c r="H1045" s="3"/>
      <c r="I1045" s="3"/>
      <c r="J1045" s="3"/>
    </row>
    <row r="1046" spans="1:10" x14ac:dyDescent="0.15">
      <c r="A1046" s="3"/>
      <c r="B1046" s="3"/>
      <c r="C1046" s="3"/>
      <c r="D1046" s="3"/>
      <c r="E1046" s="4"/>
      <c r="F1046" s="3"/>
      <c r="G1046" s="3"/>
      <c r="H1046" s="3"/>
      <c r="I1046" s="3"/>
      <c r="J1046" s="3"/>
    </row>
    <row r="1047" spans="1:10" x14ac:dyDescent="0.15">
      <c r="A1047" s="3"/>
      <c r="B1047" s="3"/>
      <c r="C1047" s="3"/>
      <c r="D1047" s="3"/>
      <c r="E1047" s="4"/>
      <c r="F1047" s="3"/>
      <c r="G1047" s="3"/>
      <c r="H1047" s="3"/>
      <c r="I1047" s="3"/>
      <c r="J1047" s="3"/>
    </row>
    <row r="1048" spans="1:10" x14ac:dyDescent="0.15">
      <c r="A1048" s="3"/>
      <c r="B1048" s="3"/>
      <c r="C1048" s="3"/>
      <c r="D1048" s="3"/>
      <c r="E1048" s="4"/>
      <c r="F1048" s="3"/>
      <c r="G1048" s="3"/>
      <c r="H1048" s="3"/>
      <c r="I1048" s="3"/>
      <c r="J1048" s="3"/>
    </row>
    <row r="1049" spans="1:10" x14ac:dyDescent="0.15">
      <c r="A1049" s="3"/>
      <c r="B1049" s="3"/>
      <c r="C1049" s="3"/>
      <c r="D1049" s="3"/>
      <c r="E1049" s="4"/>
      <c r="F1049" s="3"/>
      <c r="G1049" s="3"/>
      <c r="H1049" s="3"/>
      <c r="I1049" s="3"/>
      <c r="J1049" s="3"/>
    </row>
    <row r="1050" spans="1:10" x14ac:dyDescent="0.15">
      <c r="A1050" s="3"/>
      <c r="B1050" s="3"/>
      <c r="C1050" s="3"/>
      <c r="D1050" s="3"/>
      <c r="E1050" s="4"/>
      <c r="F1050" s="3"/>
      <c r="G1050" s="3"/>
      <c r="H1050" s="3"/>
      <c r="I1050" s="3"/>
      <c r="J1050" s="3"/>
    </row>
    <row r="1051" spans="1:10" x14ac:dyDescent="0.15">
      <c r="A1051" s="3"/>
      <c r="B1051" s="3"/>
      <c r="C1051" s="3"/>
      <c r="D1051" s="3"/>
      <c r="E1051" s="4"/>
      <c r="F1051" s="3"/>
      <c r="G1051" s="3"/>
      <c r="H1051" s="3"/>
      <c r="I1051" s="3"/>
      <c r="J1051" s="3"/>
    </row>
    <row r="1052" spans="1:10" x14ac:dyDescent="0.15">
      <c r="A1052" s="3"/>
      <c r="B1052" s="3"/>
      <c r="C1052" s="3"/>
      <c r="D1052" s="3"/>
      <c r="E1052" s="4"/>
      <c r="F1052" s="3"/>
      <c r="G1052" s="3"/>
      <c r="H1052" s="3"/>
      <c r="I1052" s="3"/>
      <c r="J1052" s="3"/>
    </row>
    <row r="1053" spans="1:10" x14ac:dyDescent="0.15">
      <c r="A1053" s="3"/>
      <c r="B1053" s="3"/>
      <c r="C1053" s="3"/>
      <c r="D1053" s="3"/>
      <c r="E1053" s="4"/>
      <c r="F1053" s="3"/>
      <c r="G1053" s="3"/>
      <c r="H1053" s="3"/>
      <c r="I1053" s="3"/>
      <c r="J1053" s="3"/>
    </row>
    <row r="1054" spans="1:10" x14ac:dyDescent="0.15">
      <c r="A1054" s="3"/>
      <c r="B1054" s="3"/>
      <c r="C1054" s="3"/>
      <c r="D1054" s="3"/>
      <c r="E1054" s="4"/>
      <c r="F1054" s="3"/>
      <c r="G1054" s="3"/>
      <c r="H1054" s="3"/>
      <c r="I1054" s="3"/>
      <c r="J1054" s="3"/>
    </row>
    <row r="1055" spans="1:10" x14ac:dyDescent="0.15">
      <c r="A1055" s="3"/>
      <c r="B1055" s="3"/>
      <c r="C1055" s="3"/>
      <c r="D1055" s="3"/>
      <c r="E1055" s="4"/>
      <c r="F1055" s="3"/>
      <c r="G1055" s="3"/>
      <c r="H1055" s="3"/>
      <c r="I1055" s="3"/>
      <c r="J1055" s="3"/>
    </row>
    <row r="1056" spans="1:10" x14ac:dyDescent="0.15">
      <c r="A1056" s="3"/>
      <c r="B1056" s="3"/>
      <c r="C1056" s="3"/>
      <c r="D1056" s="3"/>
      <c r="E1056" s="4"/>
      <c r="F1056" s="3"/>
      <c r="G1056" s="3"/>
      <c r="H1056" s="3"/>
      <c r="I1056" s="3"/>
      <c r="J1056" s="3"/>
    </row>
    <row r="1057" spans="1:10" x14ac:dyDescent="0.15">
      <c r="A1057" s="3"/>
      <c r="B1057" s="3"/>
      <c r="C1057" s="3"/>
      <c r="D1057" s="3"/>
      <c r="E1057" s="4"/>
      <c r="F1057" s="3"/>
      <c r="G1057" s="3"/>
      <c r="H1057" s="3"/>
      <c r="I1057" s="3"/>
      <c r="J1057" s="3"/>
    </row>
    <row r="1058" spans="1:10" x14ac:dyDescent="0.15">
      <c r="A1058" s="3"/>
      <c r="B1058" s="3"/>
      <c r="C1058" s="3"/>
      <c r="D1058" s="3"/>
      <c r="E1058" s="4"/>
      <c r="F1058" s="3"/>
      <c r="G1058" s="3"/>
      <c r="H1058" s="3"/>
      <c r="I1058" s="3"/>
      <c r="J1058" s="3"/>
    </row>
    <row r="1059" spans="1:10" x14ac:dyDescent="0.15">
      <c r="A1059" s="3"/>
      <c r="B1059" s="3"/>
      <c r="C1059" s="3"/>
      <c r="D1059" s="3"/>
      <c r="E1059" s="4"/>
      <c r="F1059" s="3"/>
      <c r="G1059" s="3"/>
      <c r="H1059" s="3"/>
      <c r="I1059" s="3"/>
      <c r="J1059" s="3"/>
    </row>
    <row r="1060" spans="1:10" x14ac:dyDescent="0.15">
      <c r="A1060" s="3"/>
      <c r="B1060" s="3"/>
      <c r="C1060" s="3"/>
      <c r="D1060" s="3"/>
      <c r="E1060" s="4"/>
      <c r="F1060" s="3"/>
      <c r="G1060" s="3"/>
      <c r="H1060" s="3"/>
      <c r="I1060" s="3"/>
      <c r="J1060" s="3"/>
    </row>
    <row r="1061" spans="1:10" x14ac:dyDescent="0.15">
      <c r="A1061" s="3"/>
      <c r="B1061" s="3"/>
      <c r="C1061" s="3"/>
      <c r="D1061" s="3"/>
      <c r="E1061" s="4"/>
      <c r="F1061" s="3"/>
      <c r="G1061" s="3"/>
      <c r="H1061" s="3"/>
      <c r="I1061" s="3"/>
      <c r="J1061" s="3"/>
    </row>
    <row r="1062" spans="1:10" x14ac:dyDescent="0.15">
      <c r="A1062" s="3"/>
      <c r="B1062" s="3"/>
      <c r="C1062" s="3"/>
      <c r="D1062" s="3"/>
      <c r="E1062" s="4"/>
      <c r="F1062" s="3"/>
      <c r="G1062" s="3"/>
      <c r="H1062" s="3"/>
      <c r="I1062" s="3"/>
      <c r="J1062" s="3"/>
    </row>
    <row r="1063" spans="1:10" x14ac:dyDescent="0.15">
      <c r="A1063" s="3"/>
      <c r="B1063" s="3"/>
      <c r="C1063" s="3"/>
      <c r="D1063" s="3"/>
      <c r="E1063" s="4"/>
      <c r="F1063" s="3"/>
      <c r="G1063" s="3"/>
      <c r="H1063" s="3"/>
      <c r="I1063" s="3"/>
      <c r="J1063" s="3"/>
    </row>
    <row r="1064" spans="1:10" x14ac:dyDescent="0.15">
      <c r="A1064" s="3"/>
      <c r="B1064" s="3"/>
      <c r="C1064" s="3"/>
      <c r="D1064" s="3"/>
      <c r="E1064" s="4"/>
      <c r="F1064" s="3"/>
      <c r="G1064" s="3"/>
      <c r="H1064" s="3"/>
      <c r="I1064" s="3"/>
      <c r="J1064" s="3"/>
    </row>
    <row r="1065" spans="1:10" x14ac:dyDescent="0.15">
      <c r="A1065" s="3"/>
      <c r="B1065" s="3"/>
      <c r="C1065" s="3"/>
      <c r="D1065" s="3"/>
      <c r="E1065" s="4"/>
      <c r="F1065" s="3"/>
      <c r="G1065" s="3"/>
      <c r="H1065" s="3"/>
      <c r="I1065" s="3"/>
      <c r="J1065" s="3"/>
    </row>
    <row r="1066" spans="1:10" x14ac:dyDescent="0.15">
      <c r="A1066" s="3"/>
      <c r="B1066" s="3"/>
      <c r="C1066" s="3"/>
      <c r="D1066" s="3"/>
      <c r="E1066" s="4"/>
      <c r="F1066" s="3"/>
      <c r="G1066" s="3"/>
      <c r="H1066" s="3"/>
      <c r="I1066" s="3"/>
      <c r="J1066" s="3"/>
    </row>
    <row r="1067" spans="1:10" x14ac:dyDescent="0.15">
      <c r="A1067" s="3"/>
      <c r="B1067" s="3"/>
      <c r="C1067" s="3"/>
      <c r="D1067" s="3"/>
      <c r="E1067" s="4"/>
      <c r="F1067" s="3"/>
      <c r="G1067" s="3"/>
      <c r="H1067" s="3"/>
      <c r="I1067" s="3"/>
      <c r="J1067" s="3"/>
    </row>
    <row r="1068" spans="1:10" x14ac:dyDescent="0.15">
      <c r="A1068" s="3"/>
      <c r="B1068" s="3"/>
      <c r="C1068" s="3"/>
      <c r="D1068" s="3"/>
      <c r="E1068" s="4"/>
      <c r="F1068" s="3"/>
      <c r="G1068" s="3"/>
      <c r="H1068" s="3"/>
      <c r="I1068" s="3"/>
      <c r="J1068" s="3"/>
    </row>
    <row r="1069" spans="1:10" x14ac:dyDescent="0.15">
      <c r="A1069" s="3"/>
      <c r="B1069" s="3"/>
      <c r="C1069" s="3"/>
      <c r="D1069" s="3"/>
      <c r="E1069" s="4"/>
      <c r="F1069" s="3"/>
      <c r="G1069" s="3"/>
      <c r="H1069" s="3"/>
      <c r="I1069" s="3"/>
      <c r="J1069" s="3"/>
    </row>
    <row r="1070" spans="1:10" x14ac:dyDescent="0.15">
      <c r="A1070" s="3"/>
      <c r="B1070" s="3"/>
      <c r="C1070" s="3"/>
      <c r="D1070" s="3"/>
      <c r="E1070" s="4"/>
      <c r="F1070" s="3"/>
      <c r="G1070" s="3"/>
      <c r="H1070" s="3"/>
      <c r="I1070" s="3"/>
      <c r="J1070" s="3"/>
    </row>
    <row r="1071" spans="1:10" x14ac:dyDescent="0.15">
      <c r="A1071" s="3"/>
      <c r="B1071" s="3"/>
      <c r="C1071" s="3"/>
      <c r="D1071" s="3"/>
      <c r="E1071" s="4"/>
      <c r="F1071" s="3"/>
      <c r="G1071" s="3"/>
      <c r="H1071" s="3"/>
      <c r="I1071" s="3"/>
      <c r="J1071" s="3"/>
    </row>
    <row r="1072" spans="1:10" x14ac:dyDescent="0.15">
      <c r="A1072" s="3"/>
      <c r="B1072" s="3"/>
      <c r="C1072" s="3"/>
      <c r="D1072" s="3"/>
      <c r="E1072" s="4"/>
      <c r="F1072" s="3"/>
      <c r="G1072" s="3"/>
      <c r="H1072" s="3"/>
      <c r="I1072" s="3"/>
      <c r="J1072" s="3"/>
    </row>
    <row r="1073" spans="1:10" x14ac:dyDescent="0.15">
      <c r="A1073" s="3"/>
      <c r="B1073" s="3"/>
      <c r="C1073" s="3"/>
      <c r="D1073" s="3"/>
      <c r="E1073" s="4"/>
      <c r="F1073" s="3"/>
      <c r="G1073" s="3"/>
      <c r="H1073" s="3"/>
      <c r="I1073" s="3"/>
      <c r="J1073" s="3"/>
    </row>
    <row r="1074" spans="1:10" x14ac:dyDescent="0.15">
      <c r="A1074" s="3"/>
      <c r="B1074" s="3"/>
      <c r="C1074" s="3"/>
      <c r="D1074" s="3"/>
      <c r="E1074" s="4"/>
      <c r="F1074" s="3"/>
      <c r="G1074" s="3"/>
      <c r="H1074" s="3"/>
      <c r="I1074" s="3"/>
      <c r="J1074" s="3"/>
    </row>
    <row r="1075" spans="1:10" x14ac:dyDescent="0.15">
      <c r="A1075" s="3"/>
      <c r="B1075" s="3"/>
      <c r="C1075" s="3"/>
      <c r="D1075" s="3"/>
      <c r="E1075" s="4"/>
      <c r="F1075" s="3"/>
      <c r="G1075" s="3"/>
      <c r="H1075" s="3"/>
      <c r="I1075" s="3"/>
      <c r="J1075" s="3"/>
    </row>
    <row r="1076" spans="1:10" x14ac:dyDescent="0.15">
      <c r="A1076" s="3"/>
      <c r="B1076" s="3"/>
      <c r="C1076" s="3"/>
      <c r="D1076" s="3"/>
      <c r="E1076" s="4"/>
      <c r="F1076" s="3"/>
      <c r="G1076" s="3"/>
      <c r="H1076" s="3"/>
      <c r="I1076" s="3"/>
      <c r="J1076" s="3"/>
    </row>
    <row r="1077" spans="1:10" x14ac:dyDescent="0.15">
      <c r="A1077" s="3"/>
      <c r="B1077" s="3"/>
      <c r="C1077" s="3"/>
      <c r="D1077" s="3"/>
      <c r="E1077" s="4"/>
      <c r="F1077" s="3"/>
      <c r="G1077" s="3"/>
      <c r="H1077" s="3"/>
      <c r="I1077" s="3"/>
      <c r="J1077" s="3"/>
    </row>
    <row r="1078" spans="1:10" x14ac:dyDescent="0.15">
      <c r="A1078" s="3"/>
      <c r="B1078" s="3"/>
      <c r="C1078" s="3"/>
      <c r="D1078" s="3"/>
      <c r="E1078" s="4"/>
      <c r="F1078" s="3"/>
      <c r="G1078" s="3"/>
      <c r="H1078" s="3"/>
      <c r="I1078" s="3"/>
      <c r="J1078" s="3"/>
    </row>
    <row r="1079" spans="1:10" x14ac:dyDescent="0.15">
      <c r="A1079" s="3"/>
      <c r="B1079" s="3"/>
      <c r="C1079" s="3"/>
      <c r="D1079" s="3"/>
      <c r="E1079" s="4"/>
      <c r="F1079" s="3"/>
      <c r="G1079" s="3"/>
      <c r="H1079" s="3"/>
      <c r="I1079" s="3"/>
      <c r="J1079" s="3"/>
    </row>
    <row r="1080" spans="1:10" x14ac:dyDescent="0.15">
      <c r="A1080" s="3"/>
      <c r="B1080" s="3"/>
      <c r="C1080" s="3"/>
      <c r="D1080" s="3"/>
      <c r="E1080" s="4"/>
      <c r="F1080" s="3"/>
      <c r="G1080" s="3"/>
      <c r="H1080" s="3"/>
      <c r="I1080" s="3"/>
      <c r="J1080" s="3"/>
    </row>
    <row r="1081" spans="1:10" x14ac:dyDescent="0.15">
      <c r="A1081" s="3"/>
      <c r="B1081" s="3"/>
      <c r="C1081" s="3"/>
      <c r="D1081" s="3"/>
      <c r="E1081" s="4"/>
      <c r="F1081" s="3"/>
      <c r="G1081" s="3"/>
      <c r="H1081" s="3"/>
      <c r="I1081" s="3"/>
      <c r="J1081" s="3"/>
    </row>
    <row r="1082" spans="1:10" x14ac:dyDescent="0.15">
      <c r="A1082" s="3"/>
      <c r="B1082" s="3"/>
      <c r="C1082" s="3"/>
      <c r="D1082" s="3"/>
      <c r="E1082" s="4"/>
      <c r="F1082" s="3"/>
      <c r="G1082" s="3"/>
      <c r="H1082" s="3"/>
      <c r="I1082" s="3"/>
      <c r="J1082" s="3"/>
    </row>
    <row r="1083" spans="1:10" x14ac:dyDescent="0.15">
      <c r="A1083" s="3"/>
      <c r="B1083" s="3"/>
      <c r="C1083" s="3"/>
      <c r="D1083" s="3"/>
      <c r="E1083" s="4"/>
      <c r="F1083" s="3"/>
      <c r="G1083" s="3"/>
      <c r="H1083" s="3"/>
      <c r="I1083" s="3"/>
      <c r="J1083" s="3"/>
    </row>
    <row r="1084" spans="1:10" x14ac:dyDescent="0.15">
      <c r="A1084" s="3"/>
      <c r="B1084" s="3"/>
      <c r="C1084" s="3"/>
      <c r="D1084" s="3"/>
      <c r="E1084" s="4"/>
      <c r="F1084" s="3"/>
      <c r="G1084" s="3"/>
      <c r="H1084" s="3"/>
      <c r="I1084" s="3"/>
      <c r="J1084" s="3"/>
    </row>
    <row r="1085" spans="1:10" x14ac:dyDescent="0.15">
      <c r="A1085" s="3"/>
      <c r="B1085" s="3"/>
      <c r="C1085" s="3"/>
      <c r="D1085" s="3"/>
      <c r="E1085" s="4"/>
      <c r="F1085" s="3"/>
      <c r="G1085" s="3"/>
      <c r="H1085" s="3"/>
      <c r="I1085" s="3"/>
      <c r="J1085" s="3"/>
    </row>
    <row r="1086" spans="1:10" x14ac:dyDescent="0.15">
      <c r="A1086" s="3"/>
      <c r="B1086" s="3"/>
      <c r="C1086" s="3"/>
      <c r="D1086" s="3"/>
      <c r="E1086" s="4"/>
      <c r="F1086" s="3"/>
      <c r="G1086" s="3"/>
      <c r="H1086" s="3"/>
      <c r="I1086" s="3"/>
      <c r="J1086" s="3"/>
    </row>
    <row r="1087" spans="1:10" x14ac:dyDescent="0.15">
      <c r="A1087" s="3"/>
      <c r="B1087" s="3"/>
      <c r="C1087" s="3"/>
      <c r="D1087" s="3"/>
      <c r="E1087" s="4"/>
      <c r="F1087" s="3"/>
      <c r="G1087" s="3"/>
      <c r="H1087" s="3"/>
      <c r="I1087" s="3"/>
      <c r="J1087" s="3"/>
    </row>
    <row r="1088" spans="1:10" x14ac:dyDescent="0.15">
      <c r="A1088" s="3"/>
      <c r="B1088" s="3"/>
      <c r="C1088" s="3"/>
      <c r="D1088" s="3"/>
      <c r="E1088" s="4"/>
      <c r="F1088" s="3"/>
      <c r="G1088" s="3"/>
      <c r="H1088" s="3"/>
      <c r="I1088" s="3"/>
      <c r="J1088" s="3"/>
    </row>
    <row r="1089" spans="1:10" x14ac:dyDescent="0.15">
      <c r="A1089" s="3"/>
      <c r="B1089" s="3"/>
      <c r="C1089" s="3"/>
      <c r="D1089" s="3"/>
      <c r="E1089" s="4"/>
      <c r="F1089" s="3"/>
      <c r="G1089" s="3"/>
      <c r="H1089" s="3"/>
      <c r="I1089" s="3"/>
      <c r="J1089" s="3"/>
    </row>
    <row r="1090" spans="1:10" x14ac:dyDescent="0.15">
      <c r="A1090" s="3"/>
      <c r="B1090" s="3"/>
      <c r="C1090" s="3"/>
      <c r="D1090" s="3"/>
      <c r="E1090" s="4"/>
      <c r="F1090" s="3"/>
      <c r="G1090" s="3"/>
      <c r="H1090" s="3"/>
      <c r="I1090" s="3"/>
      <c r="J1090" s="3"/>
    </row>
    <row r="1091" spans="1:10" x14ac:dyDescent="0.15">
      <c r="A1091" s="3"/>
      <c r="B1091" s="3"/>
      <c r="C1091" s="3"/>
      <c r="D1091" s="3"/>
      <c r="E1091" s="4"/>
      <c r="F1091" s="3"/>
      <c r="G1091" s="3"/>
      <c r="H1091" s="3"/>
      <c r="I1091" s="3"/>
      <c r="J1091" s="3"/>
    </row>
    <row r="1092" spans="1:10" x14ac:dyDescent="0.15">
      <c r="A1092" s="3"/>
      <c r="B1092" s="3"/>
      <c r="C1092" s="3"/>
      <c r="D1092" s="3"/>
      <c r="E1092" s="4"/>
      <c r="F1092" s="3"/>
      <c r="G1092" s="3"/>
      <c r="H1092" s="3"/>
      <c r="I1092" s="3"/>
      <c r="J1092" s="3"/>
    </row>
    <row r="1093" spans="1:10" x14ac:dyDescent="0.15">
      <c r="A1093" s="3"/>
      <c r="B1093" s="3"/>
      <c r="C1093" s="3"/>
      <c r="D1093" s="3"/>
      <c r="E1093" s="4"/>
      <c r="F1093" s="3"/>
      <c r="G1093" s="3"/>
      <c r="H1093" s="3"/>
      <c r="I1093" s="3"/>
      <c r="J1093" s="3"/>
    </row>
    <row r="1094" spans="1:10" x14ac:dyDescent="0.15">
      <c r="A1094" s="3"/>
      <c r="B1094" s="3"/>
      <c r="C1094" s="3"/>
      <c r="D1094" s="3"/>
      <c r="E1094" s="4"/>
      <c r="F1094" s="3"/>
      <c r="G1094" s="3"/>
      <c r="H1094" s="3"/>
      <c r="I1094" s="3"/>
      <c r="J1094" s="3"/>
    </row>
    <row r="1095" spans="1:10" x14ac:dyDescent="0.15">
      <c r="A1095" s="3"/>
      <c r="B1095" s="3"/>
      <c r="C1095" s="3"/>
      <c r="D1095" s="3"/>
      <c r="E1095" s="4"/>
      <c r="F1095" s="3"/>
      <c r="G1095" s="3"/>
      <c r="H1095" s="3"/>
      <c r="I1095" s="3"/>
      <c r="J1095" s="3"/>
    </row>
    <row r="1096" spans="1:10" x14ac:dyDescent="0.15">
      <c r="A1096" s="3"/>
      <c r="B1096" s="3"/>
      <c r="C1096" s="3"/>
      <c r="D1096" s="3"/>
      <c r="E1096" s="4"/>
      <c r="F1096" s="3"/>
      <c r="G1096" s="3"/>
      <c r="H1096" s="3"/>
      <c r="I1096" s="3"/>
      <c r="J1096" s="3"/>
    </row>
    <row r="1097" spans="1:10" x14ac:dyDescent="0.15">
      <c r="A1097" s="3"/>
      <c r="B1097" s="3"/>
      <c r="C1097" s="3"/>
      <c r="D1097" s="3"/>
      <c r="E1097" s="4"/>
      <c r="F1097" s="3"/>
      <c r="G1097" s="3"/>
      <c r="H1097" s="3"/>
      <c r="I1097" s="3"/>
      <c r="J1097" s="3"/>
    </row>
    <row r="1098" spans="1:10" x14ac:dyDescent="0.15">
      <c r="A1098" s="3"/>
      <c r="B1098" s="3"/>
      <c r="C1098" s="3"/>
      <c r="D1098" s="3"/>
      <c r="E1098" s="4"/>
      <c r="F1098" s="3"/>
      <c r="G1098" s="3"/>
      <c r="H1098" s="3"/>
      <c r="I1098" s="3"/>
      <c r="J1098" s="3"/>
    </row>
    <row r="1099" spans="1:10" x14ac:dyDescent="0.15">
      <c r="A1099" s="3"/>
      <c r="B1099" s="3"/>
      <c r="C1099" s="3"/>
      <c r="D1099" s="3"/>
      <c r="E1099" s="4"/>
      <c r="F1099" s="3"/>
      <c r="G1099" s="3"/>
      <c r="H1099" s="3"/>
      <c r="I1099" s="3"/>
      <c r="J1099" s="3"/>
    </row>
    <row r="1100" spans="1:10" x14ac:dyDescent="0.15">
      <c r="A1100" s="3"/>
      <c r="B1100" s="3"/>
      <c r="C1100" s="3"/>
      <c r="D1100" s="3"/>
      <c r="E1100" s="4"/>
      <c r="F1100" s="3"/>
      <c r="G1100" s="3"/>
      <c r="H1100" s="3"/>
      <c r="I1100" s="3"/>
      <c r="J1100" s="3"/>
    </row>
    <row r="1101" spans="1:10" x14ac:dyDescent="0.15">
      <c r="A1101" s="3"/>
      <c r="B1101" s="3"/>
      <c r="C1101" s="3"/>
      <c r="D1101" s="3"/>
      <c r="E1101" s="4"/>
      <c r="F1101" s="3"/>
      <c r="G1101" s="3"/>
      <c r="H1101" s="3"/>
      <c r="I1101" s="3"/>
      <c r="J1101" s="3"/>
    </row>
    <row r="1102" spans="1:10" x14ac:dyDescent="0.15">
      <c r="A1102" s="3"/>
      <c r="B1102" s="3"/>
      <c r="C1102" s="3"/>
      <c r="D1102" s="3"/>
      <c r="E1102" s="4"/>
      <c r="F1102" s="3"/>
      <c r="G1102" s="3"/>
      <c r="H1102" s="3"/>
      <c r="I1102" s="3"/>
      <c r="J1102" s="3"/>
    </row>
    <row r="1103" spans="1:10" x14ac:dyDescent="0.15">
      <c r="A1103" s="3"/>
      <c r="B1103" s="3"/>
      <c r="C1103" s="3"/>
      <c r="D1103" s="3"/>
      <c r="E1103" s="4"/>
      <c r="F1103" s="3"/>
      <c r="G1103" s="3"/>
      <c r="H1103" s="3"/>
      <c r="I1103" s="3"/>
      <c r="J1103" s="3"/>
    </row>
    <row r="1104" spans="1:10" x14ac:dyDescent="0.15">
      <c r="A1104" s="3"/>
      <c r="B1104" s="3"/>
      <c r="C1104" s="3"/>
      <c r="D1104" s="3"/>
      <c r="E1104" s="4"/>
      <c r="F1104" s="3"/>
      <c r="G1104" s="3"/>
      <c r="H1104" s="3"/>
      <c r="I1104" s="3"/>
      <c r="J1104" s="3"/>
    </row>
    <row r="1105" spans="1:10" x14ac:dyDescent="0.15">
      <c r="A1105" s="3"/>
      <c r="B1105" s="3"/>
      <c r="C1105" s="3"/>
      <c r="D1105" s="3"/>
      <c r="E1105" s="4"/>
      <c r="F1105" s="3"/>
      <c r="G1105" s="3"/>
      <c r="H1105" s="3"/>
      <c r="I1105" s="3"/>
      <c r="J1105" s="3"/>
    </row>
    <row r="1106" spans="1:10" x14ac:dyDescent="0.15">
      <c r="A1106" s="3"/>
      <c r="B1106" s="3"/>
      <c r="C1106" s="3"/>
      <c r="D1106" s="3"/>
      <c r="E1106" s="4"/>
      <c r="F1106" s="3"/>
      <c r="G1106" s="3"/>
      <c r="H1106" s="3"/>
      <c r="I1106" s="3"/>
      <c r="J1106" s="3"/>
    </row>
    <row r="1107" spans="1:10" x14ac:dyDescent="0.15">
      <c r="A1107" s="3"/>
      <c r="B1107" s="3"/>
      <c r="C1107" s="3"/>
      <c r="D1107" s="3"/>
      <c r="E1107" s="4"/>
      <c r="F1107" s="3"/>
      <c r="G1107" s="3"/>
      <c r="H1107" s="3"/>
      <c r="I1107" s="3"/>
      <c r="J1107" s="3"/>
    </row>
    <row r="1108" spans="1:10" x14ac:dyDescent="0.15">
      <c r="A1108" s="3"/>
      <c r="B1108" s="3"/>
      <c r="C1108" s="3"/>
      <c r="D1108" s="3"/>
      <c r="E1108" s="4"/>
      <c r="F1108" s="3"/>
      <c r="G1108" s="3"/>
      <c r="H1108" s="3"/>
      <c r="I1108" s="3"/>
      <c r="J1108" s="3"/>
    </row>
    <row r="1109" spans="1:10" x14ac:dyDescent="0.15">
      <c r="A1109" s="3"/>
      <c r="B1109" s="3"/>
      <c r="C1109" s="3"/>
      <c r="D1109" s="3"/>
      <c r="E1109" s="4"/>
      <c r="F1109" s="3"/>
      <c r="G1109" s="3"/>
      <c r="H1109" s="3"/>
      <c r="I1109" s="3"/>
      <c r="J1109" s="3"/>
    </row>
    <row r="1110" spans="1:10" x14ac:dyDescent="0.15">
      <c r="A1110" s="3"/>
      <c r="B1110" s="3"/>
      <c r="C1110" s="3"/>
      <c r="D1110" s="3"/>
      <c r="E1110" s="4"/>
      <c r="F1110" s="3"/>
      <c r="G1110" s="3"/>
      <c r="H1110" s="3"/>
      <c r="I1110" s="3"/>
      <c r="J1110" s="3"/>
    </row>
    <row r="1111" spans="1:10" x14ac:dyDescent="0.15">
      <c r="A1111" s="3"/>
      <c r="B1111" s="3"/>
      <c r="C1111" s="3"/>
      <c r="D1111" s="3"/>
      <c r="E1111" s="4"/>
      <c r="F1111" s="3"/>
      <c r="G1111" s="3"/>
      <c r="H1111" s="3"/>
      <c r="I1111" s="3"/>
      <c r="J1111" s="3"/>
    </row>
    <row r="1112" spans="1:10" x14ac:dyDescent="0.15">
      <c r="A1112" s="3"/>
      <c r="B1112" s="3"/>
      <c r="C1112" s="3"/>
      <c r="D1112" s="3"/>
      <c r="E1112" s="4"/>
      <c r="F1112" s="3"/>
      <c r="G1112" s="3"/>
      <c r="H1112" s="3"/>
      <c r="I1112" s="3"/>
      <c r="J1112" s="3"/>
    </row>
    <row r="1113" spans="1:10" x14ac:dyDescent="0.15">
      <c r="A1113" s="3"/>
      <c r="B1113" s="3"/>
      <c r="C1113" s="3"/>
      <c r="D1113" s="3"/>
      <c r="E1113" s="4"/>
      <c r="F1113" s="3"/>
      <c r="G1113" s="3"/>
      <c r="H1113" s="3"/>
      <c r="I1113" s="3"/>
      <c r="J1113" s="3"/>
    </row>
    <row r="1114" spans="1:10" x14ac:dyDescent="0.15">
      <c r="A1114" s="3"/>
      <c r="B1114" s="3"/>
      <c r="C1114" s="3"/>
      <c r="D1114" s="3"/>
      <c r="E1114" s="4"/>
      <c r="F1114" s="3"/>
      <c r="G1114" s="3"/>
      <c r="H1114" s="3"/>
      <c r="I1114" s="3"/>
      <c r="J1114" s="3"/>
    </row>
    <row r="1115" spans="1:10" x14ac:dyDescent="0.15">
      <c r="A1115" s="3"/>
      <c r="B1115" s="3"/>
      <c r="C1115" s="3"/>
      <c r="D1115" s="3"/>
      <c r="E1115" s="4"/>
      <c r="F1115" s="3"/>
      <c r="G1115" s="3"/>
      <c r="H1115" s="3"/>
      <c r="I1115" s="3"/>
      <c r="J1115" s="3"/>
    </row>
    <row r="1116" spans="1:10" x14ac:dyDescent="0.15">
      <c r="A1116" s="3"/>
      <c r="B1116" s="3"/>
      <c r="C1116" s="3"/>
      <c r="D1116" s="3"/>
      <c r="E1116" s="4"/>
      <c r="F1116" s="3"/>
      <c r="G1116" s="3"/>
      <c r="H1116" s="3"/>
      <c r="I1116" s="3"/>
      <c r="J1116" s="3"/>
    </row>
    <row r="1117" spans="1:10" x14ac:dyDescent="0.15">
      <c r="A1117" s="3"/>
      <c r="B1117" s="3"/>
      <c r="C1117" s="3"/>
      <c r="D1117" s="3"/>
      <c r="E1117" s="4"/>
      <c r="F1117" s="3"/>
      <c r="G1117" s="3"/>
      <c r="H1117" s="3"/>
      <c r="I1117" s="3"/>
      <c r="J1117" s="3"/>
    </row>
    <row r="1118" spans="1:10" x14ac:dyDescent="0.15">
      <c r="A1118" s="3"/>
      <c r="B1118" s="3"/>
      <c r="C1118" s="3"/>
      <c r="D1118" s="3"/>
      <c r="E1118" s="4"/>
      <c r="F1118" s="3"/>
      <c r="G1118" s="3"/>
      <c r="H1118" s="3"/>
      <c r="I1118" s="3"/>
      <c r="J1118" s="3"/>
    </row>
    <row r="1119" spans="1:10" x14ac:dyDescent="0.15">
      <c r="A1119" s="3"/>
      <c r="B1119" s="3"/>
      <c r="C1119" s="3"/>
      <c r="D1119" s="3"/>
      <c r="E1119" s="4"/>
      <c r="F1119" s="3"/>
      <c r="G1119" s="3"/>
      <c r="H1119" s="3"/>
      <c r="I1119" s="3"/>
      <c r="J1119" s="3"/>
    </row>
    <row r="1120" spans="1:10" x14ac:dyDescent="0.15">
      <c r="A1120" s="3"/>
      <c r="B1120" s="3"/>
      <c r="C1120" s="3"/>
      <c r="D1120" s="3"/>
      <c r="E1120" s="4"/>
      <c r="F1120" s="3"/>
      <c r="G1120" s="3"/>
      <c r="H1120" s="3"/>
      <c r="I1120" s="3"/>
      <c r="J1120" s="3"/>
    </row>
    <row r="1121" spans="1:10" x14ac:dyDescent="0.15">
      <c r="A1121" s="3"/>
      <c r="B1121" s="3"/>
      <c r="C1121" s="3"/>
      <c r="D1121" s="3"/>
      <c r="E1121" s="4"/>
      <c r="F1121" s="3"/>
      <c r="G1121" s="3"/>
      <c r="H1121" s="3"/>
      <c r="I1121" s="3"/>
      <c r="J1121" s="3"/>
    </row>
    <row r="1122" spans="1:10" x14ac:dyDescent="0.15">
      <c r="A1122" s="3"/>
      <c r="B1122" s="3"/>
      <c r="C1122" s="3"/>
      <c r="D1122" s="3"/>
      <c r="E1122" s="4"/>
      <c r="F1122" s="3"/>
      <c r="G1122" s="3"/>
      <c r="H1122" s="3"/>
      <c r="I1122" s="3"/>
      <c r="J1122" s="3"/>
    </row>
    <row r="1123" spans="1:10" x14ac:dyDescent="0.15">
      <c r="A1123" s="3"/>
      <c r="B1123" s="3"/>
      <c r="C1123" s="3"/>
      <c r="D1123" s="3"/>
      <c r="E1123" s="4"/>
      <c r="F1123" s="3"/>
      <c r="G1123" s="3"/>
      <c r="H1123" s="3"/>
      <c r="I1123" s="3"/>
      <c r="J1123" s="3"/>
    </row>
    <row r="1124" spans="1:10" x14ac:dyDescent="0.15">
      <c r="A1124" s="3"/>
      <c r="B1124" s="3"/>
      <c r="C1124" s="3"/>
      <c r="D1124" s="3"/>
      <c r="E1124" s="4"/>
      <c r="F1124" s="3"/>
      <c r="G1124" s="3"/>
      <c r="H1124" s="3"/>
      <c r="I1124" s="3"/>
      <c r="J1124" s="3"/>
    </row>
    <row r="1125" spans="1:10" x14ac:dyDescent="0.15">
      <c r="A1125" s="3"/>
      <c r="B1125" s="3"/>
      <c r="C1125" s="3"/>
      <c r="D1125" s="3"/>
      <c r="E1125" s="4"/>
      <c r="F1125" s="3"/>
      <c r="G1125" s="3"/>
      <c r="H1125" s="3"/>
      <c r="I1125" s="3"/>
      <c r="J1125" s="3"/>
    </row>
    <row r="1126" spans="1:10" x14ac:dyDescent="0.15">
      <c r="A1126" s="3"/>
      <c r="B1126" s="3"/>
      <c r="C1126" s="3"/>
      <c r="D1126" s="3"/>
      <c r="E1126" s="4"/>
      <c r="F1126" s="3"/>
      <c r="G1126" s="3"/>
      <c r="H1126" s="3"/>
      <c r="I1126" s="3"/>
      <c r="J1126" s="3"/>
    </row>
    <row r="1127" spans="1:10" x14ac:dyDescent="0.15">
      <c r="A1127" s="3"/>
      <c r="B1127" s="3"/>
      <c r="C1127" s="3"/>
      <c r="D1127" s="3"/>
      <c r="E1127" s="4"/>
      <c r="F1127" s="3"/>
      <c r="G1127" s="3"/>
      <c r="H1127" s="3"/>
      <c r="I1127" s="3"/>
      <c r="J1127" s="3"/>
    </row>
    <row r="1128" spans="1:10" x14ac:dyDescent="0.15">
      <c r="A1128" s="3"/>
      <c r="B1128" s="3"/>
      <c r="C1128" s="3"/>
      <c r="D1128" s="3"/>
      <c r="E1128" s="4"/>
      <c r="F1128" s="3"/>
      <c r="G1128" s="3"/>
      <c r="H1128" s="3"/>
      <c r="I1128" s="3"/>
      <c r="J1128" s="3"/>
    </row>
    <row r="1129" spans="1:10" x14ac:dyDescent="0.15">
      <c r="A1129" s="3"/>
      <c r="B1129" s="3"/>
      <c r="C1129" s="3"/>
      <c r="D1129" s="3"/>
      <c r="E1129" s="4"/>
      <c r="F1129" s="3"/>
      <c r="G1129" s="3"/>
      <c r="H1129" s="3"/>
      <c r="I1129" s="3"/>
      <c r="J1129" s="3"/>
    </row>
    <row r="1130" spans="1:10" x14ac:dyDescent="0.15">
      <c r="A1130" s="3"/>
      <c r="B1130" s="3"/>
      <c r="C1130" s="3"/>
      <c r="D1130" s="3"/>
      <c r="E1130" s="4"/>
      <c r="F1130" s="3"/>
      <c r="G1130" s="3"/>
      <c r="H1130" s="3"/>
      <c r="I1130" s="3"/>
      <c r="J1130" s="3"/>
    </row>
    <row r="1131" spans="1:10" x14ac:dyDescent="0.15">
      <c r="A1131" s="3"/>
      <c r="B1131" s="3"/>
      <c r="C1131" s="3"/>
      <c r="D1131" s="3"/>
      <c r="E1131" s="4"/>
      <c r="F1131" s="3"/>
      <c r="G1131" s="3"/>
      <c r="H1131" s="3"/>
      <c r="I1131" s="3"/>
      <c r="J1131" s="3"/>
    </row>
    <row r="1132" spans="1:10" x14ac:dyDescent="0.15">
      <c r="A1132" s="3"/>
      <c r="B1132" s="3"/>
      <c r="C1132" s="3"/>
      <c r="D1132" s="3"/>
      <c r="E1132" s="4"/>
      <c r="F1132" s="3"/>
      <c r="G1132" s="3"/>
      <c r="H1132" s="3"/>
      <c r="I1132" s="3"/>
      <c r="J1132" s="3"/>
    </row>
    <row r="1133" spans="1:10" x14ac:dyDescent="0.15">
      <c r="A1133" s="3"/>
      <c r="B1133" s="3"/>
      <c r="C1133" s="3"/>
      <c r="D1133" s="3"/>
      <c r="E1133" s="4"/>
      <c r="F1133" s="3"/>
      <c r="G1133" s="3"/>
      <c r="H1133" s="3"/>
      <c r="I1133" s="3"/>
      <c r="J1133" s="3"/>
    </row>
    <row r="1134" spans="1:10" x14ac:dyDescent="0.15">
      <c r="A1134" s="3"/>
      <c r="B1134" s="3"/>
      <c r="C1134" s="3"/>
      <c r="D1134" s="3"/>
      <c r="E1134" s="4"/>
      <c r="F1134" s="3"/>
      <c r="G1134" s="3"/>
      <c r="H1134" s="3"/>
      <c r="I1134" s="3"/>
      <c r="J1134" s="3"/>
    </row>
    <row r="1135" spans="1:10" x14ac:dyDescent="0.15">
      <c r="A1135" s="3"/>
      <c r="B1135" s="3"/>
      <c r="C1135" s="3"/>
      <c r="D1135" s="3"/>
      <c r="E1135" s="4"/>
      <c r="F1135" s="3"/>
      <c r="G1135" s="3"/>
      <c r="H1135" s="3"/>
      <c r="I1135" s="3"/>
      <c r="J1135" s="3"/>
    </row>
    <row r="1136" spans="1:10" x14ac:dyDescent="0.15">
      <c r="A1136" s="3"/>
      <c r="B1136" s="3"/>
      <c r="C1136" s="3"/>
      <c r="D1136" s="3"/>
      <c r="E1136" s="4"/>
      <c r="F1136" s="3"/>
      <c r="G1136" s="3"/>
      <c r="H1136" s="3"/>
      <c r="I1136" s="3"/>
      <c r="J1136" s="3"/>
    </row>
    <row r="1137" spans="1:10" x14ac:dyDescent="0.15">
      <c r="A1137" s="3"/>
      <c r="B1137" s="3"/>
      <c r="C1137" s="3"/>
      <c r="D1137" s="3"/>
      <c r="E1137" s="4"/>
      <c r="F1137" s="3"/>
      <c r="G1137" s="3"/>
      <c r="H1137" s="3"/>
      <c r="I1137" s="3"/>
      <c r="J1137" s="3"/>
    </row>
    <row r="1138" spans="1:10" x14ac:dyDescent="0.15">
      <c r="A1138" s="3"/>
      <c r="B1138" s="3"/>
      <c r="C1138" s="3"/>
      <c r="D1138" s="3"/>
      <c r="E1138" s="4"/>
      <c r="F1138" s="3"/>
      <c r="G1138" s="3"/>
      <c r="H1138" s="3"/>
      <c r="I1138" s="3"/>
      <c r="J1138" s="3"/>
    </row>
    <row r="1139" spans="1:10" x14ac:dyDescent="0.15">
      <c r="A1139" s="3"/>
      <c r="B1139" s="3"/>
      <c r="C1139" s="3"/>
      <c r="D1139" s="3"/>
      <c r="E1139" s="4"/>
      <c r="F1139" s="3"/>
      <c r="G1139" s="3"/>
      <c r="H1139" s="3"/>
      <c r="I1139" s="3"/>
      <c r="J1139" s="3"/>
    </row>
    <row r="1140" spans="1:10" x14ac:dyDescent="0.15">
      <c r="A1140" s="3"/>
      <c r="B1140" s="3"/>
      <c r="C1140" s="3"/>
      <c r="D1140" s="3"/>
      <c r="E1140" s="4"/>
      <c r="F1140" s="3"/>
      <c r="G1140" s="3"/>
      <c r="H1140" s="3"/>
      <c r="I1140" s="3"/>
      <c r="J1140" s="3"/>
    </row>
    <row r="1141" spans="1:10" x14ac:dyDescent="0.15">
      <c r="A1141" s="3"/>
      <c r="B1141" s="3"/>
      <c r="C1141" s="3"/>
      <c r="D1141" s="3"/>
      <c r="E1141" s="4"/>
      <c r="F1141" s="3"/>
      <c r="G1141" s="3"/>
      <c r="H1141" s="3"/>
      <c r="I1141" s="3"/>
      <c r="J1141" s="3"/>
    </row>
    <row r="1142" spans="1:10" x14ac:dyDescent="0.15">
      <c r="A1142" s="3"/>
      <c r="B1142" s="3"/>
      <c r="C1142" s="3"/>
      <c r="D1142" s="3"/>
      <c r="E1142" s="4"/>
      <c r="F1142" s="3"/>
      <c r="G1142" s="3"/>
      <c r="H1142" s="3"/>
      <c r="I1142" s="3"/>
      <c r="J1142" s="3"/>
    </row>
    <row r="1143" spans="1:10" x14ac:dyDescent="0.15">
      <c r="A1143" s="3"/>
      <c r="B1143" s="3"/>
      <c r="C1143" s="3"/>
      <c r="D1143" s="3"/>
      <c r="E1143" s="4"/>
      <c r="F1143" s="3"/>
      <c r="G1143" s="3"/>
      <c r="H1143" s="3"/>
      <c r="I1143" s="3"/>
      <c r="J1143" s="3"/>
    </row>
    <row r="1144" spans="1:10" x14ac:dyDescent="0.15">
      <c r="A1144" s="3"/>
      <c r="B1144" s="3"/>
      <c r="C1144" s="3"/>
      <c r="D1144" s="3"/>
      <c r="E1144" s="4"/>
      <c r="F1144" s="3"/>
      <c r="G1144" s="3"/>
      <c r="H1144" s="3"/>
      <c r="I1144" s="3"/>
      <c r="J1144" s="3"/>
    </row>
    <row r="1145" spans="1:10" x14ac:dyDescent="0.15">
      <c r="A1145" s="3"/>
      <c r="B1145" s="3"/>
      <c r="C1145" s="3"/>
      <c r="D1145" s="3"/>
      <c r="E1145" s="4"/>
      <c r="F1145" s="3"/>
      <c r="G1145" s="3"/>
      <c r="H1145" s="3"/>
      <c r="I1145" s="3"/>
      <c r="J1145" s="3"/>
    </row>
    <row r="1146" spans="1:10" x14ac:dyDescent="0.15">
      <c r="A1146" s="3"/>
      <c r="B1146" s="3"/>
      <c r="C1146" s="3"/>
      <c r="D1146" s="3"/>
      <c r="E1146" s="4"/>
      <c r="F1146" s="3"/>
      <c r="G1146" s="3"/>
      <c r="H1146" s="3"/>
      <c r="I1146" s="3"/>
      <c r="J1146" s="3"/>
    </row>
    <row r="1147" spans="1:10" x14ac:dyDescent="0.15">
      <c r="A1147" s="3"/>
      <c r="B1147" s="3"/>
      <c r="C1147" s="3"/>
      <c r="D1147" s="3"/>
      <c r="E1147" s="4"/>
      <c r="F1147" s="3"/>
      <c r="G1147" s="3"/>
      <c r="H1147" s="3"/>
      <c r="I1147" s="3"/>
      <c r="J1147" s="3"/>
    </row>
    <row r="1148" spans="1:10" x14ac:dyDescent="0.15">
      <c r="A1148" s="3"/>
      <c r="B1148" s="3"/>
      <c r="C1148" s="3"/>
      <c r="D1148" s="3"/>
      <c r="E1148" s="4"/>
      <c r="F1148" s="3"/>
      <c r="G1148" s="3"/>
      <c r="H1148" s="3"/>
      <c r="I1148" s="3"/>
      <c r="J1148" s="3"/>
    </row>
    <row r="1149" spans="1:10" x14ac:dyDescent="0.15">
      <c r="A1149" s="3"/>
      <c r="B1149" s="3"/>
      <c r="C1149" s="3"/>
      <c r="D1149" s="3"/>
      <c r="E1149" s="4"/>
      <c r="F1149" s="3"/>
      <c r="G1149" s="3"/>
      <c r="H1149" s="3"/>
      <c r="I1149" s="3"/>
      <c r="J1149" s="3"/>
    </row>
    <row r="1150" spans="1:10" x14ac:dyDescent="0.15">
      <c r="A1150" s="3"/>
      <c r="B1150" s="3"/>
      <c r="C1150" s="3"/>
      <c r="D1150" s="3"/>
      <c r="E1150" s="4"/>
      <c r="F1150" s="3"/>
      <c r="G1150" s="3"/>
      <c r="H1150" s="3"/>
      <c r="I1150" s="3"/>
      <c r="J1150" s="3"/>
    </row>
    <row r="1151" spans="1:10" x14ac:dyDescent="0.15">
      <c r="A1151" s="3"/>
      <c r="B1151" s="3"/>
      <c r="C1151" s="3"/>
      <c r="D1151" s="3"/>
      <c r="E1151" s="4"/>
      <c r="F1151" s="3"/>
      <c r="G1151" s="3"/>
      <c r="H1151" s="3"/>
      <c r="I1151" s="3"/>
      <c r="J1151" s="3"/>
    </row>
    <row r="1152" spans="1:10" x14ac:dyDescent="0.15">
      <c r="A1152" s="3"/>
      <c r="B1152" s="3"/>
      <c r="C1152" s="3"/>
      <c r="D1152" s="3"/>
      <c r="E1152" s="4"/>
      <c r="F1152" s="3"/>
      <c r="G1152" s="3"/>
      <c r="H1152" s="3"/>
      <c r="I1152" s="3"/>
      <c r="J1152" s="3"/>
    </row>
    <row r="1153" spans="1:10" x14ac:dyDescent="0.15">
      <c r="A1153" s="3"/>
      <c r="B1153" s="3"/>
      <c r="C1153" s="3"/>
      <c r="D1153" s="3"/>
      <c r="E1153" s="4"/>
      <c r="F1153" s="3"/>
      <c r="G1153" s="3"/>
      <c r="H1153" s="3"/>
      <c r="I1153" s="3"/>
      <c r="J1153" s="3"/>
    </row>
    <row r="1154" spans="1:10" x14ac:dyDescent="0.15">
      <c r="A1154" s="3"/>
      <c r="B1154" s="3"/>
      <c r="C1154" s="3"/>
      <c r="D1154" s="3"/>
      <c r="E1154" s="4"/>
      <c r="F1154" s="3"/>
      <c r="G1154" s="3"/>
      <c r="H1154" s="3"/>
      <c r="I1154" s="3"/>
      <c r="J1154" s="3"/>
    </row>
    <row r="1155" spans="1:10" x14ac:dyDescent="0.15">
      <c r="A1155" s="3"/>
      <c r="B1155" s="3"/>
      <c r="C1155" s="3"/>
      <c r="D1155" s="3"/>
      <c r="E1155" s="4"/>
      <c r="F1155" s="3"/>
      <c r="G1155" s="3"/>
      <c r="H1155" s="3"/>
      <c r="I1155" s="3"/>
      <c r="J1155" s="3"/>
    </row>
    <row r="1156" spans="1:10" x14ac:dyDescent="0.15">
      <c r="A1156" s="3"/>
      <c r="B1156" s="3"/>
      <c r="C1156" s="3"/>
      <c r="D1156" s="3"/>
      <c r="E1156" s="4"/>
      <c r="F1156" s="3"/>
      <c r="G1156" s="3"/>
      <c r="H1156" s="3"/>
      <c r="I1156" s="3"/>
      <c r="J1156" s="3"/>
    </row>
    <row r="1157" spans="1:10" x14ac:dyDescent="0.15">
      <c r="A1157" s="3"/>
      <c r="B1157" s="3"/>
      <c r="C1157" s="3"/>
      <c r="D1157" s="3"/>
      <c r="E1157" s="4"/>
      <c r="F1157" s="3"/>
      <c r="G1157" s="3"/>
      <c r="H1157" s="3"/>
      <c r="I1157" s="3"/>
      <c r="J1157" s="3"/>
    </row>
    <row r="1158" spans="1:10" x14ac:dyDescent="0.15">
      <c r="A1158" s="3"/>
      <c r="B1158" s="3"/>
      <c r="C1158" s="3"/>
      <c r="D1158" s="3"/>
      <c r="E1158" s="4"/>
      <c r="F1158" s="3"/>
      <c r="G1158" s="3"/>
      <c r="H1158" s="3"/>
      <c r="I1158" s="3"/>
      <c r="J1158" s="3"/>
    </row>
    <row r="1159" spans="1:10" x14ac:dyDescent="0.15">
      <c r="A1159" s="3"/>
      <c r="B1159" s="3"/>
      <c r="C1159" s="3"/>
      <c r="D1159" s="3"/>
      <c r="E1159" s="4"/>
      <c r="F1159" s="3"/>
      <c r="G1159" s="3"/>
      <c r="H1159" s="3"/>
      <c r="I1159" s="3"/>
      <c r="J1159" s="3"/>
    </row>
    <row r="1160" spans="1:10" x14ac:dyDescent="0.15">
      <c r="A1160" s="3"/>
      <c r="B1160" s="3"/>
      <c r="C1160" s="3"/>
      <c r="D1160" s="3"/>
      <c r="E1160" s="4"/>
      <c r="F1160" s="3"/>
      <c r="G1160" s="3"/>
      <c r="H1160" s="3"/>
      <c r="I1160" s="3"/>
      <c r="J1160" s="3"/>
    </row>
    <row r="1161" spans="1:10" x14ac:dyDescent="0.15">
      <c r="A1161" s="3"/>
      <c r="B1161" s="3"/>
      <c r="C1161" s="3"/>
      <c r="D1161" s="3"/>
      <c r="E1161" s="4"/>
      <c r="F1161" s="3"/>
      <c r="G1161" s="3"/>
      <c r="H1161" s="3"/>
      <c r="I1161" s="3"/>
      <c r="J1161" s="3"/>
    </row>
    <row r="1162" spans="1:10" x14ac:dyDescent="0.15">
      <c r="A1162" s="3"/>
      <c r="B1162" s="3"/>
      <c r="C1162" s="3"/>
      <c r="D1162" s="3"/>
      <c r="E1162" s="4"/>
      <c r="F1162" s="3"/>
      <c r="G1162" s="3"/>
      <c r="H1162" s="3"/>
      <c r="I1162" s="3"/>
      <c r="J1162" s="3"/>
    </row>
    <row r="1163" spans="1:10" x14ac:dyDescent="0.15">
      <c r="A1163" s="3"/>
      <c r="B1163" s="3"/>
      <c r="C1163" s="3"/>
      <c r="D1163" s="3"/>
      <c r="E1163" s="4"/>
      <c r="F1163" s="3"/>
      <c r="G1163" s="3"/>
      <c r="H1163" s="3"/>
      <c r="I1163" s="3"/>
      <c r="J1163" s="3"/>
    </row>
    <row r="1164" spans="1:10" x14ac:dyDescent="0.15">
      <c r="A1164" s="3"/>
      <c r="B1164" s="3"/>
      <c r="C1164" s="3"/>
      <c r="D1164" s="3"/>
      <c r="E1164" s="4"/>
      <c r="F1164" s="3"/>
      <c r="G1164" s="3"/>
      <c r="H1164" s="3"/>
      <c r="I1164" s="3"/>
      <c r="J1164" s="3"/>
    </row>
    <row r="1165" spans="1:10" x14ac:dyDescent="0.15">
      <c r="A1165" s="3"/>
      <c r="B1165" s="3"/>
      <c r="C1165" s="3"/>
      <c r="D1165" s="3"/>
      <c r="E1165" s="4"/>
      <c r="F1165" s="3"/>
      <c r="G1165" s="3"/>
      <c r="H1165" s="3"/>
      <c r="I1165" s="3"/>
      <c r="J1165" s="3"/>
    </row>
    <row r="1166" spans="1:10" x14ac:dyDescent="0.15">
      <c r="A1166" s="3"/>
      <c r="B1166" s="3"/>
      <c r="C1166" s="3"/>
      <c r="D1166" s="3"/>
      <c r="E1166" s="4"/>
      <c r="F1166" s="3"/>
      <c r="G1166" s="3"/>
      <c r="H1166" s="3"/>
      <c r="I1166" s="3"/>
      <c r="J1166" s="3"/>
    </row>
    <row r="1167" spans="1:10" x14ac:dyDescent="0.15">
      <c r="A1167" s="3"/>
      <c r="B1167" s="3"/>
      <c r="C1167" s="3"/>
      <c r="D1167" s="3"/>
      <c r="E1167" s="4"/>
      <c r="F1167" s="3"/>
      <c r="G1167" s="3"/>
      <c r="H1167" s="3"/>
      <c r="I1167" s="3"/>
      <c r="J1167" s="3"/>
    </row>
    <row r="1168" spans="1:10" x14ac:dyDescent="0.15">
      <c r="A1168" s="3"/>
      <c r="B1168" s="3"/>
      <c r="C1168" s="3"/>
      <c r="D1168" s="3"/>
      <c r="E1168" s="4"/>
      <c r="F1168" s="3"/>
      <c r="G1168" s="3"/>
      <c r="H1168" s="3"/>
      <c r="I1168" s="3"/>
      <c r="J1168" s="3"/>
    </row>
    <row r="1169" spans="1:10" x14ac:dyDescent="0.15">
      <c r="A1169" s="3"/>
      <c r="B1169" s="3"/>
      <c r="C1169" s="3"/>
      <c r="D1169" s="3"/>
      <c r="E1169" s="4"/>
      <c r="F1169" s="3"/>
      <c r="G1169" s="3"/>
      <c r="H1169" s="3"/>
      <c r="I1169" s="3"/>
      <c r="J1169" s="3"/>
    </row>
    <row r="1170" spans="1:10" x14ac:dyDescent="0.15">
      <c r="A1170" s="3"/>
      <c r="B1170" s="3"/>
      <c r="C1170" s="3"/>
      <c r="D1170" s="3"/>
      <c r="E1170" s="4"/>
      <c r="F1170" s="3"/>
      <c r="G1170" s="3"/>
      <c r="H1170" s="3"/>
      <c r="I1170" s="3"/>
      <c r="J1170" s="3"/>
    </row>
    <row r="1171" spans="1:10" x14ac:dyDescent="0.15">
      <c r="A1171" s="3"/>
      <c r="B1171" s="3"/>
      <c r="C1171" s="3"/>
      <c r="D1171" s="3"/>
      <c r="E1171" s="4"/>
      <c r="F1171" s="3"/>
      <c r="G1171" s="3"/>
      <c r="H1171" s="3"/>
      <c r="I1171" s="3"/>
      <c r="J1171" s="3"/>
    </row>
    <row r="1172" spans="1:10" x14ac:dyDescent="0.15">
      <c r="A1172" s="3"/>
      <c r="B1172" s="3"/>
      <c r="C1172" s="3"/>
      <c r="D1172" s="3"/>
      <c r="E1172" s="4"/>
      <c r="F1172" s="3"/>
      <c r="G1172" s="3"/>
      <c r="H1172" s="3"/>
      <c r="I1172" s="3"/>
      <c r="J1172" s="3"/>
    </row>
    <row r="1173" spans="1:10" x14ac:dyDescent="0.15">
      <c r="A1173" s="3"/>
      <c r="B1173" s="3"/>
      <c r="C1173" s="3"/>
      <c r="D1173" s="3"/>
      <c r="E1173" s="4"/>
      <c r="F1173" s="3"/>
      <c r="G1173" s="3"/>
      <c r="H1173" s="3"/>
      <c r="I1173" s="3"/>
      <c r="J1173" s="3"/>
    </row>
    <row r="1174" spans="1:10" x14ac:dyDescent="0.15">
      <c r="A1174" s="3"/>
      <c r="B1174" s="3"/>
      <c r="C1174" s="3"/>
      <c r="D1174" s="3"/>
      <c r="E1174" s="4"/>
      <c r="F1174" s="3"/>
      <c r="G1174" s="3"/>
      <c r="H1174" s="3"/>
      <c r="I1174" s="3"/>
      <c r="J1174" s="3"/>
    </row>
    <row r="1175" spans="1:10" x14ac:dyDescent="0.15">
      <c r="A1175" s="3"/>
      <c r="B1175" s="3"/>
      <c r="C1175" s="3"/>
      <c r="D1175" s="3"/>
      <c r="E1175" s="4"/>
      <c r="F1175" s="3"/>
      <c r="G1175" s="3"/>
      <c r="H1175" s="3"/>
      <c r="I1175" s="3"/>
      <c r="J1175" s="3"/>
    </row>
    <row r="1176" spans="1:10" x14ac:dyDescent="0.15">
      <c r="A1176" s="3"/>
      <c r="B1176" s="3"/>
      <c r="C1176" s="3"/>
      <c r="D1176" s="3"/>
      <c r="E1176" s="4"/>
      <c r="F1176" s="3"/>
      <c r="G1176" s="3"/>
      <c r="H1176" s="3"/>
      <c r="I1176" s="3"/>
      <c r="J1176" s="3"/>
    </row>
    <row r="1177" spans="1:10" x14ac:dyDescent="0.15">
      <c r="A1177" s="3"/>
      <c r="B1177" s="3"/>
      <c r="C1177" s="3"/>
      <c r="D1177" s="3"/>
      <c r="E1177" s="4"/>
      <c r="F1177" s="3"/>
      <c r="G1177" s="3"/>
      <c r="H1177" s="3"/>
      <c r="I1177" s="3"/>
      <c r="J1177" s="3"/>
    </row>
    <row r="1178" spans="1:10" x14ac:dyDescent="0.15">
      <c r="A1178" s="3"/>
      <c r="B1178" s="3"/>
      <c r="C1178" s="3"/>
      <c r="D1178" s="3"/>
      <c r="E1178" s="4"/>
      <c r="F1178" s="3"/>
      <c r="G1178" s="3"/>
      <c r="H1178" s="3"/>
      <c r="I1178" s="3"/>
      <c r="J1178" s="3"/>
    </row>
    <row r="1179" spans="1:10" x14ac:dyDescent="0.15">
      <c r="A1179" s="3"/>
      <c r="B1179" s="3"/>
      <c r="C1179" s="3"/>
      <c r="D1179" s="3"/>
      <c r="E1179" s="4"/>
      <c r="F1179" s="3"/>
      <c r="G1179" s="3"/>
      <c r="H1179" s="3"/>
      <c r="I1179" s="3"/>
      <c r="J1179" s="3"/>
    </row>
    <row r="1180" spans="1:10" x14ac:dyDescent="0.15">
      <c r="A1180" s="3"/>
      <c r="B1180" s="3"/>
      <c r="C1180" s="3"/>
      <c r="D1180" s="3"/>
      <c r="E1180" s="4"/>
      <c r="F1180" s="3"/>
      <c r="G1180" s="3"/>
      <c r="H1180" s="3"/>
      <c r="I1180" s="3"/>
      <c r="J1180" s="3"/>
    </row>
    <row r="1181" spans="1:10" x14ac:dyDescent="0.15">
      <c r="A1181" s="3"/>
      <c r="B1181" s="3"/>
      <c r="C1181" s="3"/>
      <c r="D1181" s="3"/>
      <c r="E1181" s="4"/>
      <c r="F1181" s="3"/>
      <c r="G1181" s="3"/>
      <c r="H1181" s="3"/>
      <c r="I1181" s="3"/>
      <c r="J1181" s="3"/>
    </row>
    <row r="1182" spans="1:10" x14ac:dyDescent="0.15">
      <c r="A1182" s="3"/>
      <c r="B1182" s="3"/>
      <c r="C1182" s="3"/>
      <c r="D1182" s="3"/>
      <c r="E1182" s="4"/>
      <c r="F1182" s="3"/>
      <c r="G1182" s="3"/>
      <c r="H1182" s="3"/>
      <c r="I1182" s="3"/>
      <c r="J1182" s="3"/>
    </row>
    <row r="1183" spans="1:10" x14ac:dyDescent="0.15">
      <c r="A1183" s="3"/>
      <c r="B1183" s="3"/>
      <c r="C1183" s="3"/>
      <c r="D1183" s="3"/>
      <c r="E1183" s="4"/>
      <c r="F1183" s="3"/>
      <c r="G1183" s="3"/>
      <c r="H1183" s="3"/>
      <c r="I1183" s="3"/>
      <c r="J1183" s="3"/>
    </row>
    <row r="1184" spans="1:10" x14ac:dyDescent="0.15">
      <c r="A1184" s="3"/>
      <c r="B1184" s="3"/>
      <c r="C1184" s="3"/>
      <c r="D1184" s="3"/>
      <c r="E1184" s="4"/>
      <c r="F1184" s="3"/>
      <c r="G1184" s="3"/>
      <c r="H1184" s="3"/>
      <c r="I1184" s="3"/>
      <c r="J1184" s="3"/>
    </row>
    <row r="1185" spans="1:10" x14ac:dyDescent="0.15">
      <c r="A1185" s="3"/>
      <c r="B1185" s="3"/>
      <c r="C1185" s="3"/>
      <c r="D1185" s="3"/>
      <c r="E1185" s="4"/>
      <c r="F1185" s="3"/>
      <c r="G1185" s="3"/>
      <c r="H1185" s="3"/>
      <c r="I1185" s="3"/>
      <c r="J1185" s="3"/>
    </row>
    <row r="1186" spans="1:10" x14ac:dyDescent="0.15">
      <c r="A1186" s="3"/>
      <c r="B1186" s="3"/>
      <c r="C1186" s="3"/>
      <c r="D1186" s="3"/>
      <c r="E1186" s="4"/>
      <c r="F1186" s="3"/>
      <c r="G1186" s="3"/>
      <c r="H1186" s="3"/>
      <c r="I1186" s="3"/>
      <c r="J1186" s="3"/>
    </row>
    <row r="1187" spans="1:10" x14ac:dyDescent="0.15">
      <c r="A1187" s="3"/>
      <c r="B1187" s="3"/>
      <c r="C1187" s="3"/>
      <c r="D1187" s="3"/>
      <c r="E1187" s="4"/>
      <c r="F1187" s="3"/>
      <c r="G1187" s="3"/>
      <c r="H1187" s="3"/>
      <c r="I1187" s="3"/>
      <c r="J1187" s="3"/>
    </row>
    <row r="1188" spans="1:10" x14ac:dyDescent="0.15">
      <c r="A1188" s="3"/>
      <c r="B1188" s="3"/>
      <c r="C1188" s="3"/>
      <c r="D1188" s="3"/>
      <c r="E1188" s="4"/>
      <c r="F1188" s="3"/>
      <c r="G1188" s="3"/>
      <c r="H1188" s="3"/>
      <c r="I1188" s="3"/>
      <c r="J1188" s="3"/>
    </row>
    <row r="1189" spans="1:10" x14ac:dyDescent="0.15">
      <c r="A1189" s="3"/>
      <c r="B1189" s="3"/>
      <c r="C1189" s="3"/>
      <c r="D1189" s="3"/>
      <c r="E1189" s="4"/>
      <c r="F1189" s="3"/>
      <c r="G1189" s="3"/>
      <c r="H1189" s="3"/>
      <c r="I1189" s="3"/>
      <c r="J1189" s="3"/>
    </row>
    <row r="1190" spans="1:10" x14ac:dyDescent="0.15">
      <c r="A1190" s="3"/>
      <c r="B1190" s="3"/>
      <c r="C1190" s="3"/>
      <c r="D1190" s="3"/>
      <c r="E1190" s="4"/>
      <c r="F1190" s="3"/>
      <c r="G1190" s="3"/>
      <c r="H1190" s="3"/>
      <c r="I1190" s="3"/>
      <c r="J1190" s="3"/>
    </row>
    <row r="1191" spans="1:10" x14ac:dyDescent="0.15">
      <c r="A1191" s="3"/>
      <c r="B1191" s="3"/>
      <c r="C1191" s="3"/>
      <c r="D1191" s="3"/>
      <c r="E1191" s="4"/>
      <c r="F1191" s="3"/>
      <c r="G1191" s="3"/>
      <c r="H1191" s="3"/>
      <c r="I1191" s="3"/>
      <c r="J1191" s="3"/>
    </row>
    <row r="1192" spans="1:10" x14ac:dyDescent="0.15">
      <c r="A1192" s="3"/>
      <c r="B1192" s="3"/>
      <c r="C1192" s="3"/>
      <c r="D1192" s="3"/>
      <c r="E1192" s="4"/>
      <c r="F1192" s="3"/>
      <c r="G1192" s="3"/>
      <c r="H1192" s="3"/>
      <c r="I1192" s="3"/>
      <c r="J1192" s="3"/>
    </row>
    <row r="1193" spans="1:10" x14ac:dyDescent="0.15">
      <c r="A1193" s="3"/>
      <c r="B1193" s="3"/>
      <c r="C1193" s="3"/>
      <c r="D1193" s="3"/>
      <c r="E1193" s="4"/>
      <c r="F1193" s="3"/>
      <c r="G1193" s="3"/>
      <c r="H1193" s="3"/>
      <c r="I1193" s="3"/>
      <c r="J1193" s="3"/>
    </row>
    <row r="1194" spans="1:10" x14ac:dyDescent="0.15">
      <c r="A1194" s="3"/>
      <c r="B1194" s="3"/>
      <c r="C1194" s="3"/>
      <c r="D1194" s="3"/>
      <c r="E1194" s="4"/>
      <c r="F1194" s="3"/>
      <c r="G1194" s="3"/>
      <c r="H1194" s="3"/>
      <c r="I1194" s="3"/>
      <c r="J1194" s="3"/>
    </row>
    <row r="1195" spans="1:10" x14ac:dyDescent="0.15">
      <c r="A1195" s="3"/>
      <c r="B1195" s="3"/>
      <c r="C1195" s="3"/>
      <c r="D1195" s="3"/>
      <c r="E1195" s="4"/>
      <c r="F1195" s="3"/>
      <c r="G1195" s="3"/>
      <c r="H1195" s="3"/>
      <c r="I1195" s="3"/>
      <c r="J1195" s="3"/>
    </row>
    <row r="1196" spans="1:10" x14ac:dyDescent="0.15">
      <c r="A1196" s="3"/>
      <c r="B1196" s="3"/>
      <c r="C1196" s="3"/>
      <c r="D1196" s="3"/>
      <c r="E1196" s="4"/>
      <c r="F1196" s="3"/>
      <c r="G1196" s="3"/>
      <c r="H1196" s="3"/>
      <c r="I1196" s="3"/>
      <c r="J1196" s="3"/>
    </row>
    <row r="1197" spans="1:10" x14ac:dyDescent="0.15">
      <c r="A1197" s="3"/>
      <c r="B1197" s="3"/>
      <c r="C1197" s="3"/>
      <c r="D1197" s="3"/>
      <c r="E1197" s="4"/>
      <c r="F1197" s="3"/>
      <c r="G1197" s="3"/>
      <c r="H1197" s="3"/>
      <c r="I1197" s="3"/>
      <c r="J1197" s="3"/>
    </row>
    <row r="1198" spans="1:10" x14ac:dyDescent="0.15">
      <c r="A1198" s="3"/>
      <c r="B1198" s="3"/>
      <c r="C1198" s="3"/>
      <c r="D1198" s="3"/>
      <c r="E1198" s="4"/>
      <c r="F1198" s="3"/>
      <c r="G1198" s="3"/>
      <c r="H1198" s="3"/>
      <c r="I1198" s="3"/>
      <c r="J1198" s="3"/>
    </row>
    <row r="1199" spans="1:10" x14ac:dyDescent="0.15">
      <c r="A1199" s="3"/>
      <c r="B1199" s="3"/>
      <c r="C1199" s="3"/>
      <c r="D1199" s="3"/>
      <c r="E1199" s="4"/>
      <c r="F1199" s="3"/>
      <c r="G1199" s="3"/>
      <c r="H1199" s="3"/>
      <c r="I1199" s="3"/>
      <c r="J1199" s="3"/>
    </row>
    <row r="1200" spans="1:10" x14ac:dyDescent="0.15">
      <c r="A1200" s="3"/>
      <c r="B1200" s="3"/>
      <c r="C1200" s="3"/>
      <c r="D1200" s="3"/>
      <c r="E1200" s="4"/>
      <c r="F1200" s="3"/>
      <c r="G1200" s="3"/>
      <c r="H1200" s="3"/>
      <c r="I1200" s="3"/>
      <c r="J1200" s="3"/>
    </row>
    <row r="1201" spans="1:10" x14ac:dyDescent="0.15">
      <c r="A1201" s="3"/>
      <c r="B1201" s="3"/>
      <c r="C1201" s="3"/>
      <c r="D1201" s="3"/>
      <c r="E1201" s="4"/>
      <c r="F1201" s="3"/>
      <c r="G1201" s="3"/>
      <c r="H1201" s="3"/>
      <c r="I1201" s="3"/>
      <c r="J1201" s="3"/>
    </row>
    <row r="1202" spans="1:10" x14ac:dyDescent="0.15">
      <c r="A1202" s="3"/>
      <c r="B1202" s="3"/>
      <c r="C1202" s="3"/>
      <c r="D1202" s="3"/>
      <c r="E1202" s="4"/>
      <c r="F1202" s="3"/>
      <c r="G1202" s="3"/>
      <c r="H1202" s="3"/>
      <c r="I1202" s="3"/>
      <c r="J1202" s="3"/>
    </row>
    <row r="1203" spans="1:10" x14ac:dyDescent="0.15">
      <c r="A1203" s="3"/>
      <c r="B1203" s="3"/>
      <c r="C1203" s="3"/>
      <c r="D1203" s="3"/>
      <c r="E1203" s="4"/>
      <c r="F1203" s="3"/>
      <c r="G1203" s="3"/>
      <c r="H1203" s="3"/>
      <c r="I1203" s="3"/>
      <c r="J1203" s="3"/>
    </row>
    <row r="1204" spans="1:10" x14ac:dyDescent="0.15">
      <c r="A1204" s="3"/>
      <c r="B1204" s="3"/>
      <c r="C1204" s="3"/>
      <c r="D1204" s="3"/>
      <c r="E1204" s="4"/>
      <c r="F1204" s="3"/>
      <c r="G1204" s="3"/>
      <c r="H1204" s="3"/>
      <c r="I1204" s="3"/>
      <c r="J1204" s="3"/>
    </row>
    <row r="1205" spans="1:10" x14ac:dyDescent="0.15">
      <c r="A1205" s="3"/>
      <c r="B1205" s="3"/>
      <c r="C1205" s="3"/>
      <c r="D1205" s="3"/>
      <c r="E1205" s="4"/>
      <c r="F1205" s="3"/>
      <c r="G1205" s="3"/>
      <c r="H1205" s="3"/>
      <c r="I1205" s="3"/>
      <c r="J1205" s="3"/>
    </row>
    <row r="1206" spans="1:10" x14ac:dyDescent="0.15">
      <c r="A1206" s="3"/>
      <c r="B1206" s="3"/>
      <c r="C1206" s="3"/>
      <c r="D1206" s="3"/>
      <c r="E1206" s="4"/>
      <c r="F1206" s="3"/>
      <c r="G1206" s="3"/>
      <c r="H1206" s="3"/>
      <c r="I1206" s="3"/>
      <c r="J1206" s="3"/>
    </row>
    <row r="1207" spans="1:10" x14ac:dyDescent="0.15">
      <c r="A1207" s="3"/>
      <c r="B1207" s="3"/>
      <c r="C1207" s="3"/>
      <c r="D1207" s="3"/>
      <c r="E1207" s="4"/>
      <c r="F1207" s="3"/>
      <c r="G1207" s="3"/>
      <c r="H1207" s="3"/>
      <c r="I1207" s="3"/>
      <c r="J1207" s="3"/>
    </row>
    <row r="1208" spans="1:10" x14ac:dyDescent="0.15">
      <c r="A1208" s="3"/>
      <c r="B1208" s="3"/>
      <c r="C1208" s="3"/>
      <c r="D1208" s="3"/>
      <c r="E1208" s="4"/>
      <c r="F1208" s="3"/>
      <c r="G1208" s="3"/>
      <c r="H1208" s="3"/>
      <c r="I1208" s="3"/>
      <c r="J1208" s="3"/>
    </row>
    <row r="1209" spans="1:10" x14ac:dyDescent="0.15">
      <c r="A1209" s="3"/>
      <c r="B1209" s="3"/>
      <c r="C1209" s="3"/>
      <c r="D1209" s="3"/>
      <c r="E1209" s="4"/>
      <c r="F1209" s="3"/>
      <c r="G1209" s="3"/>
      <c r="H1209" s="3"/>
      <c r="I1209" s="3"/>
      <c r="J1209" s="3"/>
    </row>
    <row r="1210" spans="1:10" x14ac:dyDescent="0.15">
      <c r="A1210" s="3"/>
      <c r="B1210" s="3"/>
      <c r="C1210" s="3"/>
      <c r="D1210" s="3"/>
      <c r="E1210" s="4"/>
      <c r="F1210" s="3"/>
      <c r="G1210" s="3"/>
      <c r="H1210" s="3"/>
      <c r="I1210" s="3"/>
      <c r="J1210" s="3"/>
    </row>
    <row r="1211" spans="1:10" x14ac:dyDescent="0.15">
      <c r="A1211" s="3"/>
      <c r="B1211" s="3"/>
      <c r="C1211" s="3"/>
      <c r="D1211" s="3"/>
      <c r="E1211" s="4"/>
      <c r="F1211" s="3"/>
      <c r="G1211" s="3"/>
      <c r="H1211" s="3"/>
      <c r="I1211" s="3"/>
      <c r="J1211" s="3"/>
    </row>
    <row r="1212" spans="1:10" x14ac:dyDescent="0.15">
      <c r="A1212" s="3"/>
      <c r="B1212" s="3"/>
      <c r="C1212" s="3"/>
      <c r="D1212" s="3"/>
      <c r="E1212" s="4"/>
      <c r="F1212" s="3"/>
      <c r="G1212" s="3"/>
      <c r="H1212" s="3"/>
      <c r="I1212" s="3"/>
      <c r="J1212" s="3"/>
    </row>
    <row r="1213" spans="1:10" x14ac:dyDescent="0.15">
      <c r="A1213" s="3"/>
      <c r="B1213" s="3"/>
      <c r="C1213" s="3"/>
      <c r="D1213" s="3"/>
      <c r="E1213" s="4"/>
      <c r="F1213" s="3"/>
      <c r="G1213" s="3"/>
      <c r="H1213" s="3"/>
      <c r="I1213" s="3"/>
      <c r="J1213" s="3"/>
    </row>
    <row r="1214" spans="1:10" x14ac:dyDescent="0.15">
      <c r="A1214" s="3"/>
      <c r="B1214" s="3"/>
      <c r="C1214" s="3"/>
      <c r="D1214" s="3"/>
      <c r="E1214" s="4"/>
      <c r="F1214" s="3"/>
      <c r="G1214" s="3"/>
      <c r="H1214" s="3"/>
      <c r="I1214" s="3"/>
      <c r="J1214" s="3"/>
    </row>
    <row r="1215" spans="1:10" x14ac:dyDescent="0.15">
      <c r="A1215" s="3"/>
      <c r="B1215" s="3"/>
      <c r="C1215" s="3"/>
      <c r="D1215" s="3"/>
      <c r="E1215" s="4"/>
      <c r="F1215" s="3"/>
      <c r="G1215" s="3"/>
      <c r="H1215" s="3"/>
      <c r="I1215" s="3"/>
      <c r="J1215" s="3"/>
    </row>
    <row r="1216" spans="1:10" x14ac:dyDescent="0.15">
      <c r="A1216" s="3"/>
      <c r="B1216" s="3"/>
      <c r="C1216" s="3"/>
      <c r="D1216" s="3"/>
      <c r="E1216" s="4"/>
      <c r="F1216" s="3"/>
      <c r="G1216" s="3"/>
      <c r="H1216" s="3"/>
      <c r="I1216" s="3"/>
      <c r="J1216" s="3"/>
    </row>
    <row r="1217" spans="1:10" x14ac:dyDescent="0.15">
      <c r="A1217" s="3"/>
      <c r="B1217" s="3"/>
      <c r="C1217" s="3"/>
      <c r="D1217" s="3"/>
      <c r="E1217" s="4"/>
      <c r="F1217" s="3"/>
      <c r="G1217" s="3"/>
      <c r="H1217" s="3"/>
      <c r="I1217" s="3"/>
      <c r="J1217" s="3"/>
    </row>
    <row r="1218" spans="1:10" x14ac:dyDescent="0.15">
      <c r="A1218" s="3"/>
      <c r="B1218" s="3"/>
      <c r="C1218" s="3"/>
      <c r="D1218" s="3"/>
      <c r="E1218" s="4"/>
      <c r="F1218" s="3"/>
      <c r="G1218" s="3"/>
      <c r="H1218" s="3"/>
      <c r="I1218" s="3"/>
      <c r="J1218" s="3"/>
    </row>
    <row r="1219" spans="1:10" x14ac:dyDescent="0.15">
      <c r="A1219" s="3"/>
      <c r="B1219" s="3"/>
      <c r="C1219" s="3"/>
      <c r="D1219" s="3"/>
      <c r="E1219" s="4"/>
      <c r="F1219" s="3"/>
      <c r="G1219" s="3"/>
      <c r="H1219" s="3"/>
      <c r="I1219" s="3"/>
      <c r="J1219" s="3"/>
    </row>
    <row r="1220" spans="1:10" x14ac:dyDescent="0.15">
      <c r="A1220" s="3"/>
      <c r="B1220" s="3"/>
      <c r="C1220" s="3"/>
      <c r="D1220" s="3"/>
      <c r="E1220" s="4"/>
      <c r="F1220" s="3"/>
      <c r="G1220" s="3"/>
      <c r="H1220" s="3"/>
      <c r="I1220" s="3"/>
      <c r="J1220" s="3"/>
    </row>
    <row r="1221" spans="1:10" x14ac:dyDescent="0.15">
      <c r="A1221" s="3"/>
      <c r="B1221" s="3"/>
      <c r="C1221" s="3"/>
      <c r="D1221" s="3"/>
      <c r="E1221" s="4"/>
      <c r="F1221" s="3"/>
      <c r="G1221" s="3"/>
      <c r="H1221" s="3"/>
      <c r="I1221" s="3"/>
      <c r="J1221" s="3"/>
    </row>
    <row r="1222" spans="1:10" x14ac:dyDescent="0.15">
      <c r="A1222" s="3"/>
      <c r="B1222" s="3"/>
      <c r="C1222" s="3"/>
      <c r="D1222" s="3"/>
      <c r="E1222" s="4"/>
      <c r="F1222" s="3"/>
      <c r="G1222" s="3"/>
      <c r="H1222" s="3"/>
      <c r="I1222" s="3"/>
      <c r="J1222" s="3"/>
    </row>
    <row r="1223" spans="1:10" x14ac:dyDescent="0.15">
      <c r="A1223" s="3"/>
      <c r="B1223" s="3"/>
      <c r="C1223" s="3"/>
      <c r="D1223" s="3"/>
      <c r="E1223" s="4"/>
      <c r="F1223" s="3"/>
      <c r="G1223" s="3"/>
      <c r="H1223" s="3"/>
      <c r="I1223" s="3"/>
      <c r="J1223" s="3"/>
    </row>
    <row r="1224" spans="1:10" x14ac:dyDescent="0.15">
      <c r="A1224" s="3"/>
      <c r="B1224" s="3"/>
      <c r="C1224" s="3"/>
      <c r="D1224" s="3"/>
      <c r="E1224" s="4"/>
      <c r="F1224" s="3"/>
      <c r="G1224" s="3"/>
      <c r="H1224" s="3"/>
      <c r="I1224" s="3"/>
      <c r="J1224" s="3"/>
    </row>
    <row r="1225" spans="1:10" x14ac:dyDescent="0.15">
      <c r="A1225" s="3"/>
      <c r="B1225" s="3"/>
      <c r="C1225" s="3"/>
      <c r="D1225" s="3"/>
      <c r="E1225" s="4"/>
      <c r="F1225" s="3"/>
      <c r="G1225" s="3"/>
      <c r="H1225" s="3"/>
      <c r="I1225" s="3"/>
      <c r="J1225" s="3"/>
    </row>
    <row r="1226" spans="1:10" x14ac:dyDescent="0.15">
      <c r="A1226" s="3"/>
      <c r="B1226" s="3"/>
      <c r="C1226" s="3"/>
      <c r="D1226" s="3"/>
      <c r="E1226" s="4"/>
      <c r="F1226" s="3"/>
      <c r="G1226" s="3"/>
      <c r="H1226" s="3"/>
      <c r="I1226" s="3"/>
      <c r="J1226" s="3"/>
    </row>
    <row r="1227" spans="1:10" x14ac:dyDescent="0.15">
      <c r="A1227" s="3"/>
      <c r="B1227" s="3"/>
      <c r="C1227" s="3"/>
      <c r="D1227" s="3"/>
      <c r="E1227" s="4"/>
      <c r="F1227" s="3"/>
      <c r="G1227" s="3"/>
      <c r="H1227" s="3"/>
      <c r="I1227" s="3"/>
      <c r="J1227" s="3"/>
    </row>
    <row r="1228" spans="1:10" x14ac:dyDescent="0.15">
      <c r="A1228" s="3"/>
      <c r="B1228" s="3"/>
      <c r="C1228" s="3"/>
      <c r="D1228" s="3"/>
      <c r="E1228" s="4"/>
      <c r="F1228" s="3"/>
      <c r="G1228" s="3"/>
      <c r="H1228" s="3"/>
      <c r="I1228" s="3"/>
      <c r="J1228" s="3"/>
    </row>
    <row r="1229" spans="1:10" x14ac:dyDescent="0.15">
      <c r="A1229" s="3"/>
      <c r="B1229" s="3"/>
      <c r="C1229" s="3"/>
      <c r="D1229" s="3"/>
      <c r="E1229" s="4"/>
      <c r="F1229" s="3"/>
      <c r="G1229" s="3"/>
      <c r="H1229" s="3"/>
      <c r="I1229" s="3"/>
      <c r="J1229" s="3"/>
    </row>
    <row r="1230" spans="1:10" x14ac:dyDescent="0.15">
      <c r="A1230" s="3"/>
      <c r="B1230" s="3"/>
      <c r="C1230" s="3"/>
      <c r="D1230" s="3"/>
      <c r="E1230" s="4"/>
      <c r="F1230" s="3"/>
      <c r="G1230" s="3"/>
      <c r="H1230" s="3"/>
      <c r="I1230" s="3"/>
      <c r="J1230" s="3"/>
    </row>
    <row r="1231" spans="1:10" x14ac:dyDescent="0.15">
      <c r="A1231" s="3"/>
      <c r="B1231" s="3"/>
      <c r="C1231" s="3"/>
      <c r="D1231" s="3"/>
      <c r="E1231" s="4"/>
      <c r="F1231" s="3"/>
      <c r="G1231" s="3"/>
      <c r="H1231" s="3"/>
      <c r="I1231" s="3"/>
      <c r="J1231" s="3"/>
    </row>
    <row r="1232" spans="1:10" x14ac:dyDescent="0.15">
      <c r="A1232" s="3"/>
      <c r="B1232" s="3"/>
      <c r="C1232" s="3"/>
      <c r="D1232" s="3"/>
      <c r="E1232" s="4"/>
      <c r="F1232" s="3"/>
      <c r="G1232" s="3"/>
      <c r="H1232" s="3"/>
      <c r="I1232" s="3"/>
      <c r="J1232" s="3"/>
    </row>
    <row r="1233" spans="1:10" x14ac:dyDescent="0.15">
      <c r="A1233" s="3"/>
      <c r="B1233" s="3"/>
      <c r="C1233" s="3"/>
      <c r="D1233" s="3"/>
      <c r="E1233" s="4"/>
      <c r="F1233" s="3"/>
      <c r="G1233" s="3"/>
      <c r="H1233" s="3"/>
      <c r="I1233" s="3"/>
      <c r="J1233" s="3"/>
    </row>
    <row r="1234" spans="1:10" x14ac:dyDescent="0.15">
      <c r="A1234" s="3"/>
      <c r="B1234" s="3"/>
      <c r="C1234" s="3"/>
      <c r="D1234" s="3"/>
      <c r="E1234" s="4"/>
      <c r="F1234" s="3"/>
      <c r="G1234" s="3"/>
      <c r="H1234" s="3"/>
      <c r="I1234" s="3"/>
      <c r="J1234" s="3"/>
    </row>
    <row r="1235" spans="1:10" x14ac:dyDescent="0.15">
      <c r="A1235" s="3"/>
      <c r="B1235" s="3"/>
      <c r="C1235" s="3"/>
      <c r="D1235" s="3"/>
      <c r="E1235" s="4"/>
      <c r="F1235" s="3"/>
      <c r="G1235" s="3"/>
      <c r="H1235" s="3"/>
      <c r="I1235" s="3"/>
      <c r="J1235" s="3"/>
    </row>
    <row r="1236" spans="1:10" x14ac:dyDescent="0.15">
      <c r="A1236" s="3"/>
      <c r="B1236" s="3"/>
      <c r="C1236" s="3"/>
      <c r="D1236" s="3"/>
      <c r="E1236" s="4"/>
      <c r="F1236" s="3"/>
      <c r="G1236" s="3"/>
      <c r="H1236" s="3"/>
      <c r="I1236" s="3"/>
      <c r="J1236" s="3"/>
    </row>
    <row r="1237" spans="1:10" x14ac:dyDescent="0.15">
      <c r="A1237" s="3"/>
      <c r="B1237" s="3"/>
      <c r="C1237" s="3"/>
      <c r="D1237" s="3"/>
      <c r="E1237" s="4"/>
      <c r="F1237" s="3"/>
      <c r="G1237" s="3"/>
      <c r="H1237" s="3"/>
      <c r="I1237" s="3"/>
      <c r="J1237" s="3"/>
    </row>
    <row r="1238" spans="1:10" x14ac:dyDescent="0.15">
      <c r="A1238" s="3"/>
      <c r="B1238" s="3"/>
      <c r="C1238" s="3"/>
      <c r="D1238" s="3"/>
      <c r="E1238" s="4"/>
      <c r="F1238" s="3"/>
      <c r="G1238" s="3"/>
      <c r="H1238" s="3"/>
      <c r="I1238" s="3"/>
      <c r="J1238" s="3"/>
    </row>
    <row r="1239" spans="1:10" x14ac:dyDescent="0.15">
      <c r="A1239" s="3"/>
      <c r="B1239" s="3"/>
      <c r="C1239" s="3"/>
      <c r="D1239" s="3"/>
      <c r="E1239" s="4"/>
      <c r="F1239" s="3"/>
      <c r="G1239" s="3"/>
      <c r="H1239" s="3"/>
      <c r="I1239" s="3"/>
      <c r="J1239" s="3"/>
    </row>
    <row r="1240" spans="1:10" x14ac:dyDescent="0.15">
      <c r="A1240" s="3"/>
      <c r="B1240" s="3"/>
      <c r="C1240" s="3"/>
      <c r="D1240" s="3"/>
      <c r="E1240" s="4"/>
      <c r="F1240" s="3"/>
      <c r="G1240" s="3"/>
      <c r="H1240" s="3"/>
      <c r="I1240" s="3"/>
      <c r="J1240" s="3"/>
    </row>
    <row r="1241" spans="1:10" x14ac:dyDescent="0.15">
      <c r="A1241" s="3"/>
      <c r="B1241" s="3"/>
      <c r="C1241" s="3"/>
      <c r="D1241" s="3"/>
      <c r="E1241" s="4"/>
      <c r="F1241" s="3"/>
      <c r="G1241" s="3"/>
      <c r="H1241" s="3"/>
      <c r="I1241" s="3"/>
      <c r="J1241" s="3"/>
    </row>
    <row r="1242" spans="1:10" x14ac:dyDescent="0.15">
      <c r="A1242" s="3"/>
      <c r="B1242" s="3"/>
      <c r="C1242" s="3"/>
      <c r="D1242" s="3"/>
      <c r="E1242" s="4"/>
      <c r="F1242" s="3"/>
      <c r="G1242" s="3"/>
      <c r="H1242" s="3"/>
      <c r="I1242" s="3"/>
      <c r="J1242" s="3"/>
    </row>
    <row r="1243" spans="1:10" x14ac:dyDescent="0.15">
      <c r="A1243" s="3"/>
      <c r="B1243" s="3"/>
      <c r="C1243" s="3"/>
      <c r="D1243" s="3"/>
      <c r="E1243" s="4"/>
      <c r="F1243" s="3"/>
      <c r="G1243" s="3"/>
      <c r="H1243" s="3"/>
      <c r="I1243" s="3"/>
      <c r="J1243" s="3"/>
    </row>
    <row r="1244" spans="1:10" x14ac:dyDescent="0.15">
      <c r="A1244" s="3"/>
      <c r="B1244" s="3"/>
      <c r="C1244" s="3"/>
      <c r="D1244" s="3"/>
      <c r="E1244" s="4"/>
      <c r="F1244" s="3"/>
      <c r="G1244" s="3"/>
      <c r="H1244" s="3"/>
      <c r="I1244" s="3"/>
      <c r="J1244" s="3"/>
    </row>
    <row r="1245" spans="1:10" x14ac:dyDescent="0.15">
      <c r="A1245" s="3"/>
      <c r="B1245" s="3"/>
      <c r="C1245" s="3"/>
      <c r="D1245" s="3"/>
      <c r="E1245" s="4"/>
      <c r="F1245" s="3"/>
      <c r="G1245" s="3"/>
      <c r="H1245" s="3"/>
      <c r="I1245" s="3"/>
      <c r="J1245" s="3"/>
    </row>
    <row r="1246" spans="1:10" x14ac:dyDescent="0.15">
      <c r="A1246" s="3"/>
      <c r="B1246" s="3"/>
      <c r="C1246" s="3"/>
      <c r="D1246" s="3"/>
      <c r="E1246" s="4"/>
      <c r="F1246" s="3"/>
      <c r="G1246" s="3"/>
      <c r="H1246" s="3"/>
      <c r="I1246" s="3"/>
      <c r="J1246" s="3"/>
    </row>
    <row r="1247" spans="1:10" x14ac:dyDescent="0.15">
      <c r="A1247" s="3"/>
      <c r="B1247" s="3"/>
      <c r="C1247" s="3"/>
      <c r="D1247" s="3"/>
      <c r="E1247" s="4"/>
      <c r="F1247" s="3"/>
      <c r="G1247" s="3"/>
      <c r="H1247" s="3"/>
      <c r="I1247" s="3"/>
      <c r="J1247" s="3"/>
    </row>
    <row r="1248" spans="1:10" x14ac:dyDescent="0.15">
      <c r="A1248" s="3"/>
      <c r="B1248" s="3"/>
      <c r="C1248" s="3"/>
      <c r="D1248" s="3"/>
      <c r="E1248" s="4"/>
      <c r="F1248" s="3"/>
      <c r="G1248" s="3"/>
      <c r="H1248" s="3"/>
      <c r="I1248" s="3"/>
      <c r="J1248" s="3"/>
    </row>
    <row r="1249" spans="1:10" x14ac:dyDescent="0.15">
      <c r="A1249" s="3"/>
      <c r="B1249" s="3"/>
      <c r="C1249" s="3"/>
      <c r="D1249" s="3"/>
      <c r="E1249" s="4"/>
      <c r="F1249" s="3"/>
      <c r="G1249" s="3"/>
      <c r="H1249" s="3"/>
      <c r="I1249" s="3"/>
      <c r="J1249" s="3"/>
    </row>
    <row r="1250" spans="1:10" x14ac:dyDescent="0.15">
      <c r="A1250" s="3"/>
      <c r="B1250" s="3"/>
      <c r="C1250" s="3"/>
      <c r="D1250" s="3"/>
      <c r="E1250" s="4"/>
      <c r="F1250" s="3"/>
      <c r="G1250" s="3"/>
      <c r="H1250" s="3"/>
      <c r="I1250" s="3"/>
      <c r="J1250" s="3"/>
    </row>
    <row r="1251" spans="1:10" x14ac:dyDescent="0.15">
      <c r="A1251" s="3"/>
      <c r="B1251" s="3"/>
      <c r="C1251" s="3"/>
      <c r="D1251" s="3"/>
      <c r="E1251" s="4"/>
      <c r="F1251" s="3"/>
      <c r="G1251" s="3"/>
      <c r="H1251" s="3"/>
      <c r="I1251" s="3"/>
      <c r="J1251" s="3"/>
    </row>
    <row r="1252" spans="1:10" x14ac:dyDescent="0.15">
      <c r="A1252" s="3"/>
      <c r="B1252" s="3"/>
      <c r="C1252" s="3"/>
      <c r="D1252" s="3"/>
      <c r="E1252" s="4"/>
      <c r="F1252" s="3"/>
      <c r="G1252" s="3"/>
      <c r="H1252" s="3"/>
      <c r="I1252" s="3"/>
      <c r="J1252" s="3"/>
    </row>
    <row r="1253" spans="1:10" x14ac:dyDescent="0.15">
      <c r="A1253" s="3"/>
      <c r="B1253" s="3"/>
      <c r="C1253" s="3"/>
      <c r="D1253" s="3"/>
      <c r="E1253" s="4"/>
      <c r="F1253" s="3"/>
      <c r="G1253" s="3"/>
      <c r="H1253" s="3"/>
      <c r="I1253" s="3"/>
      <c r="J1253" s="3"/>
    </row>
    <row r="1254" spans="1:10" x14ac:dyDescent="0.15">
      <c r="A1254" s="3"/>
      <c r="B1254" s="3"/>
      <c r="C1254" s="3"/>
      <c r="D1254" s="3"/>
      <c r="E1254" s="4"/>
      <c r="F1254" s="3"/>
      <c r="G1254" s="3"/>
      <c r="H1254" s="3"/>
      <c r="I1254" s="3"/>
      <c r="J1254" s="3"/>
    </row>
    <row r="1255" spans="1:10" x14ac:dyDescent="0.15">
      <c r="A1255" s="3"/>
      <c r="B1255" s="3"/>
      <c r="C1255" s="3"/>
      <c r="D1255" s="3"/>
      <c r="E1255" s="4"/>
      <c r="F1255" s="3"/>
      <c r="G1255" s="3"/>
      <c r="H1255" s="3"/>
      <c r="I1255" s="3"/>
      <c r="J1255" s="3"/>
    </row>
    <row r="1256" spans="1:10" x14ac:dyDescent="0.15">
      <c r="A1256" s="3"/>
      <c r="B1256" s="3"/>
      <c r="C1256" s="3"/>
      <c r="D1256" s="3"/>
      <c r="E1256" s="4"/>
      <c r="F1256" s="3"/>
      <c r="G1256" s="3"/>
      <c r="H1256" s="3"/>
      <c r="I1256" s="3"/>
      <c r="J1256" s="3"/>
    </row>
    <row r="1257" spans="1:10" x14ac:dyDescent="0.15">
      <c r="A1257" s="3"/>
      <c r="B1257" s="3"/>
      <c r="C1257" s="3"/>
      <c r="D1257" s="3"/>
      <c r="E1257" s="4"/>
      <c r="F1257" s="3"/>
      <c r="G1257" s="3"/>
      <c r="H1257" s="3"/>
      <c r="I1257" s="3"/>
      <c r="J1257" s="3"/>
    </row>
    <row r="1258" spans="1:10" x14ac:dyDescent="0.15">
      <c r="A1258" s="3"/>
      <c r="B1258" s="3"/>
      <c r="C1258" s="3"/>
      <c r="D1258" s="3"/>
      <c r="E1258" s="4"/>
      <c r="F1258" s="3"/>
      <c r="G1258" s="3"/>
      <c r="H1258" s="3"/>
      <c r="I1258" s="3"/>
      <c r="J1258" s="3"/>
    </row>
    <row r="1259" spans="1:10" x14ac:dyDescent="0.15">
      <c r="A1259" s="3"/>
      <c r="B1259" s="3"/>
      <c r="C1259" s="3"/>
      <c r="D1259" s="3"/>
      <c r="E1259" s="4"/>
      <c r="F1259" s="3"/>
      <c r="G1259" s="3"/>
      <c r="H1259" s="3"/>
      <c r="I1259" s="3"/>
      <c r="J1259" s="3"/>
    </row>
    <row r="1260" spans="1:10" x14ac:dyDescent="0.15">
      <c r="A1260" s="3"/>
      <c r="B1260" s="3"/>
      <c r="C1260" s="3"/>
      <c r="D1260" s="3"/>
      <c r="E1260" s="4"/>
      <c r="F1260" s="3"/>
      <c r="G1260" s="3"/>
      <c r="H1260" s="3"/>
      <c r="I1260" s="3"/>
      <c r="J1260" s="3"/>
    </row>
    <row r="1261" spans="1:10" x14ac:dyDescent="0.15">
      <c r="A1261" s="3"/>
      <c r="B1261" s="3"/>
      <c r="C1261" s="3"/>
      <c r="D1261" s="3"/>
      <c r="E1261" s="4"/>
      <c r="F1261" s="3"/>
      <c r="G1261" s="3"/>
      <c r="H1261" s="3"/>
      <c r="I1261" s="3"/>
      <c r="J1261" s="3"/>
    </row>
    <row r="1262" spans="1:10" x14ac:dyDescent="0.15">
      <c r="A1262" s="3"/>
      <c r="B1262" s="3"/>
      <c r="C1262" s="3"/>
      <c r="D1262" s="3"/>
      <c r="E1262" s="4"/>
      <c r="F1262" s="3"/>
      <c r="G1262" s="3"/>
      <c r="H1262" s="3"/>
      <c r="I1262" s="3"/>
      <c r="J1262" s="3"/>
    </row>
    <row r="1263" spans="1:10" x14ac:dyDescent="0.15">
      <c r="A1263" s="3"/>
      <c r="B1263" s="3"/>
      <c r="C1263" s="3"/>
      <c r="D1263" s="3"/>
      <c r="E1263" s="4"/>
      <c r="F1263" s="3"/>
      <c r="G1263" s="3"/>
      <c r="H1263" s="3"/>
      <c r="I1263" s="3"/>
      <c r="J1263" s="3"/>
    </row>
    <row r="1264" spans="1:10" x14ac:dyDescent="0.15">
      <c r="A1264" s="3"/>
      <c r="B1264" s="3"/>
      <c r="C1264" s="3"/>
      <c r="D1264" s="3"/>
      <c r="E1264" s="4"/>
      <c r="F1264" s="3"/>
      <c r="G1264" s="3"/>
      <c r="H1264" s="3"/>
      <c r="I1264" s="3"/>
      <c r="J1264" s="3"/>
    </row>
    <row r="1265" spans="1:10" x14ac:dyDescent="0.15">
      <c r="A1265" s="3"/>
      <c r="B1265" s="3"/>
      <c r="C1265" s="3"/>
      <c r="D1265" s="3"/>
      <c r="E1265" s="4"/>
      <c r="F1265" s="3"/>
      <c r="G1265" s="3"/>
      <c r="H1265" s="3"/>
      <c r="I1265" s="3"/>
      <c r="J1265" s="3"/>
    </row>
    <row r="1266" spans="1:10" x14ac:dyDescent="0.15">
      <c r="A1266" s="3"/>
      <c r="B1266" s="3"/>
      <c r="C1266" s="3"/>
      <c r="D1266" s="3"/>
      <c r="E1266" s="4"/>
      <c r="F1266" s="3"/>
      <c r="G1266" s="3"/>
      <c r="H1266" s="3"/>
      <c r="I1266" s="3"/>
      <c r="J1266" s="3"/>
    </row>
    <row r="1267" spans="1:10" x14ac:dyDescent="0.15">
      <c r="A1267" s="3"/>
      <c r="B1267" s="3"/>
      <c r="C1267" s="3"/>
      <c r="D1267" s="3"/>
      <c r="E1267" s="4"/>
      <c r="F1267" s="3"/>
      <c r="G1267" s="3"/>
      <c r="H1267" s="3"/>
      <c r="I1267" s="3"/>
      <c r="J1267" s="3"/>
    </row>
    <row r="1268" spans="1:10" x14ac:dyDescent="0.15">
      <c r="A1268" s="3"/>
      <c r="B1268" s="3"/>
      <c r="C1268" s="3"/>
      <c r="D1268" s="3"/>
      <c r="E1268" s="4"/>
      <c r="F1268" s="3"/>
      <c r="G1268" s="3"/>
      <c r="H1268" s="3"/>
      <c r="I1268" s="3"/>
      <c r="J1268" s="3"/>
    </row>
    <row r="1269" spans="1:10" x14ac:dyDescent="0.15">
      <c r="A1269" s="3"/>
      <c r="B1269" s="3"/>
      <c r="C1269" s="3"/>
      <c r="D1269" s="3"/>
      <c r="E1269" s="4"/>
      <c r="F1269" s="3"/>
      <c r="G1269" s="3"/>
      <c r="H1269" s="3"/>
      <c r="I1269" s="3"/>
      <c r="J1269" s="3"/>
    </row>
    <row r="1270" spans="1:10" x14ac:dyDescent="0.15">
      <c r="A1270" s="3"/>
      <c r="B1270" s="3"/>
      <c r="C1270" s="3"/>
      <c r="D1270" s="3"/>
      <c r="E1270" s="4"/>
      <c r="F1270" s="3"/>
      <c r="G1270" s="3"/>
      <c r="H1270" s="3"/>
      <c r="I1270" s="3"/>
      <c r="J1270" s="3"/>
    </row>
    <row r="1271" spans="1:10" x14ac:dyDescent="0.15">
      <c r="A1271" s="3"/>
      <c r="B1271" s="3"/>
      <c r="C1271" s="3"/>
      <c r="D1271" s="3"/>
      <c r="E1271" s="4"/>
      <c r="F1271" s="3"/>
      <c r="G1271" s="3"/>
      <c r="H1271" s="3"/>
      <c r="I1271" s="3"/>
      <c r="J1271" s="3"/>
    </row>
    <row r="1272" spans="1:10" x14ac:dyDescent="0.15">
      <c r="A1272" s="3"/>
      <c r="B1272" s="3"/>
      <c r="C1272" s="3"/>
      <c r="D1272" s="3"/>
      <c r="E1272" s="4"/>
      <c r="F1272" s="3"/>
      <c r="G1272" s="3"/>
      <c r="H1272" s="3"/>
      <c r="I1272" s="3"/>
      <c r="J1272" s="3"/>
    </row>
    <row r="1273" spans="1:10" x14ac:dyDescent="0.15">
      <c r="A1273" s="3"/>
      <c r="B1273" s="3"/>
      <c r="C1273" s="3"/>
      <c r="D1273" s="3"/>
      <c r="E1273" s="4"/>
      <c r="F1273" s="3"/>
      <c r="G1273" s="3"/>
      <c r="H1273" s="3"/>
      <c r="I1273" s="3"/>
      <c r="J1273" s="3"/>
    </row>
    <row r="1274" spans="1:10" x14ac:dyDescent="0.15">
      <c r="A1274" s="3"/>
      <c r="B1274" s="3"/>
      <c r="C1274" s="3"/>
      <c r="D1274" s="3"/>
      <c r="E1274" s="4"/>
      <c r="F1274" s="3"/>
      <c r="G1274" s="3"/>
      <c r="H1274" s="3"/>
      <c r="I1274" s="3"/>
      <c r="J1274" s="3"/>
    </row>
    <row r="1275" spans="1:10" x14ac:dyDescent="0.15">
      <c r="A1275" s="3"/>
      <c r="B1275" s="3"/>
      <c r="C1275" s="3"/>
      <c r="D1275" s="3"/>
      <c r="E1275" s="4"/>
      <c r="F1275" s="3"/>
      <c r="G1275" s="3"/>
      <c r="H1275" s="3"/>
      <c r="I1275" s="3"/>
      <c r="J1275" s="3"/>
    </row>
    <row r="1276" spans="1:10" x14ac:dyDescent="0.15">
      <c r="A1276" s="3"/>
      <c r="B1276" s="3"/>
      <c r="C1276" s="3"/>
      <c r="D1276" s="3"/>
      <c r="E1276" s="4"/>
      <c r="F1276" s="3"/>
      <c r="G1276" s="3"/>
      <c r="H1276" s="3"/>
      <c r="I1276" s="3"/>
      <c r="J1276" s="3"/>
    </row>
    <row r="1277" spans="1:10" x14ac:dyDescent="0.15">
      <c r="A1277" s="3"/>
      <c r="B1277" s="3"/>
      <c r="C1277" s="3"/>
      <c r="D1277" s="3"/>
      <c r="E1277" s="4"/>
      <c r="F1277" s="3"/>
      <c r="G1277" s="3"/>
      <c r="H1277" s="3"/>
      <c r="I1277" s="3"/>
      <c r="J1277" s="3"/>
    </row>
    <row r="1278" spans="1:10" x14ac:dyDescent="0.15">
      <c r="A1278" s="3"/>
      <c r="B1278" s="3"/>
      <c r="C1278" s="3"/>
      <c r="D1278" s="3"/>
      <c r="E1278" s="4"/>
      <c r="F1278" s="3"/>
      <c r="G1278" s="3"/>
      <c r="H1278" s="3"/>
      <c r="I1278" s="3"/>
      <c r="J1278" s="3"/>
    </row>
    <row r="1279" spans="1:10" x14ac:dyDescent="0.15">
      <c r="A1279" s="3"/>
      <c r="B1279" s="3"/>
      <c r="C1279" s="3"/>
      <c r="D1279" s="3"/>
      <c r="E1279" s="4"/>
      <c r="F1279" s="3"/>
      <c r="G1279" s="3"/>
      <c r="H1279" s="3"/>
      <c r="I1279" s="3"/>
      <c r="J1279" s="3"/>
    </row>
    <row r="1280" spans="1:10" x14ac:dyDescent="0.15">
      <c r="A1280" s="3"/>
      <c r="B1280" s="3"/>
      <c r="C1280" s="3"/>
      <c r="D1280" s="3"/>
      <c r="E1280" s="4"/>
      <c r="F1280" s="3"/>
      <c r="G1280" s="3"/>
      <c r="H1280" s="3"/>
      <c r="I1280" s="3"/>
      <c r="J1280" s="3"/>
    </row>
    <row r="1281" spans="1:10" x14ac:dyDescent="0.15">
      <c r="A1281" s="3"/>
      <c r="B1281" s="3"/>
      <c r="C1281" s="3"/>
      <c r="D1281" s="3"/>
      <c r="E1281" s="4"/>
      <c r="F1281" s="3"/>
      <c r="G1281" s="3"/>
      <c r="H1281" s="3"/>
      <c r="I1281" s="3"/>
      <c r="J1281" s="3"/>
    </row>
    <row r="1282" spans="1:10" x14ac:dyDescent="0.15">
      <c r="A1282" s="3"/>
      <c r="B1282" s="3"/>
      <c r="C1282" s="3"/>
      <c r="D1282" s="3"/>
      <c r="E1282" s="4"/>
      <c r="F1282" s="3"/>
      <c r="G1282" s="3"/>
      <c r="H1282" s="3"/>
      <c r="I1282" s="3"/>
      <c r="J1282" s="3"/>
    </row>
    <row r="1283" spans="1:10" x14ac:dyDescent="0.15">
      <c r="A1283" s="3"/>
      <c r="B1283" s="3"/>
      <c r="C1283" s="3"/>
      <c r="D1283" s="3"/>
      <c r="E1283" s="4"/>
      <c r="F1283" s="3"/>
      <c r="G1283" s="3"/>
      <c r="H1283" s="3"/>
      <c r="I1283" s="3"/>
      <c r="J1283" s="3"/>
    </row>
    <row r="1284" spans="1:10" x14ac:dyDescent="0.15">
      <c r="A1284" s="3"/>
      <c r="B1284" s="3"/>
      <c r="C1284" s="3"/>
      <c r="D1284" s="3"/>
      <c r="E1284" s="4"/>
      <c r="F1284" s="3"/>
      <c r="G1284" s="3"/>
      <c r="H1284" s="3"/>
      <c r="I1284" s="3"/>
      <c r="J1284" s="3"/>
    </row>
    <row r="1285" spans="1:10" x14ac:dyDescent="0.15">
      <c r="A1285" s="3"/>
      <c r="B1285" s="3"/>
      <c r="C1285" s="3"/>
      <c r="D1285" s="3"/>
      <c r="E1285" s="4"/>
      <c r="F1285" s="3"/>
      <c r="G1285" s="3"/>
      <c r="H1285" s="3"/>
      <c r="I1285" s="3"/>
      <c r="J1285" s="3"/>
    </row>
    <row r="1286" spans="1:10" x14ac:dyDescent="0.15">
      <c r="A1286" s="3"/>
      <c r="B1286" s="3"/>
      <c r="C1286" s="3"/>
      <c r="D1286" s="3"/>
      <c r="E1286" s="4"/>
      <c r="F1286" s="3"/>
      <c r="G1286" s="3"/>
      <c r="H1286" s="3"/>
      <c r="I1286" s="3"/>
      <c r="J1286" s="3"/>
    </row>
    <row r="1287" spans="1:10" x14ac:dyDescent="0.15">
      <c r="A1287" s="3"/>
      <c r="B1287" s="3"/>
      <c r="C1287" s="3"/>
      <c r="D1287" s="3"/>
      <c r="E1287" s="4"/>
      <c r="F1287" s="3"/>
      <c r="G1287" s="3"/>
      <c r="H1287" s="3"/>
      <c r="I1287" s="3"/>
      <c r="J1287" s="3"/>
    </row>
    <row r="1288" spans="1:10" x14ac:dyDescent="0.15">
      <c r="A1288" s="3"/>
      <c r="B1288" s="3"/>
      <c r="C1288" s="3"/>
      <c r="D1288" s="3"/>
      <c r="E1288" s="4"/>
      <c r="F1288" s="3"/>
      <c r="G1288" s="3"/>
      <c r="H1288" s="3"/>
      <c r="I1288" s="3"/>
      <c r="J1288" s="3"/>
    </row>
    <row r="1289" spans="1:10" x14ac:dyDescent="0.15">
      <c r="A1289" s="3"/>
      <c r="B1289" s="3"/>
      <c r="C1289" s="3"/>
      <c r="D1289" s="3"/>
      <c r="E1289" s="4"/>
      <c r="F1289" s="3"/>
      <c r="G1289" s="3"/>
      <c r="H1289" s="3"/>
      <c r="I1289" s="3"/>
      <c r="J1289" s="3"/>
    </row>
    <row r="1290" spans="1:10" x14ac:dyDescent="0.15">
      <c r="A1290" s="3"/>
      <c r="B1290" s="3"/>
      <c r="C1290" s="3"/>
      <c r="D1290" s="3"/>
      <c r="E1290" s="4"/>
      <c r="F1290" s="3"/>
      <c r="G1290" s="3"/>
      <c r="H1290" s="3"/>
      <c r="I1290" s="3"/>
      <c r="J1290" s="3"/>
    </row>
    <row r="1291" spans="1:10" x14ac:dyDescent="0.15">
      <c r="A1291" s="3"/>
      <c r="B1291" s="3"/>
      <c r="C1291" s="3"/>
      <c r="D1291" s="3"/>
      <c r="E1291" s="4"/>
      <c r="F1291" s="3"/>
      <c r="G1291" s="3"/>
      <c r="H1291" s="3"/>
      <c r="I1291" s="3"/>
      <c r="J1291" s="3"/>
    </row>
    <row r="1292" spans="1:10" x14ac:dyDescent="0.15">
      <c r="A1292" s="3"/>
      <c r="B1292" s="3"/>
      <c r="C1292" s="3"/>
      <c r="D1292" s="3"/>
      <c r="E1292" s="4"/>
      <c r="F1292" s="3"/>
      <c r="G1292" s="3"/>
      <c r="H1292" s="3"/>
      <c r="I1292" s="3"/>
      <c r="J1292" s="3"/>
    </row>
    <row r="1293" spans="1:10" x14ac:dyDescent="0.15">
      <c r="A1293" s="3"/>
      <c r="B1293" s="3"/>
      <c r="C1293" s="3"/>
      <c r="D1293" s="3"/>
      <c r="E1293" s="4"/>
      <c r="F1293" s="3"/>
      <c r="G1293" s="3"/>
      <c r="H1293" s="3"/>
      <c r="I1293" s="3"/>
      <c r="J1293" s="3"/>
    </row>
    <row r="1294" spans="1:10" x14ac:dyDescent="0.15">
      <c r="A1294" s="3"/>
      <c r="B1294" s="3"/>
      <c r="C1294" s="3"/>
      <c r="D1294" s="3"/>
      <c r="E1294" s="4"/>
      <c r="F1294" s="3"/>
      <c r="G1294" s="3"/>
      <c r="H1294" s="3"/>
      <c r="I1294" s="3"/>
      <c r="J1294" s="3"/>
    </row>
    <row r="1295" spans="1:10" x14ac:dyDescent="0.15">
      <c r="A1295" s="3"/>
      <c r="B1295" s="3"/>
      <c r="C1295" s="3"/>
      <c r="D1295" s="3"/>
      <c r="E1295" s="4"/>
      <c r="F1295" s="3"/>
      <c r="G1295" s="3"/>
      <c r="H1295" s="3"/>
      <c r="I1295" s="3"/>
      <c r="J1295" s="3"/>
    </row>
    <row r="1296" spans="1:10" x14ac:dyDescent="0.15">
      <c r="A1296" s="3"/>
      <c r="B1296" s="3"/>
      <c r="C1296" s="3"/>
      <c r="D1296" s="3"/>
      <c r="E1296" s="4"/>
      <c r="F1296" s="3"/>
      <c r="G1296" s="3"/>
      <c r="H1296" s="3"/>
      <c r="I1296" s="3"/>
      <c r="J1296" s="3"/>
    </row>
    <row r="1297" spans="1:10" x14ac:dyDescent="0.15">
      <c r="A1297" s="3"/>
      <c r="B1297" s="3"/>
      <c r="C1297" s="3"/>
      <c r="D1297" s="3"/>
      <c r="E1297" s="4"/>
      <c r="F1297" s="3"/>
      <c r="G1297" s="3"/>
      <c r="H1297" s="3"/>
      <c r="I1297" s="3"/>
      <c r="J1297" s="3"/>
    </row>
    <row r="1298" spans="1:10" x14ac:dyDescent="0.15">
      <c r="A1298" s="3"/>
      <c r="B1298" s="3"/>
      <c r="C1298" s="3"/>
      <c r="D1298" s="3"/>
      <c r="E1298" s="4"/>
      <c r="F1298" s="3"/>
      <c r="G1298" s="3"/>
      <c r="H1298" s="3"/>
      <c r="I1298" s="3"/>
      <c r="J1298" s="3"/>
    </row>
    <row r="1299" spans="1:10" x14ac:dyDescent="0.15">
      <c r="A1299" s="3"/>
      <c r="B1299" s="3"/>
      <c r="C1299" s="3"/>
      <c r="D1299" s="3"/>
      <c r="E1299" s="4"/>
      <c r="F1299" s="3"/>
      <c r="G1299" s="3"/>
      <c r="H1299" s="3"/>
      <c r="I1299" s="3"/>
      <c r="J1299" s="3"/>
    </row>
    <row r="1300" spans="1:10" x14ac:dyDescent="0.15">
      <c r="A1300" s="3"/>
      <c r="B1300" s="3"/>
      <c r="C1300" s="3"/>
      <c r="D1300" s="3"/>
      <c r="E1300" s="4"/>
      <c r="F1300" s="3"/>
      <c r="G1300" s="3"/>
      <c r="H1300" s="3"/>
      <c r="I1300" s="3"/>
      <c r="J1300" s="3"/>
    </row>
    <row r="1301" spans="1:10" x14ac:dyDescent="0.15">
      <c r="A1301" s="3"/>
      <c r="B1301" s="3"/>
      <c r="C1301" s="3"/>
      <c r="D1301" s="3"/>
      <c r="E1301" s="4"/>
      <c r="F1301" s="3"/>
      <c r="G1301" s="3"/>
      <c r="H1301" s="3"/>
      <c r="I1301" s="3"/>
      <c r="J1301" s="3"/>
    </row>
    <row r="1302" spans="1:10" x14ac:dyDescent="0.15">
      <c r="A1302" s="3"/>
      <c r="B1302" s="3"/>
      <c r="C1302" s="3"/>
      <c r="D1302" s="3"/>
      <c r="E1302" s="4"/>
      <c r="F1302" s="3"/>
      <c r="G1302" s="3"/>
      <c r="H1302" s="3"/>
      <c r="I1302" s="3"/>
      <c r="J1302" s="3"/>
    </row>
    <row r="1303" spans="1:10" x14ac:dyDescent="0.15">
      <c r="A1303" s="3"/>
      <c r="B1303" s="3"/>
      <c r="C1303" s="3"/>
      <c r="D1303" s="3"/>
      <c r="E1303" s="4"/>
      <c r="F1303" s="3"/>
      <c r="G1303" s="3"/>
      <c r="H1303" s="3"/>
      <c r="I1303" s="3"/>
      <c r="J1303" s="3"/>
    </row>
    <row r="1304" spans="1:10" x14ac:dyDescent="0.15">
      <c r="A1304" s="3"/>
      <c r="B1304" s="3"/>
      <c r="C1304" s="3"/>
      <c r="D1304" s="3"/>
      <c r="E1304" s="4"/>
      <c r="F1304" s="3"/>
      <c r="G1304" s="3"/>
      <c r="H1304" s="3"/>
      <c r="I1304" s="3"/>
      <c r="J1304" s="3"/>
    </row>
    <row r="1305" spans="1:10" x14ac:dyDescent="0.15">
      <c r="A1305" s="3"/>
      <c r="B1305" s="3"/>
      <c r="C1305" s="3"/>
      <c r="D1305" s="3"/>
      <c r="E1305" s="4"/>
      <c r="F1305" s="3"/>
      <c r="G1305" s="3"/>
      <c r="H1305" s="3"/>
      <c r="I1305" s="3"/>
      <c r="J1305" s="3"/>
    </row>
    <row r="1306" spans="1:10" x14ac:dyDescent="0.15">
      <c r="A1306" s="3"/>
      <c r="B1306" s="3"/>
      <c r="C1306" s="3"/>
      <c r="D1306" s="3"/>
      <c r="E1306" s="4"/>
      <c r="F1306" s="3"/>
      <c r="G1306" s="3"/>
      <c r="H1306" s="3"/>
      <c r="I1306" s="3"/>
      <c r="J1306" s="3"/>
    </row>
    <row r="1307" spans="1:10" x14ac:dyDescent="0.15">
      <c r="A1307" s="3"/>
      <c r="B1307" s="3"/>
      <c r="C1307" s="3"/>
      <c r="D1307" s="3"/>
      <c r="E1307" s="4"/>
      <c r="F1307" s="3"/>
      <c r="G1307" s="3"/>
      <c r="H1307" s="3"/>
      <c r="I1307" s="3"/>
      <c r="J1307" s="3"/>
    </row>
    <row r="1308" spans="1:10" x14ac:dyDescent="0.15">
      <c r="A1308" s="3"/>
      <c r="B1308" s="3"/>
      <c r="C1308" s="3"/>
      <c r="D1308" s="3"/>
      <c r="E1308" s="4"/>
      <c r="F1308" s="3"/>
      <c r="G1308" s="3"/>
      <c r="H1308" s="3"/>
      <c r="I1308" s="3"/>
      <c r="J1308" s="3"/>
    </row>
    <row r="1309" spans="1:10" x14ac:dyDescent="0.15">
      <c r="A1309" s="3"/>
      <c r="B1309" s="3"/>
      <c r="C1309" s="3"/>
      <c r="D1309" s="3"/>
      <c r="E1309" s="4"/>
      <c r="F1309" s="3"/>
      <c r="G1309" s="3"/>
      <c r="H1309" s="3"/>
      <c r="I1309" s="3"/>
      <c r="J1309" s="3"/>
    </row>
    <row r="1310" spans="1:10" x14ac:dyDescent="0.15">
      <c r="A1310" s="3"/>
      <c r="B1310" s="3"/>
      <c r="C1310" s="3"/>
      <c r="D1310" s="3"/>
      <c r="E1310" s="4"/>
      <c r="F1310" s="3"/>
      <c r="G1310" s="3"/>
      <c r="H1310" s="3"/>
      <c r="I1310" s="3"/>
      <c r="J1310" s="3"/>
    </row>
    <row r="1311" spans="1:10" x14ac:dyDescent="0.15">
      <c r="A1311" s="3"/>
      <c r="B1311" s="3"/>
      <c r="C1311" s="3"/>
      <c r="D1311" s="3"/>
      <c r="E1311" s="4"/>
      <c r="F1311" s="3"/>
      <c r="G1311" s="3"/>
      <c r="H1311" s="3"/>
      <c r="I1311" s="3"/>
      <c r="J1311" s="3"/>
    </row>
    <row r="1312" spans="1:10" x14ac:dyDescent="0.15">
      <c r="A1312" s="3"/>
      <c r="B1312" s="3"/>
      <c r="C1312" s="3"/>
      <c r="D1312" s="3"/>
      <c r="E1312" s="4"/>
      <c r="F1312" s="3"/>
      <c r="G1312" s="3"/>
      <c r="H1312" s="3"/>
      <c r="I1312" s="3"/>
      <c r="J1312" s="3"/>
    </row>
    <row r="1313" spans="1:10" x14ac:dyDescent="0.15">
      <c r="A1313" s="3"/>
      <c r="B1313" s="3"/>
      <c r="C1313" s="3"/>
      <c r="D1313" s="3"/>
      <c r="E1313" s="4"/>
      <c r="F1313" s="3"/>
      <c r="G1313" s="3"/>
      <c r="H1313" s="3"/>
      <c r="I1313" s="3"/>
      <c r="J1313" s="3"/>
    </row>
    <row r="1314" spans="1:10" x14ac:dyDescent="0.15">
      <c r="A1314" s="3"/>
      <c r="B1314" s="3"/>
      <c r="C1314" s="3"/>
      <c r="D1314" s="3"/>
      <c r="E1314" s="4"/>
      <c r="F1314" s="3"/>
      <c r="G1314" s="3"/>
      <c r="H1314" s="3"/>
      <c r="I1314" s="3"/>
      <c r="J1314" s="3"/>
    </row>
    <row r="1315" spans="1:10" x14ac:dyDescent="0.15">
      <c r="A1315" s="3"/>
      <c r="B1315" s="3"/>
      <c r="C1315" s="3"/>
      <c r="D1315" s="3"/>
      <c r="E1315" s="4"/>
      <c r="F1315" s="3"/>
      <c r="G1315" s="3"/>
      <c r="H1315" s="3"/>
      <c r="I1315" s="3"/>
      <c r="J1315" s="3"/>
    </row>
    <row r="1316" spans="1:10" x14ac:dyDescent="0.15">
      <c r="A1316" s="3"/>
      <c r="B1316" s="3"/>
      <c r="C1316" s="3"/>
      <c r="D1316" s="3"/>
      <c r="E1316" s="4"/>
      <c r="F1316" s="3"/>
      <c r="G1316" s="3"/>
      <c r="H1316" s="3"/>
      <c r="I1316" s="3"/>
      <c r="J1316" s="3"/>
    </row>
    <row r="1317" spans="1:10" x14ac:dyDescent="0.15">
      <c r="A1317" s="3"/>
      <c r="B1317" s="3"/>
      <c r="C1317" s="3"/>
      <c r="D1317" s="3"/>
      <c r="E1317" s="4"/>
      <c r="F1317" s="3"/>
      <c r="G1317" s="3"/>
      <c r="H1317" s="3"/>
      <c r="I1317" s="3"/>
      <c r="J1317" s="3"/>
    </row>
    <row r="1318" spans="1:10" x14ac:dyDescent="0.15">
      <c r="A1318" s="3"/>
      <c r="B1318" s="3"/>
      <c r="C1318" s="3"/>
      <c r="D1318" s="3"/>
      <c r="E1318" s="4"/>
      <c r="F1318" s="3"/>
      <c r="G1318" s="3"/>
      <c r="H1318" s="3"/>
      <c r="I1318" s="3"/>
      <c r="J1318" s="3"/>
    </row>
    <row r="1319" spans="1:10" x14ac:dyDescent="0.15">
      <c r="A1319" s="3"/>
      <c r="B1319" s="3"/>
      <c r="C1319" s="3"/>
      <c r="D1319" s="3"/>
      <c r="E1319" s="4"/>
      <c r="F1319" s="3"/>
      <c r="G1319" s="3"/>
      <c r="H1319" s="3"/>
      <c r="I1319" s="3"/>
      <c r="J1319" s="3"/>
    </row>
    <row r="1320" spans="1:10" x14ac:dyDescent="0.15">
      <c r="A1320" s="3"/>
      <c r="B1320" s="3"/>
      <c r="C1320" s="3"/>
      <c r="D1320" s="3"/>
      <c r="E1320" s="4"/>
      <c r="F1320" s="3"/>
      <c r="G1320" s="3"/>
      <c r="H1320" s="3"/>
      <c r="I1320" s="3"/>
      <c r="J1320" s="3"/>
    </row>
    <row r="1321" spans="1:10" x14ac:dyDescent="0.15">
      <c r="A1321" s="3"/>
      <c r="B1321" s="3"/>
      <c r="C1321" s="3"/>
      <c r="D1321" s="3"/>
      <c r="E1321" s="4"/>
      <c r="F1321" s="3"/>
      <c r="G1321" s="3"/>
      <c r="H1321" s="3"/>
      <c r="I1321" s="3"/>
      <c r="J1321" s="3"/>
    </row>
    <row r="1322" spans="1:10" x14ac:dyDescent="0.15">
      <c r="A1322" s="3"/>
      <c r="B1322" s="3"/>
      <c r="C1322" s="3"/>
      <c r="D1322" s="3"/>
      <c r="E1322" s="4"/>
      <c r="F1322" s="3"/>
      <c r="G1322" s="3"/>
      <c r="H1322" s="3"/>
      <c r="I1322" s="3"/>
      <c r="J1322" s="3"/>
    </row>
    <row r="1323" spans="1:10" x14ac:dyDescent="0.15">
      <c r="A1323" s="3"/>
      <c r="B1323" s="3"/>
      <c r="C1323" s="3"/>
      <c r="D1323" s="3"/>
      <c r="E1323" s="4"/>
      <c r="F1323" s="3"/>
      <c r="G1323" s="3"/>
      <c r="H1323" s="3"/>
      <c r="I1323" s="3"/>
      <c r="J1323" s="3"/>
    </row>
    <row r="1324" spans="1:10" x14ac:dyDescent="0.15">
      <c r="A1324" s="3"/>
      <c r="B1324" s="3"/>
      <c r="C1324" s="3"/>
      <c r="D1324" s="3"/>
      <c r="E1324" s="4"/>
      <c r="F1324" s="3"/>
      <c r="G1324" s="3"/>
      <c r="H1324" s="3"/>
      <c r="I1324" s="3"/>
      <c r="J1324" s="3"/>
    </row>
    <row r="1325" spans="1:10" x14ac:dyDescent="0.15">
      <c r="A1325" s="3"/>
      <c r="B1325" s="3"/>
      <c r="C1325" s="3"/>
      <c r="D1325" s="3"/>
      <c r="E1325" s="4"/>
      <c r="F1325" s="3"/>
      <c r="G1325" s="3"/>
      <c r="H1325" s="3"/>
      <c r="I1325" s="3"/>
      <c r="J1325" s="3"/>
    </row>
    <row r="1326" spans="1:10" x14ac:dyDescent="0.15">
      <c r="A1326" s="3"/>
      <c r="B1326" s="3"/>
      <c r="C1326" s="3"/>
      <c r="D1326" s="3"/>
      <c r="E1326" s="4"/>
      <c r="F1326" s="3"/>
      <c r="G1326" s="3"/>
      <c r="H1326" s="3"/>
      <c r="I1326" s="3"/>
      <c r="J1326" s="3"/>
    </row>
    <row r="1327" spans="1:10" x14ac:dyDescent="0.15">
      <c r="A1327" s="3"/>
      <c r="B1327" s="3"/>
      <c r="C1327" s="3"/>
      <c r="D1327" s="3"/>
      <c r="E1327" s="4"/>
      <c r="F1327" s="3"/>
      <c r="G1327" s="3"/>
      <c r="H1327" s="3"/>
      <c r="I1327" s="3"/>
      <c r="J1327" s="3"/>
    </row>
    <row r="1328" spans="1:10" x14ac:dyDescent="0.15">
      <c r="A1328" s="3"/>
      <c r="B1328" s="3"/>
      <c r="C1328" s="3"/>
      <c r="D1328" s="3"/>
      <c r="E1328" s="4"/>
      <c r="F1328" s="3"/>
      <c r="G1328" s="3"/>
      <c r="H1328" s="3"/>
      <c r="I1328" s="3"/>
      <c r="J1328" s="3"/>
    </row>
    <row r="1329" spans="1:10" x14ac:dyDescent="0.15">
      <c r="A1329" s="3"/>
      <c r="B1329" s="3"/>
      <c r="C1329" s="3"/>
      <c r="D1329" s="3"/>
      <c r="E1329" s="4"/>
      <c r="F1329" s="3"/>
      <c r="G1329" s="3"/>
      <c r="H1329" s="3"/>
      <c r="I1329" s="3"/>
      <c r="J1329" s="3"/>
    </row>
    <row r="1330" spans="1:10" x14ac:dyDescent="0.15">
      <c r="A1330" s="3"/>
      <c r="B1330" s="3"/>
      <c r="C1330" s="3"/>
      <c r="D1330" s="3"/>
      <c r="E1330" s="4"/>
      <c r="F1330" s="3"/>
      <c r="G1330" s="3"/>
      <c r="H1330" s="3"/>
      <c r="I1330" s="3"/>
      <c r="J1330" s="3"/>
    </row>
    <row r="1331" spans="1:10" x14ac:dyDescent="0.15">
      <c r="A1331" s="3"/>
      <c r="B1331" s="3"/>
      <c r="C1331" s="3"/>
      <c r="D1331" s="3"/>
      <c r="E1331" s="4"/>
      <c r="F1331" s="3"/>
      <c r="G1331" s="3"/>
      <c r="H1331" s="3"/>
      <c r="I1331" s="3"/>
      <c r="J1331" s="3"/>
    </row>
    <row r="1332" spans="1:10" x14ac:dyDescent="0.15">
      <c r="A1332" s="3"/>
      <c r="B1332" s="3"/>
      <c r="C1332" s="3"/>
      <c r="D1332" s="3"/>
      <c r="E1332" s="4"/>
      <c r="F1332" s="3"/>
      <c r="G1332" s="3"/>
      <c r="H1332" s="3"/>
      <c r="I1332" s="3"/>
      <c r="J1332" s="3"/>
    </row>
    <row r="1333" spans="1:10" x14ac:dyDescent="0.15">
      <c r="A1333" s="3"/>
      <c r="B1333" s="3"/>
      <c r="C1333" s="3"/>
      <c r="D1333" s="3"/>
      <c r="E1333" s="4"/>
      <c r="F1333" s="3"/>
      <c r="G1333" s="3"/>
      <c r="H1333" s="3"/>
      <c r="I1333" s="3"/>
      <c r="J1333" s="3"/>
    </row>
    <row r="1334" spans="1:10" x14ac:dyDescent="0.15">
      <c r="A1334" s="3"/>
      <c r="B1334" s="3"/>
      <c r="C1334" s="3"/>
      <c r="D1334" s="3"/>
      <c r="E1334" s="4"/>
      <c r="F1334" s="3"/>
      <c r="G1334" s="3"/>
      <c r="H1334" s="3"/>
      <c r="I1334" s="3"/>
      <c r="J1334" s="3"/>
    </row>
    <row r="1335" spans="1:10" x14ac:dyDescent="0.15">
      <c r="A1335" s="3"/>
      <c r="B1335" s="3"/>
      <c r="C1335" s="3"/>
      <c r="D1335" s="3"/>
      <c r="E1335" s="4"/>
      <c r="F1335" s="3"/>
      <c r="G1335" s="3"/>
      <c r="H1335" s="3"/>
      <c r="I1335" s="3"/>
      <c r="J1335" s="3"/>
    </row>
    <row r="1336" spans="1:10" x14ac:dyDescent="0.15">
      <c r="A1336" s="3"/>
      <c r="B1336" s="3"/>
      <c r="C1336" s="3"/>
      <c r="D1336" s="3"/>
      <c r="E1336" s="4"/>
      <c r="F1336" s="3"/>
      <c r="G1336" s="3"/>
      <c r="H1336" s="3"/>
      <c r="I1336" s="3"/>
      <c r="J1336" s="3"/>
    </row>
    <row r="1337" spans="1:10" x14ac:dyDescent="0.15">
      <c r="A1337" s="3"/>
      <c r="B1337" s="3"/>
      <c r="C1337" s="3"/>
      <c r="D1337" s="3"/>
      <c r="E1337" s="4"/>
      <c r="F1337" s="3"/>
      <c r="G1337" s="3"/>
      <c r="H1337" s="3"/>
      <c r="I1337" s="3"/>
      <c r="J1337" s="3"/>
    </row>
    <row r="1338" spans="1:10" x14ac:dyDescent="0.15">
      <c r="A1338" s="3"/>
      <c r="B1338" s="3"/>
      <c r="C1338" s="3"/>
      <c r="D1338" s="3"/>
      <c r="E1338" s="4"/>
      <c r="F1338" s="3"/>
      <c r="G1338" s="3"/>
      <c r="H1338" s="3"/>
      <c r="I1338" s="3"/>
      <c r="J1338" s="3"/>
    </row>
    <row r="1339" spans="1:10" x14ac:dyDescent="0.15">
      <c r="A1339" s="3"/>
      <c r="B1339" s="3"/>
      <c r="C1339" s="3"/>
      <c r="D1339" s="3"/>
      <c r="E1339" s="4"/>
      <c r="F1339" s="3"/>
      <c r="G1339" s="3"/>
      <c r="H1339" s="3"/>
      <c r="I1339" s="3"/>
      <c r="J1339" s="3"/>
    </row>
    <row r="1340" spans="1:10" x14ac:dyDescent="0.15">
      <c r="A1340" s="3"/>
      <c r="B1340" s="3"/>
      <c r="C1340" s="3"/>
      <c r="D1340" s="3"/>
      <c r="E1340" s="4"/>
      <c r="F1340" s="3"/>
      <c r="G1340" s="3"/>
      <c r="H1340" s="3"/>
      <c r="I1340" s="3"/>
      <c r="J1340" s="3"/>
    </row>
    <row r="1341" spans="1:10" x14ac:dyDescent="0.15">
      <c r="A1341" s="3"/>
      <c r="B1341" s="3"/>
      <c r="C1341" s="3"/>
      <c r="D1341" s="3"/>
      <c r="E1341" s="4"/>
      <c r="F1341" s="3"/>
      <c r="G1341" s="3"/>
      <c r="H1341" s="3"/>
      <c r="I1341" s="3"/>
      <c r="J1341" s="3"/>
    </row>
    <row r="1342" spans="1:10" x14ac:dyDescent="0.15">
      <c r="A1342" s="3"/>
      <c r="B1342" s="3"/>
      <c r="C1342" s="3"/>
      <c r="D1342" s="3"/>
      <c r="E1342" s="4"/>
      <c r="F1342" s="3"/>
      <c r="G1342" s="3"/>
      <c r="H1342" s="3"/>
      <c r="I1342" s="3"/>
      <c r="J1342" s="3"/>
    </row>
    <row r="1343" spans="1:10" x14ac:dyDescent="0.15">
      <c r="A1343" s="3"/>
      <c r="B1343" s="3"/>
      <c r="C1343" s="3"/>
      <c r="D1343" s="3"/>
      <c r="E1343" s="4"/>
      <c r="F1343" s="3"/>
      <c r="G1343" s="3"/>
      <c r="H1343" s="3"/>
      <c r="I1343" s="3"/>
      <c r="J1343" s="3"/>
    </row>
    <row r="1344" spans="1:10" x14ac:dyDescent="0.15">
      <c r="A1344" s="3"/>
      <c r="B1344" s="3"/>
      <c r="C1344" s="3"/>
      <c r="D1344" s="3"/>
      <c r="E1344" s="4"/>
      <c r="F1344" s="3"/>
      <c r="G1344" s="3"/>
      <c r="H1344" s="3"/>
      <c r="I1344" s="3"/>
      <c r="J1344" s="3"/>
    </row>
    <row r="1345" spans="1:10" x14ac:dyDescent="0.15">
      <c r="A1345" s="3"/>
      <c r="B1345" s="3"/>
      <c r="C1345" s="3"/>
      <c r="D1345" s="3"/>
      <c r="E1345" s="4"/>
      <c r="F1345" s="3"/>
      <c r="G1345" s="3"/>
      <c r="H1345" s="3"/>
      <c r="I1345" s="3"/>
      <c r="J1345" s="3"/>
    </row>
    <row r="1346" spans="1:10" x14ac:dyDescent="0.15">
      <c r="A1346" s="3"/>
      <c r="B1346" s="3"/>
      <c r="C1346" s="3"/>
      <c r="D1346" s="3"/>
      <c r="E1346" s="4"/>
      <c r="F1346" s="3"/>
      <c r="G1346" s="3"/>
      <c r="H1346" s="3"/>
      <c r="I1346" s="3"/>
      <c r="J1346" s="3"/>
    </row>
    <row r="1347" spans="1:10" x14ac:dyDescent="0.15">
      <c r="A1347" s="3"/>
      <c r="B1347" s="3"/>
      <c r="C1347" s="3"/>
      <c r="D1347" s="3"/>
      <c r="E1347" s="4"/>
      <c r="F1347" s="3"/>
      <c r="G1347" s="3"/>
      <c r="H1347" s="3"/>
      <c r="I1347" s="3"/>
      <c r="J1347" s="3"/>
    </row>
    <row r="1348" spans="1:10" x14ac:dyDescent="0.15">
      <c r="A1348" s="3"/>
      <c r="B1348" s="3"/>
      <c r="C1348" s="3"/>
      <c r="D1348" s="3"/>
      <c r="E1348" s="4"/>
      <c r="F1348" s="3"/>
      <c r="G1348" s="3"/>
      <c r="H1348" s="3"/>
      <c r="I1348" s="3"/>
      <c r="J1348" s="3"/>
    </row>
    <row r="1349" spans="1:10" x14ac:dyDescent="0.15">
      <c r="A1349" s="3"/>
      <c r="B1349" s="3"/>
      <c r="C1349" s="3"/>
      <c r="D1349" s="3"/>
      <c r="E1349" s="4"/>
      <c r="F1349" s="3"/>
      <c r="G1349" s="3"/>
      <c r="H1349" s="3"/>
      <c r="I1349" s="3"/>
      <c r="J1349" s="3"/>
    </row>
    <row r="1350" spans="1:10" x14ac:dyDescent="0.15">
      <c r="A1350" s="3"/>
      <c r="B1350" s="3"/>
      <c r="C1350" s="3"/>
      <c r="D1350" s="3"/>
      <c r="E1350" s="4"/>
      <c r="F1350" s="3"/>
      <c r="G1350" s="3"/>
      <c r="H1350" s="3"/>
      <c r="I1350" s="3"/>
      <c r="J1350" s="3"/>
    </row>
    <row r="1351" spans="1:10" x14ac:dyDescent="0.15">
      <c r="A1351" s="3"/>
      <c r="B1351" s="3"/>
      <c r="C1351" s="3"/>
      <c r="D1351" s="3"/>
      <c r="E1351" s="4"/>
      <c r="F1351" s="3"/>
      <c r="G1351" s="3"/>
      <c r="H1351" s="3"/>
      <c r="I1351" s="3"/>
      <c r="J1351" s="3"/>
    </row>
    <row r="1352" spans="1:10" x14ac:dyDescent="0.15">
      <c r="A1352" s="3"/>
      <c r="B1352" s="3"/>
      <c r="C1352" s="3"/>
      <c r="D1352" s="3"/>
      <c r="E1352" s="4"/>
      <c r="F1352" s="3"/>
      <c r="G1352" s="3"/>
      <c r="H1352" s="3"/>
      <c r="I1352" s="3"/>
      <c r="J1352" s="3"/>
    </row>
    <row r="1353" spans="1:10" x14ac:dyDescent="0.15">
      <c r="A1353" s="3"/>
      <c r="B1353" s="3"/>
      <c r="C1353" s="3"/>
      <c r="D1353" s="3"/>
      <c r="E1353" s="4"/>
      <c r="F1353" s="3"/>
      <c r="G1353" s="3"/>
      <c r="H1353" s="3"/>
      <c r="I1353" s="3"/>
      <c r="J1353" s="3"/>
    </row>
    <row r="1354" spans="1:10" x14ac:dyDescent="0.15">
      <c r="A1354" s="3"/>
      <c r="B1354" s="3"/>
      <c r="C1354" s="3"/>
      <c r="D1354" s="3"/>
      <c r="E1354" s="4"/>
      <c r="F1354" s="3"/>
      <c r="G1354" s="3"/>
      <c r="H1354" s="3"/>
      <c r="I1354" s="3"/>
      <c r="J1354" s="3"/>
    </row>
    <row r="1355" spans="1:10" x14ac:dyDescent="0.15">
      <c r="A1355" s="3"/>
      <c r="B1355" s="3"/>
      <c r="C1355" s="3"/>
      <c r="D1355" s="3"/>
      <c r="E1355" s="4"/>
      <c r="F1355" s="3"/>
      <c r="G1355" s="3"/>
      <c r="H1355" s="3"/>
      <c r="I1355" s="3"/>
      <c r="J1355" s="3"/>
    </row>
    <row r="1356" spans="1:10" x14ac:dyDescent="0.15">
      <c r="A1356" s="3"/>
      <c r="B1356" s="3"/>
      <c r="C1356" s="3"/>
      <c r="D1356" s="3"/>
      <c r="E1356" s="4"/>
      <c r="F1356" s="3"/>
      <c r="G1356" s="3"/>
      <c r="H1356" s="3"/>
      <c r="I1356" s="3"/>
      <c r="J1356" s="3"/>
    </row>
    <row r="1357" spans="1:10" x14ac:dyDescent="0.15">
      <c r="A1357" s="3"/>
      <c r="B1357" s="3"/>
      <c r="C1357" s="3"/>
      <c r="D1357" s="3"/>
      <c r="E1357" s="4"/>
      <c r="F1357" s="3"/>
      <c r="G1357" s="3"/>
      <c r="H1357" s="3"/>
      <c r="I1357" s="3"/>
      <c r="J1357" s="3"/>
    </row>
    <row r="1358" spans="1:10" x14ac:dyDescent="0.15">
      <c r="A1358" s="3"/>
      <c r="B1358" s="3"/>
      <c r="C1358" s="3"/>
      <c r="D1358" s="3"/>
      <c r="E1358" s="4"/>
      <c r="F1358" s="3"/>
      <c r="G1358" s="3"/>
      <c r="H1358" s="3"/>
      <c r="I1358" s="3"/>
      <c r="J1358" s="3"/>
    </row>
    <row r="1359" spans="1:10" x14ac:dyDescent="0.15">
      <c r="A1359" s="3"/>
      <c r="B1359" s="3"/>
      <c r="C1359" s="3"/>
      <c r="D1359" s="3"/>
      <c r="E1359" s="4"/>
      <c r="F1359" s="3"/>
      <c r="G1359" s="3"/>
      <c r="H1359" s="3"/>
      <c r="I1359" s="3"/>
      <c r="J1359" s="3"/>
    </row>
    <row r="1360" spans="1:10" x14ac:dyDescent="0.15">
      <c r="A1360" s="3"/>
      <c r="B1360" s="3"/>
      <c r="C1360" s="3"/>
      <c r="D1360" s="3"/>
      <c r="E1360" s="4"/>
      <c r="F1360" s="3"/>
      <c r="G1360" s="3"/>
      <c r="H1360" s="3"/>
      <c r="I1360" s="3"/>
      <c r="J1360" s="3"/>
    </row>
    <row r="1361" spans="1:10" x14ac:dyDescent="0.15">
      <c r="A1361" s="3"/>
      <c r="B1361" s="3"/>
      <c r="C1361" s="3"/>
      <c r="D1361" s="3"/>
      <c r="E1361" s="4"/>
      <c r="F1361" s="3"/>
      <c r="G1361" s="3"/>
      <c r="H1361" s="3"/>
      <c r="I1361" s="3"/>
      <c r="J1361" s="3"/>
    </row>
    <row r="1362" spans="1:10" x14ac:dyDescent="0.15">
      <c r="A1362" s="3"/>
      <c r="B1362" s="3"/>
      <c r="C1362" s="3"/>
      <c r="D1362" s="3"/>
      <c r="E1362" s="4"/>
      <c r="F1362" s="3"/>
      <c r="G1362" s="3"/>
      <c r="H1362" s="3"/>
      <c r="I1362" s="3"/>
      <c r="J1362" s="3"/>
    </row>
    <row r="1363" spans="1:10" x14ac:dyDescent="0.15">
      <c r="A1363" s="3"/>
      <c r="B1363" s="3"/>
      <c r="C1363" s="3"/>
      <c r="D1363" s="3"/>
      <c r="E1363" s="4"/>
      <c r="F1363" s="3"/>
      <c r="G1363" s="3"/>
      <c r="H1363" s="3"/>
      <c r="I1363" s="3"/>
      <c r="J1363" s="3"/>
    </row>
    <row r="1364" spans="1:10" x14ac:dyDescent="0.15">
      <c r="A1364" s="3"/>
      <c r="B1364" s="3"/>
      <c r="C1364" s="3"/>
      <c r="D1364" s="3"/>
      <c r="E1364" s="4"/>
      <c r="F1364" s="3"/>
      <c r="G1364" s="3"/>
      <c r="H1364" s="3"/>
      <c r="I1364" s="3"/>
      <c r="J1364" s="3"/>
    </row>
    <row r="1365" spans="1:10" x14ac:dyDescent="0.15">
      <c r="A1365" s="3"/>
      <c r="B1365" s="3"/>
      <c r="C1365" s="3"/>
      <c r="D1365" s="3"/>
      <c r="E1365" s="4"/>
      <c r="F1365" s="3"/>
      <c r="G1365" s="3"/>
      <c r="H1365" s="3"/>
      <c r="I1365" s="3"/>
      <c r="J1365" s="3"/>
    </row>
    <row r="1366" spans="1:10" x14ac:dyDescent="0.15">
      <c r="A1366" s="3"/>
      <c r="B1366" s="3"/>
      <c r="C1366" s="3"/>
      <c r="D1366" s="3"/>
      <c r="E1366" s="4"/>
      <c r="F1366" s="3"/>
      <c r="G1366" s="3"/>
      <c r="H1366" s="3"/>
      <c r="I1366" s="3"/>
      <c r="J1366" s="3"/>
    </row>
    <row r="1367" spans="1:10" x14ac:dyDescent="0.15">
      <c r="A1367" s="3"/>
      <c r="B1367" s="3"/>
      <c r="C1367" s="3"/>
      <c r="D1367" s="3"/>
      <c r="E1367" s="4"/>
      <c r="F1367" s="3"/>
      <c r="G1367" s="3"/>
      <c r="H1367" s="3"/>
      <c r="I1367" s="3"/>
      <c r="J1367" s="3"/>
    </row>
    <row r="1368" spans="1:10" x14ac:dyDescent="0.15">
      <c r="A1368" s="3"/>
      <c r="B1368" s="3"/>
      <c r="C1368" s="3"/>
      <c r="D1368" s="3"/>
      <c r="E1368" s="4"/>
      <c r="F1368" s="3"/>
      <c r="G1368" s="3"/>
      <c r="H1368" s="3"/>
      <c r="I1368" s="3"/>
      <c r="J1368" s="3"/>
    </row>
    <row r="1369" spans="1:10" x14ac:dyDescent="0.15">
      <c r="A1369" s="3"/>
      <c r="B1369" s="3"/>
      <c r="C1369" s="3"/>
      <c r="D1369" s="3"/>
      <c r="E1369" s="4"/>
      <c r="F1369" s="3"/>
      <c r="G1369" s="3"/>
      <c r="H1369" s="3"/>
      <c r="I1369" s="3"/>
      <c r="J1369" s="3"/>
    </row>
    <row r="1370" spans="1:10" x14ac:dyDescent="0.15">
      <c r="A1370" s="3"/>
      <c r="B1370" s="3"/>
      <c r="C1370" s="3"/>
      <c r="D1370" s="3"/>
      <c r="E1370" s="4"/>
      <c r="F1370" s="3"/>
      <c r="G1370" s="3"/>
      <c r="H1370" s="3"/>
      <c r="I1370" s="3"/>
      <c r="J1370" s="3"/>
    </row>
    <row r="1371" spans="1:10" x14ac:dyDescent="0.15">
      <c r="A1371" s="3"/>
      <c r="B1371" s="3"/>
      <c r="C1371" s="3"/>
      <c r="D1371" s="3"/>
      <c r="E1371" s="4"/>
      <c r="F1371" s="3"/>
      <c r="G1371" s="3"/>
      <c r="H1371" s="3"/>
      <c r="I1371" s="3"/>
      <c r="J1371" s="3"/>
    </row>
    <row r="1372" spans="1:10" x14ac:dyDescent="0.15">
      <c r="A1372" s="3"/>
      <c r="B1372" s="3"/>
      <c r="C1372" s="3"/>
      <c r="D1372" s="3"/>
      <c r="E1372" s="4"/>
      <c r="F1372" s="3"/>
      <c r="G1372" s="3"/>
      <c r="H1372" s="3"/>
      <c r="I1372" s="3"/>
      <c r="J1372" s="3"/>
    </row>
    <row r="1373" spans="1:10" x14ac:dyDescent="0.15">
      <c r="A1373" s="3"/>
      <c r="B1373" s="3"/>
      <c r="C1373" s="3"/>
      <c r="D1373" s="3"/>
      <c r="E1373" s="4"/>
      <c r="F1373" s="3"/>
      <c r="G1373" s="3"/>
      <c r="H1373" s="3"/>
      <c r="I1373" s="3"/>
      <c r="J1373" s="3"/>
    </row>
    <row r="1374" spans="1:10" x14ac:dyDescent="0.15">
      <c r="A1374" s="3"/>
      <c r="B1374" s="3"/>
      <c r="C1374" s="3"/>
      <c r="D1374" s="3"/>
      <c r="E1374" s="4"/>
      <c r="F1374" s="3"/>
      <c r="G1374" s="3"/>
      <c r="H1374" s="3"/>
      <c r="I1374" s="3"/>
      <c r="J1374" s="3"/>
    </row>
    <row r="1375" spans="1:10" x14ac:dyDescent="0.15">
      <c r="A1375" s="3"/>
      <c r="B1375" s="3"/>
      <c r="C1375" s="3"/>
      <c r="D1375" s="3"/>
      <c r="E1375" s="4"/>
      <c r="F1375" s="3"/>
      <c r="G1375" s="3"/>
      <c r="H1375" s="3"/>
      <c r="I1375" s="3"/>
      <c r="J1375" s="3"/>
    </row>
    <row r="1376" spans="1:10" x14ac:dyDescent="0.15">
      <c r="A1376" s="3"/>
      <c r="B1376" s="3"/>
      <c r="C1376" s="3"/>
      <c r="D1376" s="3"/>
      <c r="E1376" s="4"/>
      <c r="F1376" s="3"/>
      <c r="G1376" s="3"/>
      <c r="H1376" s="3"/>
      <c r="I1376" s="3"/>
      <c r="J1376" s="3"/>
    </row>
    <row r="1377" spans="1:10" x14ac:dyDescent="0.15">
      <c r="A1377" s="3"/>
      <c r="B1377" s="3"/>
      <c r="C1377" s="3"/>
      <c r="D1377" s="3"/>
      <c r="E1377" s="4"/>
      <c r="F1377" s="3"/>
      <c r="G1377" s="3"/>
      <c r="H1377" s="3"/>
      <c r="I1377" s="3"/>
      <c r="J1377" s="3"/>
    </row>
    <row r="1378" spans="1:10" x14ac:dyDescent="0.15">
      <c r="A1378" s="3"/>
      <c r="B1378" s="3"/>
      <c r="C1378" s="3"/>
      <c r="D1378" s="3"/>
      <c r="E1378" s="4"/>
      <c r="F1378" s="3"/>
      <c r="G1378" s="3"/>
      <c r="H1378" s="3"/>
      <c r="I1378" s="3"/>
      <c r="J1378" s="3"/>
    </row>
    <row r="1379" spans="1:10" x14ac:dyDescent="0.15">
      <c r="A1379" s="3"/>
      <c r="B1379" s="3"/>
      <c r="C1379" s="3"/>
      <c r="D1379" s="3"/>
      <c r="E1379" s="4"/>
      <c r="F1379" s="3"/>
      <c r="G1379" s="3"/>
      <c r="H1379" s="3"/>
      <c r="I1379" s="3"/>
      <c r="J1379" s="3"/>
    </row>
    <row r="1380" spans="1:10" x14ac:dyDescent="0.15">
      <c r="A1380" s="3"/>
      <c r="B1380" s="3"/>
      <c r="C1380" s="3"/>
      <c r="D1380" s="3"/>
      <c r="E1380" s="4"/>
      <c r="F1380" s="3"/>
      <c r="G1380" s="3"/>
      <c r="H1380" s="3"/>
      <c r="I1380" s="3"/>
      <c r="J1380" s="3"/>
    </row>
    <row r="1381" spans="1:10" x14ac:dyDescent="0.15">
      <c r="A1381" s="3"/>
      <c r="B1381" s="3"/>
      <c r="C1381" s="3"/>
      <c r="D1381" s="3"/>
      <c r="E1381" s="4"/>
      <c r="F1381" s="3"/>
      <c r="G1381" s="3"/>
      <c r="H1381" s="3"/>
      <c r="I1381" s="3"/>
      <c r="J1381" s="3"/>
    </row>
    <row r="1382" spans="1:10" x14ac:dyDescent="0.15">
      <c r="A1382" s="3"/>
      <c r="B1382" s="3"/>
      <c r="C1382" s="3"/>
      <c r="D1382" s="3"/>
      <c r="E1382" s="4"/>
      <c r="F1382" s="3"/>
      <c r="G1382" s="3"/>
      <c r="H1382" s="3"/>
      <c r="I1382" s="3"/>
      <c r="J1382" s="3"/>
    </row>
    <row r="1383" spans="1:10" x14ac:dyDescent="0.15">
      <c r="A1383" s="3"/>
      <c r="B1383" s="3"/>
      <c r="C1383" s="3"/>
      <c r="D1383" s="3"/>
      <c r="E1383" s="4"/>
      <c r="F1383" s="3"/>
      <c r="G1383" s="3"/>
      <c r="H1383" s="3"/>
      <c r="I1383" s="3"/>
      <c r="J1383" s="3"/>
    </row>
    <row r="1384" spans="1:10" x14ac:dyDescent="0.15">
      <c r="A1384" s="3"/>
      <c r="B1384" s="3"/>
      <c r="C1384" s="3"/>
      <c r="D1384" s="3"/>
      <c r="E1384" s="4"/>
      <c r="F1384" s="3"/>
      <c r="G1384" s="3"/>
      <c r="H1384" s="3"/>
      <c r="I1384" s="3"/>
      <c r="J1384" s="3"/>
    </row>
    <row r="1385" spans="1:10" x14ac:dyDescent="0.15">
      <c r="A1385" s="3"/>
      <c r="B1385" s="3"/>
      <c r="C1385" s="3"/>
      <c r="D1385" s="3"/>
      <c r="E1385" s="4"/>
      <c r="F1385" s="3"/>
      <c r="G1385" s="3"/>
      <c r="H1385" s="3"/>
      <c r="I1385" s="3"/>
      <c r="J1385" s="3"/>
    </row>
    <row r="1386" spans="1:10" x14ac:dyDescent="0.15">
      <c r="A1386" s="3"/>
      <c r="B1386" s="3"/>
      <c r="C1386" s="3"/>
      <c r="D1386" s="3"/>
      <c r="E1386" s="4"/>
      <c r="F1386" s="3"/>
      <c r="G1386" s="3"/>
      <c r="H1386" s="3"/>
      <c r="I1386" s="3"/>
      <c r="J1386" s="3"/>
    </row>
    <row r="1387" spans="1:10" x14ac:dyDescent="0.15">
      <c r="A1387" s="3"/>
      <c r="B1387" s="3"/>
      <c r="C1387" s="3"/>
      <c r="D1387" s="3"/>
      <c r="E1387" s="4"/>
      <c r="F1387" s="3"/>
      <c r="G1387" s="3"/>
      <c r="H1387" s="3"/>
      <c r="I1387" s="3"/>
      <c r="J1387" s="3"/>
    </row>
    <row r="1388" spans="1:10" x14ac:dyDescent="0.15">
      <c r="A1388" s="3"/>
      <c r="B1388" s="3"/>
      <c r="C1388" s="3"/>
      <c r="D1388" s="3"/>
      <c r="E1388" s="4"/>
      <c r="F1388" s="3"/>
      <c r="G1388" s="3"/>
      <c r="H1388" s="3"/>
      <c r="I1388" s="3"/>
      <c r="J1388" s="3"/>
    </row>
    <row r="1389" spans="1:10" x14ac:dyDescent="0.15">
      <c r="A1389" s="3"/>
      <c r="B1389" s="3"/>
      <c r="C1389" s="3"/>
      <c r="D1389" s="3"/>
      <c r="E1389" s="4"/>
      <c r="F1389" s="3"/>
      <c r="G1389" s="3"/>
      <c r="H1389" s="3"/>
      <c r="I1389" s="3"/>
      <c r="J1389" s="3"/>
    </row>
    <row r="1390" spans="1:10" x14ac:dyDescent="0.15">
      <c r="A1390" s="3"/>
      <c r="B1390" s="3"/>
      <c r="C1390" s="3"/>
      <c r="D1390" s="3"/>
      <c r="E1390" s="4"/>
      <c r="F1390" s="3"/>
      <c r="G1390" s="3"/>
      <c r="H1390" s="3"/>
      <c r="I1390" s="3"/>
      <c r="J1390" s="3"/>
    </row>
    <row r="1391" spans="1:10" x14ac:dyDescent="0.15">
      <c r="A1391" s="3"/>
      <c r="B1391" s="3"/>
      <c r="C1391" s="3"/>
      <c r="D1391" s="3"/>
      <c r="E1391" s="4"/>
      <c r="F1391" s="3"/>
      <c r="G1391" s="3"/>
      <c r="H1391" s="3"/>
      <c r="I1391" s="3"/>
      <c r="J1391" s="3"/>
    </row>
    <row r="1392" spans="1:10" x14ac:dyDescent="0.15">
      <c r="A1392" s="3"/>
      <c r="B1392" s="3"/>
      <c r="C1392" s="3"/>
      <c r="D1392" s="3"/>
      <c r="E1392" s="4"/>
      <c r="F1392" s="3"/>
      <c r="G1392" s="3"/>
      <c r="H1392" s="3"/>
      <c r="I1392" s="3"/>
      <c r="J1392" s="3"/>
    </row>
    <row r="1393" spans="1:10" x14ac:dyDescent="0.15">
      <c r="A1393" s="3"/>
      <c r="B1393" s="3"/>
      <c r="C1393" s="3"/>
      <c r="D1393" s="3"/>
      <c r="E1393" s="4"/>
      <c r="F1393" s="3"/>
      <c r="G1393" s="3"/>
      <c r="H1393" s="3"/>
      <c r="I1393" s="3"/>
      <c r="J1393" s="3"/>
    </row>
    <row r="1394" spans="1:10" x14ac:dyDescent="0.15">
      <c r="A1394" s="3"/>
      <c r="B1394" s="3"/>
      <c r="C1394" s="3"/>
      <c r="D1394" s="3"/>
      <c r="E1394" s="4"/>
      <c r="F1394" s="3"/>
      <c r="G1394" s="3"/>
      <c r="H1394" s="3"/>
      <c r="I1394" s="3"/>
      <c r="J1394" s="3"/>
    </row>
    <row r="1395" spans="1:10" x14ac:dyDescent="0.15">
      <c r="A1395" s="3"/>
      <c r="B1395" s="3"/>
      <c r="C1395" s="3"/>
      <c r="D1395" s="3"/>
      <c r="E1395" s="4"/>
      <c r="F1395" s="3"/>
      <c r="G1395" s="3"/>
      <c r="H1395" s="3"/>
      <c r="I1395" s="3"/>
      <c r="J1395" s="3"/>
    </row>
    <row r="1396" spans="1:10" x14ac:dyDescent="0.15">
      <c r="A1396" s="3"/>
      <c r="B1396" s="3"/>
      <c r="C1396" s="3"/>
      <c r="D1396" s="3"/>
      <c r="E1396" s="4"/>
      <c r="F1396" s="3"/>
      <c r="G1396" s="3"/>
      <c r="H1396" s="3"/>
      <c r="I1396" s="3"/>
      <c r="J1396" s="3"/>
    </row>
    <row r="1397" spans="1:10" x14ac:dyDescent="0.15">
      <c r="A1397" s="3"/>
      <c r="B1397" s="3"/>
      <c r="C1397" s="3"/>
      <c r="D1397" s="3"/>
      <c r="E1397" s="4"/>
      <c r="F1397" s="3"/>
      <c r="G1397" s="3"/>
      <c r="H1397" s="3"/>
      <c r="I1397" s="3"/>
      <c r="J1397" s="3"/>
    </row>
    <row r="1398" spans="1:10" x14ac:dyDescent="0.15">
      <c r="A1398" s="3"/>
      <c r="B1398" s="3"/>
      <c r="C1398" s="3"/>
      <c r="D1398" s="3"/>
      <c r="E1398" s="4"/>
      <c r="F1398" s="3"/>
      <c r="G1398" s="3"/>
      <c r="H1398" s="3"/>
      <c r="I1398" s="3"/>
      <c r="J1398" s="3"/>
    </row>
    <row r="1399" spans="1:10" x14ac:dyDescent="0.15">
      <c r="A1399" s="3"/>
      <c r="B1399" s="3"/>
      <c r="C1399" s="3"/>
      <c r="D1399" s="3"/>
      <c r="E1399" s="4"/>
      <c r="F1399" s="3"/>
      <c r="G1399" s="3"/>
      <c r="H1399" s="3"/>
      <c r="I1399" s="3"/>
      <c r="J1399" s="3"/>
    </row>
    <row r="1400" spans="1:10" x14ac:dyDescent="0.15">
      <c r="A1400" s="3"/>
      <c r="B1400" s="3"/>
      <c r="C1400" s="3"/>
      <c r="D1400" s="3"/>
      <c r="E1400" s="4"/>
      <c r="F1400" s="3"/>
      <c r="G1400" s="3"/>
      <c r="H1400" s="3"/>
      <c r="I1400" s="3"/>
      <c r="J1400" s="3"/>
    </row>
    <row r="1401" spans="1:10" x14ac:dyDescent="0.15">
      <c r="A1401" s="3"/>
      <c r="B1401" s="3"/>
      <c r="C1401" s="3"/>
      <c r="D1401" s="3"/>
      <c r="E1401" s="4"/>
      <c r="F1401" s="3"/>
      <c r="G1401" s="3"/>
      <c r="H1401" s="3"/>
      <c r="I1401" s="3"/>
      <c r="J1401" s="3"/>
    </row>
    <row r="1402" spans="1:10" x14ac:dyDescent="0.15">
      <c r="A1402" s="3"/>
      <c r="B1402" s="3"/>
      <c r="C1402" s="3"/>
      <c r="D1402" s="3"/>
      <c r="E1402" s="4"/>
      <c r="F1402" s="3"/>
      <c r="G1402" s="3"/>
      <c r="H1402" s="3"/>
      <c r="I1402" s="3"/>
      <c r="J1402" s="3"/>
    </row>
    <row r="1403" spans="1:10" x14ac:dyDescent="0.15">
      <c r="A1403" s="3"/>
      <c r="B1403" s="3"/>
      <c r="C1403" s="3"/>
      <c r="D1403" s="3"/>
      <c r="E1403" s="4"/>
      <c r="F1403" s="3"/>
      <c r="G1403" s="3"/>
      <c r="H1403" s="3"/>
      <c r="I1403" s="3"/>
      <c r="J1403" s="3"/>
    </row>
    <row r="1404" spans="1:10" x14ac:dyDescent="0.15">
      <c r="A1404" s="3"/>
      <c r="B1404" s="3"/>
      <c r="C1404" s="3"/>
      <c r="D1404" s="3"/>
      <c r="E1404" s="4"/>
      <c r="F1404" s="3"/>
      <c r="G1404" s="3"/>
      <c r="H1404" s="3"/>
      <c r="I1404" s="3"/>
      <c r="J1404" s="3"/>
    </row>
    <row r="1405" spans="1:10" x14ac:dyDescent="0.15">
      <c r="A1405" s="3"/>
      <c r="B1405" s="3"/>
      <c r="C1405" s="3"/>
      <c r="D1405" s="3"/>
      <c r="E1405" s="4"/>
      <c r="F1405" s="3"/>
      <c r="G1405" s="3"/>
      <c r="H1405" s="3"/>
      <c r="I1405" s="3"/>
      <c r="J1405" s="3"/>
    </row>
    <row r="1406" spans="1:10" x14ac:dyDescent="0.15">
      <c r="A1406" s="3"/>
      <c r="B1406" s="3"/>
      <c r="C1406" s="3"/>
      <c r="D1406" s="3"/>
      <c r="E1406" s="4"/>
      <c r="F1406" s="3"/>
      <c r="G1406" s="3"/>
      <c r="H1406" s="3"/>
      <c r="I1406" s="3"/>
      <c r="J1406" s="3"/>
    </row>
    <row r="1407" spans="1:10" x14ac:dyDescent="0.15">
      <c r="A1407" s="3"/>
      <c r="B1407" s="3"/>
      <c r="C1407" s="3"/>
      <c r="D1407" s="3"/>
      <c r="E1407" s="4"/>
      <c r="F1407" s="3"/>
      <c r="G1407" s="3"/>
      <c r="H1407" s="3"/>
      <c r="I1407" s="3"/>
      <c r="J1407" s="3"/>
    </row>
    <row r="1408" spans="1:10" x14ac:dyDescent="0.15">
      <c r="A1408" s="3"/>
      <c r="B1408" s="3"/>
      <c r="C1408" s="3"/>
      <c r="D1408" s="3"/>
      <c r="E1408" s="4"/>
      <c r="F1408" s="3"/>
      <c r="G1408" s="3"/>
      <c r="H1408" s="3"/>
      <c r="I1408" s="3"/>
      <c r="J1408" s="3"/>
    </row>
    <row r="1409" spans="1:10" x14ac:dyDescent="0.15">
      <c r="A1409" s="3"/>
      <c r="B1409" s="3"/>
      <c r="C1409" s="3"/>
      <c r="D1409" s="3"/>
      <c r="E1409" s="4"/>
      <c r="F1409" s="3"/>
      <c r="G1409" s="3"/>
      <c r="H1409" s="3"/>
      <c r="I1409" s="3"/>
      <c r="J1409" s="3"/>
    </row>
    <row r="1410" spans="1:10" x14ac:dyDescent="0.15">
      <c r="A1410" s="3"/>
      <c r="B1410" s="3"/>
      <c r="C1410" s="3"/>
      <c r="D1410" s="3"/>
      <c r="E1410" s="4"/>
      <c r="F1410" s="3"/>
      <c r="G1410" s="3"/>
      <c r="H1410" s="3"/>
      <c r="I1410" s="3"/>
      <c r="J1410" s="3"/>
    </row>
    <row r="1411" spans="1:10" x14ac:dyDescent="0.15">
      <c r="A1411" s="3"/>
      <c r="B1411" s="3"/>
      <c r="C1411" s="3"/>
      <c r="D1411" s="3"/>
      <c r="E1411" s="4"/>
      <c r="F1411" s="3"/>
      <c r="G1411" s="3"/>
      <c r="H1411" s="3"/>
      <c r="I1411" s="3"/>
      <c r="J1411" s="3"/>
    </row>
    <row r="1412" spans="1:10" x14ac:dyDescent="0.15">
      <c r="A1412" s="3"/>
      <c r="B1412" s="3"/>
      <c r="C1412" s="3"/>
      <c r="D1412" s="3"/>
      <c r="E1412" s="4"/>
      <c r="F1412" s="3"/>
      <c r="G1412" s="3"/>
      <c r="H1412" s="3"/>
      <c r="I1412" s="3"/>
      <c r="J1412" s="3"/>
    </row>
    <row r="1413" spans="1:10" x14ac:dyDescent="0.15">
      <c r="A1413" s="3"/>
      <c r="B1413" s="3"/>
      <c r="C1413" s="3"/>
      <c r="D1413" s="3"/>
      <c r="E1413" s="4"/>
      <c r="F1413" s="3"/>
      <c r="G1413" s="3"/>
      <c r="H1413" s="3"/>
      <c r="I1413" s="3"/>
      <c r="J1413" s="3"/>
    </row>
    <row r="1414" spans="1:10" x14ac:dyDescent="0.15">
      <c r="A1414" s="3"/>
      <c r="B1414" s="3"/>
      <c r="C1414" s="3"/>
      <c r="D1414" s="3"/>
      <c r="E1414" s="4"/>
      <c r="F1414" s="3"/>
      <c r="G1414" s="3"/>
      <c r="H1414" s="3"/>
      <c r="I1414" s="3"/>
      <c r="J1414" s="3"/>
    </row>
    <row r="1415" spans="1:10" x14ac:dyDescent="0.15">
      <c r="A1415" s="3"/>
      <c r="B1415" s="3"/>
      <c r="C1415" s="3"/>
      <c r="D1415" s="3"/>
      <c r="E1415" s="4"/>
      <c r="F1415" s="3"/>
      <c r="G1415" s="3"/>
      <c r="H1415" s="3"/>
      <c r="I1415" s="3"/>
      <c r="J1415" s="3"/>
    </row>
    <row r="1416" spans="1:10" x14ac:dyDescent="0.15">
      <c r="A1416" s="3"/>
      <c r="B1416" s="3"/>
      <c r="C1416" s="3"/>
      <c r="D1416" s="3"/>
      <c r="E1416" s="4"/>
      <c r="F1416" s="3"/>
      <c r="G1416" s="3"/>
      <c r="H1416" s="3"/>
      <c r="I1416" s="3"/>
      <c r="J1416" s="3"/>
    </row>
    <row r="1417" spans="1:10" x14ac:dyDescent="0.15">
      <c r="A1417" s="3"/>
      <c r="B1417" s="3"/>
      <c r="C1417" s="3"/>
      <c r="D1417" s="3"/>
      <c r="E1417" s="4"/>
      <c r="F1417" s="3"/>
      <c r="G1417" s="3"/>
      <c r="H1417" s="3"/>
      <c r="I1417" s="3"/>
      <c r="J1417" s="3"/>
    </row>
    <row r="1418" spans="1:10" x14ac:dyDescent="0.15">
      <c r="A1418" s="3"/>
      <c r="B1418" s="3"/>
      <c r="C1418" s="3"/>
      <c r="D1418" s="3"/>
      <c r="E1418" s="4"/>
      <c r="F1418" s="3"/>
      <c r="G1418" s="3"/>
      <c r="H1418" s="3"/>
      <c r="I1418" s="3"/>
      <c r="J1418" s="3"/>
    </row>
    <row r="1419" spans="1:10" x14ac:dyDescent="0.15">
      <c r="A1419" s="3"/>
      <c r="B1419" s="3"/>
      <c r="C1419" s="3"/>
      <c r="D1419" s="3"/>
      <c r="E1419" s="4"/>
      <c r="F1419" s="3"/>
      <c r="G1419" s="3"/>
      <c r="H1419" s="3"/>
      <c r="I1419" s="3"/>
      <c r="J1419" s="3"/>
    </row>
    <row r="1420" spans="1:10" x14ac:dyDescent="0.15">
      <c r="A1420" s="3"/>
      <c r="B1420" s="3"/>
      <c r="C1420" s="3"/>
      <c r="D1420" s="3"/>
      <c r="E1420" s="4"/>
      <c r="F1420" s="3"/>
      <c r="G1420" s="3"/>
      <c r="H1420" s="3"/>
      <c r="I1420" s="3"/>
      <c r="J1420" s="3"/>
    </row>
    <row r="1421" spans="1:10" x14ac:dyDescent="0.15">
      <c r="A1421" s="3"/>
      <c r="B1421" s="3"/>
      <c r="C1421" s="3"/>
      <c r="D1421" s="3"/>
      <c r="E1421" s="4"/>
      <c r="F1421" s="3"/>
      <c r="G1421" s="3"/>
      <c r="H1421" s="3"/>
      <c r="I1421" s="3"/>
      <c r="J1421" s="3"/>
    </row>
    <row r="1422" spans="1:10" x14ac:dyDescent="0.15">
      <c r="A1422" s="3"/>
      <c r="B1422" s="3"/>
      <c r="C1422" s="3"/>
      <c r="D1422" s="3"/>
      <c r="E1422" s="4"/>
      <c r="F1422" s="3"/>
      <c r="G1422" s="3"/>
      <c r="H1422" s="3"/>
      <c r="I1422" s="3"/>
      <c r="J1422" s="3"/>
    </row>
    <row r="1423" spans="1:10" x14ac:dyDescent="0.15">
      <c r="A1423" s="3"/>
      <c r="B1423" s="3"/>
      <c r="C1423" s="3"/>
      <c r="D1423" s="3"/>
      <c r="E1423" s="4"/>
      <c r="F1423" s="3"/>
      <c r="G1423" s="3"/>
      <c r="H1423" s="3"/>
      <c r="I1423" s="3"/>
      <c r="J1423" s="3"/>
    </row>
    <row r="1424" spans="1:10" x14ac:dyDescent="0.15">
      <c r="A1424" s="3"/>
      <c r="B1424" s="3"/>
      <c r="C1424" s="3"/>
      <c r="D1424" s="3"/>
      <c r="E1424" s="4"/>
      <c r="F1424" s="3"/>
      <c r="G1424" s="3"/>
      <c r="H1424" s="3"/>
      <c r="I1424" s="3"/>
      <c r="J1424" s="3"/>
    </row>
    <row r="1425" spans="1:10" x14ac:dyDescent="0.15">
      <c r="A1425" s="3"/>
      <c r="B1425" s="3"/>
      <c r="C1425" s="3"/>
      <c r="D1425" s="3"/>
      <c r="E1425" s="4"/>
      <c r="F1425" s="3"/>
      <c r="G1425" s="3"/>
      <c r="H1425" s="3"/>
      <c r="I1425" s="3"/>
      <c r="J1425" s="3"/>
    </row>
    <row r="1426" spans="1:10" x14ac:dyDescent="0.15">
      <c r="A1426" s="3"/>
      <c r="B1426" s="3"/>
      <c r="C1426" s="3"/>
      <c r="D1426" s="3"/>
      <c r="E1426" s="4"/>
      <c r="F1426" s="3"/>
      <c r="G1426" s="3"/>
      <c r="H1426" s="3"/>
      <c r="I1426" s="3"/>
      <c r="J1426" s="3"/>
    </row>
    <row r="1427" spans="1:10" x14ac:dyDescent="0.15">
      <c r="A1427" s="3"/>
      <c r="B1427" s="3"/>
      <c r="C1427" s="3"/>
      <c r="D1427" s="3"/>
      <c r="E1427" s="4"/>
      <c r="F1427" s="3"/>
      <c r="G1427" s="3"/>
      <c r="H1427" s="3"/>
      <c r="I1427" s="3"/>
      <c r="J1427" s="3"/>
    </row>
    <row r="1428" spans="1:10" x14ac:dyDescent="0.15">
      <c r="A1428" s="3"/>
      <c r="B1428" s="3"/>
      <c r="C1428" s="3"/>
      <c r="D1428" s="3"/>
      <c r="E1428" s="4"/>
      <c r="F1428" s="3"/>
      <c r="G1428" s="3"/>
      <c r="H1428" s="3"/>
      <c r="I1428" s="3"/>
      <c r="J1428" s="3"/>
    </row>
    <row r="1429" spans="1:10" x14ac:dyDescent="0.15">
      <c r="A1429" s="3"/>
      <c r="B1429" s="3"/>
      <c r="C1429" s="3"/>
      <c r="D1429" s="3"/>
      <c r="E1429" s="4"/>
      <c r="F1429" s="3"/>
      <c r="G1429" s="3"/>
      <c r="H1429" s="3"/>
      <c r="I1429" s="3"/>
      <c r="J1429" s="3"/>
    </row>
    <row r="1430" spans="1:10" x14ac:dyDescent="0.15">
      <c r="A1430" s="3"/>
      <c r="B1430" s="3"/>
      <c r="C1430" s="3"/>
      <c r="D1430" s="3"/>
      <c r="E1430" s="4"/>
      <c r="F1430" s="3"/>
      <c r="G1430" s="3"/>
      <c r="H1430" s="3"/>
      <c r="I1430" s="3"/>
      <c r="J1430" s="3"/>
    </row>
    <row r="1431" spans="1:10" x14ac:dyDescent="0.15">
      <c r="A1431" s="3"/>
      <c r="B1431" s="3"/>
      <c r="C1431" s="3"/>
      <c r="D1431" s="3"/>
      <c r="E1431" s="4"/>
      <c r="F1431" s="3"/>
      <c r="G1431" s="3"/>
      <c r="H1431" s="3"/>
      <c r="I1431" s="3"/>
      <c r="J1431" s="3"/>
    </row>
    <row r="1432" spans="1:10" x14ac:dyDescent="0.15">
      <c r="A1432" s="3"/>
      <c r="B1432" s="3"/>
      <c r="C1432" s="3"/>
      <c r="D1432" s="3"/>
      <c r="E1432" s="4"/>
      <c r="F1432" s="3"/>
      <c r="G1432" s="3"/>
      <c r="H1432" s="3"/>
      <c r="I1432" s="3"/>
      <c r="J1432" s="3"/>
    </row>
    <row r="1433" spans="1:10" x14ac:dyDescent="0.15">
      <c r="A1433" s="3"/>
      <c r="B1433" s="3"/>
      <c r="C1433" s="3"/>
      <c r="D1433" s="3"/>
      <c r="E1433" s="4"/>
      <c r="F1433" s="3"/>
      <c r="G1433" s="3"/>
      <c r="H1433" s="3"/>
      <c r="I1433" s="3"/>
      <c r="J1433" s="3"/>
    </row>
    <row r="1434" spans="1:10" x14ac:dyDescent="0.15">
      <c r="A1434" s="3"/>
      <c r="B1434" s="3"/>
      <c r="C1434" s="3"/>
      <c r="D1434" s="3"/>
      <c r="E1434" s="4"/>
      <c r="F1434" s="3"/>
      <c r="G1434" s="3"/>
      <c r="H1434" s="3"/>
      <c r="I1434" s="3"/>
      <c r="J1434" s="3"/>
    </row>
    <row r="1435" spans="1:10" x14ac:dyDescent="0.15">
      <c r="A1435" s="3"/>
      <c r="B1435" s="3"/>
      <c r="C1435" s="3"/>
      <c r="D1435" s="3"/>
      <c r="E1435" s="4"/>
      <c r="F1435" s="3"/>
      <c r="G1435" s="3"/>
      <c r="H1435" s="3"/>
      <c r="I1435" s="3"/>
      <c r="J1435" s="3"/>
    </row>
    <row r="1436" spans="1:10" x14ac:dyDescent="0.15">
      <c r="A1436" s="3"/>
      <c r="B1436" s="3"/>
      <c r="C1436" s="3"/>
      <c r="D1436" s="3"/>
      <c r="E1436" s="4"/>
      <c r="F1436" s="3"/>
      <c r="G1436" s="3"/>
      <c r="H1436" s="3"/>
      <c r="I1436" s="3"/>
      <c r="J1436" s="3"/>
    </row>
    <row r="1437" spans="1:10" x14ac:dyDescent="0.15">
      <c r="A1437" s="3"/>
      <c r="B1437" s="3"/>
      <c r="C1437" s="3"/>
      <c r="D1437" s="3"/>
      <c r="E1437" s="4"/>
      <c r="F1437" s="3"/>
      <c r="G1437" s="3"/>
      <c r="H1437" s="3"/>
      <c r="I1437" s="3"/>
      <c r="J1437" s="3"/>
    </row>
    <row r="1438" spans="1:10" x14ac:dyDescent="0.15">
      <c r="A1438" s="3"/>
      <c r="B1438" s="3"/>
      <c r="C1438" s="3"/>
      <c r="D1438" s="3"/>
      <c r="E1438" s="4"/>
      <c r="F1438" s="3"/>
      <c r="G1438" s="3"/>
      <c r="H1438" s="3"/>
      <c r="I1438" s="3"/>
      <c r="J1438" s="3"/>
    </row>
    <row r="1439" spans="1:10" x14ac:dyDescent="0.15">
      <c r="A1439" s="3"/>
      <c r="B1439" s="3"/>
      <c r="C1439" s="3"/>
      <c r="D1439" s="3"/>
      <c r="E1439" s="4"/>
      <c r="F1439" s="3"/>
      <c r="G1439" s="3"/>
      <c r="H1439" s="3"/>
      <c r="I1439" s="3"/>
      <c r="J1439" s="3"/>
    </row>
    <row r="1440" spans="1:10" x14ac:dyDescent="0.15">
      <c r="A1440" s="3"/>
      <c r="B1440" s="3"/>
      <c r="C1440" s="3"/>
      <c r="D1440" s="3"/>
      <c r="E1440" s="4"/>
      <c r="F1440" s="3"/>
      <c r="G1440" s="3"/>
      <c r="H1440" s="3"/>
      <c r="I1440" s="3"/>
      <c r="J1440" s="3"/>
    </row>
    <row r="1441" spans="1:10" x14ac:dyDescent="0.15">
      <c r="A1441" s="3"/>
      <c r="B1441" s="3"/>
      <c r="C1441" s="3"/>
      <c r="D1441" s="3"/>
      <c r="E1441" s="4"/>
      <c r="F1441" s="3"/>
      <c r="G1441" s="3"/>
      <c r="H1441" s="3"/>
      <c r="I1441" s="3"/>
      <c r="J1441" s="3"/>
    </row>
    <row r="1442" spans="1:10" x14ac:dyDescent="0.15">
      <c r="A1442" s="3"/>
      <c r="B1442" s="3"/>
      <c r="C1442" s="3"/>
      <c r="D1442" s="3"/>
      <c r="E1442" s="4"/>
      <c r="F1442" s="3"/>
      <c r="G1442" s="3"/>
      <c r="H1442" s="3"/>
      <c r="I1442" s="3"/>
      <c r="J1442" s="3"/>
    </row>
    <row r="1443" spans="1:10" x14ac:dyDescent="0.15">
      <c r="A1443" s="3"/>
      <c r="B1443" s="3"/>
      <c r="C1443" s="3"/>
      <c r="D1443" s="3"/>
      <c r="E1443" s="4"/>
      <c r="F1443" s="3"/>
      <c r="G1443" s="3"/>
      <c r="H1443" s="3"/>
      <c r="I1443" s="3"/>
      <c r="J1443" s="3"/>
    </row>
    <row r="1444" spans="1:10" x14ac:dyDescent="0.15">
      <c r="A1444" s="3"/>
      <c r="B1444" s="3"/>
      <c r="C1444" s="3"/>
      <c r="D1444" s="3"/>
      <c r="E1444" s="4"/>
      <c r="F1444" s="3"/>
      <c r="G1444" s="3"/>
      <c r="H1444" s="3"/>
      <c r="I1444" s="3"/>
      <c r="J1444" s="3"/>
    </row>
    <row r="1445" spans="1:10" x14ac:dyDescent="0.15">
      <c r="A1445" s="3"/>
      <c r="B1445" s="3"/>
      <c r="C1445" s="3"/>
      <c r="D1445" s="3"/>
      <c r="E1445" s="4"/>
      <c r="F1445" s="3"/>
      <c r="G1445" s="3"/>
      <c r="H1445" s="3"/>
      <c r="I1445" s="3"/>
      <c r="J1445" s="3"/>
    </row>
    <row r="1446" spans="1:10" x14ac:dyDescent="0.15">
      <c r="A1446" s="3"/>
      <c r="B1446" s="3"/>
      <c r="C1446" s="3"/>
      <c r="D1446" s="3"/>
      <c r="E1446" s="4"/>
      <c r="F1446" s="3"/>
      <c r="G1446" s="3"/>
      <c r="H1446" s="3"/>
      <c r="I1446" s="3"/>
      <c r="J1446" s="3"/>
    </row>
    <row r="1447" spans="1:10" x14ac:dyDescent="0.15">
      <c r="A1447" s="3"/>
      <c r="B1447" s="3"/>
      <c r="C1447" s="3"/>
      <c r="D1447" s="3"/>
      <c r="E1447" s="4"/>
      <c r="F1447" s="3"/>
      <c r="G1447" s="3"/>
      <c r="H1447" s="3"/>
      <c r="I1447" s="3"/>
      <c r="J1447" s="3"/>
    </row>
    <row r="1448" spans="1:10" x14ac:dyDescent="0.15">
      <c r="A1448" s="3"/>
      <c r="B1448" s="3"/>
      <c r="C1448" s="3"/>
      <c r="D1448" s="3"/>
      <c r="E1448" s="4"/>
      <c r="F1448" s="3"/>
      <c r="G1448" s="3"/>
      <c r="H1448" s="3"/>
      <c r="I1448" s="3"/>
      <c r="J1448" s="3"/>
    </row>
    <row r="1449" spans="1:10" x14ac:dyDescent="0.15">
      <c r="A1449" s="3"/>
      <c r="B1449" s="3"/>
      <c r="C1449" s="3"/>
      <c r="D1449" s="3"/>
      <c r="E1449" s="4"/>
      <c r="F1449" s="3"/>
      <c r="G1449" s="3"/>
      <c r="H1449" s="3"/>
      <c r="I1449" s="3"/>
      <c r="J1449" s="3"/>
    </row>
    <row r="1450" spans="1:10" x14ac:dyDescent="0.15">
      <c r="A1450" s="3"/>
      <c r="B1450" s="3"/>
      <c r="C1450" s="3"/>
      <c r="D1450" s="3"/>
      <c r="E1450" s="4"/>
      <c r="F1450" s="3"/>
      <c r="G1450" s="3"/>
      <c r="H1450" s="3"/>
      <c r="I1450" s="3"/>
      <c r="J1450" s="3"/>
    </row>
    <row r="1451" spans="1:10" x14ac:dyDescent="0.15">
      <c r="A1451" s="3"/>
      <c r="B1451" s="3"/>
      <c r="C1451" s="3"/>
      <c r="D1451" s="3"/>
      <c r="E1451" s="4"/>
      <c r="F1451" s="3"/>
      <c r="G1451" s="3"/>
      <c r="H1451" s="3"/>
      <c r="I1451" s="3"/>
      <c r="J1451" s="3"/>
    </row>
    <row r="1452" spans="1:10" x14ac:dyDescent="0.15">
      <c r="A1452" s="3"/>
      <c r="B1452" s="3"/>
      <c r="C1452" s="3"/>
      <c r="D1452" s="3"/>
      <c r="E1452" s="4"/>
      <c r="F1452" s="3"/>
      <c r="G1452" s="3"/>
      <c r="H1452" s="3"/>
      <c r="I1452" s="3"/>
      <c r="J1452" s="3"/>
    </row>
    <row r="1453" spans="1:10" x14ac:dyDescent="0.15">
      <c r="A1453" s="3"/>
      <c r="B1453" s="3"/>
      <c r="C1453" s="3"/>
      <c r="D1453" s="3"/>
      <c r="E1453" s="4"/>
      <c r="F1453" s="3"/>
      <c r="G1453" s="3"/>
      <c r="H1453" s="3"/>
      <c r="I1453" s="3"/>
      <c r="J1453" s="3"/>
    </row>
    <row r="1454" spans="1:10" x14ac:dyDescent="0.15">
      <c r="A1454" s="3"/>
      <c r="B1454" s="3"/>
      <c r="C1454" s="3"/>
      <c r="D1454" s="3"/>
      <c r="E1454" s="4"/>
      <c r="F1454" s="3"/>
      <c r="G1454" s="3"/>
      <c r="H1454" s="3"/>
      <c r="I1454" s="3"/>
      <c r="J1454" s="3"/>
    </row>
    <row r="1455" spans="1:10" x14ac:dyDescent="0.15">
      <c r="A1455" s="3"/>
      <c r="B1455" s="3"/>
      <c r="C1455" s="3"/>
      <c r="D1455" s="3"/>
      <c r="E1455" s="4"/>
      <c r="F1455" s="3"/>
      <c r="G1455" s="3"/>
      <c r="H1455" s="3"/>
      <c r="I1455" s="3"/>
      <c r="J1455" s="3"/>
    </row>
    <row r="1456" spans="1:10" x14ac:dyDescent="0.15">
      <c r="A1456" s="3"/>
      <c r="B1456" s="3"/>
      <c r="C1456" s="3"/>
      <c r="D1456" s="3"/>
      <c r="E1456" s="4"/>
      <c r="F1456" s="3"/>
      <c r="G1456" s="3"/>
      <c r="H1456" s="3"/>
      <c r="I1456" s="3"/>
      <c r="J1456" s="3"/>
    </row>
    <row r="1457" spans="1:10" x14ac:dyDescent="0.15">
      <c r="A1457" s="3"/>
      <c r="B1457" s="3"/>
      <c r="C1457" s="3"/>
      <c r="D1457" s="3"/>
      <c r="E1457" s="4"/>
      <c r="F1457" s="3"/>
      <c r="G1457" s="3"/>
      <c r="H1457" s="3"/>
      <c r="I1457" s="3"/>
      <c r="J1457" s="3"/>
    </row>
    <row r="1458" spans="1:10" x14ac:dyDescent="0.15">
      <c r="A1458" s="3"/>
      <c r="B1458" s="3"/>
      <c r="C1458" s="3"/>
      <c r="D1458" s="3"/>
      <c r="E1458" s="4"/>
      <c r="F1458" s="3"/>
      <c r="G1458" s="3"/>
      <c r="H1458" s="3"/>
      <c r="I1458" s="3"/>
      <c r="J1458" s="3"/>
    </row>
    <row r="1459" spans="1:10" x14ac:dyDescent="0.15">
      <c r="A1459" s="3"/>
      <c r="B1459" s="3"/>
      <c r="C1459" s="3"/>
      <c r="D1459" s="3"/>
      <c r="E1459" s="4"/>
      <c r="F1459" s="3"/>
      <c r="G1459" s="3"/>
      <c r="H1459" s="3"/>
      <c r="I1459" s="3"/>
      <c r="J1459" s="3"/>
    </row>
    <row r="1460" spans="1:10" x14ac:dyDescent="0.15">
      <c r="A1460" s="3"/>
      <c r="B1460" s="3"/>
      <c r="C1460" s="3"/>
      <c r="D1460" s="3"/>
      <c r="E1460" s="4"/>
      <c r="F1460" s="3"/>
      <c r="G1460" s="3"/>
      <c r="H1460" s="3"/>
      <c r="I1460" s="3"/>
      <c r="J1460" s="3"/>
    </row>
    <row r="1461" spans="1:10" x14ac:dyDescent="0.15">
      <c r="A1461" s="3"/>
      <c r="B1461" s="3"/>
      <c r="C1461" s="3"/>
      <c r="D1461" s="3"/>
      <c r="E1461" s="4"/>
      <c r="F1461" s="3"/>
      <c r="G1461" s="3"/>
      <c r="H1461" s="3"/>
      <c r="I1461" s="3"/>
      <c r="J1461" s="3"/>
    </row>
    <row r="1462" spans="1:10" x14ac:dyDescent="0.15">
      <c r="A1462" s="3"/>
      <c r="B1462" s="3"/>
      <c r="C1462" s="3"/>
      <c r="D1462" s="3"/>
      <c r="E1462" s="4"/>
      <c r="F1462" s="3"/>
      <c r="G1462" s="3"/>
      <c r="H1462" s="3"/>
      <c r="I1462" s="3"/>
      <c r="J1462" s="3"/>
    </row>
    <row r="1463" spans="1:10" x14ac:dyDescent="0.15">
      <c r="A1463" s="3"/>
      <c r="B1463" s="3"/>
      <c r="C1463" s="3"/>
      <c r="D1463" s="3"/>
      <c r="E1463" s="4"/>
      <c r="F1463" s="3"/>
      <c r="G1463" s="3"/>
      <c r="H1463" s="3"/>
      <c r="I1463" s="3"/>
      <c r="J1463" s="3"/>
    </row>
    <row r="1464" spans="1:10" x14ac:dyDescent="0.15">
      <c r="A1464" s="3"/>
      <c r="B1464" s="3"/>
      <c r="C1464" s="3"/>
      <c r="D1464" s="3"/>
      <c r="E1464" s="4"/>
      <c r="F1464" s="3"/>
      <c r="G1464" s="3"/>
      <c r="H1464" s="3"/>
      <c r="I1464" s="3"/>
      <c r="J1464" s="3"/>
    </row>
    <row r="1465" spans="1:10" x14ac:dyDescent="0.15">
      <c r="A1465" s="3"/>
      <c r="B1465" s="3"/>
      <c r="C1465" s="3"/>
      <c r="D1465" s="3"/>
      <c r="E1465" s="4"/>
      <c r="F1465" s="3"/>
      <c r="G1465" s="3"/>
      <c r="H1465" s="3"/>
      <c r="I1465" s="3"/>
      <c r="J1465" s="3"/>
    </row>
    <row r="1466" spans="1:10" x14ac:dyDescent="0.15">
      <c r="A1466" s="3"/>
      <c r="B1466" s="3"/>
      <c r="C1466" s="3"/>
      <c r="D1466" s="3"/>
      <c r="E1466" s="4"/>
      <c r="F1466" s="3"/>
      <c r="G1466" s="3"/>
      <c r="H1466" s="3"/>
      <c r="I1466" s="3"/>
      <c r="J1466" s="3"/>
    </row>
    <row r="1467" spans="1:10" x14ac:dyDescent="0.15">
      <c r="A1467" s="3"/>
      <c r="B1467" s="3"/>
      <c r="C1467" s="3"/>
      <c r="D1467" s="3"/>
      <c r="E1467" s="4"/>
      <c r="F1467" s="3"/>
      <c r="G1467" s="3"/>
      <c r="H1467" s="3"/>
      <c r="I1467" s="3"/>
      <c r="J1467" s="3"/>
    </row>
    <row r="1468" spans="1:10" x14ac:dyDescent="0.15">
      <c r="A1468" s="3"/>
      <c r="B1468" s="3"/>
      <c r="C1468" s="3"/>
      <c r="D1468" s="3"/>
      <c r="E1468" s="4"/>
      <c r="F1468" s="3"/>
      <c r="G1468" s="3"/>
      <c r="H1468" s="3"/>
      <c r="I1468" s="3"/>
      <c r="J1468" s="3"/>
    </row>
    <row r="1469" spans="1:10" x14ac:dyDescent="0.15">
      <c r="A1469" s="3"/>
      <c r="B1469" s="3"/>
      <c r="C1469" s="3"/>
      <c r="D1469" s="3"/>
      <c r="E1469" s="4"/>
      <c r="F1469" s="3"/>
      <c r="G1469" s="3"/>
      <c r="H1469" s="3"/>
      <c r="I1469" s="3"/>
      <c r="J1469" s="3"/>
    </row>
    <row r="1470" spans="1:10" x14ac:dyDescent="0.15">
      <c r="A1470" s="3"/>
      <c r="B1470" s="3"/>
      <c r="C1470" s="3"/>
      <c r="D1470" s="3"/>
      <c r="E1470" s="4"/>
      <c r="F1470" s="3"/>
      <c r="G1470" s="3"/>
      <c r="H1470" s="3"/>
      <c r="I1470" s="3"/>
      <c r="J1470" s="3"/>
    </row>
    <row r="1471" spans="1:10" x14ac:dyDescent="0.15">
      <c r="A1471" s="3"/>
      <c r="B1471" s="3"/>
      <c r="C1471" s="3"/>
      <c r="D1471" s="3"/>
      <c r="E1471" s="4"/>
      <c r="F1471" s="3"/>
      <c r="G1471" s="3"/>
      <c r="H1471" s="3"/>
      <c r="I1471" s="3"/>
      <c r="J1471" s="3"/>
    </row>
    <row r="1472" spans="1:10" x14ac:dyDescent="0.15">
      <c r="A1472" s="3"/>
      <c r="B1472" s="3"/>
      <c r="C1472" s="3"/>
      <c r="D1472" s="3"/>
      <c r="E1472" s="4"/>
      <c r="F1472" s="3"/>
      <c r="G1472" s="3"/>
      <c r="H1472" s="3"/>
      <c r="I1472" s="3"/>
      <c r="J1472" s="3"/>
    </row>
    <row r="1473" spans="1:10" x14ac:dyDescent="0.15">
      <c r="A1473" s="3"/>
      <c r="B1473" s="3"/>
      <c r="C1473" s="3"/>
      <c r="D1473" s="3"/>
      <c r="E1473" s="4"/>
      <c r="F1473" s="3"/>
      <c r="G1473" s="3"/>
      <c r="H1473" s="3"/>
      <c r="I1473" s="3"/>
      <c r="J1473" s="3"/>
    </row>
    <row r="1474" spans="1:10" x14ac:dyDescent="0.15">
      <c r="A1474" s="3"/>
      <c r="B1474" s="3"/>
      <c r="C1474" s="3"/>
      <c r="D1474" s="3"/>
      <c r="E1474" s="4"/>
      <c r="F1474" s="3"/>
      <c r="G1474" s="3"/>
      <c r="H1474" s="3"/>
      <c r="I1474" s="3"/>
      <c r="J1474" s="3"/>
    </row>
    <row r="1475" spans="1:10" x14ac:dyDescent="0.15">
      <c r="A1475" s="3"/>
      <c r="B1475" s="3"/>
      <c r="C1475" s="3"/>
      <c r="D1475" s="3"/>
      <c r="E1475" s="4"/>
      <c r="F1475" s="3"/>
      <c r="G1475" s="3"/>
      <c r="H1475" s="3"/>
      <c r="I1475" s="3"/>
      <c r="J1475" s="3"/>
    </row>
    <row r="1476" spans="1:10" x14ac:dyDescent="0.15">
      <c r="A1476" s="3"/>
      <c r="B1476" s="3"/>
      <c r="C1476" s="3"/>
      <c r="D1476" s="3"/>
      <c r="E1476" s="4"/>
      <c r="F1476" s="3"/>
      <c r="G1476" s="3"/>
      <c r="H1476" s="3"/>
      <c r="I1476" s="3"/>
      <c r="J1476" s="3"/>
    </row>
    <row r="1477" spans="1:10" x14ac:dyDescent="0.15">
      <c r="A1477" s="3"/>
      <c r="B1477" s="3"/>
      <c r="C1477" s="3"/>
      <c r="D1477" s="3"/>
      <c r="E1477" s="4"/>
      <c r="F1477" s="3"/>
      <c r="G1477" s="3"/>
      <c r="H1477" s="3"/>
      <c r="I1477" s="3"/>
      <c r="J1477" s="3"/>
    </row>
    <row r="1478" spans="1:10" x14ac:dyDescent="0.15">
      <c r="A1478" s="3"/>
      <c r="B1478" s="3"/>
      <c r="C1478" s="3"/>
      <c r="D1478" s="3"/>
      <c r="E1478" s="4"/>
      <c r="F1478" s="3"/>
      <c r="G1478" s="3"/>
      <c r="H1478" s="3"/>
      <c r="I1478" s="3"/>
      <c r="J1478" s="3"/>
    </row>
    <row r="1479" spans="1:10" x14ac:dyDescent="0.15">
      <c r="A1479" s="3"/>
      <c r="B1479" s="3"/>
      <c r="C1479" s="3"/>
      <c r="D1479" s="3"/>
      <c r="E1479" s="4"/>
      <c r="F1479" s="3"/>
      <c r="G1479" s="3"/>
      <c r="H1479" s="3"/>
      <c r="I1479" s="3"/>
      <c r="J1479" s="3"/>
    </row>
    <row r="1480" spans="1:10" x14ac:dyDescent="0.15">
      <c r="A1480" s="3"/>
      <c r="B1480" s="3"/>
      <c r="C1480" s="3"/>
      <c r="D1480" s="3"/>
      <c r="E1480" s="4"/>
      <c r="F1480" s="3"/>
      <c r="G1480" s="3"/>
      <c r="H1480" s="3"/>
      <c r="I1480" s="3"/>
      <c r="J1480" s="3"/>
    </row>
    <row r="1481" spans="1:10" x14ac:dyDescent="0.15">
      <c r="A1481" s="3"/>
      <c r="B1481" s="3"/>
      <c r="C1481" s="3"/>
      <c r="D1481" s="3"/>
      <c r="E1481" s="4"/>
      <c r="F1481" s="3"/>
      <c r="G1481" s="3"/>
      <c r="H1481" s="3"/>
      <c r="I1481" s="3"/>
      <c r="J1481" s="3"/>
    </row>
    <row r="1482" spans="1:10" x14ac:dyDescent="0.15">
      <c r="A1482" s="3"/>
      <c r="B1482" s="3"/>
      <c r="C1482" s="3"/>
      <c r="D1482" s="3"/>
      <c r="E1482" s="4"/>
      <c r="F1482" s="3"/>
      <c r="G1482" s="3"/>
      <c r="H1482" s="3"/>
      <c r="I1482" s="3"/>
      <c r="J1482" s="3"/>
    </row>
    <row r="1483" spans="1:10" x14ac:dyDescent="0.15">
      <c r="A1483" s="3"/>
      <c r="B1483" s="3"/>
      <c r="C1483" s="3"/>
      <c r="D1483" s="3"/>
      <c r="E1483" s="4"/>
      <c r="F1483" s="3"/>
      <c r="G1483" s="3"/>
      <c r="H1483" s="3"/>
      <c r="I1483" s="3"/>
      <c r="J1483" s="3"/>
    </row>
    <row r="1484" spans="1:10" x14ac:dyDescent="0.15">
      <c r="A1484" s="3"/>
      <c r="B1484" s="3"/>
      <c r="C1484" s="3"/>
      <c r="D1484" s="3"/>
      <c r="E1484" s="4"/>
      <c r="F1484" s="3"/>
      <c r="G1484" s="3"/>
      <c r="H1484" s="3"/>
      <c r="I1484" s="3"/>
      <c r="J1484" s="3"/>
    </row>
    <row r="1485" spans="1:10" x14ac:dyDescent="0.15">
      <c r="A1485" s="3"/>
      <c r="B1485" s="3"/>
      <c r="C1485" s="3"/>
      <c r="D1485" s="3"/>
      <c r="E1485" s="4"/>
      <c r="F1485" s="3"/>
      <c r="G1485" s="3"/>
      <c r="H1485" s="3"/>
      <c r="I1485" s="3"/>
      <c r="J1485" s="3"/>
    </row>
    <row r="1486" spans="1:10" x14ac:dyDescent="0.15">
      <c r="A1486" s="3"/>
      <c r="B1486" s="3"/>
      <c r="C1486" s="3"/>
      <c r="D1486" s="3"/>
      <c r="E1486" s="4"/>
      <c r="F1486" s="3"/>
      <c r="G1486" s="3"/>
      <c r="H1486" s="3"/>
      <c r="I1486" s="3"/>
      <c r="J1486" s="3"/>
    </row>
    <row r="1487" spans="1:10" x14ac:dyDescent="0.15">
      <c r="A1487" s="3"/>
      <c r="B1487" s="3"/>
      <c r="C1487" s="3"/>
      <c r="D1487" s="3"/>
      <c r="E1487" s="4"/>
      <c r="F1487" s="3"/>
      <c r="G1487" s="3"/>
      <c r="H1487" s="3"/>
      <c r="I1487" s="3"/>
      <c r="J1487" s="3"/>
    </row>
    <row r="1488" spans="1:10" x14ac:dyDescent="0.15">
      <c r="A1488" s="3"/>
      <c r="B1488" s="3"/>
      <c r="C1488" s="3"/>
      <c r="D1488" s="3"/>
      <c r="E1488" s="4"/>
      <c r="F1488" s="3"/>
      <c r="G1488" s="3"/>
      <c r="H1488" s="3"/>
      <c r="I1488" s="3"/>
      <c r="J1488" s="3"/>
    </row>
    <row r="1489" spans="1:10" x14ac:dyDescent="0.15">
      <c r="A1489" s="3"/>
      <c r="B1489" s="3"/>
      <c r="C1489" s="3"/>
      <c r="D1489" s="3"/>
      <c r="E1489" s="4"/>
      <c r="F1489" s="3"/>
      <c r="G1489" s="3"/>
      <c r="H1489" s="3"/>
      <c r="I1489" s="3"/>
      <c r="J1489" s="3"/>
    </row>
    <row r="1490" spans="1:10" x14ac:dyDescent="0.15">
      <c r="A1490" s="3"/>
      <c r="B1490" s="3"/>
      <c r="C1490" s="3"/>
      <c r="D1490" s="3"/>
      <c r="E1490" s="4"/>
      <c r="F1490" s="3"/>
      <c r="G1490" s="3"/>
      <c r="H1490" s="3"/>
      <c r="I1490" s="3"/>
      <c r="J1490" s="3"/>
    </row>
    <row r="1491" spans="1:10" x14ac:dyDescent="0.15">
      <c r="A1491" s="3"/>
      <c r="B1491" s="3"/>
      <c r="C1491" s="3"/>
      <c r="D1491" s="3"/>
      <c r="E1491" s="4"/>
      <c r="F1491" s="3"/>
      <c r="G1491" s="3"/>
      <c r="H1491" s="3"/>
      <c r="I1491" s="3"/>
      <c r="J1491" s="3"/>
    </row>
    <row r="1492" spans="1:10" x14ac:dyDescent="0.15">
      <c r="A1492" s="3"/>
      <c r="B1492" s="3"/>
      <c r="C1492" s="3"/>
      <c r="D1492" s="3"/>
      <c r="E1492" s="4"/>
      <c r="F1492" s="3"/>
      <c r="G1492" s="3"/>
      <c r="H1492" s="3"/>
      <c r="I1492" s="3"/>
      <c r="J1492" s="3"/>
    </row>
    <row r="1493" spans="1:10" x14ac:dyDescent="0.15">
      <c r="A1493" s="3"/>
      <c r="B1493" s="3"/>
      <c r="C1493" s="3"/>
      <c r="D1493" s="3"/>
      <c r="E1493" s="4"/>
      <c r="F1493" s="3"/>
      <c r="G1493" s="3"/>
      <c r="H1493" s="3"/>
      <c r="I1493" s="3"/>
      <c r="J1493" s="3"/>
    </row>
    <row r="1494" spans="1:10" x14ac:dyDescent="0.15">
      <c r="A1494" s="3"/>
      <c r="B1494" s="3"/>
      <c r="C1494" s="3"/>
      <c r="D1494" s="3"/>
      <c r="E1494" s="4"/>
      <c r="F1494" s="3"/>
      <c r="G1494" s="3"/>
      <c r="H1494" s="3"/>
      <c r="I1494" s="3"/>
      <c r="J1494" s="3"/>
    </row>
    <row r="1495" spans="1:10" x14ac:dyDescent="0.15">
      <c r="A1495" s="3"/>
      <c r="B1495" s="3"/>
      <c r="C1495" s="3"/>
      <c r="D1495" s="3"/>
      <c r="E1495" s="4"/>
      <c r="F1495" s="3"/>
      <c r="G1495" s="3"/>
      <c r="H1495" s="3"/>
      <c r="I1495" s="3"/>
      <c r="J1495" s="3"/>
    </row>
    <row r="1496" spans="1:10" x14ac:dyDescent="0.15">
      <c r="A1496" s="3"/>
      <c r="B1496" s="3"/>
      <c r="C1496" s="3"/>
      <c r="D1496" s="3"/>
      <c r="E1496" s="4"/>
      <c r="F1496" s="3"/>
      <c r="G1496" s="3"/>
      <c r="H1496" s="3"/>
      <c r="I1496" s="3"/>
      <c r="J1496" s="3"/>
    </row>
    <row r="1497" spans="1:10" x14ac:dyDescent="0.15">
      <c r="A1497" s="3"/>
      <c r="B1497" s="3"/>
      <c r="C1497" s="3"/>
      <c r="D1497" s="3"/>
      <c r="E1497" s="4"/>
      <c r="F1497" s="3"/>
      <c r="G1497" s="3"/>
      <c r="H1497" s="3"/>
      <c r="I1497" s="3"/>
      <c r="J1497" s="3"/>
    </row>
    <row r="1498" spans="1:10" x14ac:dyDescent="0.15">
      <c r="A1498" s="3"/>
      <c r="B1498" s="3"/>
      <c r="C1498" s="3"/>
      <c r="D1498" s="3"/>
      <c r="E1498" s="4"/>
      <c r="F1498" s="3"/>
      <c r="G1498" s="3"/>
      <c r="H1498" s="3"/>
      <c r="I1498" s="3"/>
      <c r="J1498" s="3"/>
    </row>
    <row r="1499" spans="1:10" x14ac:dyDescent="0.15">
      <c r="A1499" s="3"/>
      <c r="B1499" s="3"/>
      <c r="C1499" s="3"/>
      <c r="D1499" s="3"/>
      <c r="E1499" s="4"/>
      <c r="F1499" s="3"/>
      <c r="G1499" s="3"/>
      <c r="H1499" s="3"/>
      <c r="I1499" s="3"/>
      <c r="J1499" s="3"/>
    </row>
    <row r="1500" spans="1:10" x14ac:dyDescent="0.15">
      <c r="A1500" s="3"/>
      <c r="B1500" s="3"/>
      <c r="C1500" s="3"/>
      <c r="D1500" s="3"/>
      <c r="E1500" s="4"/>
      <c r="F1500" s="3"/>
      <c r="G1500" s="3"/>
      <c r="H1500" s="3"/>
      <c r="I1500" s="3"/>
      <c r="J1500" s="3"/>
    </row>
    <row r="1501" spans="1:10" x14ac:dyDescent="0.15">
      <c r="A1501" s="3"/>
      <c r="B1501" s="3"/>
      <c r="C1501" s="3"/>
      <c r="D1501" s="3"/>
      <c r="E1501" s="4"/>
      <c r="F1501" s="3"/>
      <c r="G1501" s="3"/>
      <c r="H1501" s="3"/>
      <c r="I1501" s="3"/>
      <c r="J1501" s="3"/>
    </row>
    <row r="1502" spans="1:10" x14ac:dyDescent="0.15">
      <c r="A1502" s="3"/>
      <c r="B1502" s="3"/>
      <c r="C1502" s="3"/>
      <c r="D1502" s="3"/>
      <c r="E1502" s="4"/>
      <c r="F1502" s="3"/>
      <c r="G1502" s="3"/>
      <c r="H1502" s="3"/>
      <c r="I1502" s="3"/>
      <c r="J1502" s="3"/>
    </row>
    <row r="1503" spans="1:10" x14ac:dyDescent="0.15">
      <c r="A1503" s="3"/>
      <c r="B1503" s="3"/>
      <c r="C1503" s="3"/>
      <c r="D1503" s="3"/>
      <c r="E1503" s="4"/>
      <c r="F1503" s="3"/>
      <c r="G1503" s="3"/>
      <c r="H1503" s="3"/>
      <c r="I1503" s="3"/>
      <c r="J1503" s="3"/>
    </row>
    <row r="1504" spans="1:10" x14ac:dyDescent="0.15">
      <c r="A1504" s="3"/>
      <c r="B1504" s="3"/>
      <c r="C1504" s="3"/>
      <c r="D1504" s="3"/>
      <c r="E1504" s="4"/>
      <c r="F1504" s="3"/>
      <c r="G1504" s="3"/>
      <c r="H1504" s="3"/>
      <c r="I1504" s="3"/>
      <c r="J1504" s="3"/>
    </row>
    <row r="1505" spans="1:10" x14ac:dyDescent="0.15">
      <c r="A1505" s="3"/>
      <c r="B1505" s="3"/>
      <c r="C1505" s="3"/>
      <c r="D1505" s="3"/>
      <c r="E1505" s="4"/>
      <c r="F1505" s="3"/>
      <c r="G1505" s="3"/>
      <c r="H1505" s="3"/>
      <c r="I1505" s="3"/>
      <c r="J1505" s="3"/>
    </row>
    <row r="1506" spans="1:10" x14ac:dyDescent="0.15">
      <c r="A1506" s="3"/>
      <c r="B1506" s="3"/>
      <c r="C1506" s="3"/>
      <c r="D1506" s="3"/>
      <c r="E1506" s="4"/>
      <c r="F1506" s="3"/>
      <c r="G1506" s="3"/>
      <c r="H1506" s="3"/>
      <c r="I1506" s="3"/>
      <c r="J1506" s="3"/>
    </row>
    <row r="1507" spans="1:10" x14ac:dyDescent="0.15">
      <c r="A1507" s="3"/>
      <c r="B1507" s="3"/>
      <c r="C1507" s="3"/>
      <c r="D1507" s="3"/>
      <c r="E1507" s="4"/>
      <c r="F1507" s="3"/>
      <c r="G1507" s="3"/>
      <c r="H1507" s="3"/>
      <c r="I1507" s="3"/>
      <c r="J1507" s="3"/>
    </row>
    <row r="1508" spans="1:10" x14ac:dyDescent="0.15">
      <c r="A1508" s="3"/>
      <c r="B1508" s="3"/>
      <c r="C1508" s="3"/>
      <c r="D1508" s="3"/>
      <c r="E1508" s="4"/>
      <c r="F1508" s="3"/>
      <c r="G1508" s="3"/>
      <c r="H1508" s="3"/>
      <c r="I1508" s="3"/>
      <c r="J1508" s="3"/>
    </row>
    <row r="1509" spans="1:10" x14ac:dyDescent="0.15">
      <c r="A1509" s="3"/>
      <c r="B1509" s="3"/>
      <c r="C1509" s="3"/>
      <c r="D1509" s="3"/>
      <c r="E1509" s="4"/>
      <c r="F1509" s="3"/>
      <c r="G1509" s="3"/>
      <c r="H1509" s="3"/>
      <c r="I1509" s="3"/>
      <c r="J1509" s="3"/>
    </row>
    <row r="1510" spans="1:10" x14ac:dyDescent="0.15">
      <c r="A1510" s="3"/>
      <c r="B1510" s="3"/>
      <c r="C1510" s="3"/>
      <c r="D1510" s="3"/>
      <c r="E1510" s="4"/>
      <c r="F1510" s="3"/>
      <c r="G1510" s="3"/>
      <c r="H1510" s="3"/>
      <c r="I1510" s="3"/>
      <c r="J1510" s="3"/>
    </row>
    <row r="1511" spans="1:10" x14ac:dyDescent="0.15">
      <c r="A1511" s="3"/>
      <c r="B1511" s="3"/>
      <c r="C1511" s="3"/>
      <c r="D1511" s="3"/>
      <c r="E1511" s="4"/>
      <c r="F1511" s="3"/>
      <c r="G1511" s="3"/>
      <c r="H1511" s="3"/>
      <c r="I1511" s="3"/>
      <c r="J1511" s="3"/>
    </row>
    <row r="1512" spans="1:10" x14ac:dyDescent="0.15">
      <c r="A1512" s="3"/>
      <c r="B1512" s="3"/>
      <c r="C1512" s="3"/>
      <c r="D1512" s="3"/>
      <c r="E1512" s="4"/>
      <c r="F1512" s="3"/>
      <c r="G1512" s="3"/>
      <c r="H1512" s="3"/>
      <c r="I1512" s="3"/>
      <c r="J1512" s="3"/>
    </row>
    <row r="1513" spans="1:10" x14ac:dyDescent="0.15">
      <c r="A1513" s="3"/>
      <c r="B1513" s="3"/>
      <c r="C1513" s="3"/>
      <c r="D1513" s="3"/>
      <c r="E1513" s="4"/>
      <c r="F1513" s="3"/>
      <c r="G1513" s="3"/>
      <c r="H1513" s="3"/>
      <c r="I1513" s="3"/>
      <c r="J1513" s="3"/>
    </row>
    <row r="1514" spans="1:10" x14ac:dyDescent="0.15">
      <c r="A1514" s="3"/>
      <c r="B1514" s="3"/>
      <c r="C1514" s="3"/>
      <c r="D1514" s="3"/>
      <c r="E1514" s="4"/>
      <c r="F1514" s="3"/>
      <c r="G1514" s="3"/>
      <c r="H1514" s="3"/>
      <c r="I1514" s="3"/>
      <c r="J1514" s="3"/>
    </row>
    <row r="1515" spans="1:10" x14ac:dyDescent="0.15">
      <c r="A1515" s="3"/>
      <c r="B1515" s="3"/>
      <c r="C1515" s="3"/>
      <c r="D1515" s="3"/>
      <c r="E1515" s="4"/>
      <c r="F1515" s="3"/>
      <c r="G1515" s="3"/>
      <c r="H1515" s="3"/>
      <c r="I1515" s="3"/>
      <c r="J1515" s="3"/>
    </row>
    <row r="1516" spans="1:10" x14ac:dyDescent="0.15">
      <c r="A1516" s="3"/>
      <c r="B1516" s="3"/>
      <c r="C1516" s="3"/>
      <c r="D1516" s="3"/>
      <c r="E1516" s="4"/>
      <c r="F1516" s="3"/>
      <c r="G1516" s="3"/>
      <c r="H1516" s="3"/>
      <c r="I1516" s="3"/>
      <c r="J1516" s="3"/>
    </row>
    <row r="1517" spans="1:10" x14ac:dyDescent="0.15">
      <c r="A1517" s="3"/>
      <c r="B1517" s="3"/>
      <c r="C1517" s="3"/>
      <c r="D1517" s="3"/>
      <c r="E1517" s="4"/>
      <c r="F1517" s="3"/>
      <c r="G1517" s="3"/>
      <c r="H1517" s="3"/>
      <c r="I1517" s="3"/>
      <c r="J1517" s="3"/>
    </row>
    <row r="1518" spans="1:10" x14ac:dyDescent="0.15">
      <c r="A1518" s="3"/>
      <c r="B1518" s="3"/>
      <c r="C1518" s="3"/>
      <c r="D1518" s="3"/>
      <c r="E1518" s="4"/>
      <c r="F1518" s="3"/>
      <c r="G1518" s="3"/>
      <c r="H1518" s="3"/>
      <c r="I1518" s="3"/>
      <c r="J1518" s="3"/>
    </row>
    <row r="1519" spans="1:10" x14ac:dyDescent="0.15">
      <c r="A1519" s="3"/>
      <c r="B1519" s="3"/>
      <c r="C1519" s="3"/>
      <c r="D1519" s="3"/>
      <c r="E1519" s="4"/>
      <c r="F1519" s="3"/>
      <c r="G1519" s="3"/>
      <c r="H1519" s="3"/>
      <c r="I1519" s="3"/>
      <c r="J1519" s="3"/>
    </row>
    <row r="1520" spans="1:10" x14ac:dyDescent="0.15">
      <c r="A1520" s="3"/>
      <c r="B1520" s="3"/>
      <c r="C1520" s="3"/>
      <c r="D1520" s="3"/>
      <c r="E1520" s="4"/>
      <c r="F1520" s="3"/>
      <c r="G1520" s="3"/>
      <c r="H1520" s="3"/>
      <c r="I1520" s="3"/>
      <c r="J1520" s="3"/>
    </row>
    <row r="1521" spans="1:10" x14ac:dyDescent="0.15">
      <c r="A1521" s="3"/>
      <c r="B1521" s="3"/>
      <c r="C1521" s="3"/>
      <c r="D1521" s="3"/>
      <c r="E1521" s="4"/>
      <c r="F1521" s="3"/>
      <c r="G1521" s="3"/>
      <c r="H1521" s="3"/>
      <c r="I1521" s="3"/>
      <c r="J1521" s="3"/>
    </row>
    <row r="1522" spans="1:10" x14ac:dyDescent="0.15">
      <c r="A1522" s="3"/>
      <c r="B1522" s="3"/>
      <c r="C1522" s="3"/>
      <c r="D1522" s="3"/>
      <c r="E1522" s="4"/>
      <c r="F1522" s="3"/>
      <c r="G1522" s="3"/>
      <c r="H1522" s="3"/>
      <c r="I1522" s="3"/>
      <c r="J1522" s="3"/>
    </row>
    <row r="1523" spans="1:10" x14ac:dyDescent="0.15">
      <c r="A1523" s="3"/>
      <c r="B1523" s="3"/>
      <c r="C1523" s="3"/>
      <c r="D1523" s="3"/>
      <c r="E1523" s="4"/>
      <c r="F1523" s="3"/>
      <c r="G1523" s="3"/>
      <c r="H1523" s="3"/>
      <c r="I1523" s="3"/>
      <c r="J1523" s="3"/>
    </row>
    <row r="1524" spans="1:10" x14ac:dyDescent="0.15">
      <c r="A1524" s="3"/>
      <c r="B1524" s="3"/>
      <c r="C1524" s="3"/>
      <c r="D1524" s="3"/>
      <c r="E1524" s="4"/>
      <c r="F1524" s="3"/>
      <c r="G1524" s="3"/>
      <c r="H1524" s="3"/>
      <c r="I1524" s="3"/>
      <c r="J1524" s="3"/>
    </row>
    <row r="1525" spans="1:10" x14ac:dyDescent="0.15">
      <c r="A1525" s="3"/>
      <c r="B1525" s="3"/>
      <c r="C1525" s="3"/>
      <c r="D1525" s="3"/>
      <c r="E1525" s="4"/>
      <c r="F1525" s="3"/>
      <c r="G1525" s="3"/>
      <c r="H1525" s="3"/>
      <c r="I1525" s="3"/>
      <c r="J1525" s="3"/>
    </row>
    <row r="1526" spans="1:10" x14ac:dyDescent="0.15">
      <c r="A1526" s="3"/>
      <c r="B1526" s="3"/>
      <c r="C1526" s="3"/>
      <c r="D1526" s="3"/>
      <c r="E1526" s="4"/>
      <c r="F1526" s="3"/>
      <c r="G1526" s="3"/>
      <c r="H1526" s="3"/>
      <c r="I1526" s="3"/>
      <c r="J1526" s="3"/>
    </row>
    <row r="1527" spans="1:10" x14ac:dyDescent="0.15">
      <c r="A1527" s="3"/>
      <c r="B1527" s="3"/>
      <c r="C1527" s="3"/>
      <c r="D1527" s="3"/>
      <c r="E1527" s="4"/>
      <c r="F1527" s="3"/>
      <c r="G1527" s="3"/>
      <c r="H1527" s="3"/>
      <c r="I1527" s="3"/>
      <c r="J1527" s="3"/>
    </row>
    <row r="1528" spans="1:10" x14ac:dyDescent="0.15">
      <c r="A1528" s="3"/>
      <c r="B1528" s="3"/>
      <c r="C1528" s="3"/>
      <c r="D1528" s="3"/>
      <c r="E1528" s="4"/>
      <c r="F1528" s="3"/>
      <c r="G1528" s="3"/>
      <c r="H1528" s="3"/>
      <c r="I1528" s="3"/>
      <c r="J1528" s="3"/>
    </row>
    <row r="1529" spans="1:10" x14ac:dyDescent="0.15">
      <c r="A1529" s="3"/>
      <c r="B1529" s="3"/>
      <c r="C1529" s="3"/>
      <c r="D1529" s="3"/>
      <c r="E1529" s="4"/>
      <c r="F1529" s="3"/>
      <c r="G1529" s="3"/>
      <c r="H1529" s="3"/>
      <c r="I1529" s="3"/>
      <c r="J1529" s="3"/>
    </row>
    <row r="1530" spans="1:10" x14ac:dyDescent="0.15">
      <c r="A1530" s="3"/>
      <c r="B1530" s="3"/>
      <c r="C1530" s="3"/>
      <c r="D1530" s="3"/>
      <c r="E1530" s="4"/>
      <c r="F1530" s="3"/>
      <c r="G1530" s="3"/>
      <c r="H1530" s="3"/>
      <c r="I1530" s="3"/>
      <c r="J1530" s="3"/>
    </row>
    <row r="1531" spans="1:10" x14ac:dyDescent="0.15">
      <c r="A1531" s="3"/>
      <c r="B1531" s="3"/>
      <c r="C1531" s="3"/>
      <c r="D1531" s="3"/>
      <c r="E1531" s="4"/>
      <c r="F1531" s="3"/>
      <c r="G1531" s="3"/>
      <c r="H1531" s="3"/>
      <c r="I1531" s="3"/>
      <c r="J1531" s="3"/>
    </row>
    <row r="1532" spans="1:10" x14ac:dyDescent="0.15">
      <c r="A1532" s="3"/>
      <c r="B1532" s="3"/>
      <c r="C1532" s="3"/>
      <c r="D1532" s="3"/>
      <c r="E1532" s="4"/>
      <c r="F1532" s="3"/>
      <c r="G1532" s="3"/>
      <c r="H1532" s="3"/>
      <c r="I1532" s="3"/>
      <c r="J1532" s="3"/>
    </row>
    <row r="1533" spans="1:10" x14ac:dyDescent="0.15">
      <c r="A1533" s="3"/>
      <c r="B1533" s="3"/>
      <c r="C1533" s="3"/>
      <c r="D1533" s="3"/>
      <c r="E1533" s="4"/>
      <c r="F1533" s="3"/>
      <c r="G1533" s="3"/>
      <c r="H1533" s="3"/>
      <c r="I1533" s="3"/>
      <c r="J1533" s="3"/>
    </row>
    <row r="1534" spans="1:10" x14ac:dyDescent="0.15">
      <c r="A1534" s="3"/>
      <c r="B1534" s="3"/>
      <c r="C1534" s="3"/>
      <c r="D1534" s="3"/>
      <c r="E1534" s="4"/>
      <c r="F1534" s="3"/>
      <c r="G1534" s="3"/>
      <c r="H1534" s="3"/>
      <c r="I1534" s="3"/>
      <c r="J1534" s="3"/>
    </row>
    <row r="1535" spans="1:10" x14ac:dyDescent="0.15">
      <c r="A1535" s="3"/>
      <c r="B1535" s="3"/>
      <c r="C1535" s="3"/>
      <c r="D1535" s="3"/>
      <c r="E1535" s="4"/>
      <c r="F1535" s="3"/>
      <c r="G1535" s="3"/>
      <c r="H1535" s="3"/>
      <c r="I1535" s="3"/>
      <c r="J1535" s="3"/>
    </row>
    <row r="1536" spans="1:10" x14ac:dyDescent="0.15">
      <c r="A1536" s="3"/>
      <c r="B1536" s="3"/>
      <c r="C1536" s="3"/>
      <c r="D1536" s="3"/>
      <c r="E1536" s="4"/>
      <c r="F1536" s="3"/>
      <c r="G1536" s="3"/>
      <c r="H1536" s="3"/>
      <c r="I1536" s="3"/>
      <c r="J1536" s="3"/>
    </row>
    <row r="1537" spans="1:10" x14ac:dyDescent="0.15">
      <c r="A1537" s="3"/>
      <c r="B1537" s="3"/>
      <c r="C1537" s="3"/>
      <c r="D1537" s="3"/>
      <c r="E1537" s="4"/>
      <c r="F1537" s="3"/>
      <c r="G1537" s="3"/>
      <c r="H1537" s="3"/>
      <c r="I1537" s="3"/>
      <c r="J1537" s="3"/>
    </row>
    <row r="1538" spans="1:10" x14ac:dyDescent="0.15">
      <c r="A1538" s="3"/>
      <c r="B1538" s="3"/>
      <c r="C1538" s="3"/>
      <c r="D1538" s="3"/>
      <c r="E1538" s="4"/>
      <c r="F1538" s="3"/>
      <c r="G1538" s="3"/>
      <c r="H1538" s="3"/>
      <c r="I1538" s="3"/>
      <c r="J1538" s="3"/>
    </row>
    <row r="1539" spans="1:10" x14ac:dyDescent="0.15">
      <c r="A1539" s="3"/>
      <c r="B1539" s="3"/>
      <c r="C1539" s="3"/>
      <c r="D1539" s="3"/>
      <c r="E1539" s="4"/>
      <c r="F1539" s="3"/>
      <c r="G1539" s="3"/>
      <c r="H1539" s="3"/>
      <c r="I1539" s="3"/>
      <c r="J1539" s="3"/>
    </row>
    <row r="1540" spans="1:10" x14ac:dyDescent="0.15">
      <c r="A1540" s="3"/>
      <c r="B1540" s="3"/>
      <c r="C1540" s="3"/>
      <c r="D1540" s="3"/>
      <c r="E1540" s="4"/>
      <c r="F1540" s="3"/>
      <c r="G1540" s="3"/>
      <c r="H1540" s="3"/>
      <c r="I1540" s="3"/>
      <c r="J1540" s="3"/>
    </row>
    <row r="1541" spans="1:10" x14ac:dyDescent="0.15">
      <c r="A1541" s="3"/>
      <c r="B1541" s="3"/>
      <c r="C1541" s="3"/>
      <c r="D1541" s="3"/>
      <c r="E1541" s="4"/>
      <c r="F1541" s="3"/>
      <c r="G1541" s="3"/>
      <c r="H1541" s="3"/>
      <c r="I1541" s="3"/>
      <c r="J1541" s="3"/>
    </row>
    <row r="1542" spans="1:10" x14ac:dyDescent="0.15">
      <c r="A1542" s="3"/>
      <c r="B1542" s="3"/>
      <c r="C1542" s="3"/>
      <c r="D1542" s="3"/>
      <c r="E1542" s="4"/>
      <c r="F1542" s="3"/>
      <c r="G1542" s="3"/>
      <c r="H1542" s="3"/>
      <c r="I1542" s="3"/>
      <c r="J1542" s="3"/>
    </row>
    <row r="1543" spans="1:10" x14ac:dyDescent="0.15">
      <c r="A1543" s="3"/>
      <c r="B1543" s="3"/>
      <c r="C1543" s="3"/>
      <c r="D1543" s="3"/>
      <c r="E1543" s="4"/>
      <c r="F1543" s="3"/>
      <c r="G1543" s="3"/>
      <c r="H1543" s="3"/>
      <c r="I1543" s="3"/>
      <c r="J1543" s="3"/>
    </row>
    <row r="1544" spans="1:10" x14ac:dyDescent="0.15">
      <c r="A1544" s="3"/>
      <c r="B1544" s="3"/>
      <c r="C1544" s="3"/>
      <c r="D1544" s="3"/>
      <c r="E1544" s="4"/>
      <c r="F1544" s="3"/>
      <c r="G1544" s="3"/>
      <c r="H1544" s="3"/>
      <c r="I1544" s="3"/>
      <c r="J1544" s="3"/>
    </row>
    <row r="1545" spans="1:10" x14ac:dyDescent="0.15">
      <c r="A1545" s="3"/>
      <c r="B1545" s="3"/>
      <c r="C1545" s="3"/>
      <c r="D1545" s="3"/>
      <c r="E1545" s="4"/>
      <c r="F1545" s="3"/>
      <c r="G1545" s="3"/>
      <c r="H1545" s="3"/>
      <c r="I1545" s="3"/>
      <c r="J1545" s="3"/>
    </row>
    <row r="1546" spans="1:10" x14ac:dyDescent="0.15">
      <c r="A1546" s="3"/>
      <c r="B1546" s="3"/>
      <c r="C1546" s="3"/>
      <c r="D1546" s="3"/>
      <c r="E1546" s="4"/>
      <c r="F1546" s="3"/>
      <c r="G1546" s="3"/>
      <c r="H1546" s="3"/>
      <c r="I1546" s="3"/>
      <c r="J1546" s="3"/>
    </row>
    <row r="1547" spans="1:10" x14ac:dyDescent="0.15">
      <c r="A1547" s="3"/>
      <c r="B1547" s="3"/>
      <c r="C1547" s="3"/>
      <c r="D1547" s="3"/>
      <c r="E1547" s="4"/>
      <c r="F1547" s="3"/>
      <c r="G1547" s="3"/>
      <c r="H1547" s="3"/>
      <c r="I1547" s="3"/>
      <c r="J1547" s="3"/>
    </row>
    <row r="1548" spans="1:10" x14ac:dyDescent="0.15">
      <c r="A1548" s="3"/>
      <c r="B1548" s="3"/>
      <c r="C1548" s="3"/>
      <c r="D1548" s="3"/>
      <c r="E1548" s="4"/>
      <c r="F1548" s="3"/>
      <c r="G1548" s="3"/>
      <c r="H1548" s="3"/>
      <c r="I1548" s="3"/>
      <c r="J1548" s="3"/>
    </row>
    <row r="1549" spans="1:10" x14ac:dyDescent="0.15">
      <c r="A1549" s="3"/>
      <c r="B1549" s="3"/>
      <c r="C1549" s="3"/>
      <c r="D1549" s="3"/>
      <c r="E1549" s="4"/>
      <c r="F1549" s="3"/>
      <c r="G1549" s="3"/>
      <c r="H1549" s="3"/>
      <c r="I1549" s="3"/>
      <c r="J1549" s="3"/>
    </row>
    <row r="1550" spans="1:10" x14ac:dyDescent="0.15">
      <c r="A1550" s="3"/>
      <c r="B1550" s="3"/>
      <c r="C1550" s="3"/>
      <c r="D1550" s="3"/>
      <c r="E1550" s="4"/>
      <c r="F1550" s="3"/>
      <c r="G1550" s="3"/>
      <c r="H1550" s="3"/>
      <c r="I1550" s="3"/>
      <c r="J1550" s="3"/>
    </row>
    <row r="1551" spans="1:10" x14ac:dyDescent="0.15">
      <c r="A1551" s="3"/>
      <c r="B1551" s="3"/>
      <c r="C1551" s="3"/>
      <c r="D1551" s="3"/>
      <c r="E1551" s="4"/>
      <c r="F1551" s="3"/>
      <c r="G1551" s="3"/>
      <c r="H1551" s="3"/>
      <c r="I1551" s="3"/>
      <c r="J1551" s="3"/>
    </row>
    <row r="1552" spans="1:10" x14ac:dyDescent="0.15">
      <c r="A1552" s="3"/>
      <c r="B1552" s="3"/>
      <c r="C1552" s="3"/>
      <c r="D1552" s="3"/>
      <c r="E1552" s="4"/>
      <c r="F1552" s="3"/>
      <c r="G1552" s="3"/>
      <c r="H1552" s="3"/>
      <c r="I1552" s="3"/>
      <c r="J1552" s="3"/>
    </row>
    <row r="1553" spans="1:10" x14ac:dyDescent="0.15">
      <c r="A1553" s="3"/>
      <c r="B1553" s="3"/>
      <c r="C1553" s="3"/>
      <c r="D1553" s="3"/>
      <c r="E1553" s="4"/>
      <c r="F1553" s="3"/>
      <c r="G1553" s="3"/>
      <c r="H1553" s="3"/>
      <c r="I1553" s="3"/>
      <c r="J1553" s="3"/>
    </row>
    <row r="1554" spans="1:10" x14ac:dyDescent="0.15">
      <c r="A1554" s="3"/>
      <c r="B1554" s="3"/>
      <c r="C1554" s="3"/>
      <c r="D1554" s="3"/>
      <c r="E1554" s="4"/>
      <c r="F1554" s="3"/>
      <c r="G1554" s="3"/>
      <c r="H1554" s="3"/>
      <c r="I1554" s="3"/>
      <c r="J1554" s="3"/>
    </row>
    <row r="1555" spans="1:10" x14ac:dyDescent="0.15">
      <c r="A1555" s="3"/>
      <c r="B1555" s="3"/>
      <c r="C1555" s="3"/>
      <c r="D1555" s="3"/>
      <c r="E1555" s="4"/>
      <c r="F1555" s="3"/>
      <c r="G1555" s="3"/>
      <c r="H1555" s="3"/>
      <c r="I1555" s="3"/>
      <c r="J1555" s="3"/>
    </row>
    <row r="1556" spans="1:10" x14ac:dyDescent="0.15">
      <c r="A1556" s="3"/>
      <c r="B1556" s="3"/>
      <c r="C1556" s="3"/>
      <c r="D1556" s="3"/>
      <c r="E1556" s="4"/>
      <c r="F1556" s="3"/>
      <c r="G1556" s="3"/>
      <c r="H1556" s="3"/>
      <c r="I1556" s="3"/>
      <c r="J1556" s="3"/>
    </row>
    <row r="1557" spans="1:10" x14ac:dyDescent="0.15">
      <c r="A1557" s="3"/>
      <c r="B1557" s="3"/>
      <c r="C1557" s="3"/>
      <c r="D1557" s="3"/>
      <c r="E1557" s="4"/>
      <c r="F1557" s="3"/>
      <c r="G1557" s="3"/>
      <c r="H1557" s="3"/>
      <c r="I1557" s="3"/>
      <c r="J1557" s="3"/>
    </row>
    <row r="1558" spans="1:10" x14ac:dyDescent="0.15">
      <c r="A1558" s="3"/>
      <c r="B1558" s="3"/>
      <c r="C1558" s="3"/>
      <c r="D1558" s="3"/>
      <c r="E1558" s="4"/>
      <c r="F1558" s="3"/>
      <c r="G1558" s="3"/>
      <c r="H1558" s="3"/>
      <c r="I1558" s="3"/>
      <c r="J1558" s="3"/>
    </row>
    <row r="1559" spans="1:10" x14ac:dyDescent="0.15">
      <c r="A1559" s="3"/>
      <c r="B1559" s="3"/>
      <c r="C1559" s="3"/>
      <c r="D1559" s="3"/>
      <c r="E1559" s="4"/>
      <c r="F1559" s="3"/>
      <c r="G1559" s="3"/>
      <c r="H1559" s="3"/>
      <c r="I1559" s="3"/>
      <c r="J1559" s="3"/>
    </row>
    <row r="1560" spans="1:10" x14ac:dyDescent="0.15">
      <c r="A1560" s="3"/>
      <c r="B1560" s="3"/>
      <c r="C1560" s="3"/>
      <c r="D1560" s="3"/>
      <c r="E1560" s="4"/>
      <c r="F1560" s="3"/>
      <c r="G1560" s="3"/>
      <c r="H1560" s="3"/>
      <c r="I1560" s="3"/>
      <c r="J1560" s="3"/>
    </row>
    <row r="1561" spans="1:10" x14ac:dyDescent="0.15">
      <c r="A1561" s="3"/>
      <c r="B1561" s="3"/>
      <c r="C1561" s="3"/>
      <c r="D1561" s="3"/>
      <c r="E1561" s="4"/>
      <c r="F1561" s="3"/>
      <c r="G1561" s="3"/>
      <c r="H1561" s="3"/>
      <c r="I1561" s="3"/>
      <c r="J1561" s="3"/>
    </row>
    <row r="1562" spans="1:10" x14ac:dyDescent="0.15">
      <c r="A1562" s="3"/>
      <c r="B1562" s="3"/>
      <c r="C1562" s="3"/>
      <c r="D1562" s="3"/>
      <c r="E1562" s="4"/>
      <c r="F1562" s="3"/>
      <c r="G1562" s="3"/>
      <c r="H1562" s="3"/>
      <c r="I1562" s="3"/>
      <c r="J1562" s="3"/>
    </row>
    <row r="1563" spans="1:10" x14ac:dyDescent="0.15">
      <c r="A1563" s="3"/>
      <c r="B1563" s="3"/>
      <c r="C1563" s="3"/>
      <c r="D1563" s="3"/>
      <c r="E1563" s="4"/>
      <c r="F1563" s="3"/>
      <c r="G1563" s="3"/>
      <c r="H1563" s="3"/>
      <c r="I1563" s="3"/>
      <c r="J1563" s="3"/>
    </row>
    <row r="1564" spans="1:10" x14ac:dyDescent="0.15">
      <c r="A1564" s="3"/>
      <c r="B1564" s="3"/>
      <c r="C1564" s="3"/>
      <c r="D1564" s="3"/>
      <c r="E1564" s="4"/>
      <c r="F1564" s="3"/>
      <c r="G1564" s="3"/>
      <c r="H1564" s="3"/>
      <c r="I1564" s="3"/>
      <c r="J1564" s="3"/>
    </row>
    <row r="1565" spans="1:10" x14ac:dyDescent="0.15">
      <c r="A1565" s="3"/>
      <c r="B1565" s="3"/>
      <c r="C1565" s="3"/>
      <c r="D1565" s="3"/>
      <c r="E1565" s="4"/>
      <c r="F1565" s="3"/>
      <c r="G1565" s="3"/>
      <c r="H1565" s="3"/>
      <c r="I1565" s="3"/>
      <c r="J1565" s="3"/>
    </row>
    <row r="1566" spans="1:10" x14ac:dyDescent="0.15">
      <c r="A1566" s="3"/>
      <c r="B1566" s="3"/>
      <c r="C1566" s="3"/>
      <c r="D1566" s="3"/>
      <c r="E1566" s="4"/>
      <c r="F1566" s="3"/>
      <c r="G1566" s="3"/>
      <c r="H1566" s="3"/>
      <c r="I1566" s="3"/>
      <c r="J1566" s="3"/>
    </row>
    <row r="1567" spans="1:10" x14ac:dyDescent="0.15">
      <c r="A1567" s="3"/>
      <c r="B1567" s="3"/>
      <c r="C1567" s="3"/>
      <c r="D1567" s="3"/>
      <c r="E1567" s="4"/>
      <c r="F1567" s="3"/>
      <c r="G1567" s="3"/>
      <c r="H1567" s="3"/>
      <c r="I1567" s="3"/>
      <c r="J1567" s="3"/>
    </row>
    <row r="1568" spans="1:10" x14ac:dyDescent="0.15">
      <c r="A1568" s="3"/>
      <c r="B1568" s="3"/>
      <c r="C1568" s="3"/>
      <c r="D1568" s="3"/>
      <c r="E1568" s="4"/>
      <c r="F1568" s="3"/>
      <c r="G1568" s="3"/>
      <c r="H1568" s="3"/>
      <c r="I1568" s="3"/>
      <c r="J1568" s="3"/>
    </row>
    <row r="1569" spans="1:10" x14ac:dyDescent="0.15">
      <c r="A1569" s="3"/>
      <c r="B1569" s="3"/>
      <c r="C1569" s="3"/>
      <c r="D1569" s="3"/>
      <c r="E1569" s="4"/>
      <c r="F1569" s="3"/>
      <c r="G1569" s="3"/>
      <c r="H1569" s="3"/>
      <c r="I1569" s="3"/>
      <c r="J1569" s="3"/>
    </row>
    <row r="1570" spans="1:10" x14ac:dyDescent="0.15">
      <c r="A1570" s="3"/>
      <c r="B1570" s="3"/>
      <c r="C1570" s="3"/>
      <c r="D1570" s="3"/>
      <c r="E1570" s="4"/>
      <c r="F1570" s="3"/>
      <c r="G1570" s="3"/>
      <c r="H1570" s="3"/>
      <c r="I1570" s="3"/>
      <c r="J1570" s="3"/>
    </row>
    <row r="1571" spans="1:10" x14ac:dyDescent="0.15">
      <c r="A1571" s="3"/>
      <c r="B1571" s="3"/>
      <c r="C1571" s="3"/>
      <c r="D1571" s="3"/>
      <c r="E1571" s="4"/>
      <c r="F1571" s="3"/>
      <c r="G1571" s="3"/>
      <c r="H1571" s="3"/>
      <c r="I1571" s="3"/>
      <c r="J1571" s="3"/>
    </row>
    <row r="1572" spans="1:10" x14ac:dyDescent="0.15">
      <c r="A1572" s="3"/>
      <c r="B1572" s="3"/>
      <c r="C1572" s="3"/>
      <c r="D1572" s="3"/>
      <c r="E1572" s="4"/>
      <c r="F1572" s="3"/>
      <c r="G1572" s="3"/>
      <c r="H1572" s="3"/>
      <c r="I1572" s="3"/>
      <c r="J1572" s="3"/>
    </row>
    <row r="1573" spans="1:10" x14ac:dyDescent="0.15">
      <c r="A1573" s="3"/>
      <c r="B1573" s="3"/>
      <c r="C1573" s="3"/>
      <c r="D1573" s="3"/>
      <c r="E1573" s="4"/>
      <c r="F1573" s="3"/>
      <c r="G1573" s="3"/>
      <c r="H1573" s="3"/>
      <c r="I1573" s="3"/>
      <c r="J1573" s="3"/>
    </row>
    <row r="1574" spans="1:10" x14ac:dyDescent="0.15">
      <c r="A1574" s="3"/>
      <c r="B1574" s="3"/>
      <c r="C1574" s="3"/>
      <c r="D1574" s="3"/>
      <c r="E1574" s="4"/>
      <c r="F1574" s="3"/>
      <c r="G1574" s="3"/>
      <c r="H1574" s="3"/>
      <c r="I1574" s="3"/>
      <c r="J1574" s="3"/>
    </row>
    <row r="1575" spans="1:10" x14ac:dyDescent="0.15">
      <c r="A1575" s="3"/>
      <c r="B1575" s="3"/>
      <c r="C1575" s="3"/>
      <c r="D1575" s="3"/>
      <c r="E1575" s="4"/>
      <c r="F1575" s="3"/>
      <c r="G1575" s="3"/>
      <c r="H1575" s="3"/>
      <c r="I1575" s="3"/>
      <c r="J1575" s="3"/>
    </row>
    <row r="1576" spans="1:10" x14ac:dyDescent="0.15">
      <c r="A1576" s="3"/>
      <c r="B1576" s="3"/>
      <c r="C1576" s="3"/>
      <c r="D1576" s="3"/>
      <c r="E1576" s="4"/>
      <c r="F1576" s="3"/>
      <c r="G1576" s="3"/>
      <c r="H1576" s="3"/>
      <c r="I1576" s="3"/>
      <c r="J1576" s="3"/>
    </row>
    <row r="1577" spans="1:10" x14ac:dyDescent="0.15">
      <c r="A1577" s="3"/>
      <c r="B1577" s="3"/>
      <c r="C1577" s="3"/>
      <c r="D1577" s="3"/>
      <c r="E1577" s="4"/>
      <c r="F1577" s="3"/>
      <c r="G1577" s="3"/>
      <c r="H1577" s="3"/>
      <c r="I1577" s="3"/>
      <c r="J1577" s="3"/>
    </row>
    <row r="1578" spans="1:10" x14ac:dyDescent="0.15">
      <c r="A1578" s="3"/>
      <c r="B1578" s="3"/>
      <c r="C1578" s="3"/>
      <c r="D1578" s="3"/>
      <c r="E1578" s="4"/>
      <c r="F1578" s="3"/>
      <c r="G1578" s="3"/>
      <c r="H1578" s="3"/>
      <c r="I1578" s="3"/>
      <c r="J1578" s="3"/>
    </row>
    <row r="1579" spans="1:10" x14ac:dyDescent="0.15">
      <c r="A1579" s="3"/>
      <c r="B1579" s="3"/>
      <c r="C1579" s="3"/>
      <c r="D1579" s="3"/>
      <c r="E1579" s="4"/>
      <c r="F1579" s="3"/>
      <c r="G1579" s="3"/>
      <c r="H1579" s="3"/>
      <c r="I1579" s="3"/>
      <c r="J1579" s="3"/>
    </row>
    <row r="1580" spans="1:10" x14ac:dyDescent="0.15">
      <c r="A1580" s="3"/>
      <c r="B1580" s="3"/>
      <c r="C1580" s="3"/>
      <c r="D1580" s="3"/>
      <c r="E1580" s="4"/>
      <c r="F1580" s="3"/>
      <c r="G1580" s="3"/>
      <c r="H1580" s="3"/>
      <c r="I1580" s="3"/>
      <c r="J1580" s="3"/>
    </row>
    <row r="1581" spans="1:10" x14ac:dyDescent="0.15">
      <c r="A1581" s="3"/>
      <c r="B1581" s="3"/>
      <c r="C1581" s="3"/>
      <c r="D1581" s="3"/>
      <c r="E1581" s="4"/>
      <c r="F1581" s="3"/>
      <c r="G1581" s="3"/>
      <c r="H1581" s="3"/>
      <c r="I1581" s="3"/>
      <c r="J1581" s="3"/>
    </row>
    <row r="1582" spans="1:10" x14ac:dyDescent="0.15">
      <c r="A1582" s="3"/>
      <c r="B1582" s="3"/>
      <c r="C1582" s="3"/>
      <c r="D1582" s="3"/>
      <c r="E1582" s="4"/>
      <c r="F1582" s="3"/>
      <c r="G1582" s="3"/>
      <c r="H1582" s="3"/>
      <c r="I1582" s="3"/>
      <c r="J1582" s="3"/>
    </row>
    <row r="1583" spans="1:10" x14ac:dyDescent="0.15">
      <c r="A1583" s="3"/>
      <c r="B1583" s="3"/>
      <c r="C1583" s="3"/>
      <c r="D1583" s="3"/>
      <c r="E1583" s="4"/>
      <c r="F1583" s="3"/>
      <c r="G1583" s="3"/>
      <c r="H1583" s="3"/>
      <c r="I1583" s="3"/>
      <c r="J1583" s="3"/>
    </row>
    <row r="1584" spans="1:10" x14ac:dyDescent="0.15">
      <c r="A1584" s="3"/>
      <c r="B1584" s="3"/>
      <c r="C1584" s="3"/>
      <c r="D1584" s="3"/>
      <c r="E1584" s="4"/>
      <c r="F1584" s="3"/>
      <c r="G1584" s="3"/>
      <c r="H1584" s="3"/>
      <c r="I1584" s="3"/>
      <c r="J1584" s="3"/>
    </row>
    <row r="1585" spans="1:10" x14ac:dyDescent="0.15">
      <c r="A1585" s="3"/>
      <c r="B1585" s="3"/>
      <c r="C1585" s="3"/>
      <c r="D1585" s="3"/>
      <c r="E1585" s="4"/>
      <c r="F1585" s="3"/>
      <c r="G1585" s="3"/>
      <c r="H1585" s="3"/>
      <c r="I1585" s="3"/>
      <c r="J1585" s="3"/>
    </row>
    <row r="1586" spans="1:10" x14ac:dyDescent="0.15">
      <c r="A1586" s="3"/>
      <c r="B1586" s="3"/>
      <c r="C1586" s="3"/>
      <c r="D1586" s="3"/>
      <c r="E1586" s="4"/>
      <c r="F1586" s="3"/>
      <c r="G1586" s="3"/>
      <c r="H1586" s="3"/>
      <c r="I1586" s="3"/>
      <c r="J1586" s="3"/>
    </row>
    <row r="1587" spans="1:10" x14ac:dyDescent="0.15">
      <c r="A1587" s="3"/>
      <c r="B1587" s="3"/>
      <c r="C1587" s="3"/>
      <c r="D1587" s="3"/>
      <c r="E1587" s="4"/>
      <c r="F1587" s="3"/>
      <c r="G1587" s="3"/>
      <c r="H1587" s="3"/>
      <c r="I1587" s="3"/>
      <c r="J1587" s="3"/>
    </row>
    <row r="1588" spans="1:10" x14ac:dyDescent="0.15">
      <c r="A1588" s="3"/>
      <c r="B1588" s="3"/>
      <c r="C1588" s="3"/>
      <c r="D1588" s="3"/>
      <c r="E1588" s="4"/>
      <c r="F1588" s="3"/>
      <c r="G1588" s="3"/>
      <c r="H1588" s="3"/>
      <c r="I1588" s="3"/>
      <c r="J1588" s="3"/>
    </row>
    <row r="1589" spans="1:10" x14ac:dyDescent="0.15">
      <c r="A1589" s="3"/>
      <c r="B1589" s="3"/>
      <c r="C1589" s="3"/>
      <c r="D1589" s="3"/>
      <c r="E1589" s="4"/>
      <c r="F1589" s="3"/>
      <c r="G1589" s="3"/>
      <c r="H1589" s="3"/>
      <c r="I1589" s="3"/>
      <c r="J1589" s="3"/>
    </row>
    <row r="1590" spans="1:10" x14ac:dyDescent="0.15">
      <c r="A1590" s="3"/>
      <c r="B1590" s="3"/>
      <c r="C1590" s="3"/>
      <c r="D1590" s="3"/>
      <c r="E1590" s="4"/>
      <c r="F1590" s="3"/>
      <c r="G1590" s="3"/>
      <c r="H1590" s="3"/>
      <c r="I1590" s="3"/>
      <c r="J1590" s="3"/>
    </row>
    <row r="1591" spans="1:10" x14ac:dyDescent="0.15">
      <c r="A1591" s="3"/>
      <c r="B1591" s="3"/>
      <c r="C1591" s="3"/>
      <c r="D1591" s="3"/>
      <c r="E1591" s="4"/>
      <c r="F1591" s="3"/>
      <c r="G1591" s="3"/>
      <c r="H1591" s="3"/>
      <c r="I1591" s="3"/>
      <c r="J1591" s="3"/>
    </row>
    <row r="1592" spans="1:10" x14ac:dyDescent="0.15">
      <c r="A1592" s="3"/>
      <c r="B1592" s="3"/>
      <c r="C1592" s="3"/>
      <c r="D1592" s="3"/>
      <c r="E1592" s="4"/>
      <c r="F1592" s="3"/>
      <c r="G1592" s="3"/>
      <c r="H1592" s="3"/>
      <c r="I1592" s="3"/>
      <c r="J1592" s="3"/>
    </row>
    <row r="1593" spans="1:10" x14ac:dyDescent="0.15">
      <c r="A1593" s="3"/>
      <c r="B1593" s="3"/>
      <c r="C1593" s="3"/>
      <c r="D1593" s="3"/>
      <c r="E1593" s="4"/>
      <c r="F1593" s="3"/>
      <c r="G1593" s="3"/>
      <c r="H1593" s="3"/>
      <c r="I1593" s="3"/>
      <c r="J1593" s="3"/>
    </row>
    <row r="1594" spans="1:10" x14ac:dyDescent="0.15">
      <c r="A1594" s="3"/>
      <c r="B1594" s="3"/>
      <c r="C1594" s="3"/>
      <c r="D1594" s="3"/>
      <c r="E1594" s="4"/>
      <c r="F1594" s="3"/>
      <c r="G1594" s="3"/>
      <c r="H1594" s="3"/>
      <c r="I1594" s="3"/>
      <c r="J1594" s="3"/>
    </row>
    <row r="1595" spans="1:10" x14ac:dyDescent="0.15">
      <c r="A1595" s="3"/>
      <c r="B1595" s="3"/>
      <c r="C1595" s="3"/>
      <c r="D1595" s="3"/>
      <c r="E1595" s="4"/>
      <c r="F1595" s="3"/>
      <c r="G1595" s="3"/>
      <c r="H1595" s="3"/>
      <c r="I1595" s="3"/>
      <c r="J1595" s="3"/>
    </row>
    <row r="1596" spans="1:10" x14ac:dyDescent="0.15">
      <c r="A1596" s="3"/>
      <c r="B1596" s="3"/>
      <c r="C1596" s="3"/>
      <c r="D1596" s="3"/>
      <c r="E1596" s="4"/>
      <c r="F1596" s="3"/>
      <c r="G1596" s="3"/>
      <c r="H1596" s="3"/>
      <c r="I1596" s="3"/>
      <c r="J1596" s="3"/>
    </row>
    <row r="1597" spans="1:10" x14ac:dyDescent="0.15">
      <c r="A1597" s="3"/>
      <c r="B1597" s="3"/>
      <c r="C1597" s="3"/>
      <c r="D1597" s="3"/>
      <c r="E1597" s="4"/>
      <c r="F1597" s="3"/>
      <c r="G1597" s="3"/>
      <c r="H1597" s="3"/>
      <c r="I1597" s="3"/>
      <c r="J1597" s="3"/>
    </row>
    <row r="1598" spans="1:10" x14ac:dyDescent="0.15">
      <c r="A1598" s="3"/>
      <c r="B1598" s="3"/>
      <c r="C1598" s="3"/>
      <c r="D1598" s="3"/>
      <c r="E1598" s="4"/>
      <c r="F1598" s="3"/>
      <c r="G1598" s="3"/>
      <c r="H1598" s="3"/>
      <c r="I1598" s="3"/>
      <c r="J1598" s="3"/>
    </row>
    <row r="1599" spans="1:10" x14ac:dyDescent="0.15">
      <c r="A1599" s="3"/>
      <c r="B1599" s="3"/>
      <c r="C1599" s="3"/>
      <c r="D1599" s="3"/>
      <c r="E1599" s="4"/>
      <c r="F1599" s="3"/>
      <c r="G1599" s="3"/>
      <c r="H1599" s="3"/>
      <c r="I1599" s="3"/>
      <c r="J1599" s="3"/>
    </row>
    <row r="1600" spans="1:10" x14ac:dyDescent="0.15">
      <c r="A1600" s="3"/>
      <c r="B1600" s="3"/>
      <c r="C1600" s="3"/>
      <c r="D1600" s="3"/>
      <c r="E1600" s="4"/>
      <c r="F1600" s="3"/>
      <c r="G1600" s="3"/>
      <c r="H1600" s="3"/>
      <c r="I1600" s="3"/>
      <c r="J1600" s="3"/>
    </row>
    <row r="1601" spans="1:10" x14ac:dyDescent="0.15">
      <c r="A1601" s="3"/>
      <c r="B1601" s="3"/>
      <c r="C1601" s="3"/>
      <c r="D1601" s="3"/>
      <c r="E1601" s="4"/>
      <c r="F1601" s="3"/>
      <c r="G1601" s="3"/>
      <c r="H1601" s="3"/>
      <c r="I1601" s="3"/>
      <c r="J1601" s="3"/>
    </row>
    <row r="1602" spans="1:10" x14ac:dyDescent="0.15">
      <c r="A1602" s="3"/>
      <c r="B1602" s="3"/>
      <c r="C1602" s="3"/>
      <c r="D1602" s="3"/>
      <c r="E1602" s="4"/>
      <c r="F1602" s="3"/>
      <c r="G1602" s="3"/>
      <c r="H1602" s="3"/>
      <c r="I1602" s="3"/>
      <c r="J1602" s="3"/>
    </row>
    <row r="1603" spans="1:10" x14ac:dyDescent="0.15">
      <c r="A1603" s="3"/>
      <c r="B1603" s="3"/>
      <c r="C1603" s="3"/>
      <c r="D1603" s="3"/>
      <c r="E1603" s="4"/>
      <c r="F1603" s="3"/>
      <c r="G1603" s="3"/>
      <c r="H1603" s="3"/>
      <c r="I1603" s="3"/>
      <c r="J1603" s="3"/>
    </row>
    <row r="1604" spans="1:10" x14ac:dyDescent="0.15">
      <c r="A1604" s="3"/>
      <c r="B1604" s="3"/>
      <c r="C1604" s="3"/>
      <c r="D1604" s="3"/>
      <c r="E1604" s="4"/>
      <c r="F1604" s="3"/>
      <c r="G1604" s="3"/>
      <c r="H1604" s="3"/>
      <c r="I1604" s="3"/>
      <c r="J1604" s="3"/>
    </row>
    <row r="1605" spans="1:10" x14ac:dyDescent="0.15">
      <c r="A1605" s="3"/>
      <c r="B1605" s="3"/>
      <c r="C1605" s="3"/>
      <c r="D1605" s="3"/>
      <c r="E1605" s="4"/>
      <c r="F1605" s="3"/>
      <c r="G1605" s="3"/>
      <c r="H1605" s="3"/>
      <c r="I1605" s="3"/>
      <c r="J1605" s="3"/>
    </row>
    <row r="1606" spans="1:10" x14ac:dyDescent="0.15">
      <c r="A1606" s="3"/>
      <c r="B1606" s="3"/>
      <c r="C1606" s="3"/>
      <c r="D1606" s="3"/>
      <c r="E1606" s="4"/>
      <c r="F1606" s="3"/>
      <c r="G1606" s="3"/>
      <c r="H1606" s="3"/>
      <c r="I1606" s="3"/>
      <c r="J1606" s="3"/>
    </row>
    <row r="1607" spans="1:10" x14ac:dyDescent="0.15">
      <c r="A1607" s="3"/>
      <c r="B1607" s="3"/>
      <c r="C1607" s="3"/>
      <c r="D1607" s="3"/>
      <c r="E1607" s="4"/>
      <c r="F1607" s="3"/>
      <c r="G1607" s="3"/>
      <c r="H1607" s="3"/>
      <c r="I1607" s="3"/>
      <c r="J1607" s="3"/>
    </row>
    <row r="1608" spans="1:10" x14ac:dyDescent="0.15">
      <c r="A1608" s="3"/>
      <c r="B1608" s="3"/>
      <c r="C1608" s="3"/>
      <c r="D1608" s="3"/>
      <c r="E1608" s="4"/>
      <c r="F1608" s="3"/>
      <c r="G1608" s="3"/>
      <c r="H1608" s="3"/>
      <c r="I1608" s="3"/>
      <c r="J1608" s="3"/>
    </row>
    <row r="1609" spans="1:10" x14ac:dyDescent="0.15">
      <c r="A1609" s="3"/>
      <c r="B1609" s="3"/>
      <c r="C1609" s="3"/>
      <c r="D1609" s="3"/>
      <c r="E1609" s="4"/>
      <c r="F1609" s="3"/>
      <c r="G1609" s="3"/>
      <c r="H1609" s="3"/>
      <c r="I1609" s="3"/>
      <c r="J1609" s="3"/>
    </row>
    <row r="1610" spans="1:10" x14ac:dyDescent="0.15">
      <c r="A1610" s="3"/>
      <c r="B1610" s="3"/>
      <c r="C1610" s="3"/>
      <c r="D1610" s="3"/>
      <c r="E1610" s="4"/>
      <c r="F1610" s="3"/>
      <c r="G1610" s="3"/>
      <c r="H1610" s="3"/>
      <c r="I1610" s="3"/>
      <c r="J1610" s="3"/>
    </row>
    <row r="1611" spans="1:10" x14ac:dyDescent="0.15">
      <c r="A1611" s="3"/>
      <c r="B1611" s="3"/>
      <c r="C1611" s="3"/>
      <c r="D1611" s="3"/>
      <c r="E1611" s="4"/>
      <c r="F1611" s="3"/>
      <c r="G1611" s="3"/>
      <c r="H1611" s="3"/>
      <c r="I1611" s="3"/>
      <c r="J1611" s="3"/>
    </row>
    <row r="1612" spans="1:10" x14ac:dyDescent="0.15">
      <c r="A1612" s="3"/>
      <c r="B1612" s="3"/>
      <c r="C1612" s="3"/>
      <c r="D1612" s="3"/>
      <c r="E1612" s="4"/>
      <c r="F1612" s="3"/>
      <c r="G1612" s="3"/>
      <c r="H1612" s="3"/>
      <c r="I1612" s="3"/>
      <c r="J1612" s="3"/>
    </row>
    <row r="1613" spans="1:10" x14ac:dyDescent="0.15">
      <c r="A1613" s="3"/>
      <c r="B1613" s="3"/>
      <c r="C1613" s="3"/>
      <c r="D1613" s="3"/>
      <c r="E1613" s="4"/>
      <c r="F1613" s="3"/>
      <c r="G1613" s="3"/>
      <c r="H1613" s="3"/>
      <c r="I1613" s="3"/>
      <c r="J1613" s="3"/>
    </row>
    <row r="1614" spans="1:10" x14ac:dyDescent="0.15">
      <c r="A1614" s="3"/>
      <c r="B1614" s="3"/>
      <c r="C1614" s="3"/>
      <c r="D1614" s="3"/>
      <c r="E1614" s="4"/>
      <c r="F1614" s="3"/>
      <c r="G1614" s="3"/>
      <c r="H1614" s="3"/>
      <c r="I1614" s="3"/>
      <c r="J1614" s="3"/>
    </row>
    <row r="1615" spans="1:10" x14ac:dyDescent="0.15">
      <c r="A1615" s="3"/>
      <c r="B1615" s="3"/>
      <c r="C1615" s="3"/>
      <c r="D1615" s="3"/>
      <c r="E1615" s="4"/>
      <c r="F1615" s="3"/>
      <c r="G1615" s="3"/>
      <c r="H1615" s="3"/>
      <c r="I1615" s="3"/>
      <c r="J1615" s="3"/>
    </row>
    <row r="1616" spans="1:10" x14ac:dyDescent="0.15">
      <c r="A1616" s="3"/>
      <c r="B1616" s="3"/>
      <c r="C1616" s="3"/>
      <c r="D1616" s="3"/>
      <c r="E1616" s="4"/>
      <c r="F1616" s="3"/>
      <c r="G1616" s="3"/>
      <c r="H1616" s="3"/>
      <c r="I1616" s="3"/>
      <c r="J1616" s="3"/>
    </row>
    <row r="1617" spans="1:10" x14ac:dyDescent="0.15">
      <c r="A1617" s="3"/>
      <c r="B1617" s="3"/>
      <c r="C1617" s="3"/>
      <c r="D1617" s="3"/>
      <c r="E1617" s="4"/>
      <c r="F1617" s="3"/>
      <c r="G1617" s="3"/>
      <c r="H1617" s="3"/>
      <c r="I1617" s="3"/>
      <c r="J1617" s="3"/>
    </row>
    <row r="1618" spans="1:10" x14ac:dyDescent="0.15">
      <c r="A1618" s="3"/>
      <c r="B1618" s="3"/>
      <c r="C1618" s="3"/>
      <c r="D1618" s="3"/>
      <c r="E1618" s="4"/>
      <c r="F1618" s="3"/>
      <c r="G1618" s="3"/>
      <c r="H1618" s="3"/>
      <c r="I1618" s="3"/>
      <c r="J1618" s="3"/>
    </row>
    <row r="1619" spans="1:10" x14ac:dyDescent="0.15">
      <c r="A1619" s="3"/>
      <c r="B1619" s="3"/>
      <c r="C1619" s="3"/>
      <c r="D1619" s="3"/>
      <c r="E1619" s="4"/>
      <c r="F1619" s="3"/>
      <c r="G1619" s="3"/>
      <c r="H1619" s="3"/>
      <c r="I1619" s="3"/>
      <c r="J1619" s="3"/>
    </row>
    <row r="1620" spans="1:10" x14ac:dyDescent="0.15">
      <c r="A1620" s="3"/>
      <c r="B1620" s="3"/>
      <c r="C1620" s="3"/>
      <c r="D1620" s="3"/>
      <c r="E1620" s="4"/>
      <c r="F1620" s="3"/>
      <c r="G1620" s="3"/>
      <c r="H1620" s="3"/>
      <c r="I1620" s="3"/>
      <c r="J1620" s="3"/>
    </row>
    <row r="1621" spans="1:10" x14ac:dyDescent="0.15">
      <c r="A1621" s="3"/>
      <c r="B1621" s="3"/>
      <c r="C1621" s="3"/>
      <c r="D1621" s="3"/>
      <c r="E1621" s="4"/>
      <c r="F1621" s="3"/>
      <c r="G1621" s="3"/>
      <c r="H1621" s="3"/>
      <c r="I1621" s="3"/>
      <c r="J1621" s="3"/>
    </row>
    <row r="1622" spans="1:10" x14ac:dyDescent="0.15">
      <c r="A1622" s="3"/>
      <c r="B1622" s="3"/>
      <c r="C1622" s="3"/>
      <c r="D1622" s="3"/>
      <c r="E1622" s="4"/>
      <c r="F1622" s="3"/>
      <c r="G1622" s="3"/>
      <c r="H1622" s="3"/>
      <c r="I1622" s="3"/>
      <c r="J1622" s="3"/>
    </row>
    <row r="1623" spans="1:10" x14ac:dyDescent="0.15">
      <c r="A1623" s="3"/>
      <c r="B1623" s="3"/>
      <c r="C1623" s="3"/>
      <c r="D1623" s="3"/>
      <c r="E1623" s="4"/>
      <c r="F1623" s="3"/>
      <c r="G1623" s="3"/>
      <c r="H1623" s="3"/>
      <c r="I1623" s="3"/>
      <c r="J1623" s="3"/>
    </row>
    <row r="1624" spans="1:10" x14ac:dyDescent="0.15">
      <c r="A1624" s="3"/>
      <c r="B1624" s="3"/>
      <c r="C1624" s="3"/>
      <c r="D1624" s="3"/>
      <c r="E1624" s="4"/>
      <c r="F1624" s="3"/>
      <c r="G1624" s="3"/>
      <c r="H1624" s="3"/>
      <c r="I1624" s="3"/>
      <c r="J1624" s="3"/>
    </row>
    <row r="1625" spans="1:10" x14ac:dyDescent="0.15">
      <c r="A1625" s="3"/>
      <c r="B1625" s="3"/>
      <c r="C1625" s="3"/>
      <c r="D1625" s="3"/>
      <c r="E1625" s="4"/>
      <c r="F1625" s="3"/>
      <c r="G1625" s="3"/>
      <c r="H1625" s="3"/>
      <c r="I1625" s="3"/>
      <c r="J1625" s="3"/>
    </row>
    <row r="1626" spans="1:10" x14ac:dyDescent="0.15">
      <c r="A1626" s="3"/>
      <c r="B1626" s="3"/>
      <c r="C1626" s="3"/>
      <c r="D1626" s="3"/>
      <c r="E1626" s="4"/>
      <c r="F1626" s="3"/>
      <c r="G1626" s="3"/>
      <c r="H1626" s="3"/>
      <c r="I1626" s="3"/>
      <c r="J1626" s="3"/>
    </row>
    <row r="1627" spans="1:10" x14ac:dyDescent="0.15">
      <c r="A1627" s="3"/>
      <c r="B1627" s="3"/>
      <c r="C1627" s="3"/>
      <c r="D1627" s="3"/>
      <c r="E1627" s="4"/>
      <c r="F1627" s="3"/>
      <c r="G1627" s="3"/>
      <c r="H1627" s="3"/>
      <c r="I1627" s="3"/>
      <c r="J1627" s="3"/>
    </row>
    <row r="1628" spans="1:10" x14ac:dyDescent="0.15">
      <c r="A1628" s="3"/>
      <c r="B1628" s="3"/>
      <c r="C1628" s="3"/>
      <c r="D1628" s="3"/>
      <c r="E1628" s="4"/>
      <c r="F1628" s="3"/>
      <c r="G1628" s="3"/>
      <c r="H1628" s="3"/>
      <c r="I1628" s="3"/>
      <c r="J1628" s="3"/>
    </row>
    <row r="1629" spans="1:10" x14ac:dyDescent="0.15">
      <c r="A1629" s="3"/>
      <c r="B1629" s="3"/>
      <c r="C1629" s="3"/>
      <c r="D1629" s="3"/>
      <c r="E1629" s="4"/>
      <c r="F1629" s="3"/>
      <c r="G1629" s="3"/>
      <c r="H1629" s="3"/>
      <c r="I1629" s="3"/>
      <c r="J1629" s="3"/>
    </row>
    <row r="1630" spans="1:10" x14ac:dyDescent="0.15">
      <c r="A1630" s="3"/>
      <c r="B1630" s="3"/>
      <c r="C1630" s="3"/>
      <c r="D1630" s="3"/>
      <c r="E1630" s="4"/>
      <c r="F1630" s="3"/>
      <c r="G1630" s="3"/>
      <c r="H1630" s="3"/>
      <c r="I1630" s="3"/>
      <c r="J1630" s="3"/>
    </row>
    <row r="1631" spans="1:10" x14ac:dyDescent="0.15">
      <c r="A1631" s="3"/>
      <c r="B1631" s="3"/>
      <c r="C1631" s="3"/>
      <c r="D1631" s="3"/>
      <c r="E1631" s="4"/>
      <c r="F1631" s="3"/>
      <c r="G1631" s="3"/>
      <c r="H1631" s="3"/>
      <c r="I1631" s="3"/>
      <c r="J1631" s="3"/>
    </row>
    <row r="1632" spans="1:10" x14ac:dyDescent="0.15">
      <c r="A1632" s="3"/>
      <c r="B1632" s="3"/>
      <c r="C1632" s="3"/>
      <c r="D1632" s="3"/>
      <c r="E1632" s="4"/>
      <c r="F1632" s="3"/>
      <c r="G1632" s="3"/>
      <c r="H1632" s="3"/>
      <c r="I1632" s="3"/>
      <c r="J1632" s="3"/>
    </row>
    <row r="1633" spans="1:10" x14ac:dyDescent="0.15">
      <c r="A1633" s="3"/>
      <c r="B1633" s="3"/>
      <c r="C1633" s="3"/>
      <c r="D1633" s="3"/>
      <c r="E1633" s="4"/>
      <c r="F1633" s="3"/>
      <c r="G1633" s="3"/>
      <c r="H1633" s="3"/>
      <c r="I1633" s="3"/>
      <c r="J1633" s="3"/>
    </row>
    <row r="1634" spans="1:10" x14ac:dyDescent="0.15">
      <c r="A1634" s="3"/>
      <c r="B1634" s="3"/>
      <c r="C1634" s="3"/>
      <c r="D1634" s="3"/>
      <c r="E1634" s="4"/>
      <c r="F1634" s="3"/>
      <c r="G1634" s="3"/>
      <c r="H1634" s="3"/>
      <c r="I1634" s="3"/>
      <c r="J1634" s="3"/>
    </row>
    <row r="1635" spans="1:10" x14ac:dyDescent="0.15">
      <c r="A1635" s="3"/>
      <c r="B1635" s="3"/>
      <c r="C1635" s="3"/>
      <c r="D1635" s="3"/>
      <c r="E1635" s="4"/>
      <c r="F1635" s="3"/>
      <c r="G1635" s="3"/>
      <c r="H1635" s="3"/>
      <c r="I1635" s="3"/>
      <c r="J1635" s="3"/>
    </row>
    <row r="1636" spans="1:10" x14ac:dyDescent="0.15">
      <c r="A1636" s="3"/>
      <c r="B1636" s="3"/>
      <c r="C1636" s="3"/>
      <c r="D1636" s="3"/>
      <c r="E1636" s="4"/>
      <c r="F1636" s="3"/>
      <c r="G1636" s="3"/>
      <c r="H1636" s="3"/>
      <c r="I1636" s="3"/>
      <c r="J1636" s="3"/>
    </row>
    <row r="1637" spans="1:10" x14ac:dyDescent="0.15">
      <c r="A1637" s="3"/>
      <c r="B1637" s="3"/>
      <c r="C1637" s="3"/>
      <c r="D1637" s="3"/>
      <c r="E1637" s="4"/>
      <c r="F1637" s="3"/>
      <c r="G1637" s="3"/>
      <c r="H1637" s="3"/>
      <c r="I1637" s="3"/>
      <c r="J1637" s="3"/>
    </row>
    <row r="1638" spans="1:10" x14ac:dyDescent="0.15">
      <c r="A1638" s="3"/>
      <c r="B1638" s="3"/>
      <c r="C1638" s="3"/>
      <c r="D1638" s="3"/>
      <c r="E1638" s="4"/>
      <c r="F1638" s="3"/>
      <c r="G1638" s="3"/>
      <c r="H1638" s="3"/>
      <c r="I1638" s="3"/>
      <c r="J1638" s="3"/>
    </row>
    <row r="1639" spans="1:10" x14ac:dyDescent="0.15">
      <c r="A1639" s="3"/>
      <c r="B1639" s="3"/>
      <c r="C1639" s="3"/>
      <c r="D1639" s="3"/>
      <c r="E1639" s="4"/>
      <c r="F1639" s="3"/>
      <c r="G1639" s="3"/>
      <c r="H1639" s="3"/>
      <c r="I1639" s="3"/>
      <c r="J1639" s="3"/>
    </row>
    <row r="1640" spans="1:10" x14ac:dyDescent="0.15">
      <c r="A1640" s="3"/>
      <c r="B1640" s="3"/>
      <c r="C1640" s="3"/>
      <c r="D1640" s="3"/>
      <c r="E1640" s="4"/>
      <c r="F1640" s="3"/>
      <c r="G1640" s="3"/>
      <c r="H1640" s="3"/>
      <c r="I1640" s="3"/>
      <c r="J1640" s="3"/>
    </row>
    <row r="1641" spans="1:10" x14ac:dyDescent="0.15">
      <c r="A1641" s="3"/>
      <c r="B1641" s="3"/>
      <c r="C1641" s="3"/>
      <c r="D1641" s="3"/>
      <c r="E1641" s="4"/>
      <c r="F1641" s="3"/>
      <c r="G1641" s="3"/>
      <c r="H1641" s="3"/>
      <c r="I1641" s="3"/>
      <c r="J1641" s="3"/>
    </row>
    <row r="1642" spans="1:10" x14ac:dyDescent="0.15">
      <c r="A1642" s="3"/>
      <c r="B1642" s="3"/>
      <c r="C1642" s="3"/>
      <c r="D1642" s="3"/>
      <c r="E1642" s="4"/>
      <c r="F1642" s="3"/>
      <c r="G1642" s="3"/>
      <c r="H1642" s="3"/>
      <c r="I1642" s="3"/>
      <c r="J1642" s="3"/>
    </row>
    <row r="1643" spans="1:10" x14ac:dyDescent="0.15">
      <c r="A1643" s="3"/>
      <c r="B1643" s="3"/>
      <c r="C1643" s="3"/>
      <c r="D1643" s="3"/>
      <c r="E1643" s="4"/>
      <c r="F1643" s="3"/>
      <c r="G1643" s="3"/>
      <c r="H1643" s="3"/>
      <c r="I1643" s="3"/>
      <c r="J1643" s="3"/>
    </row>
    <row r="1644" spans="1:10" x14ac:dyDescent="0.15">
      <c r="A1644" s="3"/>
      <c r="B1644" s="3"/>
      <c r="C1644" s="3"/>
      <c r="D1644" s="3"/>
      <c r="E1644" s="4"/>
      <c r="F1644" s="3"/>
      <c r="G1644" s="3"/>
      <c r="H1644" s="3"/>
      <c r="I1644" s="3"/>
      <c r="J1644" s="3"/>
    </row>
    <row r="1645" spans="1:10" x14ac:dyDescent="0.15">
      <c r="A1645" s="3"/>
      <c r="B1645" s="3"/>
      <c r="C1645" s="3"/>
      <c r="D1645" s="3"/>
      <c r="E1645" s="4"/>
      <c r="F1645" s="3"/>
      <c r="G1645" s="3"/>
      <c r="H1645" s="3"/>
      <c r="I1645" s="3"/>
      <c r="J1645" s="3"/>
    </row>
    <row r="1646" spans="1:10" x14ac:dyDescent="0.15">
      <c r="A1646" s="3"/>
      <c r="B1646" s="3"/>
      <c r="C1646" s="3"/>
      <c r="D1646" s="3"/>
      <c r="E1646" s="4"/>
      <c r="F1646" s="3"/>
      <c r="G1646" s="3"/>
      <c r="H1646" s="3"/>
      <c r="I1646" s="3"/>
      <c r="J1646" s="3"/>
    </row>
    <row r="1647" spans="1:10" x14ac:dyDescent="0.15">
      <c r="A1647" s="3"/>
      <c r="B1647" s="3"/>
      <c r="C1647" s="3"/>
      <c r="D1647" s="3"/>
      <c r="E1647" s="4"/>
      <c r="F1647" s="3"/>
      <c r="G1647" s="3"/>
      <c r="H1647" s="3"/>
      <c r="I1647" s="3"/>
      <c r="J1647" s="3"/>
    </row>
    <row r="1648" spans="1:10" x14ac:dyDescent="0.15">
      <c r="A1648" s="3"/>
      <c r="B1648" s="3"/>
      <c r="C1648" s="3"/>
      <c r="D1648" s="3"/>
      <c r="E1648" s="4"/>
      <c r="F1648" s="3"/>
      <c r="G1648" s="3"/>
      <c r="H1648" s="3"/>
      <c r="I1648" s="3"/>
      <c r="J1648" s="3"/>
    </row>
    <row r="1649" spans="1:10" x14ac:dyDescent="0.15">
      <c r="A1649" s="3"/>
      <c r="B1649" s="3"/>
      <c r="C1649" s="3"/>
      <c r="D1649" s="3"/>
      <c r="E1649" s="4"/>
      <c r="F1649" s="3"/>
      <c r="G1649" s="3"/>
      <c r="H1649" s="3"/>
      <c r="I1649" s="3"/>
      <c r="J1649" s="3"/>
    </row>
    <row r="1650" spans="1:10" x14ac:dyDescent="0.15">
      <c r="A1650" s="3"/>
      <c r="B1650" s="3"/>
      <c r="C1650" s="3"/>
      <c r="D1650" s="3"/>
      <c r="E1650" s="4"/>
      <c r="F1650" s="3"/>
      <c r="G1650" s="3"/>
      <c r="H1650" s="3"/>
      <c r="I1650" s="3"/>
      <c r="J1650" s="3"/>
    </row>
    <row r="1651" spans="1:10" x14ac:dyDescent="0.15">
      <c r="A1651" s="3"/>
      <c r="B1651" s="3"/>
      <c r="C1651" s="3"/>
      <c r="D1651" s="3"/>
      <c r="E1651" s="4"/>
      <c r="F1651" s="3"/>
      <c r="G1651" s="3"/>
      <c r="H1651" s="3"/>
      <c r="I1651" s="3"/>
      <c r="J1651" s="3"/>
    </row>
    <row r="1652" spans="1:10" x14ac:dyDescent="0.15">
      <c r="A1652" s="3"/>
      <c r="B1652" s="3"/>
      <c r="C1652" s="3"/>
      <c r="D1652" s="3"/>
      <c r="E1652" s="4"/>
      <c r="F1652" s="3"/>
      <c r="G1652" s="3"/>
      <c r="H1652" s="3"/>
      <c r="I1652" s="3"/>
      <c r="J1652" s="3"/>
    </row>
    <row r="1653" spans="1:10" x14ac:dyDescent="0.15">
      <c r="A1653" s="3"/>
      <c r="B1653" s="3"/>
      <c r="C1653" s="3"/>
      <c r="D1653" s="3"/>
      <c r="E1653" s="4"/>
      <c r="F1653" s="3"/>
      <c r="G1653" s="3"/>
      <c r="H1653" s="3"/>
      <c r="I1653" s="3"/>
      <c r="J1653" s="3"/>
    </row>
    <row r="1654" spans="1:10" x14ac:dyDescent="0.15">
      <c r="A1654" s="3"/>
      <c r="B1654" s="3"/>
      <c r="C1654" s="3"/>
      <c r="D1654" s="3"/>
      <c r="E1654" s="4"/>
      <c r="F1654" s="3"/>
      <c r="G1654" s="3"/>
      <c r="H1654" s="3"/>
      <c r="I1654" s="3"/>
      <c r="J1654" s="3"/>
    </row>
    <row r="1655" spans="1:10" x14ac:dyDescent="0.15">
      <c r="A1655" s="3"/>
      <c r="B1655" s="3"/>
      <c r="C1655" s="3"/>
      <c r="D1655" s="3"/>
      <c r="E1655" s="4"/>
      <c r="F1655" s="3"/>
      <c r="G1655" s="3"/>
      <c r="H1655" s="3"/>
      <c r="I1655" s="3"/>
      <c r="J1655" s="3"/>
    </row>
    <row r="1656" spans="1:10" x14ac:dyDescent="0.15">
      <c r="A1656" s="3"/>
      <c r="B1656" s="3"/>
      <c r="C1656" s="3"/>
      <c r="D1656" s="3"/>
      <c r="E1656" s="4"/>
      <c r="F1656" s="3"/>
      <c r="G1656" s="3"/>
      <c r="H1656" s="3"/>
      <c r="I1656" s="3"/>
      <c r="J1656" s="3"/>
    </row>
    <row r="1657" spans="1:10" x14ac:dyDescent="0.15">
      <c r="A1657" s="3"/>
      <c r="B1657" s="3"/>
      <c r="C1657" s="3"/>
      <c r="D1657" s="3"/>
      <c r="E1657" s="4"/>
      <c r="F1657" s="3"/>
      <c r="G1657" s="3"/>
      <c r="H1657" s="3"/>
      <c r="I1657" s="3"/>
      <c r="J1657" s="3"/>
    </row>
    <row r="1658" spans="1:10" x14ac:dyDescent="0.15">
      <c r="A1658" s="3"/>
      <c r="B1658" s="3"/>
      <c r="C1658" s="3"/>
      <c r="D1658" s="3"/>
      <c r="E1658" s="4"/>
      <c r="F1658" s="3"/>
      <c r="G1658" s="3"/>
      <c r="H1658" s="3"/>
      <c r="I1658" s="3"/>
      <c r="J1658" s="3"/>
    </row>
    <row r="1659" spans="1:10" x14ac:dyDescent="0.15">
      <c r="A1659" s="3"/>
      <c r="B1659" s="3"/>
      <c r="C1659" s="3"/>
      <c r="D1659" s="3"/>
      <c r="E1659" s="4"/>
      <c r="F1659" s="3"/>
      <c r="G1659" s="3"/>
      <c r="H1659" s="3"/>
      <c r="I1659" s="3"/>
      <c r="J1659" s="3"/>
    </row>
    <row r="1660" spans="1:10" x14ac:dyDescent="0.15">
      <c r="A1660" s="3"/>
      <c r="B1660" s="3"/>
      <c r="C1660" s="3"/>
      <c r="D1660" s="3"/>
      <c r="E1660" s="4"/>
      <c r="F1660" s="3"/>
      <c r="G1660" s="3"/>
      <c r="H1660" s="3"/>
      <c r="I1660" s="3"/>
      <c r="J1660" s="3"/>
    </row>
    <row r="1661" spans="1:10" x14ac:dyDescent="0.15">
      <c r="A1661" s="3"/>
      <c r="B1661" s="3"/>
      <c r="C1661" s="3"/>
      <c r="D1661" s="3"/>
      <c r="E1661" s="4"/>
      <c r="F1661" s="3"/>
      <c r="G1661" s="3"/>
      <c r="H1661" s="3"/>
      <c r="I1661" s="3"/>
      <c r="J1661" s="3"/>
    </row>
    <row r="1662" spans="1:10" x14ac:dyDescent="0.15">
      <c r="A1662" s="3"/>
      <c r="B1662" s="3"/>
      <c r="C1662" s="3"/>
      <c r="D1662" s="3"/>
      <c r="E1662" s="4"/>
      <c r="F1662" s="3"/>
      <c r="G1662" s="3"/>
      <c r="H1662" s="3"/>
      <c r="I1662" s="3"/>
      <c r="J1662" s="3"/>
    </row>
    <row r="1663" spans="1:10" x14ac:dyDescent="0.15">
      <c r="A1663" s="3"/>
      <c r="B1663" s="3"/>
      <c r="C1663" s="3"/>
      <c r="D1663" s="3"/>
      <c r="E1663" s="4"/>
      <c r="F1663" s="3"/>
      <c r="G1663" s="3"/>
      <c r="H1663" s="3"/>
      <c r="I1663" s="3"/>
      <c r="J1663" s="3"/>
    </row>
    <row r="1664" spans="1:10" x14ac:dyDescent="0.15">
      <c r="A1664" s="3"/>
      <c r="B1664" s="3"/>
      <c r="C1664" s="3"/>
      <c r="D1664" s="3"/>
      <c r="E1664" s="4"/>
      <c r="F1664" s="3"/>
      <c r="G1664" s="3"/>
      <c r="H1664" s="3"/>
      <c r="I1664" s="3"/>
      <c r="J1664" s="3"/>
    </row>
    <row r="1665" spans="1:10" x14ac:dyDescent="0.15">
      <c r="A1665" s="3"/>
      <c r="B1665" s="3"/>
      <c r="C1665" s="3"/>
      <c r="D1665" s="3"/>
      <c r="E1665" s="4"/>
      <c r="F1665" s="3"/>
      <c r="G1665" s="3"/>
      <c r="H1665" s="3"/>
      <c r="I1665" s="3"/>
      <c r="J1665" s="3"/>
    </row>
    <row r="1666" spans="1:10" x14ac:dyDescent="0.15">
      <c r="A1666" s="3"/>
      <c r="B1666" s="3"/>
      <c r="C1666" s="3"/>
      <c r="D1666" s="3"/>
      <c r="E1666" s="4"/>
      <c r="F1666" s="3"/>
      <c r="G1666" s="3"/>
      <c r="H1666" s="3"/>
      <c r="I1666" s="3"/>
      <c r="J1666" s="3"/>
    </row>
    <row r="1667" spans="1:10" x14ac:dyDescent="0.15">
      <c r="A1667" s="3"/>
      <c r="B1667" s="3"/>
      <c r="C1667" s="3"/>
      <c r="D1667" s="3"/>
      <c r="E1667" s="4"/>
      <c r="F1667" s="3"/>
      <c r="G1667" s="3"/>
      <c r="H1667" s="3"/>
      <c r="I1667" s="3"/>
      <c r="J1667" s="3"/>
    </row>
    <row r="1668" spans="1:10" x14ac:dyDescent="0.15">
      <c r="A1668" s="3"/>
      <c r="B1668" s="3"/>
      <c r="C1668" s="3"/>
      <c r="D1668" s="3"/>
      <c r="E1668" s="4"/>
      <c r="F1668" s="3"/>
      <c r="G1668" s="3"/>
      <c r="H1668" s="3"/>
      <c r="I1668" s="3"/>
      <c r="J1668" s="3"/>
    </row>
    <row r="1669" spans="1:10" x14ac:dyDescent="0.15">
      <c r="A1669" s="3"/>
      <c r="B1669" s="3"/>
      <c r="C1669" s="3"/>
      <c r="D1669" s="3"/>
      <c r="E1669" s="4"/>
      <c r="F1669" s="3"/>
      <c r="G1669" s="3"/>
      <c r="H1669" s="3"/>
      <c r="I1669" s="3"/>
      <c r="J1669" s="3"/>
    </row>
    <row r="1670" spans="1:10" x14ac:dyDescent="0.15">
      <c r="A1670" s="3"/>
      <c r="B1670" s="3"/>
      <c r="C1670" s="3"/>
      <c r="D1670" s="3"/>
      <c r="E1670" s="4"/>
      <c r="F1670" s="3"/>
      <c r="G1670" s="3"/>
      <c r="H1670" s="3"/>
      <c r="I1670" s="3"/>
      <c r="J1670" s="3"/>
    </row>
    <row r="1671" spans="1:10" x14ac:dyDescent="0.15">
      <c r="A1671" s="3"/>
      <c r="B1671" s="3"/>
      <c r="C1671" s="3"/>
      <c r="D1671" s="3"/>
      <c r="E1671" s="4"/>
      <c r="F1671" s="3"/>
      <c r="G1671" s="3"/>
      <c r="H1671" s="3"/>
      <c r="I1671" s="3"/>
      <c r="J1671" s="3"/>
    </row>
    <row r="1672" spans="1:10" x14ac:dyDescent="0.15">
      <c r="A1672" s="3"/>
      <c r="B1672" s="3"/>
      <c r="C1672" s="3"/>
      <c r="D1672" s="3"/>
      <c r="E1672" s="4"/>
      <c r="F1672" s="3"/>
      <c r="G1672" s="3"/>
      <c r="H1672" s="3"/>
      <c r="I1672" s="3"/>
      <c r="J1672" s="3"/>
    </row>
    <row r="1673" spans="1:10" x14ac:dyDescent="0.15">
      <c r="A1673" s="3"/>
      <c r="B1673" s="3"/>
      <c r="C1673" s="3"/>
      <c r="D1673" s="3"/>
      <c r="E1673" s="4"/>
      <c r="F1673" s="3"/>
      <c r="G1673" s="3"/>
      <c r="H1673" s="3"/>
      <c r="I1673" s="3"/>
      <c r="J1673" s="3"/>
    </row>
    <row r="1674" spans="1:10" x14ac:dyDescent="0.15">
      <c r="A1674" s="3"/>
      <c r="B1674" s="3"/>
      <c r="C1674" s="3"/>
      <c r="D1674" s="3"/>
      <c r="E1674" s="4"/>
      <c r="F1674" s="3"/>
      <c r="G1674" s="3"/>
      <c r="H1674" s="3"/>
      <c r="I1674" s="3"/>
      <c r="J1674" s="3"/>
    </row>
    <row r="1675" spans="1:10" x14ac:dyDescent="0.15">
      <c r="A1675" s="3"/>
      <c r="B1675" s="3"/>
      <c r="C1675" s="3"/>
      <c r="D1675" s="3"/>
      <c r="E1675" s="4"/>
      <c r="F1675" s="3"/>
      <c r="G1675" s="3"/>
      <c r="H1675" s="3"/>
      <c r="I1675" s="3"/>
      <c r="J1675" s="3"/>
    </row>
    <row r="1676" spans="1:10" x14ac:dyDescent="0.15">
      <c r="A1676" s="3"/>
      <c r="B1676" s="3"/>
      <c r="C1676" s="3"/>
      <c r="D1676" s="3"/>
      <c r="E1676" s="4"/>
      <c r="F1676" s="3"/>
      <c r="G1676" s="3"/>
      <c r="H1676" s="3"/>
      <c r="I1676" s="3"/>
      <c r="J1676" s="3"/>
    </row>
    <row r="1677" spans="1:10" x14ac:dyDescent="0.15">
      <c r="A1677" s="3"/>
      <c r="B1677" s="3"/>
      <c r="C1677" s="3"/>
      <c r="D1677" s="3"/>
      <c r="E1677" s="4"/>
      <c r="F1677" s="3"/>
      <c r="G1677" s="3"/>
      <c r="H1677" s="3"/>
      <c r="I1677" s="3"/>
      <c r="J1677" s="3"/>
    </row>
    <row r="1678" spans="1:10" x14ac:dyDescent="0.15">
      <c r="A1678" s="3"/>
      <c r="B1678" s="3"/>
      <c r="C1678" s="3"/>
      <c r="D1678" s="3"/>
      <c r="E1678" s="4"/>
      <c r="F1678" s="3"/>
      <c r="G1678" s="3"/>
      <c r="H1678" s="3"/>
      <c r="I1678" s="3"/>
      <c r="J1678" s="3"/>
    </row>
    <row r="1679" spans="1:10" x14ac:dyDescent="0.15">
      <c r="A1679" s="3"/>
      <c r="B1679" s="3"/>
      <c r="C1679" s="3"/>
      <c r="D1679" s="3"/>
      <c r="E1679" s="4"/>
      <c r="F1679" s="3"/>
      <c r="G1679" s="3"/>
      <c r="H1679" s="3"/>
      <c r="I1679" s="3"/>
      <c r="J1679" s="3"/>
    </row>
    <row r="1680" spans="1:10" x14ac:dyDescent="0.15">
      <c r="A1680" s="3"/>
      <c r="B1680" s="3"/>
      <c r="C1680" s="3"/>
      <c r="D1680" s="3"/>
      <c r="E1680" s="4"/>
      <c r="F1680" s="3"/>
      <c r="G1680" s="3"/>
      <c r="H1680" s="3"/>
      <c r="I1680" s="3"/>
      <c r="J1680" s="3"/>
    </row>
    <row r="1681" spans="1:10" x14ac:dyDescent="0.15">
      <c r="A1681" s="3"/>
      <c r="B1681" s="3"/>
      <c r="C1681" s="3"/>
      <c r="D1681" s="3"/>
      <c r="E1681" s="4"/>
      <c r="F1681" s="3"/>
      <c r="G1681" s="3"/>
      <c r="H1681" s="3"/>
      <c r="I1681" s="3"/>
      <c r="J1681" s="3"/>
    </row>
    <row r="1682" spans="1:10" x14ac:dyDescent="0.15">
      <c r="A1682" s="3"/>
      <c r="B1682" s="3"/>
      <c r="C1682" s="3"/>
      <c r="D1682" s="3"/>
      <c r="E1682" s="4"/>
      <c r="F1682" s="3"/>
      <c r="G1682" s="3"/>
      <c r="H1682" s="3"/>
      <c r="I1682" s="3"/>
      <c r="J1682" s="3"/>
    </row>
    <row r="1683" spans="1:10" x14ac:dyDescent="0.15">
      <c r="A1683" s="3"/>
      <c r="B1683" s="3"/>
      <c r="C1683" s="3"/>
      <c r="D1683" s="3"/>
      <c r="E1683" s="4"/>
      <c r="F1683" s="3"/>
      <c r="G1683" s="3"/>
      <c r="H1683" s="3"/>
      <c r="I1683" s="3"/>
      <c r="J1683" s="3"/>
    </row>
    <row r="1684" spans="1:10" x14ac:dyDescent="0.15">
      <c r="A1684" s="3"/>
      <c r="B1684" s="3"/>
      <c r="C1684" s="3"/>
      <c r="D1684" s="3"/>
      <c r="E1684" s="4"/>
      <c r="F1684" s="3"/>
      <c r="G1684" s="3"/>
      <c r="H1684" s="3"/>
      <c r="I1684" s="3"/>
      <c r="J1684" s="3"/>
    </row>
    <row r="1685" spans="1:10" x14ac:dyDescent="0.15">
      <c r="A1685" s="3"/>
      <c r="B1685" s="3"/>
      <c r="C1685" s="3"/>
      <c r="D1685" s="3"/>
      <c r="E1685" s="4"/>
      <c r="F1685" s="3"/>
      <c r="G1685" s="3"/>
      <c r="H1685" s="3"/>
      <c r="I1685" s="3"/>
      <c r="J1685" s="3"/>
    </row>
    <row r="1686" spans="1:10" x14ac:dyDescent="0.15">
      <c r="A1686" s="3"/>
      <c r="B1686" s="3"/>
      <c r="C1686" s="3"/>
      <c r="D1686" s="3"/>
      <c r="E1686" s="4"/>
      <c r="F1686" s="3"/>
      <c r="G1686" s="3"/>
      <c r="H1686" s="3"/>
      <c r="I1686" s="3"/>
      <c r="J1686" s="3"/>
    </row>
    <row r="1687" spans="1:10" x14ac:dyDescent="0.15">
      <c r="A1687" s="3"/>
      <c r="B1687" s="3"/>
      <c r="C1687" s="3"/>
      <c r="D1687" s="3"/>
      <c r="E1687" s="4"/>
      <c r="F1687" s="3"/>
      <c r="G1687" s="3"/>
      <c r="H1687" s="3"/>
      <c r="I1687" s="3"/>
      <c r="J1687" s="3"/>
    </row>
    <row r="1688" spans="1:10" x14ac:dyDescent="0.15">
      <c r="A1688" s="3"/>
      <c r="B1688" s="3"/>
      <c r="C1688" s="3"/>
      <c r="D1688" s="3"/>
      <c r="E1688" s="4"/>
      <c r="F1688" s="3"/>
      <c r="G1688" s="3"/>
      <c r="H1688" s="3"/>
      <c r="I1688" s="3"/>
      <c r="J1688" s="3"/>
    </row>
    <row r="1689" spans="1:10" x14ac:dyDescent="0.15">
      <c r="A1689" s="3"/>
      <c r="B1689" s="3"/>
      <c r="C1689" s="3"/>
      <c r="D1689" s="3"/>
      <c r="E1689" s="4"/>
      <c r="F1689" s="3"/>
      <c r="G1689" s="3"/>
      <c r="H1689" s="3"/>
      <c r="I1689" s="3"/>
      <c r="J1689" s="3"/>
    </row>
    <row r="1690" spans="1:10" x14ac:dyDescent="0.15">
      <c r="A1690" s="3"/>
      <c r="B1690" s="3"/>
      <c r="C1690" s="3"/>
      <c r="D1690" s="3"/>
      <c r="E1690" s="4"/>
      <c r="F1690" s="3"/>
      <c r="G1690" s="3"/>
      <c r="H1690" s="3"/>
      <c r="I1690" s="3"/>
      <c r="J1690" s="3"/>
    </row>
    <row r="1691" spans="1:10" x14ac:dyDescent="0.15">
      <c r="A1691" s="3"/>
      <c r="B1691" s="3"/>
      <c r="C1691" s="3"/>
      <c r="D1691" s="3"/>
      <c r="E1691" s="4"/>
      <c r="F1691" s="3"/>
      <c r="G1691" s="3"/>
      <c r="H1691" s="3"/>
      <c r="I1691" s="3"/>
      <c r="J1691" s="3"/>
    </row>
    <row r="1692" spans="1:10" x14ac:dyDescent="0.15">
      <c r="A1692" s="3"/>
      <c r="B1692" s="3"/>
      <c r="C1692" s="3"/>
      <c r="D1692" s="3"/>
      <c r="E1692" s="4"/>
      <c r="F1692" s="3"/>
      <c r="G1692" s="3"/>
      <c r="H1692" s="3"/>
      <c r="I1692" s="3"/>
      <c r="J1692" s="3"/>
    </row>
    <row r="1693" spans="1:10" x14ac:dyDescent="0.15">
      <c r="A1693" s="3"/>
      <c r="B1693" s="3"/>
      <c r="C1693" s="3"/>
      <c r="D1693" s="3"/>
      <c r="E1693" s="4"/>
      <c r="F1693" s="3"/>
      <c r="G1693" s="3"/>
      <c r="H1693" s="3"/>
      <c r="I1693" s="3"/>
      <c r="J1693" s="3"/>
    </row>
    <row r="1694" spans="1:10" x14ac:dyDescent="0.15">
      <c r="A1694" s="3"/>
      <c r="B1694" s="3"/>
      <c r="C1694" s="3"/>
      <c r="D1694" s="3"/>
      <c r="E1694" s="4"/>
      <c r="F1694" s="3"/>
      <c r="G1694" s="3"/>
      <c r="H1694" s="3"/>
      <c r="I1694" s="3"/>
      <c r="J1694" s="3"/>
    </row>
    <row r="1695" spans="1:10" x14ac:dyDescent="0.15">
      <c r="A1695" s="3"/>
      <c r="B1695" s="3"/>
      <c r="C1695" s="3"/>
      <c r="D1695" s="3"/>
      <c r="E1695" s="4"/>
      <c r="F1695" s="3"/>
      <c r="G1695" s="3"/>
      <c r="H1695" s="3"/>
      <c r="I1695" s="3"/>
      <c r="J1695" s="3"/>
    </row>
    <row r="1696" spans="1:10" x14ac:dyDescent="0.15">
      <c r="A1696" s="3"/>
      <c r="B1696" s="3"/>
      <c r="C1696" s="3"/>
      <c r="D1696" s="3"/>
      <c r="E1696" s="4"/>
      <c r="F1696" s="3"/>
      <c r="G1696" s="3"/>
      <c r="H1696" s="3"/>
      <c r="I1696" s="3"/>
      <c r="J1696" s="3"/>
    </row>
    <row r="1697" spans="1:10" x14ac:dyDescent="0.15">
      <c r="A1697" s="3"/>
      <c r="B1697" s="3"/>
      <c r="C1697" s="3"/>
      <c r="D1697" s="3"/>
      <c r="E1697" s="4"/>
      <c r="F1697" s="3"/>
      <c r="G1697" s="3"/>
      <c r="H1697" s="3"/>
      <c r="I1697" s="3"/>
      <c r="J1697" s="3"/>
    </row>
    <row r="1698" spans="1:10" x14ac:dyDescent="0.15">
      <c r="A1698" s="3"/>
      <c r="B1698" s="3"/>
      <c r="C1698" s="3"/>
      <c r="D1698" s="3"/>
      <c r="E1698" s="4"/>
      <c r="F1698" s="3"/>
      <c r="G1698" s="3"/>
      <c r="H1698" s="3"/>
      <c r="I1698" s="3"/>
      <c r="J1698" s="3"/>
    </row>
    <row r="1699" spans="1:10" x14ac:dyDescent="0.15">
      <c r="A1699" s="3"/>
      <c r="B1699" s="3"/>
      <c r="C1699" s="3"/>
      <c r="D1699" s="3"/>
      <c r="E1699" s="4"/>
      <c r="F1699" s="3"/>
      <c r="G1699" s="3"/>
      <c r="H1699" s="3"/>
      <c r="I1699" s="3"/>
      <c r="J1699" s="3"/>
    </row>
    <row r="1700" spans="1:10" x14ac:dyDescent="0.15">
      <c r="A1700" s="3"/>
      <c r="B1700" s="3"/>
      <c r="C1700" s="3"/>
      <c r="D1700" s="3"/>
      <c r="E1700" s="4"/>
      <c r="F1700" s="3"/>
      <c r="G1700" s="3"/>
      <c r="H1700" s="3"/>
      <c r="I1700" s="3"/>
      <c r="J1700" s="3"/>
    </row>
    <row r="1701" spans="1:10" x14ac:dyDescent="0.15">
      <c r="A1701" s="3"/>
      <c r="B1701" s="3"/>
      <c r="C1701" s="3"/>
      <c r="D1701" s="3"/>
      <c r="E1701" s="4"/>
      <c r="F1701" s="3"/>
      <c r="G1701" s="3"/>
      <c r="H1701" s="3"/>
      <c r="I1701" s="3"/>
      <c r="J1701" s="3"/>
    </row>
    <row r="1702" spans="1:10" x14ac:dyDescent="0.15">
      <c r="A1702" s="3"/>
      <c r="B1702" s="3"/>
      <c r="C1702" s="3"/>
      <c r="D1702" s="3"/>
      <c r="E1702" s="4"/>
      <c r="F1702" s="3"/>
      <c r="G1702" s="3"/>
      <c r="H1702" s="3"/>
      <c r="I1702" s="3"/>
      <c r="J1702" s="3"/>
    </row>
    <row r="1703" spans="1:10" x14ac:dyDescent="0.15">
      <c r="A1703" s="3"/>
      <c r="B1703" s="3"/>
      <c r="C1703" s="3"/>
      <c r="D1703" s="3"/>
      <c r="E1703" s="4"/>
      <c r="F1703" s="3"/>
      <c r="G1703" s="3"/>
      <c r="H1703" s="3"/>
      <c r="I1703" s="3"/>
      <c r="J1703" s="3"/>
    </row>
    <row r="1704" spans="1:10" x14ac:dyDescent="0.15">
      <c r="A1704" s="3"/>
      <c r="B1704" s="3"/>
      <c r="C1704" s="3"/>
      <c r="D1704" s="3"/>
      <c r="E1704" s="4"/>
      <c r="F1704" s="3"/>
      <c r="G1704" s="3"/>
      <c r="H1704" s="3"/>
      <c r="I1704" s="3"/>
      <c r="J1704" s="3"/>
    </row>
    <row r="1705" spans="1:10" x14ac:dyDescent="0.15">
      <c r="A1705" s="3"/>
      <c r="B1705" s="3"/>
      <c r="C1705" s="3"/>
      <c r="D1705" s="3"/>
      <c r="E1705" s="4"/>
      <c r="F1705" s="3"/>
      <c r="G1705" s="3"/>
      <c r="H1705" s="3"/>
      <c r="I1705" s="3"/>
      <c r="J1705" s="3"/>
    </row>
    <row r="1706" spans="1:10" x14ac:dyDescent="0.15">
      <c r="A1706" s="3"/>
      <c r="B1706" s="3"/>
      <c r="C1706" s="3"/>
      <c r="D1706" s="3"/>
      <c r="E1706" s="4"/>
      <c r="F1706" s="3"/>
      <c r="G1706" s="3"/>
      <c r="H1706" s="3"/>
      <c r="I1706" s="3"/>
      <c r="J1706" s="3"/>
    </row>
    <row r="1707" spans="1:10" x14ac:dyDescent="0.15">
      <c r="A1707" s="3"/>
      <c r="B1707" s="3"/>
      <c r="C1707" s="3"/>
      <c r="D1707" s="3"/>
      <c r="E1707" s="4"/>
      <c r="F1707" s="3"/>
      <c r="G1707" s="3"/>
      <c r="H1707" s="3"/>
      <c r="I1707" s="3"/>
      <c r="J1707" s="3"/>
    </row>
    <row r="1708" spans="1:10" x14ac:dyDescent="0.15">
      <c r="A1708" s="3"/>
      <c r="B1708" s="3"/>
      <c r="C1708" s="3"/>
      <c r="D1708" s="3"/>
      <c r="E1708" s="4"/>
      <c r="F1708" s="3"/>
      <c r="G1708" s="3"/>
      <c r="H1708" s="3"/>
      <c r="I1708" s="3"/>
      <c r="J1708" s="3"/>
    </row>
    <row r="1709" spans="1:10" x14ac:dyDescent="0.15">
      <c r="A1709" s="3"/>
      <c r="B1709" s="3"/>
      <c r="C1709" s="3"/>
      <c r="D1709" s="3"/>
      <c r="E1709" s="4"/>
      <c r="F1709" s="3"/>
      <c r="G1709" s="3"/>
      <c r="H1709" s="3"/>
      <c r="I1709" s="3"/>
      <c r="J1709" s="3"/>
    </row>
    <row r="1710" spans="1:10" x14ac:dyDescent="0.15">
      <c r="A1710" s="3"/>
      <c r="B1710" s="3"/>
      <c r="C1710" s="3"/>
      <c r="D1710" s="3"/>
      <c r="E1710" s="4"/>
      <c r="F1710" s="3"/>
      <c r="G1710" s="3"/>
      <c r="H1710" s="3"/>
      <c r="I1710" s="3"/>
      <c r="J1710" s="3"/>
    </row>
    <row r="1711" spans="1:10" x14ac:dyDescent="0.15">
      <c r="A1711" s="3"/>
      <c r="B1711" s="3"/>
      <c r="C1711" s="3"/>
      <c r="D1711" s="3"/>
      <c r="E1711" s="4"/>
      <c r="F1711" s="3"/>
      <c r="G1711" s="3"/>
      <c r="H1711" s="3"/>
      <c r="I1711" s="3"/>
      <c r="J1711" s="3"/>
    </row>
    <row r="1712" spans="1:10" x14ac:dyDescent="0.15">
      <c r="A1712" s="3"/>
      <c r="B1712" s="3"/>
      <c r="C1712" s="3"/>
      <c r="D1712" s="3"/>
      <c r="E1712" s="4"/>
      <c r="F1712" s="3"/>
      <c r="G1712" s="3"/>
      <c r="H1712" s="3"/>
      <c r="I1712" s="3"/>
      <c r="J1712" s="3"/>
    </row>
    <row r="1713" spans="1:10" x14ac:dyDescent="0.15">
      <c r="A1713" s="3"/>
      <c r="B1713" s="3"/>
      <c r="C1713" s="3"/>
      <c r="D1713" s="3"/>
      <c r="E1713" s="4"/>
      <c r="F1713" s="3"/>
      <c r="G1713" s="3"/>
      <c r="H1713" s="3"/>
      <c r="I1713" s="3"/>
      <c r="J1713" s="3"/>
    </row>
    <row r="1714" spans="1:10" x14ac:dyDescent="0.15">
      <c r="A1714" s="3"/>
      <c r="B1714" s="3"/>
      <c r="C1714" s="3"/>
      <c r="D1714" s="3"/>
      <c r="E1714" s="4"/>
      <c r="F1714" s="3"/>
      <c r="G1714" s="3"/>
      <c r="H1714" s="3"/>
      <c r="I1714" s="3"/>
      <c r="J1714" s="3"/>
    </row>
    <row r="1715" spans="1:10" x14ac:dyDescent="0.15">
      <c r="A1715" s="3"/>
      <c r="B1715" s="3"/>
      <c r="C1715" s="3"/>
      <c r="D1715" s="3"/>
      <c r="E1715" s="4"/>
      <c r="F1715" s="3"/>
      <c r="G1715" s="3"/>
      <c r="H1715" s="3"/>
      <c r="I1715" s="3"/>
      <c r="J1715" s="3"/>
    </row>
    <row r="1716" spans="1:10" x14ac:dyDescent="0.15">
      <c r="A1716" s="3"/>
      <c r="B1716" s="3"/>
      <c r="C1716" s="3"/>
      <c r="D1716" s="3"/>
      <c r="E1716" s="4"/>
      <c r="F1716" s="3"/>
      <c r="G1716" s="3"/>
      <c r="H1716" s="3"/>
      <c r="I1716" s="3"/>
      <c r="J1716" s="3"/>
    </row>
    <row r="1717" spans="1:10" x14ac:dyDescent="0.15">
      <c r="A1717" s="3"/>
      <c r="B1717" s="3"/>
      <c r="C1717" s="3"/>
      <c r="D1717" s="3"/>
      <c r="E1717" s="4"/>
      <c r="F1717" s="3"/>
      <c r="G1717" s="3"/>
      <c r="H1717" s="3"/>
      <c r="I1717" s="3"/>
      <c r="J1717" s="3"/>
    </row>
    <row r="1718" spans="1:10" x14ac:dyDescent="0.15">
      <c r="A1718" s="3"/>
      <c r="B1718" s="3"/>
      <c r="C1718" s="3"/>
      <c r="D1718" s="3"/>
      <c r="E1718" s="4"/>
      <c r="F1718" s="3"/>
      <c r="G1718" s="3"/>
      <c r="H1718" s="3"/>
      <c r="I1718" s="3"/>
      <c r="J1718" s="3"/>
    </row>
    <row r="1719" spans="1:10" x14ac:dyDescent="0.15">
      <c r="A1719" s="3"/>
      <c r="B1719" s="3"/>
      <c r="C1719" s="3"/>
      <c r="D1719" s="3"/>
      <c r="E1719" s="4"/>
      <c r="F1719" s="3"/>
      <c r="G1719" s="3"/>
      <c r="H1719" s="3"/>
      <c r="I1719" s="3"/>
      <c r="J1719" s="3"/>
    </row>
    <row r="1720" spans="1:10" x14ac:dyDescent="0.15">
      <c r="A1720" s="3"/>
      <c r="B1720" s="3"/>
      <c r="C1720" s="3"/>
      <c r="D1720" s="3"/>
      <c r="E1720" s="4"/>
      <c r="F1720" s="3"/>
      <c r="G1720" s="3"/>
      <c r="H1720" s="3"/>
      <c r="I1720" s="3"/>
      <c r="J1720" s="3"/>
    </row>
    <row r="1721" spans="1:10" x14ac:dyDescent="0.15">
      <c r="A1721" s="3"/>
      <c r="B1721" s="3"/>
      <c r="C1721" s="3"/>
      <c r="D1721" s="3"/>
      <c r="E1721" s="4"/>
      <c r="F1721" s="3"/>
      <c r="G1721" s="3"/>
      <c r="H1721" s="3"/>
      <c r="I1721" s="3"/>
      <c r="J1721" s="3"/>
    </row>
    <row r="1722" spans="1:10" x14ac:dyDescent="0.15">
      <c r="A1722" s="3"/>
      <c r="B1722" s="3"/>
      <c r="C1722" s="3"/>
      <c r="D1722" s="3"/>
      <c r="E1722" s="4"/>
      <c r="F1722" s="3"/>
      <c r="G1722" s="3"/>
      <c r="H1722" s="3"/>
      <c r="I1722" s="3"/>
      <c r="J1722" s="3"/>
    </row>
    <row r="1723" spans="1:10" x14ac:dyDescent="0.15">
      <c r="A1723" s="3"/>
      <c r="B1723" s="3"/>
      <c r="C1723" s="3"/>
      <c r="D1723" s="3"/>
      <c r="E1723" s="4"/>
      <c r="F1723" s="3"/>
      <c r="G1723" s="3"/>
      <c r="H1723" s="3"/>
      <c r="I1723" s="3"/>
      <c r="J1723" s="3"/>
    </row>
    <row r="1724" spans="1:10" x14ac:dyDescent="0.15">
      <c r="A1724" s="3"/>
      <c r="B1724" s="3"/>
      <c r="C1724" s="3"/>
      <c r="D1724" s="3"/>
      <c r="E1724" s="4"/>
      <c r="F1724" s="3"/>
      <c r="G1724" s="3"/>
      <c r="H1724" s="3"/>
      <c r="I1724" s="3"/>
      <c r="J1724" s="3"/>
    </row>
    <row r="1725" spans="1:10" x14ac:dyDescent="0.15">
      <c r="A1725" s="3"/>
      <c r="B1725" s="3"/>
      <c r="C1725" s="3"/>
      <c r="D1725" s="3"/>
      <c r="E1725" s="4"/>
      <c r="F1725" s="3"/>
      <c r="G1725" s="3"/>
      <c r="H1725" s="3"/>
      <c r="I1725" s="3"/>
      <c r="J1725" s="3"/>
    </row>
    <row r="1726" spans="1:10" x14ac:dyDescent="0.15">
      <c r="A1726" s="3"/>
      <c r="B1726" s="3"/>
      <c r="C1726" s="3"/>
      <c r="D1726" s="3"/>
      <c r="E1726" s="4"/>
      <c r="F1726" s="3"/>
      <c r="G1726" s="3"/>
      <c r="H1726" s="3"/>
      <c r="I1726" s="3"/>
      <c r="J1726" s="3"/>
    </row>
    <row r="1727" spans="1:10" x14ac:dyDescent="0.15">
      <c r="A1727" s="3"/>
      <c r="B1727" s="3"/>
      <c r="C1727" s="3"/>
      <c r="D1727" s="3"/>
      <c r="E1727" s="4"/>
      <c r="F1727" s="3"/>
      <c r="G1727" s="3"/>
      <c r="H1727" s="3"/>
      <c r="I1727" s="3"/>
      <c r="J1727" s="3"/>
    </row>
    <row r="1728" spans="1:10" x14ac:dyDescent="0.15">
      <c r="A1728" s="3"/>
      <c r="B1728" s="3"/>
      <c r="C1728" s="3"/>
      <c r="D1728" s="3"/>
      <c r="E1728" s="4"/>
      <c r="F1728" s="3"/>
      <c r="G1728" s="3"/>
      <c r="H1728" s="3"/>
      <c r="I1728" s="3"/>
      <c r="J1728" s="3"/>
    </row>
    <row r="1729" spans="1:10" x14ac:dyDescent="0.15">
      <c r="A1729" s="3"/>
      <c r="B1729" s="3"/>
      <c r="C1729" s="3"/>
      <c r="D1729" s="3"/>
      <c r="E1729" s="4"/>
      <c r="F1729" s="3"/>
      <c r="G1729" s="3"/>
      <c r="H1729" s="3"/>
      <c r="I1729" s="3"/>
      <c r="J1729" s="3"/>
    </row>
    <row r="1730" spans="1:10" x14ac:dyDescent="0.15">
      <c r="A1730" s="3"/>
      <c r="B1730" s="3"/>
      <c r="C1730" s="3"/>
      <c r="D1730" s="3"/>
      <c r="E1730" s="4"/>
      <c r="F1730" s="3"/>
      <c r="G1730" s="3"/>
      <c r="H1730" s="3"/>
      <c r="I1730" s="3"/>
      <c r="J1730" s="3"/>
    </row>
    <row r="1731" spans="1:10" x14ac:dyDescent="0.15">
      <c r="A1731" s="3"/>
      <c r="B1731" s="3"/>
      <c r="C1731" s="3"/>
      <c r="D1731" s="3"/>
      <c r="E1731" s="4"/>
      <c r="F1731" s="3"/>
      <c r="G1731" s="3"/>
      <c r="H1731" s="3"/>
      <c r="I1731" s="3"/>
      <c r="J1731" s="3"/>
    </row>
    <row r="1732" spans="1:10" x14ac:dyDescent="0.15">
      <c r="A1732" s="3"/>
      <c r="B1732" s="3"/>
      <c r="C1732" s="3"/>
      <c r="D1732" s="3"/>
      <c r="E1732" s="4"/>
      <c r="F1732" s="3"/>
      <c r="G1732" s="3"/>
      <c r="H1732" s="3"/>
      <c r="I1732" s="3"/>
      <c r="J1732" s="3"/>
    </row>
    <row r="1733" spans="1:10" x14ac:dyDescent="0.15">
      <c r="A1733" s="3"/>
      <c r="B1733" s="3"/>
      <c r="C1733" s="3"/>
      <c r="D1733" s="3"/>
      <c r="E1733" s="4"/>
      <c r="F1733" s="3"/>
      <c r="G1733" s="3"/>
      <c r="H1733" s="3"/>
      <c r="I1733" s="3"/>
      <c r="J1733" s="3"/>
    </row>
    <row r="1734" spans="1:10" x14ac:dyDescent="0.15">
      <c r="A1734" s="3"/>
      <c r="B1734" s="3"/>
      <c r="C1734" s="3"/>
      <c r="D1734" s="3"/>
      <c r="E1734" s="4"/>
      <c r="F1734" s="3"/>
      <c r="G1734" s="3"/>
      <c r="H1734" s="3"/>
      <c r="I1734" s="3"/>
      <c r="J1734" s="3"/>
    </row>
    <row r="1735" spans="1:10" x14ac:dyDescent="0.15">
      <c r="A1735" s="3"/>
      <c r="B1735" s="3"/>
      <c r="C1735" s="3"/>
      <c r="D1735" s="3"/>
      <c r="E1735" s="4"/>
      <c r="F1735" s="3"/>
      <c r="G1735" s="3"/>
      <c r="H1735" s="3"/>
      <c r="I1735" s="3"/>
      <c r="J1735" s="3"/>
    </row>
    <row r="1736" spans="1:10" x14ac:dyDescent="0.15">
      <c r="A1736" s="3"/>
      <c r="B1736" s="3"/>
      <c r="C1736" s="3"/>
      <c r="D1736" s="3"/>
      <c r="E1736" s="4"/>
      <c r="F1736" s="3"/>
      <c r="G1736" s="3"/>
      <c r="H1736" s="3"/>
      <c r="I1736" s="3"/>
      <c r="J1736" s="3"/>
    </row>
    <row r="1737" spans="1:10" x14ac:dyDescent="0.15">
      <c r="A1737" s="3"/>
      <c r="B1737" s="3"/>
      <c r="C1737" s="3"/>
      <c r="D1737" s="3"/>
      <c r="E1737" s="4"/>
      <c r="F1737" s="3"/>
      <c r="G1737" s="3"/>
      <c r="H1737" s="3"/>
      <c r="I1737" s="3"/>
      <c r="J1737" s="3"/>
    </row>
    <row r="1738" spans="1:10" x14ac:dyDescent="0.15">
      <c r="A1738" s="3"/>
      <c r="B1738" s="3"/>
      <c r="C1738" s="3"/>
      <c r="D1738" s="3"/>
      <c r="E1738" s="4"/>
      <c r="F1738" s="3"/>
      <c r="G1738" s="3"/>
      <c r="H1738" s="3"/>
      <c r="I1738" s="3"/>
      <c r="J1738" s="3"/>
    </row>
    <row r="1739" spans="1:10" x14ac:dyDescent="0.15">
      <c r="A1739" s="3"/>
      <c r="B1739" s="3"/>
      <c r="C1739" s="3"/>
      <c r="D1739" s="3"/>
      <c r="E1739" s="4"/>
      <c r="F1739" s="3"/>
      <c r="G1739" s="3"/>
      <c r="H1739" s="3"/>
      <c r="I1739" s="3"/>
      <c r="J1739" s="3"/>
    </row>
    <row r="1740" spans="1:10" x14ac:dyDescent="0.15">
      <c r="A1740" s="3"/>
      <c r="B1740" s="3"/>
      <c r="C1740" s="3"/>
      <c r="D1740" s="3"/>
      <c r="E1740" s="4"/>
      <c r="F1740" s="3"/>
      <c r="G1740" s="3"/>
      <c r="H1740" s="3"/>
      <c r="I1740" s="3"/>
      <c r="J1740" s="3"/>
    </row>
    <row r="1741" spans="1:10" x14ac:dyDescent="0.15">
      <c r="A1741" s="3"/>
      <c r="B1741" s="3"/>
      <c r="C1741" s="3"/>
      <c r="D1741" s="3"/>
      <c r="E1741" s="4"/>
      <c r="F1741" s="3"/>
      <c r="G1741" s="3"/>
      <c r="H1741" s="3"/>
      <c r="I1741" s="3"/>
      <c r="J1741" s="3"/>
    </row>
    <row r="1742" spans="1:10" x14ac:dyDescent="0.15">
      <c r="A1742" s="3"/>
      <c r="B1742" s="3"/>
      <c r="C1742" s="3"/>
      <c r="D1742" s="3"/>
      <c r="E1742" s="4"/>
      <c r="F1742" s="3"/>
      <c r="G1742" s="3"/>
      <c r="H1742" s="3"/>
      <c r="I1742" s="3"/>
      <c r="J1742" s="3"/>
    </row>
    <row r="1743" spans="1:10" x14ac:dyDescent="0.15">
      <c r="A1743" s="3"/>
      <c r="B1743" s="3"/>
      <c r="C1743" s="3"/>
      <c r="D1743" s="3"/>
      <c r="E1743" s="4"/>
      <c r="F1743" s="3"/>
      <c r="G1743" s="3"/>
      <c r="H1743" s="3"/>
      <c r="I1743" s="3"/>
      <c r="J1743" s="3"/>
    </row>
    <row r="1744" spans="1:10" x14ac:dyDescent="0.15">
      <c r="A1744" s="3"/>
      <c r="B1744" s="3"/>
      <c r="C1744" s="3"/>
      <c r="D1744" s="3"/>
      <c r="E1744" s="4"/>
      <c r="F1744" s="3"/>
      <c r="G1744" s="3"/>
      <c r="H1744" s="3"/>
      <c r="I1744" s="3"/>
      <c r="J1744" s="3"/>
    </row>
    <row r="1745" spans="1:10" x14ac:dyDescent="0.15">
      <c r="A1745" s="3"/>
      <c r="B1745" s="3"/>
      <c r="C1745" s="3"/>
      <c r="D1745" s="3"/>
      <c r="E1745" s="4"/>
      <c r="F1745" s="3"/>
      <c r="G1745" s="3"/>
      <c r="H1745" s="3"/>
      <c r="I1745" s="3"/>
      <c r="J1745" s="3"/>
    </row>
    <row r="1746" spans="1:10" x14ac:dyDescent="0.15">
      <c r="A1746" s="3"/>
      <c r="B1746" s="3"/>
      <c r="C1746" s="3"/>
      <c r="D1746" s="3"/>
      <c r="E1746" s="4"/>
      <c r="F1746" s="3"/>
      <c r="G1746" s="3"/>
      <c r="H1746" s="3"/>
      <c r="I1746" s="3"/>
      <c r="J1746" s="3"/>
    </row>
    <row r="1747" spans="1:10" x14ac:dyDescent="0.15">
      <c r="A1747" s="3"/>
      <c r="B1747" s="3"/>
      <c r="C1747" s="3"/>
      <c r="D1747" s="3"/>
      <c r="E1747" s="4"/>
      <c r="F1747" s="3"/>
      <c r="G1747" s="3"/>
      <c r="H1747" s="3"/>
      <c r="I1747" s="3"/>
      <c r="J1747" s="3"/>
    </row>
    <row r="1748" spans="1:10" x14ac:dyDescent="0.15">
      <c r="A1748" s="3"/>
      <c r="B1748" s="3"/>
      <c r="C1748" s="3"/>
      <c r="D1748" s="3"/>
      <c r="E1748" s="4"/>
      <c r="F1748" s="3"/>
      <c r="G1748" s="3"/>
      <c r="H1748" s="3"/>
      <c r="I1748" s="3"/>
      <c r="J1748" s="3"/>
    </row>
    <row r="1749" spans="1:10" x14ac:dyDescent="0.15">
      <c r="A1749" s="3"/>
      <c r="B1749" s="3"/>
      <c r="C1749" s="3"/>
      <c r="D1749" s="3"/>
      <c r="E1749" s="4"/>
      <c r="F1749" s="3"/>
      <c r="G1749" s="3"/>
      <c r="H1749" s="3"/>
      <c r="I1749" s="3"/>
      <c r="J1749" s="3"/>
    </row>
    <row r="1750" spans="1:10" x14ac:dyDescent="0.15">
      <c r="A1750" s="3"/>
      <c r="B1750" s="3"/>
      <c r="C1750" s="3"/>
      <c r="D1750" s="3"/>
      <c r="E1750" s="4"/>
      <c r="F1750" s="3"/>
      <c r="G1750" s="3"/>
      <c r="H1750" s="3"/>
      <c r="I1750" s="3"/>
      <c r="J1750" s="3"/>
    </row>
    <row r="1751" spans="1:10" x14ac:dyDescent="0.15">
      <c r="A1751" s="3"/>
      <c r="B1751" s="3"/>
      <c r="C1751" s="3"/>
      <c r="D1751" s="3"/>
      <c r="E1751" s="4"/>
      <c r="F1751" s="3"/>
      <c r="G1751" s="3"/>
      <c r="H1751" s="3"/>
      <c r="I1751" s="3"/>
      <c r="J1751" s="3"/>
    </row>
    <row r="1752" spans="1:10" x14ac:dyDescent="0.15">
      <c r="A1752" s="3"/>
      <c r="B1752" s="3"/>
      <c r="C1752" s="3"/>
      <c r="D1752" s="3"/>
      <c r="E1752" s="4"/>
      <c r="F1752" s="3"/>
      <c r="G1752" s="3"/>
      <c r="H1752" s="3"/>
      <c r="I1752" s="3"/>
      <c r="J1752" s="3"/>
    </row>
    <row r="1753" spans="1:10" x14ac:dyDescent="0.15">
      <c r="A1753" s="3"/>
      <c r="B1753" s="3"/>
      <c r="C1753" s="3"/>
      <c r="D1753" s="3"/>
      <c r="E1753" s="4"/>
      <c r="F1753" s="3"/>
      <c r="G1753" s="3"/>
      <c r="H1753" s="3"/>
      <c r="I1753" s="3"/>
      <c r="J1753" s="3"/>
    </row>
    <row r="1754" spans="1:10" x14ac:dyDescent="0.15">
      <c r="A1754" s="3"/>
      <c r="B1754" s="3"/>
      <c r="C1754" s="3"/>
      <c r="D1754" s="3"/>
      <c r="E1754" s="4"/>
      <c r="F1754" s="3"/>
      <c r="G1754" s="3"/>
      <c r="H1754" s="3"/>
      <c r="I1754" s="3"/>
      <c r="J1754" s="3"/>
    </row>
    <row r="1755" spans="1:10" x14ac:dyDescent="0.15">
      <c r="A1755" s="3"/>
      <c r="B1755" s="3"/>
      <c r="C1755" s="3"/>
      <c r="D1755" s="3"/>
      <c r="E1755" s="4"/>
      <c r="F1755" s="3"/>
      <c r="G1755" s="3"/>
      <c r="H1755" s="3"/>
      <c r="I1755" s="3"/>
      <c r="J1755" s="3"/>
    </row>
    <row r="1756" spans="1:10" x14ac:dyDescent="0.15">
      <c r="A1756" s="3"/>
      <c r="B1756" s="3"/>
      <c r="C1756" s="3"/>
      <c r="D1756" s="3"/>
      <c r="E1756" s="4"/>
      <c r="F1756" s="3"/>
      <c r="G1756" s="3"/>
      <c r="H1756" s="3"/>
      <c r="I1756" s="3"/>
      <c r="J1756" s="3"/>
    </row>
    <row r="1757" spans="1:10" x14ac:dyDescent="0.15">
      <c r="A1757" s="3"/>
      <c r="B1757" s="3"/>
      <c r="C1757" s="3"/>
      <c r="D1757" s="3"/>
      <c r="E1757" s="4"/>
      <c r="F1757" s="3"/>
      <c r="G1757" s="3"/>
      <c r="H1757" s="3"/>
      <c r="I1757" s="3"/>
      <c r="J1757" s="3"/>
    </row>
    <row r="1758" spans="1:10" x14ac:dyDescent="0.15">
      <c r="A1758" s="3"/>
      <c r="B1758" s="3"/>
      <c r="C1758" s="3"/>
      <c r="D1758" s="3"/>
      <c r="E1758" s="4"/>
      <c r="F1758" s="3"/>
      <c r="G1758" s="3"/>
      <c r="H1758" s="3"/>
      <c r="I1758" s="3"/>
      <c r="J1758" s="3"/>
    </row>
    <row r="1759" spans="1:10" x14ac:dyDescent="0.15">
      <c r="A1759" s="3"/>
      <c r="B1759" s="3"/>
      <c r="C1759" s="3"/>
      <c r="D1759" s="3"/>
      <c r="E1759" s="4"/>
      <c r="F1759" s="3"/>
      <c r="G1759" s="3"/>
      <c r="H1759" s="3"/>
      <c r="I1759" s="3"/>
      <c r="J1759" s="3"/>
    </row>
    <row r="1760" spans="1:10" x14ac:dyDescent="0.15">
      <c r="A1760" s="3"/>
      <c r="B1760" s="3"/>
      <c r="C1760" s="3"/>
      <c r="D1760" s="3"/>
      <c r="E1760" s="4"/>
      <c r="F1760" s="3"/>
      <c r="G1760" s="3"/>
      <c r="H1760" s="3"/>
      <c r="I1760" s="3"/>
      <c r="J1760" s="3"/>
    </row>
    <row r="1761" spans="1:10" x14ac:dyDescent="0.15">
      <c r="A1761" s="3"/>
      <c r="B1761" s="3"/>
      <c r="C1761" s="3"/>
      <c r="D1761" s="3"/>
      <c r="E1761" s="4"/>
      <c r="F1761" s="3"/>
      <c r="G1761" s="3"/>
      <c r="H1761" s="3"/>
      <c r="I1761" s="3"/>
      <c r="J1761" s="3"/>
    </row>
    <row r="1762" spans="1:10" x14ac:dyDescent="0.15">
      <c r="A1762" s="3"/>
      <c r="B1762" s="3"/>
      <c r="C1762" s="3"/>
      <c r="D1762" s="3"/>
      <c r="E1762" s="4"/>
      <c r="F1762" s="3"/>
      <c r="G1762" s="3"/>
      <c r="H1762" s="3"/>
      <c r="I1762" s="3"/>
      <c r="J1762" s="3"/>
    </row>
    <row r="1763" spans="1:10" x14ac:dyDescent="0.15">
      <c r="A1763" s="3"/>
      <c r="B1763" s="3"/>
      <c r="C1763" s="3"/>
      <c r="D1763" s="3"/>
      <c r="E1763" s="4"/>
      <c r="F1763" s="3"/>
      <c r="G1763" s="3"/>
      <c r="H1763" s="3"/>
      <c r="I1763" s="3"/>
      <c r="J1763" s="3"/>
    </row>
    <row r="1764" spans="1:10" x14ac:dyDescent="0.15">
      <c r="A1764" s="3"/>
      <c r="B1764" s="3"/>
      <c r="C1764" s="3"/>
      <c r="D1764" s="3"/>
      <c r="E1764" s="4"/>
      <c r="F1764" s="3"/>
      <c r="G1764" s="3"/>
      <c r="H1764" s="3"/>
      <c r="I1764" s="3"/>
      <c r="J1764" s="3"/>
    </row>
    <row r="1765" spans="1:10" x14ac:dyDescent="0.15">
      <c r="A1765" s="3"/>
      <c r="B1765" s="3"/>
      <c r="C1765" s="3"/>
      <c r="D1765" s="3"/>
      <c r="E1765" s="4"/>
      <c r="F1765" s="3"/>
      <c r="G1765" s="3"/>
      <c r="H1765" s="3"/>
      <c r="I1765" s="3"/>
      <c r="J1765" s="3"/>
    </row>
    <row r="1766" spans="1:10" x14ac:dyDescent="0.15">
      <c r="A1766" s="3"/>
      <c r="B1766" s="3"/>
      <c r="C1766" s="3"/>
      <c r="D1766" s="3"/>
      <c r="E1766" s="4"/>
      <c r="F1766" s="3"/>
      <c r="G1766" s="3"/>
      <c r="H1766" s="3"/>
      <c r="I1766" s="3"/>
      <c r="J1766" s="3"/>
    </row>
    <row r="1767" spans="1:10" x14ac:dyDescent="0.15">
      <c r="A1767" s="3"/>
      <c r="B1767" s="3"/>
      <c r="C1767" s="3"/>
      <c r="D1767" s="3"/>
      <c r="E1767" s="4"/>
      <c r="F1767" s="3"/>
      <c r="G1767" s="3"/>
      <c r="H1767" s="3"/>
      <c r="I1767" s="3"/>
      <c r="J1767" s="3"/>
    </row>
    <row r="1768" spans="1:10" x14ac:dyDescent="0.15">
      <c r="A1768" s="3"/>
      <c r="B1768" s="3"/>
      <c r="C1768" s="3"/>
      <c r="D1768" s="3"/>
      <c r="E1768" s="4"/>
      <c r="F1768" s="3"/>
      <c r="G1768" s="3"/>
      <c r="H1768" s="3"/>
      <c r="I1768" s="3"/>
      <c r="J1768" s="3"/>
    </row>
    <row r="1769" spans="1:10" x14ac:dyDescent="0.15">
      <c r="A1769" s="3"/>
      <c r="B1769" s="3"/>
      <c r="C1769" s="3"/>
      <c r="D1769" s="3"/>
      <c r="E1769" s="4"/>
      <c r="F1769" s="3"/>
      <c r="G1769" s="3"/>
      <c r="H1769" s="3"/>
      <c r="I1769" s="3"/>
      <c r="J1769" s="3"/>
    </row>
    <row r="1770" spans="1:10" x14ac:dyDescent="0.15">
      <c r="A1770" s="3"/>
      <c r="B1770" s="3"/>
      <c r="C1770" s="3"/>
      <c r="D1770" s="3"/>
      <c r="E1770" s="4"/>
      <c r="F1770" s="3"/>
      <c r="G1770" s="3"/>
      <c r="H1770" s="3"/>
      <c r="I1770" s="3"/>
      <c r="J1770" s="3"/>
    </row>
    <row r="1771" spans="1:10" x14ac:dyDescent="0.15">
      <c r="A1771" s="3"/>
      <c r="B1771" s="3"/>
      <c r="C1771" s="3"/>
      <c r="D1771" s="3"/>
      <c r="E1771" s="4"/>
      <c r="F1771" s="3"/>
      <c r="G1771" s="3"/>
      <c r="H1771" s="3"/>
      <c r="I1771" s="3"/>
      <c r="J1771" s="3"/>
    </row>
    <row r="1772" spans="1:10" x14ac:dyDescent="0.15">
      <c r="A1772" s="3"/>
      <c r="B1772" s="3"/>
      <c r="C1772" s="3"/>
      <c r="D1772" s="3"/>
      <c r="E1772" s="4"/>
      <c r="F1772" s="3"/>
      <c r="G1772" s="3"/>
      <c r="H1772" s="3"/>
      <c r="I1772" s="3"/>
      <c r="J1772" s="3"/>
    </row>
    <row r="1773" spans="1:10" x14ac:dyDescent="0.15">
      <c r="A1773" s="3"/>
      <c r="B1773" s="3"/>
      <c r="C1773" s="3"/>
      <c r="D1773" s="3"/>
      <c r="E1773" s="4"/>
      <c r="F1773" s="3"/>
      <c r="G1773" s="3"/>
      <c r="H1773" s="3"/>
      <c r="I1773" s="3"/>
      <c r="J1773" s="3"/>
    </row>
    <row r="1774" spans="1:10" x14ac:dyDescent="0.15">
      <c r="A1774" s="3"/>
      <c r="B1774" s="3"/>
      <c r="C1774" s="3"/>
      <c r="D1774" s="3"/>
      <c r="E1774" s="4"/>
      <c r="F1774" s="3"/>
      <c r="G1774" s="3"/>
      <c r="H1774" s="3"/>
      <c r="I1774" s="3"/>
      <c r="J1774" s="3"/>
    </row>
    <row r="1775" spans="1:10" x14ac:dyDescent="0.15">
      <c r="A1775" s="3"/>
      <c r="B1775" s="3"/>
      <c r="C1775" s="3"/>
      <c r="D1775" s="3"/>
      <c r="E1775" s="4"/>
      <c r="F1775" s="3"/>
      <c r="G1775" s="3"/>
      <c r="H1775" s="3"/>
      <c r="I1775" s="3"/>
      <c r="J1775" s="3"/>
    </row>
    <row r="1776" spans="1:10" x14ac:dyDescent="0.15">
      <c r="A1776" s="3"/>
      <c r="B1776" s="3"/>
      <c r="C1776" s="3"/>
      <c r="D1776" s="3"/>
      <c r="E1776" s="4"/>
      <c r="F1776" s="3"/>
      <c r="G1776" s="3"/>
      <c r="H1776" s="3"/>
      <c r="I1776" s="3"/>
      <c r="J1776" s="3"/>
    </row>
    <row r="1777" spans="1:10" x14ac:dyDescent="0.15">
      <c r="A1777" s="3"/>
      <c r="B1777" s="3"/>
      <c r="C1777" s="3"/>
      <c r="D1777" s="3"/>
      <c r="E1777" s="4"/>
      <c r="F1777" s="3"/>
      <c r="G1777" s="3"/>
      <c r="H1777" s="3"/>
      <c r="I1777" s="3"/>
      <c r="J1777" s="3"/>
    </row>
    <row r="1778" spans="1:10" x14ac:dyDescent="0.15">
      <c r="A1778" s="3"/>
      <c r="B1778" s="3"/>
      <c r="C1778" s="3"/>
      <c r="D1778" s="3"/>
      <c r="E1778" s="4"/>
      <c r="F1778" s="3"/>
      <c r="G1778" s="3"/>
      <c r="H1778" s="3"/>
      <c r="I1778" s="3"/>
      <c r="J1778" s="3"/>
    </row>
    <row r="1779" spans="1:10" x14ac:dyDescent="0.15">
      <c r="A1779" s="3"/>
      <c r="B1779" s="3"/>
      <c r="C1779" s="3"/>
      <c r="D1779" s="3"/>
      <c r="E1779" s="4"/>
      <c r="F1779" s="3"/>
      <c r="G1779" s="3"/>
      <c r="H1779" s="3"/>
      <c r="I1779" s="3"/>
      <c r="J1779" s="3"/>
    </row>
    <row r="1780" spans="1:10" x14ac:dyDescent="0.15">
      <c r="A1780" s="3"/>
      <c r="B1780" s="3"/>
      <c r="C1780" s="3"/>
      <c r="D1780" s="3"/>
      <c r="E1780" s="4"/>
      <c r="F1780" s="3"/>
      <c r="G1780" s="3"/>
      <c r="H1780" s="3"/>
      <c r="I1780" s="3"/>
      <c r="J1780" s="3"/>
    </row>
    <row r="1781" spans="1:10" x14ac:dyDescent="0.15">
      <c r="A1781" s="3"/>
      <c r="B1781" s="3"/>
      <c r="C1781" s="3"/>
      <c r="D1781" s="3"/>
      <c r="E1781" s="4"/>
      <c r="F1781" s="3"/>
      <c r="G1781" s="3"/>
      <c r="H1781" s="3"/>
      <c r="I1781" s="3"/>
      <c r="J1781" s="3"/>
    </row>
    <row r="1782" spans="1:10" x14ac:dyDescent="0.15">
      <c r="A1782" s="3"/>
      <c r="B1782" s="3"/>
      <c r="C1782" s="3"/>
      <c r="D1782" s="3"/>
      <c r="E1782" s="4"/>
      <c r="F1782" s="3"/>
      <c r="G1782" s="3"/>
      <c r="H1782" s="3"/>
      <c r="I1782" s="3"/>
      <c r="J1782" s="3"/>
    </row>
    <row r="1783" spans="1:10" x14ac:dyDescent="0.15">
      <c r="A1783" s="3"/>
      <c r="B1783" s="3"/>
      <c r="C1783" s="3"/>
      <c r="D1783" s="3"/>
      <c r="E1783" s="4"/>
      <c r="F1783" s="3"/>
      <c r="G1783" s="3"/>
      <c r="H1783" s="3"/>
      <c r="I1783" s="3"/>
      <c r="J1783" s="3"/>
    </row>
    <row r="1784" spans="1:10" x14ac:dyDescent="0.15">
      <c r="A1784" s="3"/>
      <c r="B1784" s="3"/>
      <c r="C1784" s="3"/>
      <c r="D1784" s="3"/>
      <c r="E1784" s="4"/>
      <c r="F1784" s="3"/>
      <c r="G1784" s="3"/>
      <c r="H1784" s="3"/>
      <c r="I1784" s="3"/>
      <c r="J1784" s="3"/>
    </row>
    <row r="1785" spans="1:10" x14ac:dyDescent="0.15">
      <c r="A1785" s="3"/>
      <c r="B1785" s="3"/>
      <c r="C1785" s="3"/>
      <c r="D1785" s="3"/>
      <c r="E1785" s="4"/>
      <c r="F1785" s="3"/>
      <c r="G1785" s="3"/>
      <c r="H1785" s="3"/>
      <c r="I1785" s="3"/>
      <c r="J1785" s="3"/>
    </row>
    <row r="1786" spans="1:10" x14ac:dyDescent="0.15">
      <c r="A1786" s="3"/>
      <c r="B1786" s="3"/>
      <c r="C1786" s="3"/>
      <c r="D1786" s="3"/>
      <c r="E1786" s="4"/>
      <c r="F1786" s="3"/>
      <c r="G1786" s="3"/>
      <c r="H1786" s="3"/>
      <c r="I1786" s="3"/>
      <c r="J1786" s="3"/>
    </row>
    <row r="1787" spans="1:10" x14ac:dyDescent="0.15">
      <c r="A1787" s="3"/>
      <c r="B1787" s="3"/>
      <c r="C1787" s="3"/>
      <c r="D1787" s="3"/>
      <c r="E1787" s="4"/>
      <c r="F1787" s="3"/>
      <c r="G1787" s="3"/>
      <c r="H1787" s="3"/>
      <c r="I1787" s="3"/>
      <c r="J1787" s="3"/>
    </row>
    <row r="1788" spans="1:10" x14ac:dyDescent="0.15">
      <c r="A1788" s="3"/>
      <c r="B1788" s="3"/>
      <c r="C1788" s="3"/>
      <c r="D1788" s="3"/>
      <c r="E1788" s="4"/>
      <c r="F1788" s="3"/>
      <c r="G1788" s="3"/>
      <c r="H1788" s="3"/>
      <c r="I1788" s="3"/>
      <c r="J1788" s="3"/>
    </row>
    <row r="1789" spans="1:10" x14ac:dyDescent="0.15">
      <c r="A1789" s="3"/>
      <c r="B1789" s="3"/>
      <c r="C1789" s="3"/>
      <c r="D1789" s="3"/>
      <c r="E1789" s="4"/>
      <c r="F1789" s="3"/>
      <c r="G1789" s="3"/>
      <c r="H1789" s="3"/>
      <c r="I1789" s="3"/>
      <c r="J1789" s="3"/>
    </row>
    <row r="1790" spans="1:10" x14ac:dyDescent="0.15">
      <c r="A1790" s="3"/>
      <c r="B1790" s="3"/>
      <c r="C1790" s="3"/>
      <c r="D1790" s="3"/>
      <c r="E1790" s="4"/>
      <c r="F1790" s="3"/>
      <c r="G1790" s="3"/>
      <c r="H1790" s="3"/>
      <c r="I1790" s="3"/>
      <c r="J1790" s="3"/>
    </row>
    <row r="1791" spans="1:10" x14ac:dyDescent="0.15">
      <c r="A1791" s="3"/>
      <c r="B1791" s="3"/>
      <c r="C1791" s="3"/>
      <c r="D1791" s="3"/>
      <c r="E1791" s="4"/>
      <c r="F1791" s="3"/>
      <c r="G1791" s="3"/>
      <c r="H1791" s="3"/>
      <c r="I1791" s="3"/>
      <c r="J1791" s="3"/>
    </row>
    <row r="1792" spans="1:10" x14ac:dyDescent="0.15">
      <c r="A1792" s="3"/>
      <c r="B1792" s="3"/>
      <c r="C1792" s="3"/>
      <c r="D1792" s="3"/>
      <c r="E1792" s="4"/>
      <c r="F1792" s="3"/>
      <c r="G1792" s="3"/>
      <c r="H1792" s="3"/>
      <c r="I1792" s="3"/>
      <c r="J1792" s="3"/>
    </row>
    <row r="1793" spans="1:10" x14ac:dyDescent="0.15">
      <c r="A1793" s="3"/>
      <c r="B1793" s="3"/>
      <c r="C1793" s="3"/>
      <c r="D1793" s="3"/>
      <c r="E1793" s="4"/>
      <c r="F1793" s="3"/>
      <c r="G1793" s="3"/>
      <c r="H1793" s="3"/>
      <c r="I1793" s="3"/>
      <c r="J1793" s="3"/>
    </row>
    <row r="1794" spans="1:10" x14ac:dyDescent="0.15">
      <c r="A1794" s="3"/>
      <c r="B1794" s="3"/>
      <c r="C1794" s="3"/>
      <c r="D1794" s="3"/>
      <c r="E1794" s="4"/>
      <c r="F1794" s="3"/>
      <c r="G1794" s="3"/>
      <c r="H1794" s="3"/>
      <c r="I1794" s="3"/>
      <c r="J1794" s="3"/>
    </row>
    <row r="1795" spans="1:10" x14ac:dyDescent="0.15">
      <c r="A1795" s="3"/>
      <c r="B1795" s="3"/>
      <c r="C1795" s="3"/>
      <c r="D1795" s="3"/>
      <c r="E1795" s="4"/>
      <c r="F1795" s="3"/>
      <c r="G1795" s="3"/>
      <c r="H1795" s="3"/>
      <c r="I1795" s="3"/>
      <c r="J1795" s="3"/>
    </row>
    <row r="1796" spans="1:10" x14ac:dyDescent="0.15">
      <c r="A1796" s="3"/>
      <c r="B1796" s="3"/>
      <c r="C1796" s="3"/>
      <c r="D1796" s="3"/>
      <c r="E1796" s="4"/>
      <c r="F1796" s="3"/>
      <c r="G1796" s="3"/>
      <c r="H1796" s="3"/>
      <c r="I1796" s="3"/>
      <c r="J1796" s="3"/>
    </row>
    <row r="1797" spans="1:10" x14ac:dyDescent="0.15">
      <c r="A1797" s="3"/>
      <c r="B1797" s="3"/>
      <c r="C1797" s="3"/>
      <c r="D1797" s="3"/>
      <c r="E1797" s="4"/>
      <c r="F1797" s="3"/>
      <c r="G1797" s="3"/>
      <c r="H1797" s="3"/>
      <c r="I1797" s="3"/>
      <c r="J1797" s="3"/>
    </row>
    <row r="1798" spans="1:10" x14ac:dyDescent="0.15">
      <c r="A1798" s="3"/>
      <c r="B1798" s="3"/>
      <c r="C1798" s="3"/>
      <c r="D1798" s="3"/>
      <c r="E1798" s="4"/>
      <c r="F1798" s="3"/>
      <c r="G1798" s="3"/>
      <c r="H1798" s="3"/>
      <c r="I1798" s="3"/>
      <c r="J1798" s="3"/>
    </row>
    <row r="1799" spans="1:10" x14ac:dyDescent="0.15">
      <c r="A1799" s="3"/>
      <c r="B1799" s="3"/>
      <c r="C1799" s="3"/>
      <c r="D1799" s="3"/>
      <c r="E1799" s="4"/>
      <c r="F1799" s="3"/>
      <c r="G1799" s="3"/>
      <c r="H1799" s="3"/>
      <c r="I1799" s="3"/>
      <c r="J1799" s="3"/>
    </row>
    <row r="1800" spans="1:10" x14ac:dyDescent="0.15">
      <c r="A1800" s="3"/>
      <c r="B1800" s="3"/>
      <c r="C1800" s="3"/>
      <c r="D1800" s="3"/>
      <c r="E1800" s="4"/>
      <c r="F1800" s="3"/>
      <c r="G1800" s="3"/>
      <c r="H1800" s="3"/>
      <c r="I1800" s="3"/>
      <c r="J1800" s="3"/>
    </row>
    <row r="1801" spans="1:10" x14ac:dyDescent="0.15">
      <c r="A1801" s="3"/>
      <c r="B1801" s="3"/>
      <c r="C1801" s="3"/>
      <c r="D1801" s="3"/>
      <c r="E1801" s="4"/>
      <c r="F1801" s="3"/>
      <c r="G1801" s="3"/>
      <c r="H1801" s="3"/>
      <c r="I1801" s="3"/>
      <c r="J1801" s="3"/>
    </row>
    <row r="1802" spans="1:10" x14ac:dyDescent="0.15">
      <c r="A1802" s="3"/>
      <c r="B1802" s="3"/>
      <c r="C1802" s="3"/>
      <c r="D1802" s="3"/>
      <c r="E1802" s="4"/>
      <c r="F1802" s="3"/>
      <c r="G1802" s="3"/>
      <c r="H1802" s="3"/>
      <c r="I1802" s="3"/>
      <c r="J1802" s="3"/>
    </row>
    <row r="1803" spans="1:10" x14ac:dyDescent="0.15">
      <c r="A1803" s="3"/>
      <c r="B1803" s="3"/>
      <c r="C1803" s="3"/>
      <c r="D1803" s="3"/>
      <c r="E1803" s="4"/>
      <c r="F1803" s="3"/>
      <c r="G1803" s="3"/>
      <c r="H1803" s="3"/>
      <c r="I1803" s="3"/>
      <c r="J1803" s="3"/>
    </row>
    <row r="1804" spans="1:10" x14ac:dyDescent="0.15">
      <c r="A1804" s="3"/>
      <c r="B1804" s="3"/>
      <c r="C1804" s="3"/>
      <c r="D1804" s="3"/>
      <c r="E1804" s="4"/>
      <c r="F1804" s="3"/>
      <c r="G1804" s="3"/>
      <c r="H1804" s="3"/>
      <c r="I1804" s="3"/>
      <c r="J1804" s="3"/>
    </row>
    <row r="1805" spans="1:10" x14ac:dyDescent="0.15">
      <c r="A1805" s="3"/>
      <c r="B1805" s="3"/>
      <c r="C1805" s="3"/>
      <c r="D1805" s="3"/>
      <c r="E1805" s="4"/>
      <c r="F1805" s="3"/>
      <c r="G1805" s="3"/>
      <c r="H1805" s="3"/>
      <c r="I1805" s="3"/>
      <c r="J1805" s="3"/>
    </row>
    <row r="1806" spans="1:10" x14ac:dyDescent="0.15">
      <c r="A1806" s="3"/>
      <c r="B1806" s="3"/>
      <c r="C1806" s="3"/>
      <c r="D1806" s="3"/>
      <c r="E1806" s="4"/>
      <c r="F1806" s="3"/>
      <c r="G1806" s="3"/>
      <c r="H1806" s="3"/>
      <c r="I1806" s="3"/>
      <c r="J1806" s="3"/>
    </row>
    <row r="1807" spans="1:10" x14ac:dyDescent="0.15">
      <c r="A1807" s="3"/>
      <c r="B1807" s="3"/>
      <c r="C1807" s="3"/>
      <c r="D1807" s="3"/>
      <c r="E1807" s="4"/>
      <c r="F1807" s="3"/>
      <c r="G1807" s="3"/>
      <c r="H1807" s="3"/>
      <c r="I1807" s="3"/>
      <c r="J1807" s="3"/>
    </row>
    <row r="1808" spans="1:10" x14ac:dyDescent="0.15">
      <c r="A1808" s="3"/>
      <c r="B1808" s="3"/>
      <c r="C1808" s="3"/>
      <c r="D1808" s="3"/>
      <c r="E1808" s="4"/>
      <c r="F1808" s="3"/>
      <c r="G1808" s="3"/>
      <c r="H1808" s="3"/>
      <c r="I1808" s="3"/>
      <c r="J1808" s="3"/>
    </row>
    <row r="1809" spans="1:10" x14ac:dyDescent="0.15">
      <c r="A1809" s="3"/>
      <c r="B1809" s="3"/>
      <c r="C1809" s="3"/>
      <c r="D1809" s="3"/>
      <c r="E1809" s="4"/>
      <c r="F1809" s="3"/>
      <c r="G1809" s="3"/>
      <c r="H1809" s="3"/>
      <c r="I1809" s="3"/>
      <c r="J1809" s="3"/>
    </row>
    <row r="1810" spans="1:10" x14ac:dyDescent="0.15">
      <c r="A1810" s="3"/>
      <c r="B1810" s="3"/>
      <c r="C1810" s="3"/>
      <c r="D1810" s="3"/>
      <c r="E1810" s="4"/>
      <c r="F1810" s="3"/>
      <c r="G1810" s="3"/>
      <c r="H1810" s="3"/>
      <c r="I1810" s="3"/>
      <c r="J1810" s="3"/>
    </row>
    <row r="1811" spans="1:10" x14ac:dyDescent="0.15">
      <c r="A1811" s="3"/>
      <c r="B1811" s="3"/>
      <c r="C1811" s="3"/>
      <c r="D1811" s="3"/>
      <c r="E1811" s="4"/>
      <c r="F1811" s="3"/>
      <c r="G1811" s="3"/>
      <c r="H1811" s="3"/>
      <c r="I1811" s="3"/>
      <c r="J1811" s="3"/>
    </row>
    <row r="1812" spans="1:10" x14ac:dyDescent="0.15">
      <c r="A1812" s="3"/>
      <c r="B1812" s="3"/>
      <c r="C1812" s="3"/>
      <c r="D1812" s="3"/>
      <c r="E1812" s="4"/>
      <c r="F1812" s="3"/>
      <c r="G1812" s="3"/>
      <c r="H1812" s="3"/>
      <c r="I1812" s="3"/>
      <c r="J1812" s="3"/>
    </row>
    <row r="1813" spans="1:10" x14ac:dyDescent="0.15">
      <c r="A1813" s="3"/>
      <c r="B1813" s="3"/>
      <c r="C1813" s="3"/>
      <c r="D1813" s="3"/>
      <c r="E1813" s="4"/>
      <c r="F1813" s="3"/>
      <c r="G1813" s="3"/>
      <c r="H1813" s="3"/>
      <c r="I1813" s="3"/>
      <c r="J1813" s="3"/>
    </row>
    <row r="1814" spans="1:10" x14ac:dyDescent="0.15">
      <c r="A1814" s="3"/>
      <c r="B1814" s="3"/>
      <c r="C1814" s="3"/>
      <c r="D1814" s="3"/>
      <c r="E1814" s="4"/>
      <c r="F1814" s="3"/>
      <c r="G1814" s="3"/>
      <c r="H1814" s="3"/>
      <c r="I1814" s="3"/>
      <c r="J1814" s="3"/>
    </row>
    <row r="1815" spans="1:10" x14ac:dyDescent="0.15">
      <c r="A1815" s="3"/>
      <c r="B1815" s="3"/>
      <c r="C1815" s="3"/>
      <c r="D1815" s="3"/>
      <c r="E1815" s="4"/>
      <c r="F1815" s="3"/>
      <c r="G1815" s="3"/>
      <c r="H1815" s="3"/>
      <c r="I1815" s="3"/>
      <c r="J1815" s="3"/>
    </row>
    <row r="1816" spans="1:10" x14ac:dyDescent="0.15">
      <c r="A1816" s="3"/>
      <c r="B1816" s="3"/>
      <c r="C1816" s="3"/>
      <c r="D1816" s="3"/>
      <c r="E1816" s="4"/>
      <c r="F1816" s="3"/>
      <c r="G1816" s="3"/>
      <c r="H1816" s="3"/>
      <c r="I1816" s="3"/>
      <c r="J1816" s="3"/>
    </row>
    <row r="1817" spans="1:10" x14ac:dyDescent="0.15">
      <c r="A1817" s="3"/>
      <c r="B1817" s="3"/>
      <c r="C1817" s="3"/>
      <c r="D1817" s="3"/>
      <c r="E1817" s="4"/>
      <c r="F1817" s="3"/>
      <c r="G1817" s="3"/>
      <c r="H1817" s="3"/>
      <c r="I1817" s="3"/>
      <c r="J1817" s="3"/>
    </row>
    <row r="1818" spans="1:10" x14ac:dyDescent="0.15">
      <c r="A1818" s="3"/>
      <c r="B1818" s="3"/>
      <c r="C1818" s="3"/>
      <c r="D1818" s="3"/>
      <c r="E1818" s="4"/>
      <c r="F1818" s="3"/>
      <c r="G1818" s="3"/>
      <c r="H1818" s="3"/>
      <c r="I1818" s="3"/>
      <c r="J1818" s="3"/>
    </row>
    <row r="1819" spans="1:10" x14ac:dyDescent="0.15">
      <c r="A1819" s="3"/>
      <c r="B1819" s="3"/>
      <c r="C1819" s="3"/>
      <c r="D1819" s="3"/>
      <c r="E1819" s="4"/>
      <c r="F1819" s="3"/>
      <c r="G1819" s="3"/>
      <c r="H1819" s="3"/>
      <c r="I1819" s="3"/>
      <c r="J1819" s="3"/>
    </row>
    <row r="1820" spans="1:10" x14ac:dyDescent="0.15">
      <c r="A1820" s="3"/>
      <c r="B1820" s="3"/>
      <c r="C1820" s="3"/>
      <c r="D1820" s="3"/>
      <c r="E1820" s="4"/>
      <c r="F1820" s="3"/>
      <c r="G1820" s="3"/>
      <c r="H1820" s="3"/>
      <c r="I1820" s="3"/>
      <c r="J1820" s="3"/>
    </row>
    <row r="1821" spans="1:10" x14ac:dyDescent="0.15">
      <c r="A1821" s="3"/>
      <c r="B1821" s="3"/>
      <c r="C1821" s="3"/>
      <c r="D1821" s="3"/>
      <c r="E1821" s="4"/>
      <c r="F1821" s="3"/>
      <c r="G1821" s="3"/>
      <c r="H1821" s="3"/>
      <c r="I1821" s="3"/>
      <c r="J1821" s="3"/>
    </row>
    <row r="1822" spans="1:10" x14ac:dyDescent="0.15">
      <c r="A1822" s="3"/>
      <c r="B1822" s="3"/>
      <c r="C1822" s="3"/>
      <c r="D1822" s="3"/>
      <c r="E1822" s="4"/>
      <c r="F1822" s="3"/>
      <c r="G1822" s="3"/>
      <c r="H1822" s="3"/>
      <c r="I1822" s="3"/>
      <c r="J1822" s="3"/>
    </row>
    <row r="1823" spans="1:10" x14ac:dyDescent="0.15">
      <c r="A1823" s="3"/>
      <c r="B1823" s="3"/>
      <c r="C1823" s="3"/>
      <c r="D1823" s="3"/>
      <c r="E1823" s="4"/>
      <c r="F1823" s="3"/>
      <c r="G1823" s="3"/>
      <c r="H1823" s="3"/>
      <c r="I1823" s="3"/>
      <c r="J1823" s="3"/>
    </row>
    <row r="1824" spans="1:10" x14ac:dyDescent="0.15">
      <c r="A1824" s="3"/>
      <c r="B1824" s="3"/>
      <c r="C1824" s="3"/>
      <c r="D1824" s="3"/>
      <c r="E1824" s="4"/>
      <c r="F1824" s="3"/>
      <c r="G1824" s="3"/>
      <c r="H1824" s="3"/>
      <c r="I1824" s="3"/>
      <c r="J1824" s="3"/>
    </row>
    <row r="1825" spans="1:10" x14ac:dyDescent="0.15">
      <c r="A1825" s="3"/>
      <c r="B1825" s="3"/>
      <c r="C1825" s="3"/>
      <c r="D1825" s="3"/>
      <c r="E1825" s="4"/>
      <c r="F1825" s="3"/>
      <c r="G1825" s="3"/>
      <c r="H1825" s="3"/>
      <c r="I1825" s="3"/>
      <c r="J1825" s="3"/>
    </row>
    <row r="1826" spans="1:10" x14ac:dyDescent="0.15">
      <c r="A1826" s="3"/>
      <c r="B1826" s="3"/>
      <c r="C1826" s="3"/>
      <c r="D1826" s="3"/>
      <c r="E1826" s="4"/>
      <c r="F1826" s="3"/>
      <c r="G1826" s="3"/>
      <c r="H1826" s="3"/>
      <c r="I1826" s="3"/>
      <c r="J1826" s="3"/>
    </row>
    <row r="1827" spans="1:10" x14ac:dyDescent="0.15">
      <c r="A1827" s="3"/>
      <c r="B1827" s="3"/>
      <c r="C1827" s="3"/>
      <c r="D1827" s="3"/>
      <c r="E1827" s="4"/>
      <c r="F1827" s="3"/>
      <c r="G1827" s="3"/>
      <c r="H1827" s="3"/>
      <c r="I1827" s="3"/>
      <c r="J1827" s="3"/>
    </row>
    <row r="1828" spans="1:10" x14ac:dyDescent="0.15">
      <c r="A1828" s="3"/>
      <c r="B1828" s="3"/>
      <c r="C1828" s="3"/>
      <c r="D1828" s="3"/>
      <c r="E1828" s="4"/>
      <c r="F1828" s="3"/>
      <c r="G1828" s="3"/>
      <c r="H1828" s="3"/>
      <c r="I1828" s="3"/>
      <c r="J1828" s="3"/>
    </row>
    <row r="1829" spans="1:10" x14ac:dyDescent="0.15">
      <c r="A1829" s="3"/>
      <c r="B1829" s="3"/>
      <c r="C1829" s="3"/>
      <c r="D1829" s="3"/>
      <c r="E1829" s="4"/>
      <c r="F1829" s="3"/>
      <c r="G1829" s="3"/>
      <c r="H1829" s="3"/>
      <c r="I1829" s="3"/>
      <c r="J1829" s="3"/>
    </row>
    <row r="1830" spans="1:10" x14ac:dyDescent="0.15">
      <c r="A1830" s="3"/>
      <c r="B1830" s="3"/>
      <c r="C1830" s="3"/>
      <c r="D1830" s="3"/>
      <c r="E1830" s="4"/>
      <c r="F1830" s="3"/>
      <c r="G1830" s="3"/>
      <c r="H1830" s="3"/>
      <c r="I1830" s="3"/>
      <c r="J1830" s="3"/>
    </row>
    <row r="1831" spans="1:10" x14ac:dyDescent="0.15">
      <c r="A1831" s="3"/>
      <c r="B1831" s="3"/>
      <c r="C1831" s="3"/>
      <c r="D1831" s="3"/>
      <c r="E1831" s="4"/>
      <c r="F1831" s="3"/>
      <c r="G1831" s="3"/>
      <c r="H1831" s="3"/>
      <c r="I1831" s="3"/>
      <c r="J1831" s="3"/>
    </row>
    <row r="1832" spans="1:10" x14ac:dyDescent="0.15">
      <c r="A1832" s="3"/>
      <c r="B1832" s="3"/>
      <c r="C1832" s="3"/>
      <c r="D1832" s="3"/>
      <c r="E1832" s="4"/>
      <c r="F1832" s="3"/>
      <c r="G1832" s="3"/>
      <c r="H1832" s="3"/>
      <c r="I1832" s="3"/>
      <c r="J1832" s="3"/>
    </row>
    <row r="1833" spans="1:10" x14ac:dyDescent="0.15">
      <c r="A1833" s="3"/>
      <c r="B1833" s="3"/>
      <c r="C1833" s="3"/>
      <c r="D1833" s="3"/>
      <c r="E1833" s="4"/>
      <c r="F1833" s="3"/>
      <c r="G1833" s="3"/>
      <c r="H1833" s="3"/>
      <c r="I1833" s="3"/>
      <c r="J1833" s="3"/>
    </row>
    <row r="1834" spans="1:10" x14ac:dyDescent="0.15">
      <c r="A1834" s="3"/>
      <c r="B1834" s="3"/>
      <c r="C1834" s="3"/>
      <c r="D1834" s="3"/>
      <c r="E1834" s="4"/>
      <c r="F1834" s="3"/>
      <c r="G1834" s="3"/>
      <c r="H1834" s="3"/>
      <c r="I1834" s="3"/>
      <c r="J1834" s="3"/>
    </row>
    <row r="1835" spans="1:10" x14ac:dyDescent="0.15">
      <c r="A1835" s="3"/>
      <c r="B1835" s="3"/>
      <c r="C1835" s="3"/>
      <c r="D1835" s="3"/>
      <c r="E1835" s="4"/>
      <c r="F1835" s="3"/>
      <c r="G1835" s="3"/>
      <c r="H1835" s="3"/>
      <c r="I1835" s="3"/>
      <c r="J1835" s="3"/>
    </row>
    <row r="1836" spans="1:10" x14ac:dyDescent="0.15">
      <c r="A1836" s="3"/>
      <c r="B1836" s="3"/>
      <c r="C1836" s="3"/>
      <c r="D1836" s="3"/>
      <c r="E1836" s="4"/>
      <c r="F1836" s="3"/>
      <c r="G1836" s="3"/>
      <c r="H1836" s="3"/>
      <c r="I1836" s="3"/>
      <c r="J1836" s="3"/>
    </row>
    <row r="1837" spans="1:10" x14ac:dyDescent="0.15">
      <c r="A1837" s="3"/>
      <c r="B1837" s="3"/>
      <c r="C1837" s="3"/>
      <c r="D1837" s="3"/>
      <c r="E1837" s="4"/>
      <c r="F1837" s="3"/>
      <c r="G1837" s="3"/>
      <c r="H1837" s="3"/>
      <c r="I1837" s="3"/>
      <c r="J1837" s="3"/>
    </row>
    <row r="1838" spans="1:10" x14ac:dyDescent="0.15">
      <c r="A1838" s="3"/>
      <c r="B1838" s="3"/>
      <c r="C1838" s="3"/>
      <c r="D1838" s="3"/>
      <c r="E1838" s="4"/>
      <c r="F1838" s="3"/>
      <c r="G1838" s="3"/>
      <c r="H1838" s="3"/>
      <c r="I1838" s="3"/>
      <c r="J1838" s="3"/>
    </row>
    <row r="1839" spans="1:10" x14ac:dyDescent="0.15">
      <c r="A1839" s="3"/>
      <c r="B1839" s="3"/>
      <c r="C1839" s="3"/>
      <c r="D1839" s="3"/>
      <c r="E1839" s="4"/>
      <c r="F1839" s="3"/>
      <c r="G1839" s="3"/>
      <c r="H1839" s="3"/>
      <c r="I1839" s="3"/>
      <c r="J1839" s="3"/>
    </row>
    <row r="1840" spans="1:10" x14ac:dyDescent="0.15">
      <c r="A1840" s="3"/>
      <c r="B1840" s="3"/>
      <c r="C1840" s="3"/>
      <c r="D1840" s="3"/>
      <c r="E1840" s="4"/>
      <c r="F1840" s="3"/>
      <c r="G1840" s="3"/>
      <c r="H1840" s="3"/>
      <c r="I1840" s="3"/>
      <c r="J1840" s="3"/>
    </row>
    <row r="1841" spans="1:10" x14ac:dyDescent="0.15">
      <c r="A1841" s="3"/>
      <c r="B1841" s="3"/>
      <c r="C1841" s="3"/>
      <c r="D1841" s="3"/>
      <c r="E1841" s="4"/>
      <c r="F1841" s="3"/>
      <c r="G1841" s="3"/>
      <c r="H1841" s="3"/>
      <c r="I1841" s="3"/>
      <c r="J1841" s="3"/>
    </row>
    <row r="1842" spans="1:10" x14ac:dyDescent="0.15">
      <c r="A1842" s="3"/>
      <c r="B1842" s="3"/>
      <c r="C1842" s="3"/>
      <c r="D1842" s="3"/>
      <c r="E1842" s="4"/>
      <c r="F1842" s="3"/>
      <c r="G1842" s="3"/>
      <c r="H1842" s="3"/>
      <c r="I1842" s="3"/>
      <c r="J1842" s="3"/>
    </row>
    <row r="1843" spans="1:10" x14ac:dyDescent="0.15">
      <c r="A1843" s="3"/>
      <c r="B1843" s="3"/>
      <c r="C1843" s="3"/>
      <c r="D1843" s="3"/>
      <c r="E1843" s="4"/>
      <c r="F1843" s="3"/>
      <c r="G1843" s="3"/>
      <c r="H1843" s="3"/>
      <c r="I1843" s="3"/>
      <c r="J1843" s="3"/>
    </row>
    <row r="1844" spans="1:10" x14ac:dyDescent="0.15">
      <c r="A1844" s="3"/>
      <c r="B1844" s="3"/>
      <c r="C1844" s="3"/>
      <c r="D1844" s="3"/>
      <c r="E1844" s="4"/>
      <c r="F1844" s="3"/>
      <c r="G1844" s="3"/>
      <c r="H1844" s="3"/>
      <c r="I1844" s="3"/>
      <c r="J1844" s="3"/>
    </row>
    <row r="1845" spans="1:10" x14ac:dyDescent="0.15">
      <c r="A1845" s="3"/>
      <c r="B1845" s="3"/>
      <c r="C1845" s="3"/>
      <c r="D1845" s="3"/>
      <c r="E1845" s="4"/>
      <c r="F1845" s="3"/>
      <c r="G1845" s="3"/>
      <c r="H1845" s="3"/>
      <c r="I1845" s="3"/>
      <c r="J1845" s="3"/>
    </row>
    <row r="1846" spans="1:10" x14ac:dyDescent="0.15">
      <c r="A1846" s="3"/>
      <c r="B1846" s="3"/>
      <c r="C1846" s="3"/>
      <c r="D1846" s="3"/>
      <c r="E1846" s="4"/>
      <c r="F1846" s="3"/>
      <c r="G1846" s="3"/>
      <c r="H1846" s="3"/>
      <c r="I1846" s="3"/>
      <c r="J1846" s="3"/>
    </row>
    <row r="1847" spans="1:10" x14ac:dyDescent="0.15">
      <c r="A1847" s="3"/>
      <c r="B1847" s="3"/>
      <c r="C1847" s="3"/>
      <c r="D1847" s="3"/>
      <c r="E1847" s="4"/>
      <c r="F1847" s="3"/>
      <c r="G1847" s="3"/>
      <c r="H1847" s="3"/>
      <c r="I1847" s="3"/>
      <c r="J1847" s="3"/>
    </row>
    <row r="1848" spans="1:10" x14ac:dyDescent="0.15">
      <c r="A1848" s="3"/>
      <c r="B1848" s="3"/>
      <c r="C1848" s="3"/>
      <c r="D1848" s="3"/>
      <c r="E1848" s="4"/>
      <c r="F1848" s="3"/>
      <c r="G1848" s="3"/>
      <c r="H1848" s="3"/>
      <c r="I1848" s="3"/>
      <c r="J1848" s="3"/>
    </row>
    <row r="1849" spans="1:10" x14ac:dyDescent="0.15">
      <c r="A1849" s="3"/>
      <c r="B1849" s="3"/>
      <c r="C1849" s="3"/>
      <c r="D1849" s="3"/>
      <c r="E1849" s="4"/>
      <c r="F1849" s="3"/>
      <c r="G1849" s="3"/>
      <c r="H1849" s="3"/>
      <c r="I1849" s="3"/>
      <c r="J1849" s="3"/>
    </row>
    <row r="1850" spans="1:10" x14ac:dyDescent="0.15">
      <c r="A1850" s="3"/>
      <c r="B1850" s="3"/>
      <c r="C1850" s="3"/>
      <c r="D1850" s="3"/>
      <c r="E1850" s="4"/>
      <c r="F1850" s="3"/>
      <c r="G1850" s="3"/>
      <c r="H1850" s="3"/>
      <c r="I1850" s="3"/>
      <c r="J1850" s="3"/>
    </row>
    <row r="1851" spans="1:10" x14ac:dyDescent="0.15">
      <c r="A1851" s="3"/>
      <c r="B1851" s="3"/>
      <c r="C1851" s="3"/>
      <c r="D1851" s="3"/>
      <c r="E1851" s="4"/>
      <c r="F1851" s="3"/>
      <c r="G1851" s="3"/>
      <c r="H1851" s="3"/>
      <c r="I1851" s="3"/>
      <c r="J1851" s="3"/>
    </row>
    <row r="1852" spans="1:10" x14ac:dyDescent="0.15">
      <c r="A1852" s="3"/>
      <c r="B1852" s="3"/>
      <c r="C1852" s="3"/>
      <c r="D1852" s="3"/>
      <c r="E1852" s="4"/>
      <c r="F1852" s="3"/>
      <c r="G1852" s="3"/>
      <c r="H1852" s="3"/>
      <c r="I1852" s="3"/>
      <c r="J1852" s="3"/>
    </row>
    <row r="1853" spans="1:10" x14ac:dyDescent="0.15">
      <c r="A1853" s="3"/>
      <c r="B1853" s="3"/>
      <c r="C1853" s="3"/>
      <c r="D1853" s="3"/>
      <c r="E1853" s="4"/>
      <c r="F1853" s="3"/>
      <c r="G1853" s="3"/>
      <c r="H1853" s="3"/>
      <c r="I1853" s="3"/>
      <c r="J1853" s="3"/>
    </row>
    <row r="1854" spans="1:10" x14ac:dyDescent="0.15">
      <c r="A1854" s="3"/>
      <c r="B1854" s="3"/>
      <c r="C1854" s="3"/>
      <c r="D1854" s="3"/>
      <c r="E1854" s="4"/>
      <c r="F1854" s="3"/>
      <c r="G1854" s="3"/>
      <c r="H1854" s="3"/>
      <c r="I1854" s="3"/>
      <c r="J1854" s="3"/>
    </row>
    <row r="1855" spans="1:10" x14ac:dyDescent="0.15">
      <c r="A1855" s="3"/>
      <c r="B1855" s="3"/>
      <c r="C1855" s="3"/>
      <c r="D1855" s="3"/>
      <c r="E1855" s="4"/>
      <c r="F1855" s="3"/>
      <c r="G1855" s="3"/>
      <c r="H1855" s="3"/>
      <c r="I1855" s="3"/>
      <c r="J1855" s="3"/>
    </row>
    <row r="1856" spans="1:10" x14ac:dyDescent="0.15">
      <c r="A1856" s="3"/>
      <c r="B1856" s="3"/>
      <c r="C1856" s="3"/>
      <c r="D1856" s="3"/>
      <c r="E1856" s="4"/>
      <c r="F1856" s="3"/>
      <c r="G1856" s="3"/>
      <c r="H1856" s="3"/>
      <c r="I1856" s="3"/>
      <c r="J1856" s="3"/>
    </row>
    <row r="1857" spans="1:10" x14ac:dyDescent="0.15">
      <c r="A1857" s="3"/>
      <c r="B1857" s="3"/>
      <c r="C1857" s="3"/>
      <c r="D1857" s="3"/>
      <c r="E1857" s="4"/>
      <c r="F1857" s="3"/>
      <c r="G1857" s="3"/>
      <c r="H1857" s="3"/>
      <c r="I1857" s="3"/>
      <c r="J1857" s="3"/>
    </row>
    <row r="1858" spans="1:10" x14ac:dyDescent="0.15">
      <c r="A1858" s="3"/>
      <c r="B1858" s="3"/>
      <c r="C1858" s="3"/>
      <c r="D1858" s="3"/>
      <c r="E1858" s="4"/>
      <c r="F1858" s="3"/>
      <c r="G1858" s="3"/>
      <c r="H1858" s="3"/>
      <c r="I1858" s="3"/>
      <c r="J1858" s="3"/>
    </row>
    <row r="1859" spans="1:10" x14ac:dyDescent="0.15">
      <c r="A1859" s="3"/>
      <c r="B1859" s="3"/>
      <c r="C1859" s="3"/>
      <c r="D1859" s="3"/>
      <c r="E1859" s="4"/>
      <c r="F1859" s="3"/>
      <c r="G1859" s="3"/>
      <c r="H1859" s="3"/>
      <c r="I1859" s="3"/>
      <c r="J1859" s="3"/>
    </row>
    <row r="1860" spans="1:10" x14ac:dyDescent="0.15">
      <c r="A1860" s="3"/>
      <c r="B1860" s="3"/>
      <c r="C1860" s="3"/>
      <c r="D1860" s="3"/>
      <c r="E1860" s="4"/>
      <c r="F1860" s="3"/>
      <c r="G1860" s="3"/>
      <c r="H1860" s="3"/>
      <c r="I1860" s="3"/>
      <c r="J1860" s="3"/>
    </row>
    <row r="1861" spans="1:10" x14ac:dyDescent="0.15">
      <c r="A1861" s="3"/>
      <c r="B1861" s="3"/>
      <c r="C1861" s="3"/>
      <c r="D1861" s="3"/>
      <c r="E1861" s="4"/>
      <c r="F1861" s="3"/>
      <c r="G1861" s="3"/>
      <c r="H1861" s="3"/>
      <c r="I1861" s="3"/>
      <c r="J1861" s="3"/>
    </row>
    <row r="1862" spans="1:10" x14ac:dyDescent="0.15">
      <c r="A1862" s="3"/>
      <c r="B1862" s="3"/>
      <c r="C1862" s="3"/>
      <c r="D1862" s="3"/>
      <c r="E1862" s="4"/>
      <c r="F1862" s="3"/>
      <c r="G1862" s="3"/>
      <c r="H1862" s="3"/>
      <c r="I1862" s="3"/>
      <c r="J1862" s="3"/>
    </row>
    <row r="1863" spans="1:10" x14ac:dyDescent="0.15">
      <c r="A1863" s="3"/>
      <c r="B1863" s="3"/>
      <c r="C1863" s="3"/>
      <c r="D1863" s="3"/>
      <c r="E1863" s="4"/>
      <c r="F1863" s="3"/>
      <c r="G1863" s="3"/>
      <c r="H1863" s="3"/>
      <c r="I1863" s="3"/>
      <c r="J1863" s="3"/>
    </row>
    <row r="1864" spans="1:10" x14ac:dyDescent="0.15">
      <c r="A1864" s="3"/>
      <c r="B1864" s="3"/>
      <c r="C1864" s="3"/>
      <c r="D1864" s="3"/>
      <c r="E1864" s="4"/>
      <c r="F1864" s="3"/>
      <c r="G1864" s="3"/>
      <c r="H1864" s="3"/>
      <c r="I1864" s="3"/>
      <c r="J1864" s="3"/>
    </row>
    <row r="1865" spans="1:10" x14ac:dyDescent="0.15">
      <c r="A1865" s="3"/>
      <c r="B1865" s="3"/>
      <c r="C1865" s="3"/>
      <c r="D1865" s="3"/>
      <c r="E1865" s="4"/>
      <c r="F1865" s="3"/>
      <c r="G1865" s="3"/>
      <c r="H1865" s="3"/>
      <c r="I1865" s="3"/>
      <c r="J1865" s="3"/>
    </row>
    <row r="1866" spans="1:10" x14ac:dyDescent="0.15">
      <c r="A1866" s="3"/>
      <c r="B1866" s="3"/>
      <c r="C1866" s="3"/>
      <c r="D1866" s="3"/>
      <c r="E1866" s="4"/>
      <c r="F1866" s="3"/>
      <c r="G1866" s="3"/>
      <c r="H1866" s="3"/>
      <c r="I1866" s="3"/>
      <c r="J1866" s="3"/>
    </row>
    <row r="1867" spans="1:10" x14ac:dyDescent="0.15">
      <c r="A1867" s="3"/>
      <c r="B1867" s="3"/>
      <c r="C1867" s="3"/>
      <c r="D1867" s="3"/>
      <c r="E1867" s="4"/>
      <c r="F1867" s="3"/>
      <c r="G1867" s="3"/>
      <c r="H1867" s="3"/>
      <c r="I1867" s="3"/>
      <c r="J1867" s="3"/>
    </row>
    <row r="1868" spans="1:10" x14ac:dyDescent="0.15">
      <c r="A1868" s="3"/>
      <c r="B1868" s="3"/>
      <c r="C1868" s="3"/>
      <c r="D1868" s="3"/>
      <c r="E1868" s="4"/>
      <c r="F1868" s="3"/>
      <c r="G1868" s="3"/>
      <c r="H1868" s="3"/>
      <c r="I1868" s="3"/>
      <c r="J1868" s="3"/>
    </row>
    <row r="1869" spans="1:10" x14ac:dyDescent="0.15">
      <c r="A1869" s="3"/>
      <c r="B1869" s="3"/>
      <c r="C1869" s="3"/>
      <c r="D1869" s="3"/>
      <c r="E1869" s="4"/>
      <c r="F1869" s="3"/>
      <c r="G1869" s="3"/>
      <c r="H1869" s="3"/>
      <c r="I1869" s="3"/>
      <c r="J1869" s="3"/>
    </row>
    <row r="1870" spans="1:10" x14ac:dyDescent="0.15">
      <c r="A1870" s="3"/>
      <c r="B1870" s="3"/>
      <c r="C1870" s="3"/>
      <c r="D1870" s="3"/>
      <c r="E1870" s="4"/>
      <c r="F1870" s="3"/>
      <c r="G1870" s="3"/>
      <c r="H1870" s="3"/>
      <c r="I1870" s="3"/>
      <c r="J1870" s="3"/>
    </row>
    <row r="1871" spans="1:10" x14ac:dyDescent="0.15">
      <c r="A1871" s="3"/>
      <c r="B1871" s="3"/>
      <c r="C1871" s="3"/>
      <c r="D1871" s="3"/>
      <c r="E1871" s="4"/>
      <c r="F1871" s="3"/>
      <c r="G1871" s="3"/>
      <c r="H1871" s="3"/>
      <c r="I1871" s="3"/>
      <c r="J1871" s="3"/>
    </row>
    <row r="1872" spans="1:10" x14ac:dyDescent="0.15">
      <c r="A1872" s="3"/>
      <c r="B1872" s="3"/>
      <c r="C1872" s="3"/>
      <c r="D1872" s="3"/>
      <c r="E1872" s="4"/>
      <c r="F1872" s="3"/>
      <c r="G1872" s="3"/>
      <c r="H1872" s="3"/>
      <c r="I1872" s="3"/>
      <c r="J1872" s="3"/>
    </row>
    <row r="1873" spans="1:10" x14ac:dyDescent="0.15">
      <c r="A1873" s="3"/>
      <c r="B1873" s="3"/>
      <c r="C1873" s="3"/>
      <c r="D1873" s="3"/>
      <c r="E1873" s="4"/>
      <c r="F1873" s="3"/>
      <c r="G1873" s="3"/>
      <c r="H1873" s="3"/>
      <c r="I1873" s="3"/>
      <c r="J1873" s="3"/>
    </row>
    <row r="1874" spans="1:10" x14ac:dyDescent="0.15">
      <c r="A1874" s="3"/>
      <c r="B1874" s="3"/>
      <c r="C1874" s="3"/>
      <c r="D1874" s="3"/>
      <c r="E1874" s="4"/>
      <c r="F1874" s="3"/>
      <c r="G1874" s="3"/>
      <c r="H1874" s="3"/>
      <c r="I1874" s="3"/>
      <c r="J1874" s="3"/>
    </row>
    <row r="1875" spans="1:10" x14ac:dyDescent="0.15">
      <c r="A1875" s="3"/>
      <c r="B1875" s="3"/>
      <c r="C1875" s="3"/>
      <c r="D1875" s="3"/>
      <c r="E1875" s="4"/>
      <c r="F1875" s="3"/>
      <c r="G1875" s="3"/>
      <c r="H1875" s="3"/>
      <c r="I1875" s="3"/>
      <c r="J1875" s="3"/>
    </row>
    <row r="1876" spans="1:10" x14ac:dyDescent="0.15">
      <c r="A1876" s="3"/>
      <c r="B1876" s="3"/>
      <c r="C1876" s="3"/>
      <c r="D1876" s="3"/>
      <c r="E1876" s="4"/>
      <c r="F1876" s="3"/>
      <c r="G1876" s="3"/>
      <c r="H1876" s="3"/>
      <c r="I1876" s="3"/>
      <c r="J1876" s="3"/>
    </row>
    <row r="1877" spans="1:10" x14ac:dyDescent="0.15">
      <c r="A1877" s="3"/>
      <c r="B1877" s="3"/>
      <c r="C1877" s="3"/>
      <c r="D1877" s="3"/>
      <c r="E1877" s="4"/>
      <c r="F1877" s="3"/>
      <c r="G1877" s="3"/>
      <c r="H1877" s="3"/>
      <c r="I1877" s="3"/>
      <c r="J1877" s="3"/>
    </row>
    <row r="1878" spans="1:10" x14ac:dyDescent="0.15">
      <c r="A1878" s="3"/>
      <c r="B1878" s="3"/>
      <c r="C1878" s="3"/>
      <c r="D1878" s="3"/>
      <c r="E1878" s="4"/>
      <c r="F1878" s="3"/>
      <c r="G1878" s="3"/>
      <c r="H1878" s="3"/>
      <c r="I1878" s="3"/>
      <c r="J1878" s="3"/>
    </row>
    <row r="1879" spans="1:10" x14ac:dyDescent="0.15">
      <c r="A1879" s="3"/>
      <c r="B1879" s="3"/>
      <c r="C1879" s="3"/>
      <c r="D1879" s="3"/>
      <c r="E1879" s="4"/>
      <c r="F1879" s="3"/>
      <c r="G1879" s="3"/>
      <c r="H1879" s="3"/>
      <c r="I1879" s="3"/>
      <c r="J1879" s="3"/>
    </row>
    <row r="1880" spans="1:10" x14ac:dyDescent="0.15">
      <c r="A1880" s="3"/>
      <c r="B1880" s="3"/>
      <c r="C1880" s="3"/>
      <c r="D1880" s="3"/>
      <c r="E1880" s="4"/>
      <c r="F1880" s="3"/>
      <c r="G1880" s="3"/>
      <c r="H1880" s="3"/>
      <c r="I1880" s="3"/>
      <c r="J1880" s="3"/>
    </row>
    <row r="1881" spans="1:10" x14ac:dyDescent="0.15">
      <c r="A1881" s="3"/>
      <c r="B1881" s="3"/>
      <c r="C1881" s="3"/>
      <c r="D1881" s="3"/>
      <c r="E1881" s="4"/>
      <c r="F1881" s="3"/>
      <c r="G1881" s="3"/>
      <c r="H1881" s="3"/>
      <c r="I1881" s="3"/>
      <c r="J1881" s="3"/>
    </row>
    <row r="1882" spans="1:10" x14ac:dyDescent="0.15">
      <c r="A1882" s="3"/>
      <c r="B1882" s="3"/>
      <c r="C1882" s="3"/>
      <c r="D1882" s="3"/>
      <c r="E1882" s="4"/>
      <c r="F1882" s="3"/>
      <c r="G1882" s="3"/>
      <c r="H1882" s="3"/>
      <c r="I1882" s="3"/>
      <c r="J1882" s="3"/>
    </row>
    <row r="1883" spans="1:10" x14ac:dyDescent="0.15">
      <c r="A1883" s="3"/>
      <c r="B1883" s="3"/>
      <c r="C1883" s="3"/>
      <c r="D1883" s="3"/>
      <c r="E1883" s="4"/>
      <c r="F1883" s="3"/>
      <c r="G1883" s="3"/>
      <c r="H1883" s="3"/>
      <c r="I1883" s="3"/>
      <c r="J1883" s="3"/>
    </row>
    <row r="1884" spans="1:10" x14ac:dyDescent="0.15">
      <c r="A1884" s="3"/>
      <c r="B1884" s="3"/>
      <c r="C1884" s="3"/>
      <c r="D1884" s="3"/>
      <c r="E1884" s="4"/>
      <c r="F1884" s="3"/>
      <c r="G1884" s="3"/>
      <c r="H1884" s="3"/>
      <c r="I1884" s="3"/>
      <c r="J1884" s="3"/>
    </row>
    <row r="1885" spans="1:10" x14ac:dyDescent="0.15">
      <c r="A1885" s="3"/>
      <c r="B1885" s="3"/>
      <c r="C1885" s="3"/>
      <c r="D1885" s="3"/>
      <c r="E1885" s="4"/>
      <c r="F1885" s="3"/>
      <c r="G1885" s="3"/>
      <c r="H1885" s="3"/>
      <c r="I1885" s="3"/>
      <c r="J1885" s="3"/>
    </row>
    <row r="1886" spans="1:10" x14ac:dyDescent="0.15">
      <c r="A1886" s="3"/>
      <c r="B1886" s="3"/>
      <c r="C1886" s="3"/>
      <c r="D1886" s="3"/>
      <c r="E1886" s="4"/>
      <c r="F1886" s="3"/>
      <c r="G1886" s="3"/>
      <c r="H1886" s="3"/>
      <c r="I1886" s="3"/>
      <c r="J1886" s="3"/>
    </row>
    <row r="1887" spans="1:10" x14ac:dyDescent="0.15">
      <c r="A1887" s="3"/>
      <c r="B1887" s="3"/>
      <c r="C1887" s="3"/>
      <c r="D1887" s="3"/>
      <c r="E1887" s="4"/>
      <c r="F1887" s="3"/>
      <c r="G1887" s="3"/>
      <c r="H1887" s="3"/>
      <c r="I1887" s="3"/>
      <c r="J1887" s="3"/>
    </row>
    <row r="1888" spans="1:10" x14ac:dyDescent="0.15">
      <c r="A1888" s="3"/>
      <c r="B1888" s="3"/>
      <c r="C1888" s="3"/>
      <c r="D1888" s="3"/>
      <c r="E1888" s="4"/>
      <c r="F1888" s="3"/>
      <c r="G1888" s="3"/>
      <c r="H1888" s="3"/>
      <c r="I1888" s="3"/>
      <c r="J1888" s="3"/>
    </row>
    <row r="1889" spans="1:10" x14ac:dyDescent="0.15">
      <c r="A1889" s="3"/>
      <c r="B1889" s="3"/>
      <c r="C1889" s="3"/>
      <c r="D1889" s="3"/>
      <c r="E1889" s="4"/>
      <c r="F1889" s="3"/>
      <c r="G1889" s="3"/>
      <c r="H1889" s="3"/>
      <c r="I1889" s="3"/>
      <c r="J1889" s="3"/>
    </row>
    <row r="1890" spans="1:10" x14ac:dyDescent="0.15">
      <c r="A1890" s="3"/>
      <c r="B1890" s="3"/>
      <c r="C1890" s="3"/>
      <c r="D1890" s="3"/>
      <c r="E1890" s="4"/>
      <c r="F1890" s="3"/>
      <c r="G1890" s="3"/>
      <c r="H1890" s="3"/>
      <c r="I1890" s="3"/>
      <c r="J1890" s="3"/>
    </row>
    <row r="1891" spans="1:10" x14ac:dyDescent="0.15">
      <c r="A1891" s="3"/>
      <c r="B1891" s="3"/>
      <c r="C1891" s="3"/>
      <c r="D1891" s="3"/>
      <c r="E1891" s="4"/>
      <c r="F1891" s="3"/>
      <c r="G1891" s="3"/>
      <c r="H1891" s="3"/>
      <c r="I1891" s="3"/>
      <c r="J1891" s="3"/>
    </row>
    <row r="1892" spans="1:10" x14ac:dyDescent="0.15">
      <c r="A1892" s="3"/>
      <c r="B1892" s="3"/>
      <c r="C1892" s="3"/>
      <c r="D1892" s="3"/>
      <c r="E1892" s="4"/>
      <c r="F1892" s="3"/>
      <c r="G1892" s="3"/>
      <c r="H1892" s="3"/>
      <c r="I1892" s="3"/>
      <c r="J1892" s="3"/>
    </row>
    <row r="1893" spans="1:10" x14ac:dyDescent="0.15">
      <c r="A1893" s="3"/>
      <c r="B1893" s="3"/>
      <c r="C1893" s="3"/>
      <c r="D1893" s="3"/>
      <c r="E1893" s="4"/>
      <c r="F1893" s="3"/>
      <c r="G1893" s="3"/>
      <c r="H1893" s="3"/>
      <c r="I1893" s="3"/>
      <c r="J1893" s="3"/>
    </row>
    <row r="1894" spans="1:10" x14ac:dyDescent="0.15">
      <c r="A1894" s="3"/>
      <c r="B1894" s="3"/>
      <c r="C1894" s="3"/>
      <c r="D1894" s="3"/>
      <c r="E1894" s="4"/>
      <c r="F1894" s="3"/>
      <c r="G1894" s="3"/>
      <c r="H1894" s="3"/>
      <c r="I1894" s="3"/>
      <c r="J1894" s="3"/>
    </row>
    <row r="1895" spans="1:10" x14ac:dyDescent="0.15">
      <c r="A1895" s="3"/>
      <c r="B1895" s="3"/>
      <c r="C1895" s="3"/>
      <c r="D1895" s="3"/>
      <c r="E1895" s="4"/>
      <c r="F1895" s="3"/>
      <c r="G1895" s="3"/>
      <c r="H1895" s="3"/>
      <c r="I1895" s="3"/>
      <c r="J1895" s="3"/>
    </row>
    <row r="1896" spans="1:10" x14ac:dyDescent="0.15">
      <c r="A1896" s="3"/>
      <c r="B1896" s="3"/>
      <c r="C1896" s="3"/>
      <c r="D1896" s="3"/>
      <c r="E1896" s="4"/>
      <c r="F1896" s="3"/>
      <c r="G1896" s="3"/>
      <c r="H1896" s="3"/>
      <c r="I1896" s="3"/>
      <c r="J1896" s="3"/>
    </row>
    <row r="1897" spans="1:10" x14ac:dyDescent="0.15">
      <c r="A1897" s="3"/>
      <c r="B1897" s="3"/>
      <c r="C1897" s="3"/>
      <c r="D1897" s="3"/>
      <c r="E1897" s="4"/>
      <c r="F1897" s="3"/>
      <c r="G1897" s="3"/>
      <c r="H1897" s="3"/>
      <c r="I1897" s="3"/>
      <c r="J1897" s="3"/>
    </row>
    <row r="1898" spans="1:10" x14ac:dyDescent="0.15">
      <c r="A1898" s="3"/>
      <c r="B1898" s="3"/>
      <c r="C1898" s="3"/>
      <c r="D1898" s="3"/>
      <c r="E1898" s="4"/>
      <c r="F1898" s="3"/>
      <c r="G1898" s="3"/>
      <c r="H1898" s="3"/>
      <c r="I1898" s="3"/>
      <c r="J1898" s="3"/>
    </row>
    <row r="1899" spans="1:10" x14ac:dyDescent="0.15">
      <c r="A1899" s="3"/>
      <c r="B1899" s="3"/>
      <c r="C1899" s="3"/>
      <c r="D1899" s="3"/>
      <c r="E1899" s="4"/>
      <c r="F1899" s="3"/>
      <c r="G1899" s="3"/>
      <c r="H1899" s="3"/>
      <c r="I1899" s="3"/>
      <c r="J1899" s="3"/>
    </row>
    <row r="1900" spans="1:10" x14ac:dyDescent="0.15">
      <c r="A1900" s="3"/>
      <c r="B1900" s="3"/>
      <c r="C1900" s="3"/>
      <c r="D1900" s="3"/>
      <c r="E1900" s="4"/>
      <c r="F1900" s="3"/>
      <c r="G1900" s="3"/>
      <c r="H1900" s="3"/>
      <c r="I1900" s="3"/>
      <c r="J1900" s="3"/>
    </row>
    <row r="1901" spans="1:10" x14ac:dyDescent="0.15">
      <c r="A1901" s="3"/>
      <c r="B1901" s="3"/>
      <c r="C1901" s="3"/>
      <c r="D1901" s="3"/>
      <c r="E1901" s="4"/>
      <c r="F1901" s="3"/>
      <c r="G1901" s="3"/>
      <c r="H1901" s="3"/>
      <c r="I1901" s="3"/>
      <c r="J1901" s="3"/>
    </row>
    <row r="1902" spans="1:10" x14ac:dyDescent="0.15">
      <c r="A1902" s="3"/>
      <c r="B1902" s="3"/>
      <c r="C1902" s="3"/>
      <c r="D1902" s="3"/>
      <c r="E1902" s="4"/>
      <c r="F1902" s="3"/>
      <c r="G1902" s="3"/>
      <c r="H1902" s="3"/>
      <c r="I1902" s="3"/>
      <c r="J1902" s="3"/>
    </row>
    <row r="1903" spans="1:10" x14ac:dyDescent="0.15">
      <c r="A1903" s="3"/>
      <c r="B1903" s="3"/>
      <c r="C1903" s="3"/>
      <c r="D1903" s="3"/>
      <c r="E1903" s="4"/>
      <c r="F1903" s="3"/>
      <c r="G1903" s="3"/>
      <c r="H1903" s="3"/>
      <c r="I1903" s="3"/>
      <c r="J1903" s="3"/>
    </row>
    <row r="1904" spans="1:10" x14ac:dyDescent="0.15">
      <c r="A1904" s="3"/>
      <c r="B1904" s="3"/>
      <c r="C1904" s="3"/>
      <c r="D1904" s="3"/>
      <c r="E1904" s="4"/>
      <c r="F1904" s="3"/>
      <c r="G1904" s="3"/>
      <c r="H1904" s="3"/>
      <c r="I1904" s="3"/>
      <c r="J1904" s="3"/>
    </row>
    <row r="1905" spans="1:10" x14ac:dyDescent="0.15">
      <c r="A1905" s="3"/>
      <c r="B1905" s="3"/>
      <c r="C1905" s="3"/>
      <c r="D1905" s="3"/>
      <c r="E1905" s="4"/>
      <c r="F1905" s="3"/>
      <c r="G1905" s="3"/>
      <c r="H1905" s="3"/>
      <c r="I1905" s="3"/>
      <c r="J1905" s="3"/>
    </row>
    <row r="1906" spans="1:10" x14ac:dyDescent="0.15">
      <c r="A1906" s="3"/>
      <c r="B1906" s="3"/>
      <c r="C1906" s="3"/>
      <c r="D1906" s="3"/>
      <c r="E1906" s="4"/>
      <c r="F1906" s="3"/>
      <c r="G1906" s="3"/>
      <c r="H1906" s="3"/>
      <c r="I1906" s="3"/>
      <c r="J1906" s="3"/>
    </row>
    <row r="1907" spans="1:10" x14ac:dyDescent="0.15">
      <c r="A1907" s="3"/>
      <c r="B1907" s="3"/>
      <c r="C1907" s="3"/>
      <c r="D1907" s="3"/>
      <c r="E1907" s="4"/>
      <c r="F1907" s="3"/>
      <c r="G1907" s="3"/>
      <c r="H1907" s="3"/>
      <c r="I1907" s="3"/>
      <c r="J1907" s="3"/>
    </row>
    <row r="1908" spans="1:10" x14ac:dyDescent="0.15">
      <c r="A1908" s="3"/>
      <c r="B1908" s="3"/>
      <c r="C1908" s="3"/>
      <c r="D1908" s="3"/>
      <c r="E1908" s="4"/>
      <c r="F1908" s="3"/>
      <c r="G1908" s="3"/>
      <c r="H1908" s="3"/>
      <c r="I1908" s="3"/>
      <c r="J1908" s="3"/>
    </row>
    <row r="1909" spans="1:10" x14ac:dyDescent="0.15">
      <c r="A1909" s="3"/>
      <c r="B1909" s="3"/>
      <c r="C1909" s="3"/>
      <c r="D1909" s="3"/>
      <c r="E1909" s="4"/>
      <c r="F1909" s="3"/>
      <c r="G1909" s="3"/>
      <c r="H1909" s="3"/>
      <c r="I1909" s="3"/>
      <c r="J1909" s="3"/>
    </row>
    <row r="1910" spans="1:10" x14ac:dyDescent="0.15">
      <c r="A1910" s="3"/>
      <c r="B1910" s="3"/>
      <c r="C1910" s="3"/>
      <c r="D1910" s="3"/>
      <c r="E1910" s="4"/>
      <c r="F1910" s="3"/>
      <c r="G1910" s="3"/>
      <c r="H1910" s="3"/>
      <c r="I1910" s="3"/>
      <c r="J1910" s="3"/>
    </row>
    <row r="1911" spans="1:10" x14ac:dyDescent="0.15">
      <c r="A1911" s="3"/>
      <c r="B1911" s="3"/>
      <c r="C1911" s="3"/>
      <c r="D1911" s="3"/>
      <c r="E1911" s="4"/>
      <c r="F1911" s="3"/>
      <c r="G1911" s="3"/>
      <c r="H1911" s="3"/>
      <c r="I1911" s="3"/>
      <c r="J1911" s="3"/>
    </row>
    <row r="1912" spans="1:10" x14ac:dyDescent="0.15">
      <c r="A1912" s="3"/>
      <c r="B1912" s="3"/>
      <c r="C1912" s="3"/>
      <c r="D1912" s="3"/>
      <c r="E1912" s="4"/>
      <c r="F1912" s="3"/>
      <c r="G1912" s="3"/>
      <c r="H1912" s="3"/>
      <c r="I1912" s="3"/>
      <c r="J1912" s="3"/>
    </row>
    <row r="1913" spans="1:10" x14ac:dyDescent="0.15">
      <c r="A1913" s="3"/>
      <c r="B1913" s="3"/>
      <c r="C1913" s="3"/>
      <c r="D1913" s="3"/>
      <c r="E1913" s="4"/>
      <c r="F1913" s="3"/>
      <c r="G1913" s="3"/>
      <c r="H1913" s="3"/>
      <c r="I1913" s="3"/>
      <c r="J1913" s="3"/>
    </row>
    <row r="1914" spans="1:10" x14ac:dyDescent="0.15">
      <c r="A1914" s="3"/>
      <c r="B1914" s="3"/>
      <c r="C1914" s="3"/>
      <c r="D1914" s="3"/>
      <c r="E1914" s="4"/>
      <c r="F1914" s="3"/>
      <c r="G1914" s="3"/>
      <c r="H1914" s="3"/>
      <c r="I1914" s="3"/>
      <c r="J1914" s="3"/>
    </row>
    <row r="1915" spans="1:10" x14ac:dyDescent="0.15">
      <c r="A1915" s="3"/>
      <c r="B1915" s="3"/>
      <c r="C1915" s="3"/>
      <c r="D1915" s="3"/>
      <c r="E1915" s="4"/>
      <c r="F1915" s="3"/>
      <c r="G1915" s="3"/>
      <c r="H1915" s="3"/>
      <c r="I1915" s="3"/>
      <c r="J1915" s="3"/>
    </row>
    <row r="1916" spans="1:10" x14ac:dyDescent="0.15">
      <c r="A1916" s="3"/>
      <c r="B1916" s="3"/>
      <c r="C1916" s="3"/>
      <c r="D1916" s="3"/>
      <c r="E1916" s="4"/>
      <c r="F1916" s="3"/>
      <c r="G1916" s="3"/>
      <c r="H1916" s="3"/>
      <c r="I1916" s="3"/>
      <c r="J1916" s="3"/>
    </row>
    <row r="1917" spans="1:10" x14ac:dyDescent="0.15">
      <c r="A1917" s="3"/>
      <c r="B1917" s="3"/>
      <c r="C1917" s="3"/>
      <c r="D1917" s="3"/>
      <c r="E1917" s="4"/>
      <c r="F1917" s="3"/>
      <c r="G1917" s="3"/>
      <c r="H1917" s="3"/>
      <c r="I1917" s="3"/>
      <c r="J1917" s="3"/>
    </row>
    <row r="1918" spans="1:10" x14ac:dyDescent="0.15">
      <c r="A1918" s="3"/>
      <c r="B1918" s="3"/>
      <c r="C1918" s="3"/>
      <c r="D1918" s="3"/>
      <c r="E1918" s="4"/>
      <c r="F1918" s="3"/>
      <c r="G1918" s="3"/>
      <c r="H1918" s="3"/>
      <c r="I1918" s="3"/>
      <c r="J1918" s="3"/>
    </row>
    <row r="1919" spans="1:10" x14ac:dyDescent="0.15">
      <c r="A1919" s="3"/>
      <c r="B1919" s="3"/>
      <c r="C1919" s="3"/>
      <c r="D1919" s="3"/>
      <c r="E1919" s="4"/>
      <c r="F1919" s="3"/>
      <c r="G1919" s="3"/>
      <c r="H1919" s="3"/>
      <c r="I1919" s="3"/>
      <c r="J1919" s="3"/>
    </row>
    <row r="1920" spans="1:10" x14ac:dyDescent="0.15">
      <c r="A1920" s="3"/>
      <c r="B1920" s="3"/>
      <c r="C1920" s="3"/>
      <c r="D1920" s="3"/>
      <c r="E1920" s="4"/>
      <c r="F1920" s="3"/>
      <c r="G1920" s="3"/>
      <c r="H1920" s="3"/>
      <c r="I1920" s="3"/>
      <c r="J1920" s="3"/>
    </row>
    <row r="1921" spans="1:10" x14ac:dyDescent="0.15">
      <c r="A1921" s="3"/>
      <c r="B1921" s="3"/>
      <c r="C1921" s="3"/>
      <c r="D1921" s="3"/>
      <c r="E1921" s="4"/>
      <c r="F1921" s="3"/>
      <c r="G1921" s="3"/>
      <c r="H1921" s="3"/>
      <c r="I1921" s="3"/>
      <c r="J1921" s="3"/>
    </row>
    <row r="1922" spans="1:10" x14ac:dyDescent="0.15">
      <c r="A1922" s="3"/>
      <c r="B1922" s="3"/>
      <c r="C1922" s="3"/>
      <c r="D1922" s="3"/>
      <c r="E1922" s="4"/>
      <c r="F1922" s="3"/>
      <c r="G1922" s="3"/>
      <c r="H1922" s="3"/>
      <c r="I1922" s="3"/>
      <c r="J1922" s="3"/>
    </row>
    <row r="1923" spans="1:10" x14ac:dyDescent="0.15">
      <c r="A1923" s="3"/>
      <c r="B1923" s="3"/>
      <c r="C1923" s="3"/>
      <c r="D1923" s="3"/>
      <c r="E1923" s="4"/>
      <c r="F1923" s="3"/>
      <c r="G1923" s="3"/>
      <c r="H1923" s="3"/>
      <c r="I1923" s="3"/>
      <c r="J1923" s="3"/>
    </row>
    <row r="1924" spans="1:10" x14ac:dyDescent="0.15">
      <c r="A1924" s="3"/>
      <c r="B1924" s="3"/>
      <c r="C1924" s="3"/>
      <c r="D1924" s="3"/>
      <c r="E1924" s="4"/>
      <c r="F1924" s="3"/>
      <c r="G1924" s="3"/>
      <c r="H1924" s="3"/>
      <c r="I1924" s="3"/>
      <c r="J1924" s="3"/>
    </row>
    <row r="1925" spans="1:10" x14ac:dyDescent="0.15">
      <c r="A1925" s="3"/>
      <c r="B1925" s="3"/>
      <c r="C1925" s="3"/>
      <c r="D1925" s="3"/>
      <c r="E1925" s="4"/>
      <c r="F1925" s="3"/>
      <c r="G1925" s="3"/>
      <c r="H1925" s="3"/>
      <c r="I1925" s="3"/>
      <c r="J1925" s="3"/>
    </row>
    <row r="1926" spans="1:10" x14ac:dyDescent="0.15">
      <c r="A1926" s="3"/>
      <c r="B1926" s="3"/>
      <c r="C1926" s="3"/>
      <c r="D1926" s="3"/>
      <c r="E1926" s="4"/>
      <c r="F1926" s="3"/>
      <c r="G1926" s="3"/>
      <c r="H1926" s="3"/>
      <c r="I1926" s="3"/>
      <c r="J1926" s="3"/>
    </row>
    <row r="1927" spans="1:10" x14ac:dyDescent="0.15">
      <c r="A1927" s="3"/>
      <c r="B1927" s="3"/>
      <c r="C1927" s="3"/>
      <c r="D1927" s="3"/>
      <c r="E1927" s="4"/>
      <c r="F1927" s="3"/>
      <c r="G1927" s="3"/>
      <c r="H1927" s="3"/>
      <c r="I1927" s="3"/>
      <c r="J1927" s="3"/>
    </row>
    <row r="1928" spans="1:10" x14ac:dyDescent="0.15">
      <c r="A1928" s="3"/>
      <c r="B1928" s="3"/>
      <c r="C1928" s="3"/>
      <c r="D1928" s="3"/>
      <c r="E1928" s="4"/>
      <c r="F1928" s="3"/>
      <c r="G1928" s="3"/>
      <c r="H1928" s="3"/>
      <c r="I1928" s="3"/>
      <c r="J1928" s="3"/>
    </row>
    <row r="1929" spans="1:10" x14ac:dyDescent="0.15">
      <c r="A1929" s="3"/>
      <c r="B1929" s="3"/>
      <c r="C1929" s="3"/>
      <c r="D1929" s="3"/>
      <c r="E1929" s="4"/>
      <c r="F1929" s="3"/>
      <c r="G1929" s="3"/>
      <c r="H1929" s="3"/>
      <c r="I1929" s="3"/>
      <c r="J1929" s="3"/>
    </row>
    <row r="1930" spans="1:10" x14ac:dyDescent="0.15">
      <c r="A1930" s="3"/>
      <c r="B1930" s="3"/>
      <c r="C1930" s="3"/>
      <c r="D1930" s="3"/>
      <c r="E1930" s="4"/>
      <c r="F1930" s="3"/>
      <c r="G1930" s="3"/>
      <c r="H1930" s="3"/>
      <c r="I1930" s="3"/>
      <c r="J1930" s="3"/>
    </row>
    <row r="1931" spans="1:10" x14ac:dyDescent="0.15">
      <c r="A1931" s="3"/>
      <c r="B1931" s="3"/>
      <c r="C1931" s="3"/>
      <c r="D1931" s="3"/>
      <c r="E1931" s="4"/>
      <c r="F1931" s="3"/>
      <c r="G1931" s="3"/>
      <c r="H1931" s="3"/>
      <c r="I1931" s="3"/>
      <c r="J1931" s="3"/>
    </row>
    <row r="1932" spans="1:10" x14ac:dyDescent="0.15">
      <c r="A1932" s="3"/>
      <c r="B1932" s="3"/>
      <c r="C1932" s="3"/>
      <c r="D1932" s="3"/>
      <c r="E1932" s="4"/>
      <c r="F1932" s="3"/>
      <c r="G1932" s="3"/>
      <c r="H1932" s="3"/>
      <c r="I1932" s="3"/>
      <c r="J1932" s="3"/>
    </row>
    <row r="1933" spans="1:10" x14ac:dyDescent="0.15">
      <c r="A1933" s="3"/>
      <c r="B1933" s="3"/>
      <c r="C1933" s="3"/>
      <c r="D1933" s="3"/>
      <c r="E1933" s="4"/>
      <c r="F1933" s="3"/>
      <c r="G1933" s="3"/>
      <c r="H1933" s="3"/>
      <c r="I1933" s="3"/>
      <c r="J1933" s="3"/>
    </row>
    <row r="1934" spans="1:10" x14ac:dyDescent="0.15">
      <c r="A1934" s="3"/>
      <c r="B1934" s="3"/>
      <c r="C1934" s="3"/>
      <c r="D1934" s="3"/>
      <c r="E1934" s="4"/>
      <c r="F1934" s="3"/>
      <c r="G1934" s="3"/>
      <c r="H1934" s="3"/>
      <c r="I1934" s="3"/>
      <c r="J1934" s="3"/>
    </row>
    <row r="1935" spans="1:10" x14ac:dyDescent="0.15">
      <c r="A1935" s="3"/>
      <c r="B1935" s="3"/>
      <c r="C1935" s="3"/>
      <c r="D1935" s="3"/>
      <c r="E1935" s="4"/>
      <c r="F1935" s="3"/>
      <c r="G1935" s="3"/>
      <c r="H1935" s="3"/>
      <c r="I1935" s="3"/>
      <c r="J1935" s="3"/>
    </row>
    <row r="1936" spans="1:10" x14ac:dyDescent="0.15">
      <c r="A1936" s="3"/>
      <c r="B1936" s="3"/>
      <c r="C1936" s="3"/>
      <c r="D1936" s="3"/>
      <c r="E1936" s="4"/>
      <c r="F1936" s="3"/>
      <c r="G1936" s="3"/>
      <c r="H1936" s="3"/>
      <c r="I1936" s="3"/>
      <c r="J1936" s="3"/>
    </row>
    <row r="1937" spans="1:10" x14ac:dyDescent="0.15">
      <c r="A1937" s="3"/>
      <c r="B1937" s="3"/>
      <c r="C1937" s="3"/>
      <c r="D1937" s="3"/>
      <c r="E1937" s="4"/>
      <c r="F1937" s="3"/>
      <c r="G1937" s="3"/>
      <c r="H1937" s="3"/>
      <c r="I1937" s="3"/>
      <c r="J1937" s="3"/>
    </row>
    <row r="1938" spans="1:10" x14ac:dyDescent="0.15">
      <c r="A1938" s="3"/>
      <c r="B1938" s="3"/>
      <c r="C1938" s="3"/>
      <c r="D1938" s="3"/>
      <c r="E1938" s="4"/>
      <c r="F1938" s="3"/>
      <c r="G1938" s="3"/>
      <c r="H1938" s="3"/>
      <c r="I1938" s="3"/>
      <c r="J1938" s="3"/>
    </row>
    <row r="1939" spans="1:10" x14ac:dyDescent="0.15">
      <c r="A1939" s="3"/>
      <c r="B1939" s="3"/>
      <c r="C1939" s="3"/>
      <c r="D1939" s="3"/>
      <c r="E1939" s="4"/>
      <c r="F1939" s="3"/>
      <c r="G1939" s="3"/>
      <c r="H1939" s="3"/>
      <c r="I1939" s="3"/>
      <c r="J1939" s="3"/>
    </row>
    <row r="1940" spans="1:10" x14ac:dyDescent="0.15">
      <c r="A1940" s="3"/>
      <c r="B1940" s="3"/>
      <c r="C1940" s="3"/>
      <c r="D1940" s="3"/>
      <c r="E1940" s="4"/>
      <c r="F1940" s="3"/>
      <c r="G1940" s="3"/>
      <c r="H1940" s="3"/>
      <c r="I1940" s="3"/>
      <c r="J1940" s="3"/>
    </row>
    <row r="1941" spans="1:10" x14ac:dyDescent="0.15">
      <c r="A1941" s="3"/>
      <c r="B1941" s="3"/>
      <c r="C1941" s="3"/>
      <c r="D1941" s="3"/>
      <c r="E1941" s="4"/>
      <c r="F1941" s="3"/>
      <c r="G1941" s="3"/>
      <c r="H1941" s="3"/>
      <c r="I1941" s="3"/>
      <c r="J1941" s="3"/>
    </row>
    <row r="1942" spans="1:10" x14ac:dyDescent="0.15">
      <c r="A1942" s="3"/>
      <c r="B1942" s="3"/>
      <c r="C1942" s="3"/>
      <c r="D1942" s="3"/>
      <c r="E1942" s="4"/>
      <c r="F1942" s="3"/>
      <c r="G1942" s="3"/>
      <c r="H1942" s="3"/>
      <c r="I1942" s="3"/>
      <c r="J1942" s="3"/>
    </row>
    <row r="1943" spans="1:10" x14ac:dyDescent="0.15">
      <c r="A1943" s="3"/>
      <c r="B1943" s="3"/>
      <c r="C1943" s="3"/>
      <c r="D1943" s="3"/>
      <c r="E1943" s="4"/>
      <c r="F1943" s="3"/>
      <c r="G1943" s="3"/>
      <c r="H1943" s="3"/>
      <c r="I1943" s="3"/>
      <c r="J1943" s="3"/>
    </row>
    <row r="1944" spans="1:10" x14ac:dyDescent="0.15">
      <c r="A1944" s="3"/>
      <c r="B1944" s="3"/>
      <c r="C1944" s="3"/>
      <c r="D1944" s="3"/>
      <c r="E1944" s="4"/>
      <c r="F1944" s="3"/>
      <c r="G1944" s="3"/>
      <c r="H1944" s="3"/>
      <c r="I1944" s="3"/>
      <c r="J1944" s="3"/>
    </row>
    <row r="1945" spans="1:10" x14ac:dyDescent="0.15">
      <c r="A1945" s="3"/>
      <c r="B1945" s="3"/>
      <c r="C1945" s="3"/>
      <c r="D1945" s="3"/>
      <c r="E1945" s="4"/>
      <c r="F1945" s="3"/>
      <c r="G1945" s="3"/>
      <c r="H1945" s="3"/>
      <c r="I1945" s="3"/>
      <c r="J1945" s="3"/>
    </row>
    <row r="1946" spans="1:10" x14ac:dyDescent="0.15">
      <c r="A1946" s="3"/>
      <c r="B1946" s="3"/>
      <c r="C1946" s="3"/>
      <c r="D1946" s="3"/>
      <c r="E1946" s="4"/>
      <c r="F1946" s="3"/>
      <c r="G1946" s="3"/>
      <c r="H1946" s="3"/>
      <c r="I1946" s="3"/>
      <c r="J1946" s="3"/>
    </row>
    <row r="1947" spans="1:10" x14ac:dyDescent="0.15">
      <c r="A1947" s="3"/>
      <c r="B1947" s="3"/>
      <c r="C1947" s="3"/>
      <c r="D1947" s="3"/>
      <c r="E1947" s="4"/>
      <c r="F1947" s="3"/>
      <c r="G1947" s="3"/>
      <c r="H1947" s="3"/>
      <c r="I1947" s="3"/>
      <c r="J1947" s="3"/>
    </row>
    <row r="1948" spans="1:10" x14ac:dyDescent="0.15">
      <c r="A1948" s="3"/>
      <c r="B1948" s="3"/>
      <c r="C1948" s="3"/>
      <c r="D1948" s="3"/>
      <c r="E1948" s="4"/>
      <c r="F1948" s="3"/>
      <c r="G1948" s="3"/>
      <c r="H1948" s="3"/>
      <c r="I1948" s="3"/>
      <c r="J1948" s="3"/>
    </row>
    <row r="1949" spans="1:10" x14ac:dyDescent="0.15">
      <c r="A1949" s="3"/>
      <c r="B1949" s="3"/>
      <c r="C1949" s="3"/>
      <c r="D1949" s="3"/>
      <c r="E1949" s="4"/>
      <c r="F1949" s="3"/>
      <c r="G1949" s="3"/>
      <c r="H1949" s="3"/>
      <c r="I1949" s="3"/>
      <c r="J1949" s="3"/>
    </row>
    <row r="1950" spans="1:10" x14ac:dyDescent="0.15">
      <c r="A1950" s="3"/>
      <c r="B1950" s="3"/>
      <c r="C1950" s="3"/>
      <c r="D1950" s="3"/>
      <c r="E1950" s="4"/>
      <c r="F1950" s="3"/>
      <c r="G1950" s="3"/>
      <c r="H1950" s="3"/>
      <c r="I1950" s="3"/>
      <c r="J1950" s="3"/>
    </row>
    <row r="1951" spans="1:10" x14ac:dyDescent="0.15">
      <c r="A1951" s="3"/>
      <c r="B1951" s="3"/>
      <c r="C1951" s="3"/>
      <c r="D1951" s="3"/>
      <c r="E1951" s="4"/>
      <c r="F1951" s="3"/>
      <c r="G1951" s="3"/>
      <c r="H1951" s="3"/>
      <c r="I1951" s="3"/>
      <c r="J1951" s="3"/>
    </row>
    <row r="1952" spans="1:10" x14ac:dyDescent="0.15">
      <c r="A1952" s="3"/>
      <c r="B1952" s="3"/>
      <c r="C1952" s="3"/>
      <c r="D1952" s="3"/>
      <c r="E1952" s="4"/>
      <c r="F1952" s="3"/>
      <c r="G1952" s="3"/>
      <c r="H1952" s="3"/>
      <c r="I1952" s="3"/>
      <c r="J1952" s="3"/>
    </row>
    <row r="1953" spans="1:10" x14ac:dyDescent="0.15">
      <c r="A1953" s="3"/>
      <c r="B1953" s="3"/>
      <c r="C1953" s="3"/>
      <c r="D1953" s="3"/>
      <c r="E1953" s="4"/>
      <c r="F1953" s="3"/>
      <c r="G1953" s="3"/>
      <c r="H1953" s="3"/>
      <c r="I1953" s="3"/>
      <c r="J1953" s="3"/>
    </row>
    <row r="1954" spans="1:10" x14ac:dyDescent="0.15">
      <c r="A1954" s="3"/>
      <c r="B1954" s="3"/>
      <c r="C1954" s="3"/>
      <c r="D1954" s="3"/>
      <c r="E1954" s="4"/>
      <c r="F1954" s="3"/>
      <c r="G1954" s="3"/>
      <c r="H1954" s="3"/>
      <c r="I1954" s="3"/>
      <c r="J1954" s="3"/>
    </row>
    <row r="1955" spans="1:10" x14ac:dyDescent="0.15">
      <c r="A1955" s="3"/>
      <c r="B1955" s="3"/>
      <c r="C1955" s="3"/>
      <c r="D1955" s="3"/>
      <c r="E1955" s="4"/>
      <c r="F1955" s="3"/>
      <c r="G1955" s="3"/>
      <c r="H1955" s="3"/>
      <c r="I1955" s="3"/>
      <c r="J1955" s="3"/>
    </row>
    <row r="1956" spans="1:10" x14ac:dyDescent="0.15">
      <c r="A1956" s="3"/>
      <c r="B1956" s="3"/>
      <c r="C1956" s="3"/>
      <c r="D1956" s="3"/>
      <c r="E1956" s="4"/>
      <c r="F1956" s="3"/>
      <c r="G1956" s="3"/>
      <c r="H1956" s="3"/>
      <c r="I1956" s="3"/>
      <c r="J1956" s="3"/>
    </row>
    <row r="1957" spans="1:10" x14ac:dyDescent="0.15">
      <c r="A1957" s="3"/>
      <c r="B1957" s="3"/>
      <c r="C1957" s="3"/>
      <c r="D1957" s="3"/>
      <c r="E1957" s="4"/>
      <c r="F1957" s="3"/>
      <c r="G1957" s="3"/>
      <c r="H1957" s="3"/>
      <c r="I1957" s="3"/>
      <c r="J1957" s="3"/>
    </row>
    <row r="1958" spans="1:10" x14ac:dyDescent="0.15">
      <c r="A1958" s="3"/>
      <c r="B1958" s="3"/>
      <c r="C1958" s="3"/>
      <c r="D1958" s="3"/>
      <c r="E1958" s="4"/>
      <c r="F1958" s="3"/>
      <c r="G1958" s="3"/>
      <c r="H1958" s="3"/>
      <c r="I1958" s="3"/>
      <c r="J1958" s="3"/>
    </row>
    <row r="1959" spans="1:10" x14ac:dyDescent="0.15">
      <c r="A1959" s="3"/>
      <c r="B1959" s="3"/>
      <c r="C1959" s="3"/>
      <c r="D1959" s="3"/>
      <c r="E1959" s="4"/>
      <c r="F1959" s="3"/>
      <c r="G1959" s="3"/>
      <c r="H1959" s="3"/>
      <c r="I1959" s="3"/>
      <c r="J1959" s="3"/>
    </row>
    <row r="1960" spans="1:10" x14ac:dyDescent="0.15">
      <c r="A1960" s="3"/>
      <c r="B1960" s="3"/>
      <c r="C1960" s="3"/>
      <c r="D1960" s="3"/>
      <c r="E1960" s="4"/>
      <c r="F1960" s="3"/>
      <c r="G1960" s="3"/>
      <c r="H1960" s="3"/>
      <c r="I1960" s="3"/>
      <c r="J1960" s="3"/>
    </row>
    <row r="1961" spans="1:10" x14ac:dyDescent="0.15">
      <c r="A1961" s="3"/>
      <c r="B1961" s="3"/>
      <c r="C1961" s="3"/>
      <c r="D1961" s="3"/>
      <c r="E1961" s="4"/>
      <c r="F1961" s="3"/>
      <c r="G1961" s="3"/>
      <c r="H1961" s="3"/>
      <c r="I1961" s="3"/>
      <c r="J1961" s="3"/>
    </row>
    <row r="1962" spans="1:10" x14ac:dyDescent="0.15">
      <c r="A1962" s="3"/>
      <c r="B1962" s="3"/>
      <c r="C1962" s="3"/>
      <c r="D1962" s="3"/>
      <c r="E1962" s="4"/>
      <c r="F1962" s="3"/>
      <c r="G1962" s="3"/>
      <c r="H1962" s="3"/>
      <c r="I1962" s="3"/>
      <c r="J1962" s="3"/>
    </row>
    <row r="1963" spans="1:10" x14ac:dyDescent="0.15">
      <c r="A1963" s="3"/>
      <c r="B1963" s="3"/>
      <c r="C1963" s="3"/>
      <c r="D1963" s="3"/>
      <c r="E1963" s="4"/>
      <c r="F1963" s="3"/>
      <c r="G1963" s="3"/>
      <c r="H1963" s="3"/>
      <c r="I1963" s="3"/>
      <c r="J1963" s="3"/>
    </row>
    <row r="1964" spans="1:10" x14ac:dyDescent="0.15">
      <c r="A1964" s="3"/>
      <c r="B1964" s="3"/>
      <c r="C1964" s="3"/>
      <c r="D1964" s="3"/>
      <c r="E1964" s="4"/>
      <c r="F1964" s="3"/>
      <c r="G1964" s="3"/>
      <c r="H1964" s="3"/>
      <c r="I1964" s="3"/>
      <c r="J1964" s="3"/>
    </row>
    <row r="1965" spans="1:10" x14ac:dyDescent="0.15">
      <c r="A1965" s="3"/>
      <c r="B1965" s="3"/>
      <c r="C1965" s="3"/>
      <c r="D1965" s="3"/>
      <c r="E1965" s="4"/>
      <c r="F1965" s="3"/>
      <c r="G1965" s="3"/>
      <c r="H1965" s="3"/>
      <c r="I1965" s="3"/>
      <c r="J1965" s="3"/>
    </row>
    <row r="1966" spans="1:10" x14ac:dyDescent="0.15">
      <c r="A1966" s="3"/>
      <c r="B1966" s="3"/>
      <c r="C1966" s="3"/>
      <c r="D1966" s="3"/>
      <c r="E1966" s="4"/>
      <c r="F1966" s="3"/>
      <c r="G1966" s="3"/>
      <c r="H1966" s="3"/>
      <c r="I1966" s="3"/>
      <c r="J1966" s="3"/>
    </row>
    <row r="1967" spans="1:10" x14ac:dyDescent="0.15">
      <c r="A1967" s="3"/>
      <c r="B1967" s="3"/>
      <c r="C1967" s="3"/>
      <c r="D1967" s="3"/>
      <c r="E1967" s="4"/>
      <c r="F1967" s="3"/>
      <c r="G1967" s="3"/>
      <c r="H1967" s="3"/>
      <c r="I1967" s="3"/>
      <c r="J1967" s="3"/>
    </row>
    <row r="1968" spans="1:10" x14ac:dyDescent="0.15">
      <c r="A1968" s="3"/>
      <c r="B1968" s="3"/>
      <c r="C1968" s="3"/>
      <c r="D1968" s="3"/>
      <c r="E1968" s="4"/>
      <c r="F1968" s="3"/>
      <c r="G1968" s="3"/>
      <c r="H1968" s="3"/>
      <c r="I1968" s="3"/>
      <c r="J1968" s="3"/>
    </row>
    <row r="1969" spans="1:10" x14ac:dyDescent="0.15">
      <c r="A1969" s="3"/>
      <c r="B1969" s="3"/>
      <c r="C1969" s="3"/>
      <c r="D1969" s="3"/>
      <c r="E1969" s="4"/>
      <c r="F1969" s="3"/>
      <c r="G1969" s="3"/>
      <c r="H1969" s="3"/>
      <c r="I1969" s="3"/>
      <c r="J1969" s="3"/>
    </row>
    <row r="1970" spans="1:10" x14ac:dyDescent="0.15">
      <c r="A1970" s="3"/>
      <c r="B1970" s="3"/>
      <c r="C1970" s="3"/>
      <c r="D1970" s="3"/>
      <c r="E1970" s="4"/>
      <c r="F1970" s="3"/>
      <c r="G1970" s="3"/>
      <c r="H1970" s="3"/>
      <c r="I1970" s="3"/>
      <c r="J1970" s="3"/>
    </row>
    <row r="1971" spans="1:10" x14ac:dyDescent="0.15">
      <c r="A1971" s="3"/>
      <c r="B1971" s="3"/>
      <c r="C1971" s="3"/>
      <c r="D1971" s="3"/>
      <c r="E1971" s="4"/>
      <c r="F1971" s="3"/>
      <c r="G1971" s="3"/>
      <c r="H1971" s="3"/>
      <c r="I1971" s="3"/>
      <c r="J1971" s="3"/>
    </row>
    <row r="1972" spans="1:10" x14ac:dyDescent="0.15">
      <c r="A1972" s="3"/>
      <c r="B1972" s="3"/>
      <c r="C1972" s="3"/>
      <c r="D1972" s="3"/>
      <c r="E1972" s="4"/>
      <c r="F1972" s="3"/>
      <c r="G1972" s="3"/>
      <c r="H1972" s="3"/>
      <c r="I1972" s="3"/>
      <c r="J1972" s="3"/>
    </row>
    <row r="1973" spans="1:10" x14ac:dyDescent="0.15">
      <c r="A1973" s="3"/>
      <c r="B1973" s="3"/>
      <c r="C1973" s="3"/>
      <c r="D1973" s="3"/>
      <c r="E1973" s="4"/>
      <c r="F1973" s="3"/>
      <c r="G1973" s="3"/>
      <c r="H1973" s="3"/>
      <c r="I1973" s="3"/>
      <c r="J1973" s="3"/>
    </row>
    <row r="1974" spans="1:10" x14ac:dyDescent="0.15">
      <c r="A1974" s="3"/>
      <c r="B1974" s="3"/>
      <c r="C1974" s="3"/>
      <c r="D1974" s="3"/>
      <c r="E1974" s="4"/>
      <c r="F1974" s="3"/>
      <c r="G1974" s="3"/>
      <c r="H1974" s="3"/>
      <c r="I1974" s="3"/>
      <c r="J1974" s="3"/>
    </row>
    <row r="1975" spans="1:10" x14ac:dyDescent="0.15">
      <c r="A1975" s="3"/>
      <c r="B1975" s="3"/>
      <c r="C1975" s="3"/>
      <c r="D1975" s="3"/>
      <c r="E1975" s="4"/>
      <c r="F1975" s="3"/>
      <c r="G1975" s="3"/>
      <c r="H1975" s="3"/>
      <c r="I1975" s="3"/>
      <c r="J1975" s="3"/>
    </row>
    <row r="1976" spans="1:10" x14ac:dyDescent="0.15">
      <c r="A1976" s="3"/>
      <c r="B1976" s="3"/>
      <c r="C1976" s="3"/>
      <c r="D1976" s="3"/>
      <c r="E1976" s="4"/>
      <c r="F1976" s="3"/>
      <c r="G1976" s="3"/>
      <c r="H1976" s="3"/>
      <c r="I1976" s="3"/>
      <c r="J1976" s="3"/>
    </row>
    <row r="1977" spans="1:10" x14ac:dyDescent="0.15">
      <c r="A1977" s="3"/>
      <c r="B1977" s="3"/>
      <c r="C1977" s="3"/>
      <c r="D1977" s="3"/>
      <c r="E1977" s="4"/>
      <c r="F1977" s="3"/>
      <c r="G1977" s="3"/>
      <c r="H1977" s="3"/>
      <c r="I1977" s="3"/>
      <c r="J1977" s="3"/>
    </row>
    <row r="1978" spans="1:10" x14ac:dyDescent="0.15">
      <c r="A1978" s="3"/>
      <c r="B1978" s="3"/>
      <c r="C1978" s="3"/>
      <c r="D1978" s="3"/>
      <c r="E1978" s="4"/>
      <c r="F1978" s="3"/>
      <c r="G1978" s="3"/>
      <c r="H1978" s="3"/>
      <c r="I1978" s="3"/>
      <c r="J1978" s="3"/>
    </row>
    <row r="1979" spans="1:10" x14ac:dyDescent="0.15">
      <c r="A1979" s="3"/>
      <c r="B1979" s="3"/>
      <c r="C1979" s="3"/>
      <c r="D1979" s="3"/>
      <c r="E1979" s="4"/>
      <c r="F1979" s="3"/>
      <c r="G1979" s="3"/>
      <c r="H1979" s="3"/>
      <c r="I1979" s="3"/>
      <c r="J1979" s="3"/>
    </row>
    <row r="1980" spans="1:10" x14ac:dyDescent="0.15">
      <c r="A1980" s="3"/>
      <c r="B1980" s="3"/>
      <c r="C1980" s="3"/>
      <c r="D1980" s="3"/>
      <c r="E1980" s="4"/>
      <c r="F1980" s="3"/>
      <c r="G1980" s="3"/>
      <c r="H1980" s="3"/>
      <c r="I1980" s="3"/>
      <c r="J1980" s="3"/>
    </row>
    <row r="1981" spans="1:10" x14ac:dyDescent="0.15">
      <c r="A1981" s="3"/>
      <c r="B1981" s="3"/>
      <c r="C1981" s="3"/>
      <c r="D1981" s="3"/>
      <c r="E1981" s="4"/>
      <c r="F1981" s="3"/>
      <c r="G1981" s="3"/>
      <c r="H1981" s="3"/>
      <c r="I1981" s="3"/>
      <c r="J1981" s="3"/>
    </row>
    <row r="1982" spans="1:10" x14ac:dyDescent="0.15">
      <c r="A1982" s="3"/>
      <c r="B1982" s="3"/>
      <c r="C1982" s="3"/>
      <c r="D1982" s="3"/>
      <c r="E1982" s="4"/>
      <c r="F1982" s="3"/>
      <c r="G1982" s="3"/>
      <c r="H1982" s="3"/>
      <c r="I1982" s="3"/>
      <c r="J1982" s="3"/>
    </row>
    <row r="1983" spans="1:10" x14ac:dyDescent="0.15">
      <c r="A1983" s="3"/>
      <c r="B1983" s="3"/>
      <c r="C1983" s="3"/>
      <c r="D1983" s="3"/>
      <c r="E1983" s="4"/>
      <c r="F1983" s="3"/>
      <c r="G1983" s="3"/>
      <c r="H1983" s="3"/>
      <c r="I1983" s="3"/>
      <c r="J1983" s="3"/>
    </row>
    <row r="1984" spans="1:10" x14ac:dyDescent="0.15">
      <c r="A1984" s="3"/>
      <c r="B1984" s="3"/>
      <c r="C1984" s="3"/>
      <c r="D1984" s="3"/>
      <c r="E1984" s="4"/>
      <c r="F1984" s="3"/>
      <c r="G1984" s="3"/>
      <c r="H1984" s="3"/>
      <c r="I1984" s="3"/>
      <c r="J1984" s="3"/>
    </row>
    <row r="1985" spans="1:10" x14ac:dyDescent="0.15">
      <c r="A1985" s="3"/>
      <c r="B1985" s="3"/>
      <c r="C1985" s="3"/>
      <c r="D1985" s="3"/>
      <c r="E1985" s="4"/>
      <c r="F1985" s="3"/>
      <c r="G1985" s="3"/>
      <c r="H1985" s="3"/>
      <c r="I1985" s="3"/>
      <c r="J1985" s="3"/>
    </row>
    <row r="1986" spans="1:10" x14ac:dyDescent="0.15">
      <c r="A1986" s="3"/>
      <c r="B1986" s="3"/>
      <c r="C1986" s="3"/>
      <c r="D1986" s="3"/>
      <c r="E1986" s="4"/>
      <c r="F1986" s="3"/>
      <c r="G1986" s="3"/>
      <c r="H1986" s="3"/>
      <c r="I1986" s="3"/>
      <c r="J1986" s="3"/>
    </row>
    <row r="1987" spans="1:10" x14ac:dyDescent="0.15">
      <c r="A1987" s="3"/>
      <c r="B1987" s="3"/>
      <c r="C1987" s="3"/>
      <c r="D1987" s="3"/>
      <c r="E1987" s="4"/>
      <c r="F1987" s="3"/>
      <c r="G1987" s="3"/>
      <c r="H1987" s="3"/>
      <c r="I1987" s="3"/>
      <c r="J1987" s="3"/>
    </row>
    <row r="1988" spans="1:10" x14ac:dyDescent="0.15">
      <c r="A1988" s="3"/>
      <c r="B1988" s="3"/>
      <c r="C1988" s="3"/>
      <c r="D1988" s="3"/>
      <c r="E1988" s="4"/>
      <c r="F1988" s="3"/>
      <c r="G1988" s="3"/>
      <c r="H1988" s="3"/>
      <c r="I1988" s="3"/>
      <c r="J1988" s="3"/>
    </row>
    <row r="1989" spans="1:10" x14ac:dyDescent="0.15">
      <c r="A1989" s="3"/>
      <c r="B1989" s="3"/>
      <c r="C1989" s="3"/>
      <c r="D1989" s="3"/>
      <c r="E1989" s="4"/>
      <c r="F1989" s="3"/>
      <c r="G1989" s="3"/>
      <c r="H1989" s="3"/>
      <c r="I1989" s="3"/>
      <c r="J1989" s="3"/>
    </row>
    <row r="1990" spans="1:10" x14ac:dyDescent="0.15">
      <c r="A1990" s="3"/>
      <c r="B1990" s="3"/>
      <c r="C1990" s="3"/>
      <c r="D1990" s="3"/>
      <c r="E1990" s="4"/>
      <c r="F1990" s="3"/>
      <c r="G1990" s="3"/>
      <c r="H1990" s="3"/>
      <c r="I1990" s="3"/>
      <c r="J1990" s="3"/>
    </row>
    <row r="1991" spans="1:10" x14ac:dyDescent="0.15">
      <c r="A1991" s="3"/>
      <c r="B1991" s="3"/>
      <c r="C1991" s="3"/>
      <c r="D1991" s="3"/>
      <c r="E1991" s="4"/>
      <c r="F1991" s="3"/>
      <c r="G1991" s="3"/>
      <c r="H1991" s="3"/>
      <c r="I1991" s="3"/>
      <c r="J1991" s="3"/>
    </row>
    <row r="1992" spans="1:10" x14ac:dyDescent="0.15">
      <c r="A1992" s="3"/>
      <c r="B1992" s="3"/>
      <c r="C1992" s="3"/>
      <c r="D1992" s="3"/>
      <c r="E1992" s="4"/>
      <c r="F1992" s="3"/>
      <c r="G1992" s="3"/>
      <c r="H1992" s="3"/>
      <c r="I1992" s="3"/>
      <c r="J1992" s="3"/>
    </row>
    <row r="1993" spans="1:10" x14ac:dyDescent="0.15">
      <c r="A1993" s="3"/>
      <c r="B1993" s="3"/>
      <c r="C1993" s="3"/>
      <c r="D1993" s="3"/>
      <c r="E1993" s="4"/>
      <c r="F1993" s="3"/>
      <c r="G1993" s="3"/>
      <c r="H1993" s="3"/>
      <c r="I1993" s="3"/>
      <c r="J1993" s="3"/>
    </row>
    <row r="1994" spans="1:10" x14ac:dyDescent="0.15">
      <c r="A1994" s="3"/>
      <c r="B1994" s="3"/>
      <c r="C1994" s="3"/>
      <c r="D1994" s="3"/>
      <c r="E1994" s="4"/>
      <c r="F1994" s="3"/>
      <c r="G1994" s="3"/>
      <c r="H1994" s="3"/>
      <c r="I1994" s="3"/>
      <c r="J1994" s="3"/>
    </row>
    <row r="1995" spans="1:10" x14ac:dyDescent="0.15">
      <c r="A1995" s="3"/>
      <c r="B1995" s="3"/>
      <c r="C1995" s="3"/>
      <c r="D1995" s="3"/>
      <c r="E1995" s="4"/>
      <c r="F1995" s="3"/>
      <c r="G1995" s="3"/>
      <c r="H1995" s="3"/>
      <c r="I1995" s="3"/>
      <c r="J1995" s="3"/>
    </row>
    <row r="1996" spans="1:10" x14ac:dyDescent="0.15">
      <c r="A1996" s="3"/>
      <c r="B1996" s="3"/>
      <c r="C1996" s="3"/>
      <c r="D1996" s="3"/>
      <c r="E1996" s="4"/>
      <c r="F1996" s="3"/>
      <c r="G1996" s="3"/>
      <c r="H1996" s="3"/>
      <c r="I1996" s="3"/>
      <c r="J1996" s="3"/>
    </row>
    <row r="1997" spans="1:10" x14ac:dyDescent="0.15">
      <c r="A1997" s="3"/>
      <c r="B1997" s="3"/>
      <c r="C1997" s="3"/>
      <c r="D1997" s="3"/>
      <c r="E1997" s="4"/>
      <c r="F1997" s="3"/>
      <c r="G1997" s="3"/>
      <c r="H1997" s="3"/>
      <c r="I1997" s="3"/>
      <c r="J1997" s="3"/>
    </row>
    <row r="1998" spans="1:10" x14ac:dyDescent="0.15">
      <c r="A1998" s="3"/>
      <c r="B1998" s="3"/>
      <c r="C1998" s="3"/>
      <c r="D1998" s="3"/>
      <c r="E1998" s="4"/>
      <c r="F1998" s="3"/>
      <c r="G1998" s="3"/>
      <c r="H1998" s="3"/>
      <c r="I1998" s="3"/>
      <c r="J1998" s="3"/>
    </row>
    <row r="1999" spans="1:10" x14ac:dyDescent="0.15">
      <c r="A1999" s="3"/>
      <c r="B1999" s="3"/>
      <c r="C1999" s="3"/>
      <c r="D1999" s="3"/>
      <c r="E1999" s="4"/>
      <c r="F1999" s="3"/>
      <c r="G1999" s="3"/>
      <c r="H1999" s="3"/>
      <c r="I1999" s="3"/>
      <c r="J1999" s="3"/>
    </row>
    <row r="2000" spans="1:10" x14ac:dyDescent="0.15">
      <c r="A2000" s="3"/>
      <c r="B2000" s="3"/>
      <c r="C2000" s="3"/>
      <c r="D2000" s="3"/>
      <c r="E2000" s="4"/>
      <c r="F2000" s="3"/>
      <c r="G2000" s="3"/>
      <c r="H2000" s="3"/>
      <c r="I2000" s="3"/>
      <c r="J2000" s="3"/>
    </row>
    <row r="2001" spans="1:10" x14ac:dyDescent="0.15">
      <c r="A2001" s="3"/>
      <c r="B2001" s="3"/>
      <c r="C2001" s="3"/>
      <c r="D2001" s="3"/>
      <c r="E2001" s="4"/>
      <c r="F2001" s="3"/>
      <c r="G2001" s="3"/>
      <c r="H2001" s="3"/>
      <c r="I2001" s="3"/>
      <c r="J2001" s="3"/>
    </row>
    <row r="2002" spans="1:10" x14ac:dyDescent="0.15">
      <c r="A2002" s="3"/>
      <c r="B2002" s="3"/>
      <c r="C2002" s="3"/>
      <c r="D2002" s="3"/>
      <c r="E2002" s="4"/>
      <c r="F2002" s="3"/>
      <c r="G2002" s="3"/>
      <c r="H2002" s="3"/>
      <c r="I2002" s="3"/>
      <c r="J2002" s="3"/>
    </row>
    <row r="2003" spans="1:10" x14ac:dyDescent="0.15">
      <c r="A2003" s="3"/>
      <c r="B2003" s="3"/>
      <c r="C2003" s="3"/>
      <c r="D2003" s="3"/>
      <c r="E2003" s="4"/>
      <c r="F2003" s="3"/>
      <c r="G2003" s="3"/>
      <c r="H2003" s="3"/>
      <c r="I2003" s="3"/>
      <c r="J2003" s="3"/>
    </row>
    <row r="2004" spans="1:10" x14ac:dyDescent="0.15">
      <c r="A2004" s="3"/>
      <c r="B2004" s="3"/>
      <c r="C2004" s="3"/>
      <c r="D2004" s="3"/>
      <c r="E2004" s="4"/>
      <c r="F2004" s="3"/>
      <c r="G2004" s="3"/>
      <c r="H2004" s="3"/>
      <c r="I2004" s="3"/>
      <c r="J2004" s="3"/>
    </row>
    <row r="2005" spans="1:10" x14ac:dyDescent="0.15">
      <c r="A2005" s="3"/>
      <c r="B2005" s="3"/>
      <c r="C2005" s="3"/>
      <c r="D2005" s="3"/>
      <c r="E2005" s="4"/>
      <c r="F2005" s="3"/>
      <c r="G2005" s="3"/>
      <c r="H2005" s="3"/>
      <c r="I2005" s="3"/>
      <c r="J2005" s="3"/>
    </row>
    <row r="2006" spans="1:10" x14ac:dyDescent="0.15">
      <c r="A2006" s="3"/>
      <c r="B2006" s="3"/>
      <c r="C2006" s="3"/>
      <c r="D2006" s="3"/>
      <c r="E2006" s="4"/>
      <c r="F2006" s="3"/>
      <c r="G2006" s="3"/>
      <c r="H2006" s="3"/>
      <c r="I2006" s="3"/>
      <c r="J2006" s="3"/>
    </row>
    <row r="2007" spans="1:10" x14ac:dyDescent="0.15">
      <c r="A2007" s="3"/>
      <c r="B2007" s="3"/>
      <c r="C2007" s="3"/>
      <c r="D2007" s="3"/>
      <c r="E2007" s="4"/>
      <c r="F2007" s="3"/>
      <c r="G2007" s="3"/>
      <c r="H2007" s="3"/>
      <c r="I2007" s="3"/>
      <c r="J2007" s="3"/>
    </row>
    <row r="2008" spans="1:10" x14ac:dyDescent="0.15">
      <c r="A2008" s="3"/>
      <c r="B2008" s="3"/>
      <c r="C2008" s="3"/>
      <c r="D2008" s="3"/>
      <c r="E2008" s="4"/>
      <c r="F2008" s="3"/>
      <c r="G2008" s="3"/>
      <c r="H2008" s="3"/>
      <c r="I2008" s="3"/>
      <c r="J2008" s="3"/>
    </row>
    <row r="2009" spans="1:10" x14ac:dyDescent="0.15">
      <c r="A2009" s="3"/>
      <c r="B2009" s="3"/>
      <c r="C2009" s="3"/>
      <c r="D2009" s="3"/>
      <c r="E2009" s="4"/>
      <c r="F2009" s="3"/>
      <c r="G2009" s="3"/>
      <c r="H2009" s="3"/>
      <c r="I2009" s="3"/>
      <c r="J2009" s="3"/>
    </row>
    <row r="2010" spans="1:10" x14ac:dyDescent="0.15">
      <c r="A2010" s="3"/>
      <c r="B2010" s="3"/>
      <c r="C2010" s="3"/>
      <c r="D2010" s="3"/>
      <c r="E2010" s="4"/>
      <c r="F2010" s="3"/>
      <c r="G2010" s="3"/>
      <c r="H2010" s="3"/>
      <c r="I2010" s="3"/>
      <c r="J2010" s="3"/>
    </row>
    <row r="2011" spans="1:10" x14ac:dyDescent="0.15">
      <c r="A2011" s="3"/>
      <c r="B2011" s="3"/>
      <c r="C2011" s="3"/>
      <c r="D2011" s="3"/>
      <c r="E2011" s="4"/>
      <c r="F2011" s="3"/>
      <c r="G2011" s="3"/>
      <c r="H2011" s="3"/>
      <c r="I2011" s="3"/>
      <c r="J2011" s="3"/>
    </row>
    <row r="2012" spans="1:10" x14ac:dyDescent="0.15">
      <c r="A2012" s="3"/>
      <c r="B2012" s="3"/>
      <c r="C2012" s="3"/>
      <c r="D2012" s="3"/>
      <c r="E2012" s="4"/>
      <c r="F2012" s="3"/>
      <c r="G2012" s="3"/>
      <c r="H2012" s="3"/>
      <c r="I2012" s="3"/>
      <c r="J2012" s="3"/>
    </row>
    <row r="2013" spans="1:10" x14ac:dyDescent="0.15">
      <c r="A2013" s="3"/>
      <c r="B2013" s="3"/>
      <c r="C2013" s="3"/>
      <c r="D2013" s="3"/>
      <c r="E2013" s="4"/>
      <c r="F2013" s="3"/>
      <c r="G2013" s="3"/>
      <c r="H2013" s="3"/>
      <c r="I2013" s="3"/>
      <c r="J2013" s="3"/>
    </row>
    <row r="2014" spans="1:10" x14ac:dyDescent="0.15">
      <c r="A2014" s="3"/>
      <c r="B2014" s="3"/>
      <c r="C2014" s="3"/>
      <c r="D2014" s="3"/>
      <c r="E2014" s="4"/>
      <c r="F2014" s="3"/>
      <c r="G2014" s="3"/>
      <c r="H2014" s="3"/>
      <c r="I2014" s="3"/>
      <c r="J2014" s="3"/>
    </row>
    <row r="2015" spans="1:10" x14ac:dyDescent="0.15">
      <c r="A2015" s="3"/>
      <c r="B2015" s="3"/>
      <c r="C2015" s="3"/>
      <c r="D2015" s="3"/>
      <c r="E2015" s="4"/>
      <c r="F2015" s="3"/>
      <c r="G2015" s="3"/>
      <c r="H2015" s="3"/>
      <c r="I2015" s="3"/>
      <c r="J2015" s="3"/>
    </row>
    <row r="2016" spans="1:10" x14ac:dyDescent="0.15">
      <c r="A2016" s="3"/>
      <c r="B2016" s="3"/>
      <c r="C2016" s="3"/>
      <c r="D2016" s="3"/>
      <c r="E2016" s="4"/>
      <c r="F2016" s="3"/>
      <c r="G2016" s="3"/>
      <c r="H2016" s="3"/>
      <c r="I2016" s="3"/>
      <c r="J2016" s="3"/>
    </row>
    <row r="2017" spans="1:10" x14ac:dyDescent="0.15">
      <c r="A2017" s="3"/>
      <c r="B2017" s="3"/>
      <c r="C2017" s="3"/>
      <c r="D2017" s="3"/>
      <c r="E2017" s="4"/>
      <c r="F2017" s="3"/>
      <c r="G2017" s="3"/>
      <c r="H2017" s="3"/>
      <c r="I2017" s="3"/>
      <c r="J2017" s="3"/>
    </row>
    <row r="2018" spans="1:10" x14ac:dyDescent="0.15">
      <c r="A2018" s="3"/>
      <c r="B2018" s="3"/>
      <c r="C2018" s="3"/>
      <c r="D2018" s="3"/>
      <c r="E2018" s="4"/>
      <c r="F2018" s="3"/>
      <c r="G2018" s="3"/>
      <c r="H2018" s="3"/>
      <c r="I2018" s="3"/>
      <c r="J2018" s="3"/>
    </row>
    <row r="2019" spans="1:10" x14ac:dyDescent="0.15">
      <c r="A2019" s="3"/>
      <c r="B2019" s="3"/>
      <c r="C2019" s="3"/>
      <c r="D2019" s="3"/>
      <c r="E2019" s="4"/>
      <c r="F2019" s="3"/>
      <c r="G2019" s="3"/>
      <c r="H2019" s="3"/>
      <c r="I2019" s="3"/>
      <c r="J2019" s="3"/>
    </row>
    <row r="2020" spans="1:10" x14ac:dyDescent="0.15">
      <c r="A2020" s="3"/>
      <c r="B2020" s="3"/>
      <c r="C2020" s="3"/>
      <c r="D2020" s="3"/>
      <c r="E2020" s="4"/>
      <c r="F2020" s="3"/>
      <c r="G2020" s="3"/>
      <c r="H2020" s="3"/>
      <c r="I2020" s="3"/>
      <c r="J2020" s="3"/>
    </row>
    <row r="2021" spans="1:10" x14ac:dyDescent="0.15">
      <c r="A2021" s="3"/>
      <c r="B2021" s="3"/>
      <c r="C2021" s="3"/>
      <c r="D2021" s="3"/>
      <c r="E2021" s="4"/>
      <c r="F2021" s="3"/>
      <c r="G2021" s="3"/>
      <c r="H2021" s="3"/>
      <c r="I2021" s="3"/>
      <c r="J2021" s="3"/>
    </row>
    <row r="2022" spans="1:10" x14ac:dyDescent="0.15">
      <c r="A2022" s="3"/>
      <c r="B2022" s="3"/>
      <c r="C2022" s="3"/>
      <c r="D2022" s="3"/>
      <c r="E2022" s="4"/>
      <c r="F2022" s="3"/>
      <c r="G2022" s="3"/>
      <c r="H2022" s="3"/>
      <c r="I2022" s="3"/>
      <c r="J2022" s="3"/>
    </row>
    <row r="2023" spans="1:10" x14ac:dyDescent="0.15">
      <c r="A2023" s="3"/>
      <c r="B2023" s="3"/>
      <c r="C2023" s="3"/>
      <c r="D2023" s="3"/>
      <c r="E2023" s="4"/>
      <c r="F2023" s="3"/>
      <c r="G2023" s="3"/>
      <c r="H2023" s="3"/>
      <c r="I2023" s="3"/>
      <c r="J2023" s="3"/>
    </row>
    <row r="2024" spans="1:10" x14ac:dyDescent="0.15">
      <c r="A2024" s="3"/>
      <c r="B2024" s="3"/>
      <c r="C2024" s="3"/>
      <c r="D2024" s="3"/>
      <c r="E2024" s="4"/>
      <c r="F2024" s="3"/>
      <c r="G2024" s="3"/>
      <c r="H2024" s="3"/>
      <c r="I2024" s="3"/>
      <c r="J2024" s="3"/>
    </row>
    <row r="2025" spans="1:10" x14ac:dyDescent="0.15">
      <c r="A2025" s="3"/>
      <c r="B2025" s="3"/>
      <c r="C2025" s="3"/>
      <c r="D2025" s="3"/>
      <c r="E2025" s="4"/>
      <c r="F2025" s="3"/>
      <c r="G2025" s="3"/>
      <c r="H2025" s="3"/>
      <c r="I2025" s="3"/>
      <c r="J2025" s="3"/>
    </row>
    <row r="2026" spans="1:10" x14ac:dyDescent="0.15">
      <c r="A2026" s="3"/>
      <c r="B2026" s="3"/>
      <c r="C2026" s="3"/>
      <c r="D2026" s="3"/>
      <c r="E2026" s="4"/>
      <c r="F2026" s="3"/>
      <c r="G2026" s="3"/>
      <c r="H2026" s="3"/>
      <c r="I2026" s="3"/>
      <c r="J2026" s="3"/>
    </row>
    <row r="2027" spans="1:10" x14ac:dyDescent="0.15">
      <c r="A2027" s="3"/>
      <c r="B2027" s="3"/>
      <c r="C2027" s="3"/>
      <c r="D2027" s="3"/>
      <c r="E2027" s="4"/>
      <c r="F2027" s="3"/>
      <c r="G2027" s="3"/>
      <c r="H2027" s="3"/>
      <c r="I2027" s="3"/>
      <c r="J2027" s="3"/>
    </row>
    <row r="2028" spans="1:10" x14ac:dyDescent="0.15">
      <c r="A2028" s="3"/>
      <c r="B2028" s="3"/>
      <c r="C2028" s="3"/>
      <c r="D2028" s="3"/>
      <c r="E2028" s="4"/>
      <c r="F2028" s="3"/>
      <c r="G2028" s="3"/>
      <c r="H2028" s="3"/>
      <c r="I2028" s="3"/>
      <c r="J2028" s="3"/>
    </row>
    <row r="2029" spans="1:10" x14ac:dyDescent="0.15">
      <c r="A2029" s="3"/>
      <c r="B2029" s="3"/>
      <c r="C2029" s="3"/>
      <c r="D2029" s="3"/>
      <c r="E2029" s="4"/>
      <c r="F2029" s="3"/>
      <c r="G2029" s="3"/>
      <c r="H2029" s="3"/>
      <c r="I2029" s="3"/>
      <c r="J2029" s="3"/>
    </row>
    <row r="2030" spans="1:10" x14ac:dyDescent="0.15">
      <c r="A2030" s="3"/>
      <c r="B2030" s="3"/>
      <c r="C2030" s="3"/>
      <c r="D2030" s="3"/>
      <c r="E2030" s="4"/>
      <c r="F2030" s="3"/>
      <c r="G2030" s="3"/>
      <c r="H2030" s="3"/>
      <c r="I2030" s="3"/>
      <c r="J2030" s="3"/>
    </row>
    <row r="2031" spans="1:10" x14ac:dyDescent="0.15">
      <c r="A2031" s="3"/>
      <c r="B2031" s="3"/>
      <c r="C2031" s="3"/>
      <c r="D2031" s="3"/>
      <c r="E2031" s="4"/>
      <c r="F2031" s="3"/>
      <c r="G2031" s="3"/>
      <c r="H2031" s="3"/>
      <c r="I2031" s="3"/>
      <c r="J2031" s="3"/>
    </row>
    <row r="2032" spans="1:10" x14ac:dyDescent="0.15">
      <c r="A2032" s="3"/>
      <c r="B2032" s="3"/>
      <c r="C2032" s="3"/>
      <c r="D2032" s="3"/>
      <c r="E2032" s="4"/>
      <c r="F2032" s="3"/>
      <c r="G2032" s="3"/>
      <c r="H2032" s="3"/>
      <c r="I2032" s="3"/>
      <c r="J2032" s="3"/>
    </row>
    <row r="2033" spans="1:10" x14ac:dyDescent="0.15">
      <c r="A2033" s="3"/>
      <c r="B2033" s="3"/>
      <c r="C2033" s="3"/>
      <c r="D2033" s="3"/>
      <c r="E2033" s="4"/>
      <c r="F2033" s="3"/>
      <c r="G2033" s="3"/>
      <c r="H2033" s="3"/>
      <c r="I2033" s="3"/>
      <c r="J2033" s="3"/>
    </row>
    <row r="2034" spans="1:10" x14ac:dyDescent="0.15">
      <c r="A2034" s="3"/>
      <c r="B2034" s="3"/>
      <c r="C2034" s="3"/>
      <c r="D2034" s="3"/>
      <c r="E2034" s="4"/>
      <c r="F2034" s="3"/>
      <c r="G2034" s="3"/>
      <c r="H2034" s="3"/>
      <c r="I2034" s="3"/>
      <c r="J2034" s="3"/>
    </row>
    <row r="2035" spans="1:10" x14ac:dyDescent="0.15">
      <c r="A2035" s="3"/>
      <c r="B2035" s="3"/>
      <c r="C2035" s="3"/>
      <c r="D2035" s="3"/>
      <c r="E2035" s="4"/>
      <c r="F2035" s="3"/>
      <c r="G2035" s="3"/>
      <c r="H2035" s="3"/>
      <c r="I2035" s="3"/>
      <c r="J2035" s="3"/>
    </row>
    <row r="2036" spans="1:10" x14ac:dyDescent="0.15">
      <c r="A2036" s="3"/>
      <c r="B2036" s="3"/>
      <c r="C2036" s="3"/>
      <c r="D2036" s="3"/>
      <c r="E2036" s="4"/>
      <c r="F2036" s="3"/>
      <c r="G2036" s="3"/>
      <c r="H2036" s="3"/>
      <c r="I2036" s="3"/>
      <c r="J2036" s="3"/>
    </row>
    <row r="2037" spans="1:10" x14ac:dyDescent="0.15">
      <c r="A2037" s="3"/>
      <c r="B2037" s="3"/>
      <c r="C2037" s="3"/>
      <c r="D2037" s="3"/>
      <c r="E2037" s="4"/>
      <c r="F2037" s="3"/>
      <c r="G2037" s="3"/>
      <c r="H2037" s="3"/>
      <c r="I2037" s="3"/>
      <c r="J2037" s="3"/>
    </row>
    <row r="2038" spans="1:10" x14ac:dyDescent="0.15">
      <c r="A2038" s="3"/>
      <c r="B2038" s="3"/>
      <c r="C2038" s="3"/>
      <c r="D2038" s="3"/>
      <c r="E2038" s="4"/>
      <c r="F2038" s="3"/>
      <c r="G2038" s="3"/>
      <c r="H2038" s="3"/>
      <c r="I2038" s="3"/>
      <c r="J2038" s="3"/>
    </row>
    <row r="2039" spans="1:10" x14ac:dyDescent="0.15">
      <c r="A2039" s="3"/>
      <c r="B2039" s="3"/>
      <c r="C2039" s="3"/>
      <c r="D2039" s="3"/>
      <c r="E2039" s="4"/>
      <c r="F2039" s="3"/>
      <c r="G2039" s="3"/>
      <c r="H2039" s="3"/>
      <c r="I2039" s="3"/>
      <c r="J2039" s="3"/>
    </row>
    <row r="2040" spans="1:10" x14ac:dyDescent="0.15">
      <c r="A2040" s="3"/>
      <c r="B2040" s="3"/>
      <c r="C2040" s="3"/>
      <c r="D2040" s="3"/>
      <c r="E2040" s="4"/>
      <c r="F2040" s="3"/>
      <c r="G2040" s="3"/>
      <c r="H2040" s="3"/>
      <c r="I2040" s="3"/>
      <c r="J2040" s="3"/>
    </row>
    <row r="2041" spans="1:10" x14ac:dyDescent="0.15">
      <c r="A2041" s="3"/>
      <c r="B2041" s="3"/>
      <c r="C2041" s="3"/>
      <c r="D2041" s="3"/>
      <c r="E2041" s="4"/>
      <c r="F2041" s="3"/>
      <c r="G2041" s="3"/>
      <c r="H2041" s="3"/>
      <c r="I2041" s="3"/>
      <c r="J2041" s="3"/>
    </row>
    <row r="2042" spans="1:10" x14ac:dyDescent="0.15">
      <c r="A2042" s="3"/>
      <c r="B2042" s="3"/>
      <c r="C2042" s="3"/>
      <c r="D2042" s="3"/>
      <c r="E2042" s="4"/>
      <c r="F2042" s="3"/>
      <c r="G2042" s="3"/>
      <c r="H2042" s="3"/>
      <c r="I2042" s="3"/>
      <c r="J2042" s="3"/>
    </row>
    <row r="2043" spans="1:10" x14ac:dyDescent="0.15">
      <c r="A2043" s="3"/>
      <c r="B2043" s="3"/>
      <c r="C2043" s="3"/>
      <c r="D2043" s="3"/>
      <c r="E2043" s="4"/>
      <c r="F2043" s="3"/>
      <c r="G2043" s="3"/>
      <c r="H2043" s="3"/>
      <c r="I2043" s="3"/>
      <c r="J2043" s="3"/>
    </row>
    <row r="2044" spans="1:10" x14ac:dyDescent="0.15">
      <c r="A2044" s="3"/>
      <c r="B2044" s="3"/>
      <c r="C2044" s="3"/>
      <c r="D2044" s="3"/>
      <c r="E2044" s="4"/>
      <c r="F2044" s="3"/>
      <c r="G2044" s="3"/>
      <c r="H2044" s="3"/>
      <c r="I2044" s="3"/>
      <c r="J2044" s="3"/>
    </row>
    <row r="2045" spans="1:10" x14ac:dyDescent="0.15">
      <c r="A2045" s="3"/>
      <c r="B2045" s="3"/>
      <c r="C2045" s="3"/>
      <c r="D2045" s="3"/>
      <c r="E2045" s="4"/>
      <c r="F2045" s="3"/>
      <c r="G2045" s="3"/>
      <c r="H2045" s="3"/>
      <c r="I2045" s="3"/>
      <c r="J2045" s="3"/>
    </row>
    <row r="2046" spans="1:10" x14ac:dyDescent="0.15">
      <c r="A2046" s="3"/>
      <c r="B2046" s="3"/>
      <c r="C2046" s="3"/>
      <c r="D2046" s="3"/>
      <c r="E2046" s="4"/>
      <c r="F2046" s="3"/>
      <c r="G2046" s="3"/>
      <c r="H2046" s="3"/>
      <c r="I2046" s="3"/>
      <c r="J2046" s="3"/>
    </row>
    <row r="2047" spans="1:10" x14ac:dyDescent="0.15">
      <c r="A2047" s="3"/>
      <c r="B2047" s="3"/>
      <c r="C2047" s="3"/>
      <c r="D2047" s="3"/>
      <c r="E2047" s="4"/>
      <c r="F2047" s="3"/>
      <c r="G2047" s="3"/>
      <c r="H2047" s="3"/>
      <c r="I2047" s="3"/>
      <c r="J2047" s="3"/>
    </row>
    <row r="2048" spans="1:10" x14ac:dyDescent="0.15">
      <c r="A2048" s="3"/>
      <c r="B2048" s="3"/>
      <c r="C2048" s="3"/>
      <c r="D2048" s="3"/>
      <c r="E2048" s="4"/>
      <c r="F2048" s="3"/>
      <c r="G2048" s="3"/>
      <c r="H2048" s="3"/>
      <c r="I2048" s="3"/>
      <c r="J2048" s="3"/>
    </row>
    <row r="2049" spans="1:10" x14ac:dyDescent="0.15">
      <c r="A2049" s="3"/>
      <c r="B2049" s="3"/>
      <c r="C2049" s="3"/>
      <c r="D2049" s="3"/>
      <c r="E2049" s="4"/>
      <c r="F2049" s="3"/>
      <c r="G2049" s="3"/>
      <c r="H2049" s="3"/>
      <c r="I2049" s="3"/>
      <c r="J2049" s="3"/>
    </row>
    <row r="2050" spans="1:10" x14ac:dyDescent="0.15">
      <c r="A2050" s="3"/>
      <c r="B2050" s="3"/>
      <c r="C2050" s="3"/>
      <c r="D2050" s="3"/>
      <c r="E2050" s="4"/>
      <c r="F2050" s="3"/>
      <c r="G2050" s="3"/>
      <c r="H2050" s="3"/>
      <c r="I2050" s="3"/>
      <c r="J2050" s="3"/>
    </row>
    <row r="2051" spans="1:10" x14ac:dyDescent="0.15">
      <c r="A2051" s="3"/>
      <c r="B2051" s="3"/>
      <c r="C2051" s="3"/>
      <c r="D2051" s="3"/>
      <c r="E2051" s="4"/>
      <c r="F2051" s="3"/>
      <c r="G2051" s="3"/>
      <c r="H2051" s="3"/>
      <c r="I2051" s="3"/>
      <c r="J2051" s="3"/>
    </row>
    <row r="2052" spans="1:10" x14ac:dyDescent="0.15">
      <c r="A2052" s="3"/>
      <c r="B2052" s="3"/>
      <c r="C2052" s="3"/>
      <c r="D2052" s="3"/>
      <c r="E2052" s="4"/>
      <c r="F2052" s="3"/>
      <c r="G2052" s="3"/>
      <c r="H2052" s="3"/>
      <c r="I2052" s="3"/>
      <c r="J2052" s="3"/>
    </row>
    <row r="2053" spans="1:10" x14ac:dyDescent="0.15">
      <c r="A2053" s="3"/>
      <c r="B2053" s="3"/>
      <c r="C2053" s="3"/>
      <c r="D2053" s="3"/>
      <c r="E2053" s="4"/>
      <c r="F2053" s="3"/>
      <c r="G2053" s="3"/>
      <c r="H2053" s="3"/>
      <c r="I2053" s="3"/>
      <c r="J2053" s="3"/>
    </row>
    <row r="2054" spans="1:10" x14ac:dyDescent="0.15">
      <c r="A2054" s="3"/>
      <c r="B2054" s="3"/>
      <c r="C2054" s="3"/>
      <c r="D2054" s="3"/>
      <c r="E2054" s="4"/>
      <c r="F2054" s="3"/>
      <c r="G2054" s="3"/>
      <c r="H2054" s="3"/>
      <c r="I2054" s="3"/>
      <c r="J2054" s="3"/>
    </row>
    <row r="2055" spans="1:10" x14ac:dyDescent="0.15">
      <c r="A2055" s="3"/>
      <c r="B2055" s="3"/>
      <c r="C2055" s="3"/>
      <c r="D2055" s="3"/>
      <c r="E2055" s="4"/>
      <c r="F2055" s="3"/>
      <c r="G2055" s="3"/>
      <c r="H2055" s="3"/>
      <c r="I2055" s="3"/>
      <c r="J2055" s="3"/>
    </row>
    <row r="2056" spans="1:10" x14ac:dyDescent="0.15">
      <c r="A2056" s="3"/>
      <c r="B2056" s="3"/>
      <c r="C2056" s="3"/>
      <c r="D2056" s="3"/>
      <c r="E2056" s="4"/>
      <c r="F2056" s="3"/>
      <c r="G2056" s="3"/>
      <c r="H2056" s="3"/>
      <c r="I2056" s="3"/>
      <c r="J2056" s="3"/>
    </row>
    <row r="2057" spans="1:10" x14ac:dyDescent="0.15">
      <c r="A2057" s="3"/>
      <c r="B2057" s="3"/>
      <c r="C2057" s="3"/>
      <c r="D2057" s="3"/>
      <c r="E2057" s="4"/>
      <c r="F2057" s="3"/>
      <c r="G2057" s="3"/>
      <c r="H2057" s="3"/>
      <c r="I2057" s="3"/>
      <c r="J2057" s="3"/>
    </row>
    <row r="2058" spans="1:10" x14ac:dyDescent="0.15">
      <c r="A2058" s="3"/>
      <c r="B2058" s="3"/>
      <c r="C2058" s="3"/>
      <c r="D2058" s="3"/>
      <c r="E2058" s="4"/>
      <c r="F2058" s="3"/>
      <c r="G2058" s="3"/>
      <c r="H2058" s="3"/>
      <c r="I2058" s="3"/>
      <c r="J2058" s="3"/>
    </row>
    <row r="2059" spans="1:10" x14ac:dyDescent="0.15">
      <c r="A2059" s="3"/>
      <c r="B2059" s="3"/>
      <c r="C2059" s="3"/>
      <c r="D2059" s="3"/>
      <c r="E2059" s="4"/>
      <c r="F2059" s="3"/>
      <c r="G2059" s="3"/>
      <c r="H2059" s="3"/>
      <c r="I2059" s="3"/>
      <c r="J2059" s="3"/>
    </row>
    <row r="2060" spans="1:10" x14ac:dyDescent="0.15">
      <c r="A2060" s="3"/>
      <c r="B2060" s="3"/>
      <c r="C2060" s="3"/>
      <c r="D2060" s="3"/>
      <c r="E2060" s="4"/>
      <c r="F2060" s="3"/>
      <c r="G2060" s="3"/>
      <c r="H2060" s="3"/>
      <c r="I2060" s="3"/>
      <c r="J2060" s="3"/>
    </row>
    <row r="2061" spans="1:10" x14ac:dyDescent="0.15">
      <c r="A2061" s="3"/>
      <c r="B2061" s="3"/>
      <c r="C2061" s="3"/>
      <c r="D2061" s="3"/>
      <c r="E2061" s="4"/>
      <c r="F2061" s="3"/>
      <c r="G2061" s="3"/>
      <c r="H2061" s="3"/>
      <c r="I2061" s="3"/>
      <c r="J2061" s="3"/>
    </row>
    <row r="2062" spans="1:10" x14ac:dyDescent="0.15">
      <c r="A2062" s="3"/>
      <c r="B2062" s="3"/>
      <c r="C2062" s="3"/>
      <c r="D2062" s="3"/>
      <c r="E2062" s="4"/>
      <c r="F2062" s="3"/>
      <c r="G2062" s="3"/>
      <c r="H2062" s="3"/>
      <c r="I2062" s="3"/>
      <c r="J2062" s="3"/>
    </row>
    <row r="2063" spans="1:10" x14ac:dyDescent="0.15">
      <c r="A2063" s="3"/>
      <c r="B2063" s="3"/>
      <c r="C2063" s="3"/>
      <c r="D2063" s="3"/>
      <c r="E2063" s="4"/>
      <c r="F2063" s="3"/>
      <c r="G2063" s="3"/>
      <c r="H2063" s="3"/>
      <c r="I2063" s="3"/>
      <c r="J2063" s="3"/>
    </row>
    <row r="2064" spans="1:10" x14ac:dyDescent="0.15">
      <c r="A2064" s="3"/>
      <c r="B2064" s="3"/>
      <c r="C2064" s="3"/>
      <c r="D2064" s="3"/>
      <c r="E2064" s="4"/>
      <c r="F2064" s="3"/>
      <c r="G2064" s="3"/>
      <c r="H2064" s="3"/>
      <c r="I2064" s="3"/>
      <c r="J2064" s="3"/>
    </row>
    <row r="2065" spans="1:10" x14ac:dyDescent="0.15">
      <c r="A2065" s="3"/>
      <c r="B2065" s="3"/>
      <c r="C2065" s="3"/>
      <c r="D2065" s="3"/>
      <c r="E2065" s="4"/>
      <c r="F2065" s="3"/>
      <c r="G2065" s="3"/>
      <c r="H2065" s="3"/>
      <c r="I2065" s="3"/>
      <c r="J2065" s="3"/>
    </row>
    <row r="2066" spans="1:10" x14ac:dyDescent="0.15">
      <c r="A2066" s="3"/>
      <c r="B2066" s="3"/>
      <c r="C2066" s="3"/>
      <c r="D2066" s="3"/>
      <c r="E2066" s="4"/>
      <c r="F2066" s="3"/>
      <c r="G2066" s="3"/>
      <c r="H2066" s="3"/>
      <c r="I2066" s="3"/>
      <c r="J2066" s="3"/>
    </row>
    <row r="2067" spans="1:10" x14ac:dyDescent="0.15">
      <c r="A2067" s="3"/>
      <c r="B2067" s="3"/>
      <c r="C2067" s="3"/>
      <c r="D2067" s="3"/>
      <c r="E2067" s="4"/>
      <c r="F2067" s="3"/>
      <c r="G2067" s="3"/>
      <c r="H2067" s="3"/>
      <c r="I2067" s="3"/>
      <c r="J2067" s="3"/>
    </row>
    <row r="2068" spans="1:10" x14ac:dyDescent="0.15">
      <c r="A2068" s="3"/>
      <c r="B2068" s="3"/>
      <c r="C2068" s="3"/>
      <c r="D2068" s="3"/>
      <c r="E2068" s="4"/>
      <c r="F2068" s="3"/>
      <c r="G2068" s="3"/>
      <c r="H2068" s="3"/>
      <c r="I2068" s="3"/>
      <c r="J2068" s="3"/>
    </row>
    <row r="2069" spans="1:10" x14ac:dyDescent="0.15">
      <c r="A2069" s="3"/>
      <c r="B2069" s="3"/>
      <c r="C2069" s="3"/>
      <c r="D2069" s="3"/>
      <c r="E2069" s="4"/>
      <c r="F2069" s="3"/>
      <c r="G2069" s="3"/>
      <c r="H2069" s="3"/>
      <c r="I2069" s="3"/>
      <c r="J2069" s="3"/>
    </row>
    <row r="2070" spans="1:10" x14ac:dyDescent="0.15">
      <c r="A2070" s="3"/>
      <c r="B2070" s="3"/>
      <c r="C2070" s="3"/>
      <c r="D2070" s="3"/>
      <c r="E2070" s="4"/>
      <c r="F2070" s="3"/>
      <c r="G2070" s="3"/>
      <c r="H2070" s="3"/>
      <c r="I2070" s="3"/>
      <c r="J2070" s="3"/>
    </row>
    <row r="2071" spans="1:10" x14ac:dyDescent="0.15">
      <c r="A2071" s="3"/>
      <c r="B2071" s="3"/>
      <c r="C2071" s="3"/>
      <c r="D2071" s="3"/>
      <c r="E2071" s="4"/>
      <c r="F2071" s="3"/>
      <c r="G2071" s="3"/>
      <c r="H2071" s="3"/>
      <c r="I2071" s="3"/>
      <c r="J2071" s="3"/>
    </row>
    <row r="2072" spans="1:10" x14ac:dyDescent="0.15">
      <c r="A2072" s="3"/>
      <c r="B2072" s="3"/>
      <c r="C2072" s="3"/>
      <c r="D2072" s="3"/>
      <c r="E2072" s="4"/>
      <c r="F2072" s="3"/>
      <c r="G2072" s="3"/>
      <c r="H2072" s="3"/>
      <c r="I2072" s="3"/>
      <c r="J2072" s="3"/>
    </row>
    <row r="2073" spans="1:10" x14ac:dyDescent="0.15">
      <c r="A2073" s="3"/>
      <c r="B2073" s="3"/>
      <c r="C2073" s="3"/>
      <c r="D2073" s="3"/>
      <c r="E2073" s="4"/>
      <c r="F2073" s="3"/>
      <c r="G2073" s="3"/>
      <c r="H2073" s="3"/>
      <c r="I2073" s="3"/>
      <c r="J2073" s="3"/>
    </row>
    <row r="2074" spans="1:10" x14ac:dyDescent="0.15">
      <c r="A2074" s="3"/>
      <c r="B2074" s="3"/>
      <c r="C2074" s="3"/>
      <c r="D2074" s="3"/>
      <c r="E2074" s="4"/>
      <c r="F2074" s="3"/>
      <c r="G2074" s="3"/>
      <c r="H2074" s="3"/>
      <c r="I2074" s="3"/>
      <c r="J2074" s="3"/>
    </row>
    <row r="2075" spans="1:10" x14ac:dyDescent="0.15">
      <c r="A2075" s="3"/>
      <c r="B2075" s="3"/>
      <c r="C2075" s="3"/>
      <c r="D2075" s="3"/>
      <c r="E2075" s="4"/>
      <c r="F2075" s="3"/>
      <c r="G2075" s="3"/>
      <c r="H2075" s="3"/>
      <c r="I2075" s="3"/>
      <c r="J2075" s="3"/>
    </row>
    <row r="2076" spans="1:10" x14ac:dyDescent="0.15">
      <c r="A2076" s="3"/>
      <c r="B2076" s="3"/>
      <c r="C2076" s="3"/>
      <c r="D2076" s="3"/>
      <c r="E2076" s="4"/>
      <c r="F2076" s="3"/>
      <c r="G2076" s="3"/>
      <c r="H2076" s="3"/>
      <c r="I2076" s="3"/>
      <c r="J2076" s="3"/>
    </row>
    <row r="2077" spans="1:10" x14ac:dyDescent="0.15">
      <c r="A2077" s="3"/>
      <c r="B2077" s="3"/>
      <c r="C2077" s="3"/>
      <c r="D2077" s="3"/>
      <c r="E2077" s="4"/>
      <c r="F2077" s="3"/>
      <c r="G2077" s="3"/>
      <c r="H2077" s="3"/>
      <c r="I2077" s="3"/>
      <c r="J2077" s="3"/>
    </row>
    <row r="2078" spans="1:10" x14ac:dyDescent="0.15">
      <c r="A2078" s="3"/>
      <c r="B2078" s="3"/>
      <c r="C2078" s="3"/>
      <c r="D2078" s="3"/>
      <c r="E2078" s="4"/>
      <c r="F2078" s="3"/>
      <c r="G2078" s="3"/>
      <c r="H2078" s="3"/>
      <c r="I2078" s="3"/>
      <c r="J2078" s="3"/>
    </row>
    <row r="2079" spans="1:10" x14ac:dyDescent="0.15">
      <c r="A2079" s="3"/>
      <c r="B2079" s="3"/>
      <c r="C2079" s="3"/>
      <c r="D2079" s="3"/>
      <c r="E2079" s="4"/>
      <c r="F2079" s="3"/>
      <c r="G2079" s="3"/>
      <c r="H2079" s="3"/>
      <c r="I2079" s="3"/>
      <c r="J2079" s="3"/>
    </row>
    <row r="2080" spans="1:10" x14ac:dyDescent="0.15">
      <c r="A2080" s="3"/>
      <c r="B2080" s="3"/>
      <c r="C2080" s="3"/>
      <c r="D2080" s="3"/>
      <c r="E2080" s="4"/>
      <c r="F2080" s="3"/>
      <c r="G2080" s="3"/>
      <c r="H2080" s="3"/>
      <c r="I2080" s="3"/>
      <c r="J2080" s="3"/>
    </row>
    <row r="2081" spans="1:10" x14ac:dyDescent="0.15">
      <c r="A2081" s="3"/>
      <c r="B2081" s="3"/>
      <c r="C2081" s="3"/>
      <c r="D2081" s="3"/>
      <c r="E2081" s="4"/>
      <c r="F2081" s="3"/>
      <c r="G2081" s="3"/>
      <c r="H2081" s="3"/>
      <c r="I2081" s="3"/>
      <c r="J2081" s="3"/>
    </row>
    <row r="2082" spans="1:10" x14ac:dyDescent="0.15">
      <c r="A2082" s="3"/>
      <c r="B2082" s="3"/>
      <c r="C2082" s="3"/>
      <c r="D2082" s="3"/>
      <c r="E2082" s="4"/>
      <c r="F2082" s="3"/>
      <c r="G2082" s="3"/>
      <c r="H2082" s="3"/>
      <c r="I2082" s="3"/>
      <c r="J2082" s="3"/>
    </row>
    <row r="2083" spans="1:10" x14ac:dyDescent="0.15">
      <c r="A2083" s="3"/>
      <c r="B2083" s="3"/>
      <c r="C2083" s="3"/>
      <c r="D2083" s="3"/>
      <c r="E2083" s="4"/>
      <c r="F2083" s="3"/>
      <c r="G2083" s="3"/>
      <c r="H2083" s="3"/>
      <c r="I2083" s="3"/>
      <c r="J2083" s="3"/>
    </row>
    <row r="2084" spans="1:10" x14ac:dyDescent="0.15">
      <c r="A2084" s="3"/>
      <c r="B2084" s="3"/>
      <c r="C2084" s="3"/>
      <c r="D2084" s="3"/>
      <c r="E2084" s="4"/>
      <c r="F2084" s="3"/>
      <c r="G2084" s="3"/>
      <c r="H2084" s="3"/>
      <c r="I2084" s="3"/>
      <c r="J2084" s="3"/>
    </row>
    <row r="2085" spans="1:10" x14ac:dyDescent="0.15">
      <c r="A2085" s="3"/>
      <c r="B2085" s="3"/>
      <c r="C2085" s="3"/>
      <c r="D2085" s="3"/>
      <c r="E2085" s="4"/>
      <c r="F2085" s="3"/>
      <c r="G2085" s="3"/>
      <c r="H2085" s="3"/>
      <c r="I2085" s="3"/>
      <c r="J2085" s="3"/>
    </row>
    <row r="2086" spans="1:10" x14ac:dyDescent="0.15">
      <c r="A2086" s="3"/>
      <c r="B2086" s="3"/>
      <c r="C2086" s="3"/>
      <c r="D2086" s="3"/>
      <c r="E2086" s="4"/>
      <c r="F2086" s="3"/>
      <c r="G2086" s="3"/>
      <c r="H2086" s="3"/>
      <c r="I2086" s="3"/>
      <c r="J2086" s="3"/>
    </row>
    <row r="2087" spans="1:10" x14ac:dyDescent="0.15">
      <c r="A2087" s="3"/>
      <c r="B2087" s="3"/>
      <c r="C2087" s="3"/>
      <c r="D2087" s="3"/>
      <c r="E2087" s="4"/>
      <c r="F2087" s="3"/>
      <c r="G2087" s="3"/>
      <c r="H2087" s="3"/>
      <c r="I2087" s="3"/>
      <c r="J2087" s="3"/>
    </row>
    <row r="2088" spans="1:10" x14ac:dyDescent="0.15">
      <c r="A2088" s="3"/>
      <c r="B2088" s="3"/>
      <c r="C2088" s="3"/>
      <c r="D2088" s="3"/>
      <c r="E2088" s="4"/>
      <c r="F2088" s="3"/>
      <c r="G2088" s="3"/>
      <c r="H2088" s="3"/>
      <c r="I2088" s="3"/>
      <c r="J2088" s="3"/>
    </row>
    <row r="2089" spans="1:10" x14ac:dyDescent="0.15">
      <c r="A2089" s="3"/>
      <c r="B2089" s="3"/>
      <c r="C2089" s="3"/>
      <c r="D2089" s="3"/>
      <c r="E2089" s="4"/>
      <c r="F2089" s="3"/>
      <c r="G2089" s="3"/>
      <c r="H2089" s="3"/>
      <c r="I2089" s="3"/>
      <c r="J2089" s="3"/>
    </row>
    <row r="2090" spans="1:10" x14ac:dyDescent="0.15">
      <c r="A2090" s="3"/>
      <c r="B2090" s="3"/>
      <c r="C2090" s="3"/>
      <c r="D2090" s="3"/>
      <c r="E2090" s="4"/>
      <c r="F2090" s="3"/>
      <c r="G2090" s="3"/>
      <c r="H2090" s="3"/>
      <c r="I2090" s="3"/>
      <c r="J2090" s="3"/>
    </row>
    <row r="2091" spans="1:10" x14ac:dyDescent="0.15">
      <c r="A2091" s="3"/>
      <c r="B2091" s="3"/>
      <c r="C2091" s="3"/>
      <c r="D2091" s="3"/>
      <c r="E2091" s="4"/>
      <c r="F2091" s="3"/>
      <c r="G2091" s="3"/>
      <c r="H2091" s="3"/>
      <c r="I2091" s="3"/>
      <c r="J2091" s="3"/>
    </row>
    <row r="2092" spans="1:10" x14ac:dyDescent="0.15">
      <c r="A2092" s="3"/>
      <c r="B2092" s="3"/>
      <c r="C2092" s="3"/>
      <c r="D2092" s="3"/>
      <c r="E2092" s="4"/>
      <c r="F2092" s="3"/>
      <c r="G2092" s="3"/>
      <c r="H2092" s="3"/>
      <c r="I2092" s="3"/>
      <c r="J2092" s="3"/>
    </row>
    <row r="2093" spans="1:10" x14ac:dyDescent="0.15">
      <c r="A2093" s="3"/>
      <c r="B2093" s="3"/>
      <c r="C2093" s="3"/>
      <c r="D2093" s="3"/>
      <c r="E2093" s="4"/>
      <c r="F2093" s="3"/>
      <c r="G2093" s="3"/>
      <c r="H2093" s="3"/>
      <c r="I2093" s="3"/>
      <c r="J2093" s="3"/>
    </row>
    <row r="2094" spans="1:10" x14ac:dyDescent="0.15">
      <c r="A2094" s="3"/>
      <c r="B2094" s="3"/>
      <c r="C2094" s="3"/>
      <c r="D2094" s="3"/>
      <c r="E2094" s="4"/>
      <c r="F2094" s="3"/>
      <c r="G2094" s="3"/>
      <c r="H2094" s="3"/>
      <c r="I2094" s="3"/>
      <c r="J2094" s="3"/>
    </row>
    <row r="2095" spans="1:10" x14ac:dyDescent="0.15">
      <c r="A2095" s="3"/>
      <c r="B2095" s="3"/>
      <c r="C2095" s="3"/>
      <c r="D2095" s="3"/>
      <c r="E2095" s="4"/>
      <c r="F2095" s="3"/>
      <c r="G2095" s="3"/>
      <c r="H2095" s="3"/>
      <c r="I2095" s="3"/>
      <c r="J2095" s="3"/>
    </row>
    <row r="2096" spans="1:10" x14ac:dyDescent="0.15">
      <c r="A2096" s="3"/>
      <c r="B2096" s="3"/>
      <c r="C2096" s="3"/>
      <c r="D2096" s="3"/>
      <c r="E2096" s="4"/>
      <c r="F2096" s="3"/>
      <c r="G2096" s="3"/>
      <c r="H2096" s="3"/>
      <c r="I2096" s="3"/>
      <c r="J2096" s="3"/>
    </row>
    <row r="2097" spans="1:10" x14ac:dyDescent="0.15">
      <c r="A2097" s="3"/>
      <c r="B2097" s="3"/>
      <c r="C2097" s="3"/>
      <c r="D2097" s="3"/>
      <c r="E2097" s="4"/>
      <c r="F2097" s="3"/>
      <c r="G2097" s="3"/>
      <c r="H2097" s="3"/>
      <c r="I2097" s="3"/>
      <c r="J2097" s="3"/>
    </row>
    <row r="2098" spans="1:10" x14ac:dyDescent="0.15">
      <c r="A2098" s="3"/>
      <c r="B2098" s="3"/>
      <c r="C2098" s="3"/>
      <c r="D2098" s="3"/>
      <c r="E2098" s="4"/>
      <c r="F2098" s="3"/>
      <c r="G2098" s="3"/>
      <c r="H2098" s="3"/>
      <c r="I2098" s="3"/>
      <c r="J2098" s="3"/>
    </row>
    <row r="2099" spans="1:10" x14ac:dyDescent="0.15">
      <c r="A2099" s="3"/>
      <c r="B2099" s="3"/>
      <c r="C2099" s="3"/>
      <c r="D2099" s="3"/>
      <c r="E2099" s="4"/>
      <c r="F2099" s="3"/>
      <c r="G2099" s="3"/>
      <c r="H2099" s="3"/>
      <c r="I2099" s="3"/>
      <c r="J2099" s="3"/>
    </row>
    <row r="2100" spans="1:10" x14ac:dyDescent="0.15">
      <c r="A2100" s="3"/>
      <c r="B2100" s="3"/>
      <c r="C2100" s="3"/>
      <c r="D2100" s="3"/>
      <c r="E2100" s="4"/>
      <c r="F2100" s="3"/>
      <c r="G2100" s="3"/>
      <c r="H2100" s="3"/>
      <c r="I2100" s="3"/>
      <c r="J2100" s="3"/>
    </row>
    <row r="2101" spans="1:10" x14ac:dyDescent="0.15">
      <c r="A2101" s="3"/>
      <c r="B2101" s="3"/>
      <c r="C2101" s="3"/>
      <c r="D2101" s="3"/>
      <c r="E2101" s="4"/>
      <c r="F2101" s="3"/>
      <c r="G2101" s="3"/>
      <c r="H2101" s="3"/>
      <c r="I2101" s="3"/>
      <c r="J2101" s="3"/>
    </row>
    <row r="2102" spans="1:10" x14ac:dyDescent="0.15">
      <c r="A2102" s="3"/>
      <c r="B2102" s="3"/>
      <c r="C2102" s="3"/>
      <c r="D2102" s="3"/>
      <c r="E2102" s="4"/>
      <c r="F2102" s="3"/>
      <c r="G2102" s="3"/>
      <c r="H2102" s="3"/>
      <c r="I2102" s="3"/>
      <c r="J2102" s="3"/>
    </row>
    <row r="2103" spans="1:10" x14ac:dyDescent="0.15">
      <c r="A2103" s="3"/>
      <c r="B2103" s="3"/>
      <c r="C2103" s="3"/>
      <c r="D2103" s="3"/>
      <c r="E2103" s="4"/>
      <c r="F2103" s="3"/>
      <c r="G2103" s="3"/>
      <c r="H2103" s="3"/>
      <c r="I2103" s="3"/>
      <c r="J2103" s="3"/>
    </row>
    <row r="2104" spans="1:10" x14ac:dyDescent="0.15">
      <c r="A2104" s="3"/>
      <c r="B2104" s="3"/>
      <c r="C2104" s="3"/>
      <c r="D2104" s="3"/>
      <c r="E2104" s="4"/>
      <c r="F2104" s="3"/>
      <c r="G2104" s="3"/>
      <c r="H2104" s="3"/>
      <c r="I2104" s="3"/>
      <c r="J2104" s="3"/>
    </row>
    <row r="2105" spans="1:10" x14ac:dyDescent="0.15">
      <c r="A2105" s="3"/>
      <c r="B2105" s="3"/>
      <c r="C2105" s="3"/>
      <c r="D2105" s="3"/>
      <c r="E2105" s="4"/>
      <c r="F2105" s="3"/>
      <c r="G2105" s="3"/>
      <c r="H2105" s="3"/>
      <c r="I2105" s="3"/>
      <c r="J2105" s="3"/>
    </row>
    <row r="2106" spans="1:10" x14ac:dyDescent="0.15">
      <c r="A2106" s="3"/>
      <c r="B2106" s="3"/>
      <c r="C2106" s="3"/>
      <c r="D2106" s="3"/>
      <c r="E2106" s="4"/>
      <c r="F2106" s="3"/>
      <c r="G2106" s="3"/>
      <c r="H2106" s="3"/>
      <c r="I2106" s="3"/>
      <c r="J2106" s="3"/>
    </row>
    <row r="2107" spans="1:10" x14ac:dyDescent="0.15">
      <c r="A2107" s="3"/>
      <c r="B2107" s="3"/>
      <c r="C2107" s="3"/>
      <c r="D2107" s="3"/>
      <c r="E2107" s="4"/>
      <c r="F2107" s="3"/>
      <c r="G2107" s="3"/>
      <c r="H2107" s="3"/>
      <c r="I2107" s="3"/>
      <c r="J2107" s="3"/>
    </row>
    <row r="2108" spans="1:10" x14ac:dyDescent="0.15">
      <c r="A2108" s="3"/>
      <c r="B2108" s="3"/>
      <c r="C2108" s="3"/>
      <c r="D2108" s="3"/>
      <c r="E2108" s="4"/>
      <c r="F2108" s="3"/>
      <c r="G2108" s="3"/>
      <c r="H2108" s="3"/>
      <c r="I2108" s="3"/>
      <c r="J2108" s="3"/>
    </row>
    <row r="2109" spans="1:10" x14ac:dyDescent="0.15">
      <c r="A2109" s="3"/>
      <c r="B2109" s="3"/>
      <c r="C2109" s="3"/>
      <c r="D2109" s="3"/>
      <c r="E2109" s="4"/>
      <c r="F2109" s="3"/>
      <c r="G2109" s="3"/>
      <c r="H2109" s="3"/>
      <c r="I2109" s="3"/>
      <c r="J2109" s="3"/>
    </row>
    <row r="2110" spans="1:10" x14ac:dyDescent="0.15">
      <c r="A2110" s="3"/>
      <c r="B2110" s="3"/>
      <c r="C2110" s="3"/>
      <c r="D2110" s="3"/>
      <c r="E2110" s="4"/>
      <c r="F2110" s="3"/>
      <c r="G2110" s="3"/>
      <c r="H2110" s="3"/>
      <c r="I2110" s="3"/>
      <c r="J2110" s="3"/>
    </row>
    <row r="2111" spans="1:10" x14ac:dyDescent="0.15">
      <c r="A2111" s="3"/>
      <c r="B2111" s="3"/>
      <c r="C2111" s="3"/>
      <c r="D2111" s="3"/>
      <c r="E2111" s="4"/>
      <c r="F2111" s="3"/>
      <c r="G2111" s="3"/>
      <c r="H2111" s="3"/>
      <c r="I2111" s="3"/>
      <c r="J2111" s="3"/>
    </row>
    <row r="2112" spans="1:10" x14ac:dyDescent="0.15">
      <c r="A2112" s="3"/>
      <c r="B2112" s="3"/>
      <c r="C2112" s="3"/>
      <c r="D2112" s="3"/>
      <c r="E2112" s="4"/>
      <c r="F2112" s="3"/>
      <c r="G2112" s="3"/>
      <c r="H2112" s="3"/>
      <c r="I2112" s="3"/>
      <c r="J2112" s="3"/>
    </row>
    <row r="2113" spans="1:10" x14ac:dyDescent="0.15">
      <c r="A2113" s="3"/>
      <c r="B2113" s="3"/>
      <c r="C2113" s="3"/>
      <c r="D2113" s="3"/>
      <c r="E2113" s="4"/>
      <c r="F2113" s="3"/>
      <c r="G2113" s="3"/>
      <c r="H2113" s="3"/>
      <c r="I2113" s="3"/>
      <c r="J2113" s="3"/>
    </row>
    <row r="2114" spans="1:10" x14ac:dyDescent="0.15">
      <c r="A2114" s="3"/>
      <c r="B2114" s="3"/>
      <c r="C2114" s="3"/>
      <c r="D2114" s="3"/>
      <c r="E2114" s="4"/>
      <c r="F2114" s="3"/>
      <c r="G2114" s="3"/>
      <c r="H2114" s="3"/>
      <c r="I2114" s="3"/>
      <c r="J2114" s="3"/>
    </row>
    <row r="2115" spans="1:10" x14ac:dyDescent="0.15">
      <c r="A2115" s="3"/>
      <c r="B2115" s="3"/>
      <c r="C2115" s="3"/>
      <c r="D2115" s="3"/>
      <c r="E2115" s="4"/>
      <c r="F2115" s="3"/>
      <c r="G2115" s="3"/>
      <c r="H2115" s="3"/>
      <c r="I2115" s="3"/>
      <c r="J2115" s="3"/>
    </row>
    <row r="2116" spans="1:10" x14ac:dyDescent="0.15">
      <c r="A2116" s="3"/>
      <c r="B2116" s="3"/>
      <c r="C2116" s="3"/>
      <c r="D2116" s="3"/>
      <c r="E2116" s="4"/>
      <c r="F2116" s="3"/>
      <c r="G2116" s="3"/>
      <c r="H2116" s="3"/>
      <c r="I2116" s="3"/>
      <c r="J2116" s="3"/>
    </row>
    <row r="2117" spans="1:10" x14ac:dyDescent="0.15">
      <c r="A2117" s="3"/>
      <c r="B2117" s="3"/>
      <c r="C2117" s="3"/>
      <c r="D2117" s="3"/>
      <c r="E2117" s="4"/>
      <c r="F2117" s="3"/>
      <c r="G2117" s="3"/>
      <c r="H2117" s="3"/>
      <c r="I2117" s="3"/>
      <c r="J2117" s="3"/>
    </row>
    <row r="2118" spans="1:10" x14ac:dyDescent="0.15">
      <c r="A2118" s="3"/>
      <c r="B2118" s="3"/>
      <c r="C2118" s="3"/>
      <c r="D2118" s="3"/>
      <c r="E2118" s="4"/>
      <c r="F2118" s="3"/>
      <c r="G2118" s="3"/>
      <c r="H2118" s="3"/>
      <c r="I2118" s="3"/>
      <c r="J2118" s="3"/>
    </row>
    <row r="2119" spans="1:10" x14ac:dyDescent="0.15">
      <c r="A2119" s="3"/>
      <c r="B2119" s="3"/>
      <c r="C2119" s="3"/>
      <c r="D2119" s="3"/>
      <c r="E2119" s="4"/>
      <c r="F2119" s="3"/>
      <c r="G2119" s="3"/>
      <c r="H2119" s="3"/>
      <c r="I2119" s="3"/>
      <c r="J2119" s="3"/>
    </row>
    <row r="2120" spans="1:10" x14ac:dyDescent="0.15">
      <c r="A2120" s="3"/>
      <c r="B2120" s="3"/>
      <c r="C2120" s="3"/>
      <c r="D2120" s="3"/>
      <c r="E2120" s="4"/>
      <c r="F2120" s="3"/>
      <c r="G2120" s="3"/>
      <c r="H2120" s="3"/>
      <c r="I2120" s="3"/>
      <c r="J2120" s="3"/>
    </row>
    <row r="2121" spans="1:10" x14ac:dyDescent="0.15">
      <c r="A2121" s="3"/>
      <c r="B2121" s="3"/>
      <c r="C2121" s="3"/>
      <c r="D2121" s="3"/>
      <c r="E2121" s="4"/>
      <c r="F2121" s="3"/>
      <c r="G2121" s="3"/>
      <c r="H2121" s="3"/>
      <c r="I2121" s="3"/>
      <c r="J2121" s="3"/>
    </row>
    <row r="2122" spans="1:10" x14ac:dyDescent="0.15">
      <c r="A2122" s="3"/>
      <c r="B2122" s="3"/>
      <c r="C2122" s="3"/>
      <c r="D2122" s="3"/>
      <c r="E2122" s="4"/>
      <c r="F2122" s="3"/>
      <c r="G2122" s="3"/>
      <c r="H2122" s="3"/>
      <c r="I2122" s="3"/>
      <c r="J2122" s="3"/>
    </row>
    <row r="2123" spans="1:10" x14ac:dyDescent="0.15">
      <c r="A2123" s="3"/>
      <c r="B2123" s="3"/>
      <c r="C2123" s="3"/>
      <c r="D2123" s="3"/>
      <c r="E2123" s="4"/>
      <c r="F2123" s="3"/>
      <c r="G2123" s="3"/>
      <c r="H2123" s="3"/>
      <c r="I2123" s="3"/>
      <c r="J2123" s="3"/>
    </row>
    <row r="2124" spans="1:10" x14ac:dyDescent="0.15">
      <c r="A2124" s="3"/>
      <c r="B2124" s="3"/>
      <c r="C2124" s="3"/>
      <c r="D2124" s="3"/>
      <c r="E2124" s="4"/>
      <c r="F2124" s="3"/>
      <c r="G2124" s="3"/>
      <c r="H2124" s="3"/>
      <c r="I2124" s="3"/>
      <c r="J2124" s="3"/>
    </row>
    <row r="2125" spans="1:10" x14ac:dyDescent="0.15">
      <c r="A2125" s="3"/>
      <c r="B2125" s="3"/>
      <c r="C2125" s="3"/>
      <c r="D2125" s="3"/>
      <c r="E2125" s="4"/>
      <c r="F2125" s="3"/>
      <c r="G2125" s="3"/>
      <c r="H2125" s="3"/>
      <c r="I2125" s="3"/>
      <c r="J2125" s="3"/>
    </row>
    <row r="2126" spans="1:10" x14ac:dyDescent="0.15">
      <c r="A2126" s="3"/>
      <c r="B2126" s="3"/>
      <c r="C2126" s="3"/>
      <c r="D2126" s="3"/>
      <c r="E2126" s="4"/>
      <c r="F2126" s="3"/>
      <c r="G2126" s="3"/>
      <c r="H2126" s="3"/>
      <c r="I2126" s="3"/>
      <c r="J2126" s="3"/>
    </row>
    <row r="2127" spans="1:10" x14ac:dyDescent="0.15">
      <c r="A2127" s="3"/>
      <c r="B2127" s="3"/>
      <c r="C2127" s="3"/>
      <c r="D2127" s="3"/>
      <c r="E2127" s="4"/>
      <c r="F2127" s="3"/>
      <c r="G2127" s="3"/>
      <c r="H2127" s="3"/>
      <c r="I2127" s="3"/>
      <c r="J2127" s="3"/>
    </row>
    <row r="2128" spans="1:10" x14ac:dyDescent="0.15">
      <c r="A2128" s="3"/>
      <c r="B2128" s="3"/>
      <c r="C2128" s="3"/>
      <c r="D2128" s="3"/>
      <c r="E2128" s="4"/>
      <c r="F2128" s="3"/>
      <c r="G2128" s="3"/>
      <c r="H2128" s="3"/>
      <c r="I2128" s="3"/>
      <c r="J2128" s="3"/>
    </row>
    <row r="2129" spans="1:10" x14ac:dyDescent="0.15">
      <c r="A2129" s="3"/>
      <c r="B2129" s="3"/>
      <c r="C2129" s="3"/>
      <c r="D2129" s="3"/>
      <c r="E2129" s="4"/>
      <c r="F2129" s="3"/>
      <c r="G2129" s="3"/>
      <c r="H2129" s="3"/>
      <c r="I2129" s="3"/>
      <c r="J2129" s="3"/>
    </row>
    <row r="2130" spans="1:10" x14ac:dyDescent="0.15">
      <c r="A2130" s="3"/>
      <c r="B2130" s="3"/>
      <c r="C2130" s="3"/>
      <c r="D2130" s="3"/>
      <c r="E2130" s="4"/>
      <c r="F2130" s="3"/>
      <c r="G2130" s="3"/>
      <c r="H2130" s="3"/>
      <c r="I2130" s="3"/>
      <c r="J2130" s="3"/>
    </row>
    <row r="2131" spans="1:10" x14ac:dyDescent="0.15">
      <c r="A2131" s="3"/>
      <c r="B2131" s="3"/>
      <c r="C2131" s="3"/>
      <c r="D2131" s="3"/>
      <c r="E2131" s="4"/>
      <c r="F2131" s="3"/>
      <c r="G2131" s="3"/>
      <c r="H2131" s="3"/>
      <c r="I2131" s="3"/>
      <c r="J2131" s="3"/>
    </row>
    <row r="2132" spans="1:10" x14ac:dyDescent="0.15">
      <c r="A2132" s="3"/>
      <c r="B2132" s="3"/>
      <c r="C2132" s="3"/>
      <c r="D2132" s="3"/>
      <c r="E2132" s="4"/>
      <c r="F2132" s="3"/>
      <c r="G2132" s="3"/>
      <c r="H2132" s="3"/>
      <c r="I2132" s="3"/>
      <c r="J2132" s="3"/>
    </row>
    <row r="2133" spans="1:10" x14ac:dyDescent="0.15">
      <c r="A2133" s="3"/>
      <c r="B2133" s="3"/>
      <c r="C2133" s="3"/>
      <c r="D2133" s="3"/>
      <c r="E2133" s="4"/>
      <c r="F2133" s="3"/>
      <c r="G2133" s="3"/>
      <c r="H2133" s="3"/>
      <c r="I2133" s="3"/>
      <c r="J2133" s="3"/>
    </row>
    <row r="2134" spans="1:10" x14ac:dyDescent="0.15">
      <c r="A2134" s="3"/>
      <c r="B2134" s="3"/>
      <c r="C2134" s="3"/>
      <c r="D2134" s="3"/>
      <c r="E2134" s="4"/>
      <c r="F2134" s="3"/>
      <c r="G2134" s="3"/>
      <c r="H2134" s="3"/>
      <c r="I2134" s="3"/>
      <c r="J2134" s="3"/>
    </row>
    <row r="2135" spans="1:10" x14ac:dyDescent="0.15">
      <c r="A2135" s="3"/>
      <c r="B2135" s="3"/>
      <c r="C2135" s="3"/>
      <c r="D2135" s="3"/>
      <c r="E2135" s="4"/>
      <c r="F2135" s="3"/>
      <c r="G2135" s="3"/>
      <c r="H2135" s="3"/>
      <c r="I2135" s="3"/>
      <c r="J2135" s="3"/>
    </row>
    <row r="2136" spans="1:10" x14ac:dyDescent="0.15">
      <c r="A2136" s="3"/>
      <c r="B2136" s="3"/>
      <c r="C2136" s="3"/>
      <c r="D2136" s="3"/>
      <c r="E2136" s="4"/>
      <c r="F2136" s="3"/>
      <c r="G2136" s="3"/>
      <c r="H2136" s="3"/>
      <c r="I2136" s="3"/>
      <c r="J2136" s="3"/>
    </row>
    <row r="2137" spans="1:10" x14ac:dyDescent="0.15">
      <c r="A2137" s="3"/>
      <c r="B2137" s="3"/>
      <c r="C2137" s="3"/>
      <c r="D2137" s="3"/>
      <c r="E2137" s="4"/>
      <c r="F2137" s="3"/>
      <c r="G2137" s="3"/>
      <c r="H2137" s="3"/>
      <c r="I2137" s="3"/>
      <c r="J2137" s="3"/>
    </row>
    <row r="2138" spans="1:10" x14ac:dyDescent="0.15">
      <c r="A2138" s="3"/>
      <c r="B2138" s="3"/>
      <c r="C2138" s="3"/>
      <c r="D2138" s="3"/>
      <c r="E2138" s="4"/>
      <c r="F2138" s="3"/>
      <c r="G2138" s="3"/>
      <c r="H2138" s="3"/>
      <c r="I2138" s="3"/>
      <c r="J2138" s="3"/>
    </row>
    <row r="2139" spans="1:10" x14ac:dyDescent="0.15">
      <c r="A2139" s="3"/>
      <c r="B2139" s="3"/>
      <c r="C2139" s="3"/>
      <c r="D2139" s="3"/>
      <c r="E2139" s="4"/>
      <c r="F2139" s="3"/>
      <c r="G2139" s="3"/>
      <c r="H2139" s="3"/>
      <c r="I2139" s="3"/>
      <c r="J2139" s="3"/>
    </row>
    <row r="2140" spans="1:10" x14ac:dyDescent="0.15">
      <c r="A2140" s="3"/>
      <c r="B2140" s="3"/>
      <c r="C2140" s="3"/>
      <c r="D2140" s="3"/>
      <c r="E2140" s="4"/>
      <c r="F2140" s="3"/>
      <c r="G2140" s="3"/>
      <c r="H2140" s="3"/>
      <c r="I2140" s="3"/>
      <c r="J2140" s="3"/>
    </row>
    <row r="2141" spans="1:10" x14ac:dyDescent="0.15">
      <c r="A2141" s="3"/>
      <c r="B2141" s="3"/>
      <c r="C2141" s="3"/>
      <c r="D2141" s="3"/>
      <c r="E2141" s="4"/>
      <c r="F2141" s="3"/>
      <c r="G2141" s="3"/>
      <c r="H2141" s="3"/>
      <c r="I2141" s="3"/>
      <c r="J2141" s="3"/>
    </row>
    <row r="2142" spans="1:10" x14ac:dyDescent="0.15">
      <c r="A2142" s="3"/>
      <c r="B2142" s="3"/>
      <c r="C2142" s="3"/>
      <c r="D2142" s="3"/>
      <c r="E2142" s="4"/>
      <c r="F2142" s="3"/>
      <c r="G2142" s="3"/>
      <c r="H2142" s="3"/>
      <c r="I2142" s="3"/>
      <c r="J2142" s="3"/>
    </row>
    <row r="2143" spans="1:10" x14ac:dyDescent="0.15">
      <c r="A2143" s="3"/>
      <c r="B2143" s="3"/>
      <c r="C2143" s="3"/>
      <c r="D2143" s="3"/>
      <c r="E2143" s="4"/>
      <c r="F2143" s="3"/>
      <c r="G2143" s="3"/>
      <c r="H2143" s="3"/>
      <c r="I2143" s="3"/>
      <c r="J2143" s="3"/>
    </row>
    <row r="2144" spans="1:10" x14ac:dyDescent="0.15">
      <c r="A2144" s="3"/>
      <c r="B2144" s="3"/>
      <c r="C2144" s="3"/>
      <c r="D2144" s="3"/>
      <c r="E2144" s="4"/>
      <c r="F2144" s="3"/>
      <c r="G2144" s="3"/>
      <c r="H2144" s="3"/>
      <c r="I2144" s="3"/>
      <c r="J2144" s="3"/>
    </row>
    <row r="2145" spans="1:10" x14ac:dyDescent="0.15">
      <c r="A2145" s="3"/>
      <c r="B2145" s="3"/>
      <c r="C2145" s="3"/>
      <c r="D2145" s="3"/>
      <c r="E2145" s="4"/>
      <c r="F2145" s="3"/>
      <c r="G2145" s="3"/>
      <c r="H2145" s="3"/>
      <c r="I2145" s="3"/>
      <c r="J2145" s="3"/>
    </row>
    <row r="2146" spans="1:10" x14ac:dyDescent="0.15">
      <c r="A2146" s="3"/>
      <c r="B2146" s="3"/>
      <c r="C2146" s="3"/>
      <c r="D2146" s="3"/>
      <c r="E2146" s="4"/>
      <c r="F2146" s="3"/>
      <c r="G2146" s="3"/>
      <c r="H2146" s="3"/>
      <c r="I2146" s="3"/>
      <c r="J2146" s="3"/>
    </row>
    <row r="2147" spans="1:10" x14ac:dyDescent="0.15">
      <c r="A2147" s="3"/>
      <c r="B2147" s="3"/>
      <c r="C2147" s="3"/>
      <c r="D2147" s="3"/>
      <c r="E2147" s="4"/>
      <c r="F2147" s="3"/>
      <c r="G2147" s="3"/>
      <c r="H2147" s="3"/>
      <c r="I2147" s="3"/>
      <c r="J2147" s="3"/>
    </row>
    <row r="2148" spans="1:10" x14ac:dyDescent="0.15">
      <c r="A2148" s="3"/>
      <c r="B2148" s="3"/>
      <c r="C2148" s="3"/>
      <c r="D2148" s="3"/>
      <c r="E2148" s="4"/>
      <c r="F2148" s="3"/>
      <c r="G2148" s="3"/>
      <c r="H2148" s="3"/>
      <c r="I2148" s="3"/>
      <c r="J2148" s="3"/>
    </row>
    <row r="2149" spans="1:10" x14ac:dyDescent="0.15">
      <c r="A2149" s="3"/>
      <c r="B2149" s="3"/>
      <c r="C2149" s="3"/>
      <c r="D2149" s="3"/>
      <c r="E2149" s="4"/>
      <c r="F2149" s="3"/>
      <c r="G2149" s="3"/>
      <c r="H2149" s="3"/>
      <c r="I2149" s="3"/>
      <c r="J2149" s="3"/>
    </row>
    <row r="2150" spans="1:10" x14ac:dyDescent="0.15">
      <c r="A2150" s="3"/>
      <c r="B2150" s="3"/>
      <c r="C2150" s="3"/>
      <c r="D2150" s="3"/>
      <c r="E2150" s="4"/>
      <c r="F2150" s="3"/>
      <c r="G2150" s="3"/>
      <c r="H2150" s="3"/>
      <c r="I2150" s="3"/>
      <c r="J2150" s="3"/>
    </row>
    <row r="2151" spans="1:10" x14ac:dyDescent="0.15">
      <c r="A2151" s="3"/>
      <c r="B2151" s="3"/>
      <c r="C2151" s="3"/>
      <c r="D2151" s="3"/>
      <c r="E2151" s="4"/>
      <c r="F2151" s="3"/>
      <c r="G2151" s="3"/>
      <c r="H2151" s="3"/>
      <c r="I2151" s="3"/>
      <c r="J2151" s="3"/>
    </row>
    <row r="2152" spans="1:10" x14ac:dyDescent="0.15">
      <c r="A2152" s="3"/>
      <c r="B2152" s="3"/>
      <c r="C2152" s="3"/>
      <c r="D2152" s="3"/>
      <c r="E2152" s="4"/>
      <c r="F2152" s="3"/>
      <c r="G2152" s="3"/>
      <c r="H2152" s="3"/>
      <c r="I2152" s="3"/>
      <c r="J2152" s="3"/>
    </row>
    <row r="2153" spans="1:10" x14ac:dyDescent="0.15">
      <c r="A2153" s="3"/>
      <c r="B2153" s="3"/>
      <c r="C2153" s="3"/>
      <c r="D2153" s="3"/>
      <c r="E2153" s="4"/>
      <c r="F2153" s="3"/>
      <c r="G2153" s="3"/>
      <c r="H2153" s="3"/>
      <c r="I2153" s="3"/>
      <c r="J2153" s="3"/>
    </row>
    <row r="2154" spans="1:10" x14ac:dyDescent="0.15">
      <c r="A2154" s="3"/>
      <c r="B2154" s="3"/>
      <c r="C2154" s="3"/>
      <c r="D2154" s="3"/>
      <c r="E2154" s="4"/>
      <c r="F2154" s="3"/>
      <c r="G2154" s="3"/>
      <c r="H2154" s="3"/>
      <c r="I2154" s="3"/>
      <c r="J2154" s="3"/>
    </row>
    <row r="2155" spans="1:10" x14ac:dyDescent="0.15">
      <c r="A2155" s="3"/>
      <c r="B2155" s="3"/>
      <c r="C2155" s="3"/>
      <c r="D2155" s="3"/>
      <c r="E2155" s="4"/>
      <c r="F2155" s="3"/>
      <c r="G2155" s="3"/>
      <c r="H2155" s="3"/>
      <c r="I2155" s="3"/>
      <c r="J2155" s="3"/>
    </row>
    <row r="2156" spans="1:10" x14ac:dyDescent="0.15">
      <c r="A2156" s="3"/>
      <c r="B2156" s="3"/>
      <c r="C2156" s="3"/>
      <c r="D2156" s="3"/>
      <c r="E2156" s="4"/>
      <c r="F2156" s="3"/>
      <c r="G2156" s="3"/>
      <c r="H2156" s="3"/>
      <c r="I2156" s="3"/>
      <c r="J2156" s="3"/>
    </row>
    <row r="2157" spans="1:10" x14ac:dyDescent="0.15">
      <c r="A2157" s="3"/>
      <c r="B2157" s="3"/>
      <c r="C2157" s="3"/>
      <c r="D2157" s="3"/>
      <c r="E2157" s="4"/>
      <c r="F2157" s="3"/>
      <c r="G2157" s="3"/>
      <c r="H2157" s="3"/>
      <c r="I2157" s="3"/>
      <c r="J2157" s="3"/>
    </row>
    <row r="2158" spans="1:10" x14ac:dyDescent="0.15">
      <c r="A2158" s="3"/>
      <c r="B2158" s="3"/>
      <c r="C2158" s="3"/>
      <c r="D2158" s="3"/>
      <c r="E2158" s="4"/>
      <c r="F2158" s="3"/>
      <c r="G2158" s="3"/>
      <c r="H2158" s="3"/>
      <c r="I2158" s="3"/>
      <c r="J2158" s="3"/>
    </row>
    <row r="2159" spans="1:10" x14ac:dyDescent="0.15">
      <c r="A2159" s="3"/>
      <c r="B2159" s="3"/>
      <c r="C2159" s="3"/>
      <c r="D2159" s="3"/>
      <c r="E2159" s="4"/>
      <c r="F2159" s="3"/>
      <c r="G2159" s="3"/>
      <c r="H2159" s="3"/>
      <c r="I2159" s="3"/>
      <c r="J2159" s="3"/>
    </row>
    <row r="2160" spans="1:10" x14ac:dyDescent="0.15">
      <c r="A2160" s="3"/>
      <c r="B2160" s="3"/>
      <c r="C2160" s="3"/>
      <c r="D2160" s="3"/>
      <c r="E2160" s="4"/>
      <c r="F2160" s="3"/>
      <c r="G2160" s="3"/>
      <c r="H2160" s="3"/>
      <c r="I2160" s="3"/>
      <c r="J2160" s="3"/>
    </row>
    <row r="2161" spans="1:10" x14ac:dyDescent="0.15">
      <c r="A2161" s="3"/>
      <c r="B2161" s="3"/>
      <c r="C2161" s="3"/>
      <c r="D2161" s="3"/>
      <c r="E2161" s="4"/>
      <c r="F2161" s="3"/>
      <c r="G2161" s="3"/>
      <c r="H2161" s="3"/>
      <c r="I2161" s="3"/>
      <c r="J2161" s="3"/>
    </row>
    <row r="2162" spans="1:10" x14ac:dyDescent="0.15">
      <c r="A2162" s="3"/>
      <c r="B2162" s="3"/>
      <c r="C2162" s="3"/>
      <c r="D2162" s="3"/>
      <c r="E2162" s="4"/>
      <c r="F2162" s="3"/>
      <c r="G2162" s="3"/>
      <c r="H2162" s="3"/>
      <c r="I2162" s="3"/>
      <c r="J2162" s="3"/>
    </row>
    <row r="2163" spans="1:10" x14ac:dyDescent="0.15">
      <c r="A2163" s="3"/>
      <c r="B2163" s="3"/>
      <c r="C2163" s="3"/>
      <c r="D2163" s="3"/>
      <c r="E2163" s="4"/>
      <c r="F2163" s="3"/>
      <c r="G2163" s="3"/>
      <c r="H2163" s="3"/>
      <c r="I2163" s="3"/>
      <c r="J2163" s="3"/>
    </row>
    <row r="2164" spans="1:10" x14ac:dyDescent="0.15">
      <c r="A2164" s="3"/>
      <c r="B2164" s="3"/>
      <c r="C2164" s="3"/>
      <c r="D2164" s="3"/>
      <c r="E2164" s="4"/>
      <c r="F2164" s="3"/>
      <c r="G2164" s="3"/>
      <c r="H2164" s="3"/>
      <c r="I2164" s="3"/>
      <c r="J2164" s="3"/>
    </row>
    <row r="2165" spans="1:10" x14ac:dyDescent="0.15">
      <c r="A2165" s="3"/>
      <c r="B2165" s="3"/>
      <c r="C2165" s="3"/>
      <c r="D2165" s="3"/>
      <c r="E2165" s="4"/>
      <c r="F2165" s="3"/>
      <c r="G2165" s="3"/>
      <c r="H2165" s="3"/>
      <c r="I2165" s="3"/>
      <c r="J2165" s="3"/>
    </row>
    <row r="2166" spans="1:10" x14ac:dyDescent="0.15">
      <c r="A2166" s="3"/>
      <c r="B2166" s="3"/>
      <c r="C2166" s="3"/>
      <c r="D2166" s="3"/>
      <c r="E2166" s="4"/>
      <c r="F2166" s="3"/>
      <c r="G2166" s="3"/>
      <c r="H2166" s="3"/>
      <c r="I2166" s="3"/>
      <c r="J2166" s="3"/>
    </row>
    <row r="2167" spans="1:10" x14ac:dyDescent="0.15">
      <c r="A2167" s="3"/>
      <c r="B2167" s="3"/>
      <c r="C2167" s="3"/>
      <c r="D2167" s="3"/>
      <c r="E2167" s="4"/>
      <c r="F2167" s="3"/>
      <c r="G2167" s="3"/>
      <c r="H2167" s="3"/>
      <c r="I2167" s="3"/>
      <c r="J2167" s="3"/>
    </row>
    <row r="2168" spans="1:10" x14ac:dyDescent="0.15">
      <c r="A2168" s="3"/>
      <c r="B2168" s="3"/>
      <c r="C2168" s="3"/>
      <c r="D2168" s="3"/>
      <c r="E2168" s="4"/>
      <c r="F2168" s="3"/>
      <c r="G2168" s="3"/>
      <c r="H2168" s="3"/>
      <c r="I2168" s="3"/>
      <c r="J2168" s="3"/>
    </row>
    <row r="2169" spans="1:10" x14ac:dyDescent="0.15">
      <c r="A2169" s="3"/>
      <c r="B2169" s="3"/>
      <c r="C2169" s="3"/>
      <c r="D2169" s="3"/>
      <c r="E2169" s="4"/>
      <c r="F2169" s="3"/>
      <c r="G2169" s="3"/>
      <c r="H2169" s="3"/>
      <c r="I2169" s="3"/>
      <c r="J2169" s="3"/>
    </row>
    <row r="2170" spans="1:10" x14ac:dyDescent="0.15">
      <c r="A2170" s="3"/>
      <c r="B2170" s="3"/>
      <c r="C2170" s="3"/>
      <c r="D2170" s="3"/>
      <c r="E2170" s="4"/>
      <c r="F2170" s="3"/>
      <c r="G2170" s="3"/>
      <c r="H2170" s="3"/>
      <c r="I2170" s="3"/>
      <c r="J2170" s="3"/>
    </row>
    <row r="2171" spans="1:10" x14ac:dyDescent="0.15">
      <c r="A2171" s="3"/>
      <c r="B2171" s="3"/>
      <c r="C2171" s="3"/>
      <c r="D2171" s="3"/>
      <c r="E2171" s="4"/>
      <c r="F2171" s="3"/>
      <c r="G2171" s="3"/>
      <c r="H2171" s="3"/>
      <c r="I2171" s="3"/>
      <c r="J2171" s="3"/>
    </row>
    <row r="2172" spans="1:10" x14ac:dyDescent="0.15">
      <c r="A2172" s="3"/>
      <c r="B2172" s="3"/>
      <c r="C2172" s="3"/>
      <c r="D2172" s="3"/>
      <c r="E2172" s="4"/>
      <c r="F2172" s="3"/>
      <c r="G2172" s="3"/>
      <c r="H2172" s="3"/>
      <c r="I2172" s="3"/>
      <c r="J2172" s="3"/>
    </row>
    <row r="2173" spans="1:10" x14ac:dyDescent="0.15">
      <c r="A2173" s="3"/>
      <c r="B2173" s="3"/>
      <c r="C2173" s="3"/>
      <c r="D2173" s="3"/>
      <c r="E2173" s="4"/>
      <c r="F2173" s="3"/>
      <c r="G2173" s="3"/>
      <c r="H2173" s="3"/>
      <c r="I2173" s="3"/>
      <c r="J2173" s="3"/>
    </row>
    <row r="2174" spans="1:10" x14ac:dyDescent="0.15">
      <c r="A2174" s="3"/>
      <c r="B2174" s="3"/>
      <c r="C2174" s="3"/>
      <c r="D2174" s="3"/>
      <c r="E2174" s="4"/>
      <c r="F2174" s="3"/>
      <c r="G2174" s="3"/>
      <c r="H2174" s="3"/>
      <c r="I2174" s="3"/>
      <c r="J2174" s="3"/>
    </row>
    <row r="2175" spans="1:10" x14ac:dyDescent="0.15">
      <c r="A2175" s="3"/>
      <c r="B2175" s="3"/>
      <c r="C2175" s="3"/>
      <c r="D2175" s="3"/>
      <c r="E2175" s="4"/>
      <c r="F2175" s="3"/>
      <c r="G2175" s="3"/>
      <c r="H2175" s="3"/>
      <c r="I2175" s="3"/>
      <c r="J2175" s="3"/>
    </row>
    <row r="2176" spans="1:10" x14ac:dyDescent="0.15">
      <c r="A2176" s="3"/>
      <c r="B2176" s="3"/>
      <c r="C2176" s="3"/>
      <c r="D2176" s="3"/>
      <c r="E2176" s="4"/>
      <c r="F2176" s="3"/>
      <c r="G2176" s="3"/>
      <c r="H2176" s="3"/>
      <c r="I2176" s="3"/>
      <c r="J2176" s="3"/>
    </row>
    <row r="2177" spans="1:10" x14ac:dyDescent="0.15">
      <c r="A2177" s="3"/>
      <c r="B2177" s="3"/>
      <c r="C2177" s="3"/>
      <c r="D2177" s="3"/>
      <c r="E2177" s="4"/>
      <c r="F2177" s="3"/>
      <c r="G2177" s="3"/>
      <c r="H2177" s="3"/>
      <c r="I2177" s="3"/>
      <c r="J2177" s="3"/>
    </row>
    <row r="2178" spans="1:10" x14ac:dyDescent="0.15">
      <c r="A2178" s="3"/>
      <c r="B2178" s="3"/>
      <c r="C2178" s="3"/>
      <c r="D2178" s="3"/>
      <c r="E2178" s="4"/>
      <c r="F2178" s="3"/>
      <c r="G2178" s="3"/>
      <c r="H2178" s="3"/>
      <c r="I2178" s="3"/>
      <c r="J2178" s="3"/>
    </row>
    <row r="2179" spans="1:10" x14ac:dyDescent="0.15">
      <c r="A2179" s="3"/>
      <c r="B2179" s="3"/>
      <c r="C2179" s="3"/>
      <c r="D2179" s="3"/>
      <c r="E2179" s="4"/>
      <c r="F2179" s="3"/>
      <c r="G2179" s="3"/>
      <c r="H2179" s="3"/>
      <c r="I2179" s="3"/>
      <c r="J2179" s="3"/>
    </row>
    <row r="2180" spans="1:10" x14ac:dyDescent="0.15">
      <c r="A2180" s="3"/>
      <c r="B2180" s="3"/>
      <c r="C2180" s="3"/>
      <c r="D2180" s="3"/>
      <c r="E2180" s="4"/>
      <c r="F2180" s="3"/>
      <c r="G2180" s="3"/>
      <c r="H2180" s="3"/>
      <c r="I2180" s="3"/>
      <c r="J2180" s="3"/>
    </row>
    <row r="2181" spans="1:10" x14ac:dyDescent="0.15">
      <c r="A2181" s="3"/>
      <c r="B2181" s="3"/>
      <c r="C2181" s="3"/>
      <c r="D2181" s="3"/>
      <c r="E2181" s="4"/>
      <c r="F2181" s="3"/>
      <c r="G2181" s="3"/>
      <c r="H2181" s="3"/>
      <c r="I2181" s="3"/>
      <c r="J2181" s="3"/>
    </row>
    <row r="2182" spans="1:10" x14ac:dyDescent="0.15">
      <c r="A2182" s="3"/>
      <c r="B2182" s="3"/>
      <c r="C2182" s="3"/>
      <c r="D2182" s="3"/>
      <c r="E2182" s="4"/>
      <c r="F2182" s="3"/>
      <c r="G2182" s="3"/>
      <c r="H2182" s="3"/>
      <c r="I2182" s="3"/>
      <c r="J2182" s="3"/>
    </row>
    <row r="2183" spans="1:10" x14ac:dyDescent="0.15">
      <c r="A2183" s="3"/>
      <c r="B2183" s="3"/>
      <c r="C2183" s="3"/>
      <c r="D2183" s="3"/>
      <c r="E2183" s="4"/>
      <c r="F2183" s="3"/>
      <c r="G2183" s="3"/>
      <c r="H2183" s="3"/>
      <c r="I2183" s="3"/>
      <c r="J2183" s="3"/>
    </row>
    <row r="2184" spans="1:10" x14ac:dyDescent="0.15">
      <c r="A2184" s="3"/>
      <c r="B2184" s="3"/>
      <c r="C2184" s="3"/>
      <c r="D2184" s="3"/>
      <c r="E2184" s="4"/>
      <c r="F2184" s="3"/>
      <c r="G2184" s="3"/>
      <c r="H2184" s="3"/>
      <c r="I2184" s="3"/>
      <c r="J2184" s="3"/>
    </row>
    <row r="2185" spans="1:10" x14ac:dyDescent="0.15">
      <c r="A2185" s="3"/>
      <c r="B2185" s="3"/>
      <c r="C2185" s="3"/>
      <c r="D2185" s="3"/>
      <c r="E2185" s="4"/>
      <c r="F2185" s="3"/>
      <c r="G2185" s="3"/>
      <c r="H2185" s="3"/>
      <c r="I2185" s="3"/>
      <c r="J2185" s="3"/>
    </row>
    <row r="2186" spans="1:10" x14ac:dyDescent="0.15">
      <c r="A2186" s="3"/>
      <c r="B2186" s="3"/>
      <c r="C2186" s="3"/>
      <c r="D2186" s="3"/>
      <c r="E2186" s="4"/>
      <c r="F2186" s="3"/>
      <c r="G2186" s="3"/>
      <c r="H2186" s="3"/>
      <c r="I2186" s="3"/>
      <c r="J2186" s="3"/>
    </row>
    <row r="2187" spans="1:10" x14ac:dyDescent="0.15">
      <c r="A2187" s="3"/>
      <c r="B2187" s="3"/>
      <c r="C2187" s="3"/>
      <c r="D2187" s="3"/>
      <c r="E2187" s="4"/>
      <c r="F2187" s="3"/>
      <c r="G2187" s="3"/>
      <c r="H2187" s="3"/>
      <c r="I2187" s="3"/>
      <c r="J2187" s="3"/>
    </row>
    <row r="2188" spans="1:10" x14ac:dyDescent="0.15">
      <c r="A2188" s="3"/>
      <c r="B2188" s="3"/>
      <c r="C2188" s="3"/>
      <c r="D2188" s="3"/>
      <c r="E2188" s="4"/>
      <c r="F2188" s="3"/>
      <c r="G2188" s="3"/>
      <c r="H2188" s="3"/>
      <c r="I2188" s="3"/>
      <c r="J2188" s="3"/>
    </row>
    <row r="2189" spans="1:10" x14ac:dyDescent="0.15">
      <c r="A2189" s="3"/>
      <c r="B2189" s="3"/>
      <c r="C2189" s="3"/>
      <c r="D2189" s="3"/>
      <c r="E2189" s="4"/>
      <c r="F2189" s="3"/>
      <c r="G2189" s="3"/>
      <c r="H2189" s="3"/>
      <c r="I2189" s="3"/>
      <c r="J2189" s="3"/>
    </row>
    <row r="2190" spans="1:10" x14ac:dyDescent="0.15">
      <c r="A2190" s="3"/>
      <c r="B2190" s="3"/>
      <c r="C2190" s="3"/>
      <c r="D2190" s="3"/>
      <c r="E2190" s="4"/>
      <c r="F2190" s="3"/>
      <c r="G2190" s="3"/>
      <c r="H2190" s="3"/>
      <c r="I2190" s="3"/>
      <c r="J2190" s="3"/>
    </row>
    <row r="2191" spans="1:10" x14ac:dyDescent="0.15">
      <c r="A2191" s="3"/>
      <c r="B2191" s="3"/>
      <c r="C2191" s="3"/>
      <c r="D2191" s="3"/>
      <c r="E2191" s="4"/>
      <c r="F2191" s="3"/>
      <c r="G2191" s="3"/>
      <c r="H2191" s="3"/>
      <c r="I2191" s="3"/>
      <c r="J2191" s="3"/>
    </row>
    <row r="2192" spans="1:10" x14ac:dyDescent="0.15">
      <c r="A2192" s="3"/>
      <c r="B2192" s="3"/>
      <c r="C2192" s="3"/>
      <c r="D2192" s="3"/>
      <c r="E2192" s="4"/>
      <c r="F2192" s="3"/>
      <c r="G2192" s="3"/>
      <c r="H2192" s="3"/>
      <c r="I2192" s="3"/>
      <c r="J2192" s="3"/>
    </row>
    <row r="2193" spans="1:10" x14ac:dyDescent="0.15">
      <c r="A2193" s="3"/>
      <c r="B2193" s="3"/>
      <c r="C2193" s="3"/>
      <c r="D2193" s="3"/>
      <c r="E2193" s="4"/>
      <c r="F2193" s="3"/>
      <c r="G2193" s="3"/>
      <c r="H2193" s="3"/>
      <c r="I2193" s="3"/>
      <c r="J2193" s="3"/>
    </row>
    <row r="2194" spans="1:10" x14ac:dyDescent="0.15">
      <c r="A2194" s="3"/>
      <c r="B2194" s="3"/>
      <c r="C2194" s="3"/>
      <c r="D2194" s="3"/>
      <c r="E2194" s="4"/>
      <c r="F2194" s="3"/>
      <c r="G2194" s="3"/>
      <c r="H2194" s="3"/>
      <c r="I2194" s="3"/>
      <c r="J2194" s="3"/>
    </row>
    <row r="2195" spans="1:10" x14ac:dyDescent="0.15">
      <c r="A2195" s="3"/>
      <c r="B2195" s="3"/>
      <c r="C2195" s="3"/>
      <c r="D2195" s="3"/>
      <c r="E2195" s="4"/>
      <c r="F2195" s="3"/>
      <c r="G2195" s="3"/>
      <c r="H2195" s="3"/>
      <c r="I2195" s="3"/>
      <c r="J2195" s="3"/>
    </row>
    <row r="2196" spans="1:10" x14ac:dyDescent="0.15">
      <c r="A2196" s="3"/>
      <c r="B2196" s="3"/>
      <c r="C2196" s="3"/>
      <c r="D2196" s="3"/>
      <c r="E2196" s="4"/>
      <c r="F2196" s="3"/>
      <c r="G2196" s="3"/>
      <c r="H2196" s="3"/>
      <c r="I2196" s="3"/>
      <c r="J2196" s="3"/>
    </row>
    <row r="2197" spans="1:10" x14ac:dyDescent="0.15">
      <c r="A2197" s="3"/>
      <c r="B2197" s="3"/>
      <c r="C2197" s="3"/>
      <c r="D2197" s="3"/>
      <c r="E2197" s="4"/>
      <c r="F2197" s="3"/>
      <c r="G2197" s="3"/>
      <c r="H2197" s="3"/>
      <c r="I2197" s="3"/>
      <c r="J2197" s="3"/>
    </row>
    <row r="2198" spans="1:10" x14ac:dyDescent="0.15">
      <c r="A2198" s="3"/>
      <c r="B2198" s="3"/>
      <c r="C2198" s="3"/>
      <c r="D2198" s="3"/>
      <c r="E2198" s="4"/>
      <c r="F2198" s="3"/>
      <c r="G2198" s="3"/>
      <c r="H2198" s="3"/>
      <c r="I2198" s="3"/>
      <c r="J2198" s="3"/>
    </row>
    <row r="2199" spans="1:10" x14ac:dyDescent="0.15">
      <c r="A2199" s="3"/>
      <c r="B2199" s="3"/>
      <c r="C2199" s="3"/>
      <c r="D2199" s="3"/>
      <c r="E2199" s="4"/>
      <c r="F2199" s="3"/>
      <c r="G2199" s="3"/>
      <c r="H2199" s="3"/>
      <c r="I2199" s="3"/>
      <c r="J2199" s="3"/>
    </row>
    <row r="2200" spans="1:10" x14ac:dyDescent="0.15">
      <c r="A2200" s="3"/>
      <c r="B2200" s="3"/>
      <c r="C2200" s="3"/>
      <c r="D2200" s="3"/>
      <c r="E2200" s="4"/>
      <c r="F2200" s="3"/>
      <c r="G2200" s="3"/>
      <c r="H2200" s="3"/>
      <c r="I2200" s="3"/>
      <c r="J2200" s="3"/>
    </row>
    <row r="2201" spans="1:10" x14ac:dyDescent="0.15">
      <c r="A2201" s="3"/>
      <c r="B2201" s="3"/>
      <c r="C2201" s="3"/>
      <c r="D2201" s="3"/>
      <c r="E2201" s="4"/>
      <c r="F2201" s="3"/>
      <c r="G2201" s="3"/>
      <c r="H2201" s="3"/>
      <c r="I2201" s="3"/>
      <c r="J2201" s="3"/>
    </row>
    <row r="2202" spans="1:10" x14ac:dyDescent="0.15">
      <c r="A2202" s="3"/>
      <c r="B2202" s="3"/>
      <c r="C2202" s="3"/>
      <c r="D2202" s="3"/>
      <c r="E2202" s="4"/>
      <c r="F2202" s="3"/>
      <c r="G2202" s="3"/>
      <c r="H2202" s="3"/>
      <c r="I2202" s="3"/>
      <c r="J2202" s="3"/>
    </row>
    <row r="2203" spans="1:10" x14ac:dyDescent="0.15">
      <c r="A2203" s="3"/>
      <c r="B2203" s="3"/>
      <c r="C2203" s="3"/>
      <c r="D2203" s="3"/>
      <c r="E2203" s="4"/>
      <c r="F2203" s="3"/>
      <c r="G2203" s="3"/>
      <c r="H2203" s="3"/>
      <c r="I2203" s="3"/>
      <c r="J2203" s="3"/>
    </row>
    <row r="2204" spans="1:10" x14ac:dyDescent="0.15">
      <c r="A2204" s="3"/>
      <c r="B2204" s="3"/>
      <c r="C2204" s="3"/>
      <c r="D2204" s="3"/>
      <c r="E2204" s="4"/>
      <c r="F2204" s="3"/>
      <c r="G2204" s="3"/>
      <c r="H2204" s="3"/>
      <c r="I2204" s="3"/>
      <c r="J2204" s="3"/>
    </row>
    <row r="2205" spans="1:10" x14ac:dyDescent="0.15">
      <c r="A2205" s="3"/>
      <c r="B2205" s="3"/>
      <c r="C2205" s="3"/>
      <c r="D2205" s="3"/>
      <c r="E2205" s="4"/>
      <c r="F2205" s="3"/>
      <c r="G2205" s="3"/>
      <c r="H2205" s="3"/>
      <c r="I2205" s="3"/>
      <c r="J2205" s="3"/>
    </row>
    <row r="2206" spans="1:10" x14ac:dyDescent="0.15">
      <c r="A2206" s="3"/>
      <c r="B2206" s="3"/>
      <c r="C2206" s="3"/>
      <c r="D2206" s="3"/>
      <c r="E2206" s="4"/>
      <c r="F2206" s="3"/>
      <c r="G2206" s="3"/>
      <c r="H2206" s="3"/>
      <c r="I2206" s="3"/>
      <c r="J2206" s="3"/>
    </row>
    <row r="2207" spans="1:10" x14ac:dyDescent="0.15">
      <c r="A2207" s="3"/>
      <c r="B2207" s="3"/>
      <c r="C2207" s="3"/>
      <c r="D2207" s="3"/>
      <c r="E2207" s="4"/>
      <c r="F2207" s="3"/>
      <c r="G2207" s="3"/>
      <c r="H2207" s="3"/>
      <c r="I2207" s="3"/>
      <c r="J2207" s="3"/>
    </row>
    <row r="2208" spans="1:10" x14ac:dyDescent="0.15">
      <c r="A2208" s="3"/>
      <c r="B2208" s="3"/>
      <c r="C2208" s="3"/>
      <c r="D2208" s="3"/>
      <c r="E2208" s="4"/>
      <c r="F2208" s="3"/>
      <c r="G2208" s="3"/>
      <c r="H2208" s="3"/>
      <c r="I2208" s="3"/>
      <c r="J2208" s="3"/>
    </row>
    <row r="2209" spans="1:10" x14ac:dyDescent="0.15">
      <c r="A2209" s="3"/>
      <c r="B2209" s="3"/>
      <c r="C2209" s="3"/>
      <c r="D2209" s="3"/>
      <c r="E2209" s="4"/>
      <c r="F2209" s="3"/>
      <c r="G2209" s="3"/>
      <c r="H2209" s="3"/>
      <c r="I2209" s="3"/>
      <c r="J2209" s="3"/>
    </row>
    <row r="2210" spans="1:10" x14ac:dyDescent="0.15">
      <c r="A2210" s="3"/>
      <c r="B2210" s="3"/>
      <c r="C2210" s="3"/>
      <c r="D2210" s="3"/>
      <c r="E2210" s="4"/>
      <c r="F2210" s="3"/>
      <c r="G2210" s="3"/>
      <c r="H2210" s="3"/>
      <c r="I2210" s="3"/>
      <c r="J2210" s="3"/>
    </row>
    <row r="2211" spans="1:10" x14ac:dyDescent="0.15">
      <c r="A2211" s="3"/>
      <c r="B2211" s="3"/>
      <c r="C2211" s="3"/>
      <c r="D2211" s="3"/>
      <c r="E2211" s="4"/>
      <c r="F2211" s="3"/>
      <c r="G2211" s="3"/>
      <c r="H2211" s="3"/>
      <c r="I2211" s="3"/>
      <c r="J2211" s="3"/>
    </row>
    <row r="2212" spans="1:10" x14ac:dyDescent="0.15">
      <c r="A2212" s="3"/>
      <c r="B2212" s="3"/>
      <c r="C2212" s="3"/>
      <c r="D2212" s="3"/>
      <c r="E2212" s="4"/>
      <c r="F2212" s="3"/>
      <c r="G2212" s="3"/>
      <c r="H2212" s="3"/>
      <c r="I2212" s="3"/>
      <c r="J2212" s="3"/>
    </row>
    <row r="2213" spans="1:10" x14ac:dyDescent="0.15">
      <c r="A2213" s="3"/>
      <c r="B2213" s="3"/>
      <c r="C2213" s="3"/>
      <c r="D2213" s="3"/>
      <c r="E2213" s="4"/>
      <c r="F2213" s="3"/>
      <c r="G2213" s="3"/>
      <c r="H2213" s="3"/>
      <c r="I2213" s="3"/>
      <c r="J2213" s="3"/>
    </row>
    <row r="2214" spans="1:10" x14ac:dyDescent="0.15">
      <c r="A2214" s="3"/>
      <c r="B2214" s="3"/>
      <c r="C2214" s="3"/>
      <c r="D2214" s="3"/>
      <c r="E2214" s="4"/>
      <c r="F2214" s="3"/>
      <c r="G2214" s="3"/>
      <c r="H2214" s="3"/>
      <c r="I2214" s="3"/>
      <c r="J2214" s="3"/>
    </row>
    <row r="2215" spans="1:10" x14ac:dyDescent="0.15">
      <c r="A2215" s="3"/>
      <c r="B2215" s="3"/>
      <c r="C2215" s="3"/>
      <c r="D2215" s="3"/>
      <c r="E2215" s="4"/>
      <c r="F2215" s="3"/>
      <c r="G2215" s="3"/>
      <c r="H2215" s="3"/>
      <c r="I2215" s="3"/>
      <c r="J2215" s="3"/>
    </row>
    <row r="2216" spans="1:10" x14ac:dyDescent="0.15">
      <c r="A2216" s="3"/>
      <c r="B2216" s="3"/>
      <c r="C2216" s="3"/>
      <c r="D2216" s="3"/>
      <c r="E2216" s="4"/>
      <c r="F2216" s="3"/>
      <c r="G2216" s="3"/>
      <c r="H2216" s="3"/>
      <c r="I2216" s="3"/>
      <c r="J2216" s="3"/>
    </row>
    <row r="2217" spans="1:10" x14ac:dyDescent="0.15">
      <c r="A2217" s="3"/>
      <c r="B2217" s="3"/>
      <c r="C2217" s="3"/>
      <c r="D2217" s="3"/>
      <c r="E2217" s="4"/>
      <c r="F2217" s="3"/>
      <c r="G2217" s="3"/>
      <c r="H2217" s="3"/>
      <c r="I2217" s="3"/>
      <c r="J2217" s="3"/>
    </row>
    <row r="2218" spans="1:10" x14ac:dyDescent="0.15">
      <c r="A2218" s="3"/>
      <c r="B2218" s="3"/>
      <c r="C2218" s="3"/>
      <c r="D2218" s="3"/>
      <c r="E2218" s="4"/>
      <c r="F2218" s="3"/>
      <c r="G2218" s="3"/>
      <c r="H2218" s="3"/>
      <c r="I2218" s="3"/>
      <c r="J2218" s="3"/>
    </row>
    <row r="2219" spans="1:10" x14ac:dyDescent="0.15">
      <c r="A2219" s="3"/>
      <c r="B2219" s="3"/>
      <c r="C2219" s="3"/>
      <c r="D2219" s="3"/>
      <c r="E2219" s="4"/>
      <c r="F2219" s="3"/>
      <c r="G2219" s="3"/>
      <c r="H2219" s="3"/>
      <c r="I2219" s="3"/>
      <c r="J2219" s="3"/>
    </row>
    <row r="2220" spans="1:10" x14ac:dyDescent="0.15">
      <c r="A2220" s="3"/>
      <c r="B2220" s="3"/>
      <c r="C2220" s="3"/>
      <c r="D2220" s="3"/>
      <c r="E2220" s="4"/>
      <c r="F2220" s="3"/>
      <c r="G2220" s="3"/>
      <c r="H2220" s="3"/>
      <c r="I2220" s="3"/>
      <c r="J2220" s="3"/>
    </row>
    <row r="2221" spans="1:10" x14ac:dyDescent="0.15">
      <c r="A2221" s="3"/>
      <c r="B2221" s="3"/>
      <c r="C2221" s="3"/>
      <c r="D2221" s="3"/>
      <c r="E2221" s="4"/>
      <c r="F2221" s="3"/>
      <c r="G2221" s="3"/>
      <c r="H2221" s="3"/>
      <c r="I2221" s="3"/>
      <c r="J2221" s="3"/>
    </row>
    <row r="2222" spans="1:10" x14ac:dyDescent="0.15">
      <c r="A2222" s="3"/>
      <c r="B2222" s="3"/>
      <c r="C2222" s="3"/>
      <c r="D2222" s="3"/>
      <c r="E2222" s="4"/>
      <c r="F2222" s="3"/>
      <c r="G2222" s="3"/>
      <c r="H2222" s="3"/>
      <c r="I2222" s="3"/>
      <c r="J2222" s="3"/>
    </row>
    <row r="2223" spans="1:10" x14ac:dyDescent="0.15">
      <c r="A2223" s="3"/>
      <c r="B2223" s="3"/>
      <c r="C2223" s="3"/>
      <c r="D2223" s="3"/>
      <c r="E2223" s="4"/>
      <c r="F2223" s="3"/>
      <c r="G2223" s="3"/>
      <c r="H2223" s="3"/>
      <c r="I2223" s="3"/>
      <c r="J2223" s="3"/>
    </row>
    <row r="2224" spans="1:10" x14ac:dyDescent="0.15">
      <c r="A2224" s="3"/>
      <c r="B2224" s="3"/>
      <c r="C2224" s="3"/>
      <c r="D2224" s="3"/>
      <c r="E2224" s="4"/>
      <c r="F2224" s="3"/>
      <c r="G2224" s="3"/>
      <c r="H2224" s="3"/>
      <c r="I2224" s="3"/>
      <c r="J2224" s="3"/>
    </row>
    <row r="2225" spans="1:10" x14ac:dyDescent="0.15">
      <c r="A2225" s="3"/>
      <c r="B2225" s="3"/>
      <c r="C2225" s="3"/>
      <c r="D2225" s="3"/>
      <c r="E2225" s="4"/>
      <c r="F2225" s="3"/>
      <c r="G2225" s="3"/>
      <c r="H2225" s="3"/>
      <c r="I2225" s="3"/>
      <c r="J2225" s="3"/>
    </row>
    <row r="2226" spans="1:10" x14ac:dyDescent="0.15">
      <c r="A2226" s="3"/>
      <c r="B2226" s="3"/>
      <c r="C2226" s="3"/>
      <c r="D2226" s="3"/>
      <c r="E2226" s="4"/>
      <c r="F2226" s="3"/>
      <c r="G2226" s="3"/>
      <c r="H2226" s="3"/>
      <c r="I2226" s="3"/>
      <c r="J2226" s="3"/>
    </row>
    <row r="2227" spans="1:10" x14ac:dyDescent="0.15">
      <c r="A2227" s="3"/>
      <c r="B2227" s="3"/>
      <c r="C2227" s="3"/>
      <c r="D2227" s="3"/>
      <c r="E2227" s="4"/>
      <c r="F2227" s="3"/>
      <c r="G2227" s="3"/>
      <c r="H2227" s="3"/>
      <c r="I2227" s="3"/>
      <c r="J2227" s="3"/>
    </row>
    <row r="2228" spans="1:10" x14ac:dyDescent="0.15">
      <c r="A2228" s="3"/>
      <c r="B2228" s="3"/>
      <c r="C2228" s="3"/>
      <c r="D2228" s="3"/>
      <c r="E2228" s="4"/>
      <c r="F2228" s="3"/>
      <c r="G2228" s="3"/>
      <c r="H2228" s="3"/>
      <c r="I2228" s="3"/>
      <c r="J2228" s="3"/>
    </row>
    <row r="2229" spans="1:10" x14ac:dyDescent="0.15">
      <c r="A2229" s="3"/>
      <c r="B2229" s="3"/>
      <c r="C2229" s="3"/>
      <c r="D2229" s="3"/>
      <c r="E2229" s="4"/>
      <c r="F2229" s="3"/>
      <c r="G2229" s="3"/>
      <c r="H2229" s="3"/>
      <c r="I2229" s="3"/>
      <c r="J2229" s="3"/>
    </row>
    <row r="2230" spans="1:10" x14ac:dyDescent="0.15">
      <c r="A2230" s="3"/>
      <c r="B2230" s="3"/>
      <c r="C2230" s="3"/>
      <c r="D2230" s="3"/>
      <c r="E2230" s="4"/>
      <c r="F2230" s="3"/>
      <c r="G2230" s="3"/>
      <c r="H2230" s="3"/>
      <c r="I2230" s="3"/>
      <c r="J2230" s="3"/>
    </row>
    <row r="2231" spans="1:10" x14ac:dyDescent="0.15">
      <c r="A2231" s="3"/>
      <c r="B2231" s="3"/>
      <c r="C2231" s="3"/>
      <c r="D2231" s="3"/>
      <c r="E2231" s="4"/>
      <c r="F2231" s="3"/>
      <c r="G2231" s="3"/>
      <c r="H2231" s="3"/>
      <c r="I2231" s="3"/>
      <c r="J2231" s="3"/>
    </row>
    <row r="2232" spans="1:10" x14ac:dyDescent="0.15">
      <c r="A2232" s="3"/>
      <c r="B2232" s="3"/>
      <c r="C2232" s="3"/>
      <c r="D2232" s="3"/>
      <c r="E2232" s="4"/>
      <c r="F2232" s="3"/>
      <c r="G2232" s="3"/>
      <c r="H2232" s="3"/>
      <c r="I2232" s="3"/>
      <c r="J2232" s="3"/>
    </row>
    <row r="2233" spans="1:10" x14ac:dyDescent="0.15">
      <c r="A2233" s="3"/>
      <c r="B2233" s="3"/>
      <c r="C2233" s="3"/>
      <c r="D2233" s="3"/>
      <c r="E2233" s="4"/>
      <c r="F2233" s="3"/>
      <c r="G2233" s="3"/>
      <c r="H2233" s="3"/>
      <c r="I2233" s="3"/>
      <c r="J2233" s="3"/>
    </row>
    <row r="2234" spans="1:10" x14ac:dyDescent="0.15">
      <c r="A2234" s="3"/>
      <c r="B2234" s="3"/>
      <c r="C2234" s="3"/>
      <c r="D2234" s="3"/>
      <c r="E2234" s="4"/>
      <c r="F2234" s="3"/>
      <c r="G2234" s="3"/>
      <c r="H2234" s="3"/>
      <c r="I2234" s="3"/>
      <c r="J2234" s="3"/>
    </row>
    <row r="2235" spans="1:10" x14ac:dyDescent="0.15">
      <c r="A2235" s="3"/>
      <c r="B2235" s="3"/>
      <c r="C2235" s="3"/>
      <c r="D2235" s="3"/>
      <c r="E2235" s="4"/>
      <c r="F2235" s="3"/>
      <c r="G2235" s="3"/>
      <c r="H2235" s="3"/>
      <c r="I2235" s="3"/>
      <c r="J2235" s="3"/>
    </row>
    <row r="2236" spans="1:10" x14ac:dyDescent="0.15">
      <c r="A2236" s="3"/>
      <c r="B2236" s="3"/>
      <c r="C2236" s="3"/>
      <c r="D2236" s="3"/>
      <c r="E2236" s="4"/>
      <c r="F2236" s="3"/>
      <c r="G2236" s="3"/>
      <c r="H2236" s="3"/>
      <c r="I2236" s="3"/>
      <c r="J2236" s="3"/>
    </row>
    <row r="2237" spans="1:10" x14ac:dyDescent="0.15">
      <c r="A2237" s="3"/>
      <c r="B2237" s="3"/>
      <c r="C2237" s="3"/>
      <c r="D2237" s="3"/>
      <c r="E2237" s="4"/>
      <c r="F2237" s="3"/>
      <c r="G2237" s="3"/>
      <c r="H2237" s="3"/>
      <c r="I2237" s="3"/>
      <c r="J2237" s="3"/>
    </row>
    <row r="2238" spans="1:10" x14ac:dyDescent="0.15">
      <c r="A2238" s="3"/>
      <c r="B2238" s="3"/>
      <c r="C2238" s="3"/>
      <c r="D2238" s="3"/>
      <c r="E2238" s="4"/>
      <c r="F2238" s="3"/>
      <c r="G2238" s="3"/>
      <c r="H2238" s="3"/>
      <c r="I2238" s="3"/>
      <c r="J2238" s="3"/>
    </row>
    <row r="2239" spans="1:10" x14ac:dyDescent="0.15">
      <c r="A2239" s="3"/>
      <c r="B2239" s="3"/>
      <c r="C2239" s="3"/>
      <c r="D2239" s="3"/>
      <c r="E2239" s="4"/>
      <c r="F2239" s="3"/>
      <c r="G2239" s="3"/>
      <c r="H2239" s="3"/>
      <c r="I2239" s="3"/>
      <c r="J2239" s="3"/>
    </row>
    <row r="2240" spans="1:10" x14ac:dyDescent="0.15">
      <c r="A2240" s="3"/>
      <c r="B2240" s="3"/>
      <c r="C2240" s="3"/>
      <c r="D2240" s="3"/>
      <c r="E2240" s="4"/>
      <c r="F2240" s="3"/>
      <c r="G2240" s="3"/>
      <c r="H2240" s="3"/>
      <c r="I2240" s="3"/>
      <c r="J2240" s="3"/>
    </row>
    <row r="2241" spans="1:10" x14ac:dyDescent="0.15">
      <c r="A2241" s="3"/>
      <c r="B2241" s="3"/>
      <c r="C2241" s="3"/>
      <c r="D2241" s="3"/>
      <c r="E2241" s="4"/>
      <c r="F2241" s="3"/>
      <c r="G2241" s="3"/>
      <c r="H2241" s="3"/>
      <c r="I2241" s="3"/>
      <c r="J2241" s="3"/>
    </row>
    <row r="2242" spans="1:10" x14ac:dyDescent="0.15">
      <c r="A2242" s="3"/>
      <c r="B2242" s="3"/>
      <c r="C2242" s="3"/>
      <c r="D2242" s="3"/>
      <c r="E2242" s="4"/>
      <c r="F2242" s="3"/>
      <c r="G2242" s="3"/>
      <c r="H2242" s="3"/>
      <c r="I2242" s="3"/>
      <c r="J2242" s="3"/>
    </row>
    <row r="2243" spans="1:10" x14ac:dyDescent="0.15">
      <c r="A2243" s="3"/>
      <c r="B2243" s="3"/>
      <c r="C2243" s="3"/>
      <c r="D2243" s="3"/>
      <c r="E2243" s="4"/>
      <c r="F2243" s="3"/>
      <c r="G2243" s="3"/>
      <c r="H2243" s="3"/>
      <c r="I2243" s="3"/>
      <c r="J2243" s="3"/>
    </row>
    <row r="2244" spans="1:10" x14ac:dyDescent="0.15">
      <c r="A2244" s="3"/>
      <c r="B2244" s="3"/>
      <c r="C2244" s="3"/>
      <c r="D2244" s="3"/>
      <c r="E2244" s="4"/>
      <c r="F2244" s="3"/>
      <c r="G2244" s="3"/>
      <c r="H2244" s="3"/>
      <c r="I2244" s="3"/>
      <c r="J2244" s="3"/>
    </row>
    <row r="2245" spans="1:10" x14ac:dyDescent="0.15">
      <c r="A2245" s="3"/>
      <c r="B2245" s="3"/>
      <c r="C2245" s="3"/>
      <c r="D2245" s="3"/>
      <c r="E2245" s="4"/>
      <c r="F2245" s="3"/>
      <c r="G2245" s="3"/>
      <c r="H2245" s="3"/>
      <c r="I2245" s="3"/>
      <c r="J2245" s="3"/>
    </row>
    <row r="2246" spans="1:10" x14ac:dyDescent="0.15">
      <c r="A2246" s="3"/>
      <c r="B2246" s="3"/>
      <c r="C2246" s="3"/>
      <c r="D2246" s="3"/>
      <c r="E2246" s="4"/>
      <c r="F2246" s="3"/>
      <c r="G2246" s="3"/>
      <c r="H2246" s="3"/>
      <c r="I2246" s="3"/>
      <c r="J2246" s="3"/>
    </row>
    <row r="2247" spans="1:10" x14ac:dyDescent="0.15">
      <c r="A2247" s="3"/>
      <c r="B2247" s="3"/>
      <c r="C2247" s="3"/>
      <c r="D2247" s="3"/>
      <c r="E2247" s="4"/>
      <c r="F2247" s="3"/>
      <c r="G2247" s="3"/>
      <c r="H2247" s="3"/>
      <c r="I2247" s="3"/>
      <c r="J2247" s="3"/>
    </row>
    <row r="2248" spans="1:10" x14ac:dyDescent="0.15">
      <c r="A2248" s="3"/>
      <c r="B2248" s="3"/>
      <c r="C2248" s="3"/>
      <c r="D2248" s="3"/>
      <c r="E2248" s="4"/>
      <c r="F2248" s="3"/>
      <c r="G2248" s="3"/>
      <c r="H2248" s="3"/>
      <c r="I2248" s="3"/>
      <c r="J2248" s="3"/>
    </row>
    <row r="2249" spans="1:10" x14ac:dyDescent="0.15">
      <c r="A2249" s="3"/>
      <c r="B2249" s="3"/>
      <c r="C2249" s="3"/>
      <c r="D2249" s="3"/>
      <c r="E2249" s="4"/>
      <c r="F2249" s="3"/>
      <c r="G2249" s="3"/>
      <c r="H2249" s="3"/>
      <c r="I2249" s="3"/>
      <c r="J2249" s="3"/>
    </row>
    <row r="2250" spans="1:10" x14ac:dyDescent="0.15">
      <c r="A2250" s="3"/>
      <c r="B2250" s="3"/>
      <c r="C2250" s="3"/>
      <c r="D2250" s="3"/>
      <c r="E2250" s="4"/>
      <c r="F2250" s="3"/>
      <c r="G2250" s="3"/>
      <c r="H2250" s="3"/>
      <c r="I2250" s="3"/>
      <c r="J2250" s="3"/>
    </row>
    <row r="2251" spans="1:10" x14ac:dyDescent="0.15">
      <c r="A2251" s="3"/>
      <c r="B2251" s="3"/>
      <c r="C2251" s="3"/>
      <c r="D2251" s="3"/>
      <c r="E2251" s="4"/>
      <c r="F2251" s="3"/>
      <c r="G2251" s="3"/>
      <c r="H2251" s="3"/>
      <c r="I2251" s="3"/>
      <c r="J2251" s="3"/>
    </row>
    <row r="2252" spans="1:10" x14ac:dyDescent="0.15">
      <c r="A2252" s="3"/>
      <c r="B2252" s="3"/>
      <c r="C2252" s="3"/>
      <c r="D2252" s="3"/>
      <c r="E2252" s="4"/>
      <c r="F2252" s="3"/>
      <c r="G2252" s="3"/>
      <c r="H2252" s="3"/>
      <c r="I2252" s="3"/>
      <c r="J2252" s="3"/>
    </row>
    <row r="2253" spans="1:10" x14ac:dyDescent="0.15">
      <c r="A2253" s="3"/>
      <c r="B2253" s="3"/>
      <c r="C2253" s="3"/>
      <c r="D2253" s="3"/>
      <c r="E2253" s="4"/>
      <c r="F2253" s="3"/>
      <c r="G2253" s="3"/>
      <c r="H2253" s="3"/>
      <c r="I2253" s="3"/>
      <c r="J2253" s="3"/>
    </row>
    <row r="2254" spans="1:10" x14ac:dyDescent="0.15">
      <c r="A2254" s="3"/>
      <c r="B2254" s="3"/>
      <c r="C2254" s="3"/>
      <c r="D2254" s="3"/>
      <c r="E2254" s="4"/>
      <c r="F2254" s="3"/>
      <c r="G2254" s="3"/>
      <c r="H2254" s="3"/>
      <c r="I2254" s="3"/>
      <c r="J2254" s="3"/>
    </row>
    <row r="2255" spans="1:10" x14ac:dyDescent="0.15">
      <c r="A2255" s="3"/>
      <c r="B2255" s="3"/>
      <c r="C2255" s="3"/>
      <c r="D2255" s="3"/>
      <c r="E2255" s="4"/>
      <c r="F2255" s="3"/>
      <c r="G2255" s="3"/>
      <c r="H2255" s="3"/>
      <c r="I2255" s="3"/>
      <c r="J2255" s="3"/>
    </row>
    <row r="2256" spans="1:10" x14ac:dyDescent="0.15">
      <c r="A2256" s="3"/>
      <c r="B2256" s="3"/>
      <c r="C2256" s="3"/>
      <c r="D2256" s="3"/>
      <c r="E2256" s="4"/>
      <c r="F2256" s="3"/>
      <c r="G2256" s="3"/>
      <c r="H2256" s="3"/>
      <c r="I2256" s="3"/>
      <c r="J2256" s="3"/>
    </row>
    <row r="2257" spans="1:10" x14ac:dyDescent="0.15">
      <c r="A2257" s="3"/>
      <c r="B2257" s="3"/>
      <c r="C2257" s="3"/>
      <c r="D2257" s="3"/>
      <c r="E2257" s="4"/>
      <c r="F2257" s="3"/>
      <c r="G2257" s="3"/>
      <c r="H2257" s="3"/>
      <c r="I2257" s="3"/>
      <c r="J2257" s="3"/>
    </row>
    <row r="2258" spans="1:10" x14ac:dyDescent="0.15">
      <c r="A2258" s="3"/>
      <c r="B2258" s="3"/>
      <c r="C2258" s="3"/>
      <c r="D2258" s="3"/>
      <c r="E2258" s="4"/>
      <c r="F2258" s="3"/>
      <c r="G2258" s="3"/>
      <c r="H2258" s="3"/>
      <c r="I2258" s="3"/>
      <c r="J2258" s="3"/>
    </row>
    <row r="2259" spans="1:10" x14ac:dyDescent="0.15">
      <c r="A2259" s="3"/>
      <c r="B2259" s="3"/>
      <c r="C2259" s="3"/>
      <c r="D2259" s="3"/>
      <c r="E2259" s="4"/>
      <c r="F2259" s="3"/>
      <c r="G2259" s="3"/>
      <c r="H2259" s="3"/>
      <c r="I2259" s="3"/>
      <c r="J2259" s="3"/>
    </row>
    <row r="2260" spans="1:10" x14ac:dyDescent="0.15">
      <c r="A2260" s="3"/>
      <c r="B2260" s="3"/>
      <c r="C2260" s="3"/>
      <c r="D2260" s="3"/>
      <c r="E2260" s="4"/>
      <c r="F2260" s="3"/>
      <c r="G2260" s="3"/>
      <c r="H2260" s="3"/>
      <c r="I2260" s="3"/>
      <c r="J2260" s="3"/>
    </row>
    <row r="2261" spans="1:10" x14ac:dyDescent="0.15">
      <c r="A2261" s="3"/>
      <c r="B2261" s="3"/>
      <c r="C2261" s="3"/>
      <c r="D2261" s="3"/>
      <c r="E2261" s="4"/>
      <c r="F2261" s="3"/>
      <c r="G2261" s="3"/>
      <c r="H2261" s="3"/>
      <c r="I2261" s="3"/>
      <c r="J2261" s="3"/>
    </row>
    <row r="2262" spans="1:10" x14ac:dyDescent="0.15">
      <c r="A2262" s="3"/>
      <c r="B2262" s="3"/>
      <c r="C2262" s="3"/>
      <c r="D2262" s="3"/>
      <c r="E2262" s="4"/>
      <c r="F2262" s="3"/>
      <c r="G2262" s="3"/>
      <c r="H2262" s="3"/>
      <c r="I2262" s="3"/>
      <c r="J2262" s="3"/>
    </row>
    <row r="2263" spans="1:10" x14ac:dyDescent="0.15">
      <c r="A2263" s="3"/>
      <c r="B2263" s="3"/>
      <c r="C2263" s="3"/>
      <c r="D2263" s="3"/>
      <c r="E2263" s="4"/>
      <c r="F2263" s="3"/>
      <c r="G2263" s="3"/>
      <c r="H2263" s="3"/>
      <c r="I2263" s="3"/>
      <c r="J2263" s="3"/>
    </row>
    <row r="2264" spans="1:10" x14ac:dyDescent="0.15">
      <c r="A2264" s="3"/>
      <c r="B2264" s="3"/>
      <c r="C2264" s="3"/>
      <c r="D2264" s="3"/>
      <c r="E2264" s="4"/>
      <c r="F2264" s="3"/>
      <c r="G2264" s="3"/>
      <c r="H2264" s="3"/>
      <c r="I2264" s="3"/>
      <c r="J2264" s="3"/>
    </row>
    <row r="2265" spans="1:10" x14ac:dyDescent="0.15">
      <c r="A2265" s="3"/>
      <c r="B2265" s="3"/>
      <c r="C2265" s="3"/>
      <c r="D2265" s="3"/>
      <c r="E2265" s="4"/>
      <c r="F2265" s="3"/>
      <c r="G2265" s="3"/>
      <c r="H2265" s="3"/>
      <c r="I2265" s="3"/>
      <c r="J2265" s="3"/>
    </row>
    <row r="2266" spans="1:10" x14ac:dyDescent="0.15">
      <c r="A2266" s="3"/>
      <c r="B2266" s="3"/>
      <c r="C2266" s="3"/>
      <c r="D2266" s="3"/>
      <c r="E2266" s="4"/>
      <c r="F2266" s="3"/>
      <c r="G2266" s="3"/>
      <c r="H2266" s="3"/>
      <c r="I2266" s="3"/>
      <c r="J2266" s="3"/>
    </row>
    <row r="2267" spans="1:10" x14ac:dyDescent="0.15">
      <c r="A2267" s="3"/>
      <c r="B2267" s="3"/>
      <c r="C2267" s="3"/>
      <c r="D2267" s="3"/>
      <c r="E2267" s="4"/>
      <c r="F2267" s="3"/>
      <c r="G2267" s="3"/>
      <c r="H2267" s="3"/>
      <c r="I2267" s="3"/>
      <c r="J2267" s="3"/>
    </row>
    <row r="2268" spans="1:10" x14ac:dyDescent="0.15">
      <c r="A2268" s="3"/>
      <c r="B2268" s="3"/>
      <c r="C2268" s="3"/>
      <c r="D2268" s="3"/>
      <c r="E2268" s="4"/>
      <c r="F2268" s="3"/>
      <c r="G2268" s="3"/>
      <c r="H2268" s="3"/>
      <c r="I2268" s="3"/>
      <c r="J2268" s="3"/>
    </row>
    <row r="2269" spans="1:10" x14ac:dyDescent="0.15">
      <c r="A2269" s="3"/>
      <c r="B2269" s="3"/>
      <c r="C2269" s="3"/>
      <c r="D2269" s="3"/>
      <c r="E2269" s="4"/>
      <c r="F2269" s="3"/>
      <c r="G2269" s="3"/>
      <c r="H2269" s="3"/>
      <c r="I2269" s="3"/>
      <c r="J2269" s="3"/>
    </row>
    <row r="2270" spans="1:10" x14ac:dyDescent="0.15">
      <c r="A2270" s="3"/>
      <c r="B2270" s="3"/>
      <c r="C2270" s="3"/>
      <c r="D2270" s="3"/>
      <c r="E2270" s="4"/>
      <c r="F2270" s="3"/>
      <c r="G2270" s="3"/>
      <c r="H2270" s="3"/>
      <c r="I2270" s="3"/>
      <c r="J2270" s="3"/>
    </row>
    <row r="2271" spans="1:10" x14ac:dyDescent="0.15">
      <c r="A2271" s="3"/>
      <c r="B2271" s="3"/>
      <c r="C2271" s="3"/>
      <c r="D2271" s="3"/>
      <c r="E2271" s="4"/>
      <c r="F2271" s="3"/>
      <c r="G2271" s="3"/>
      <c r="H2271" s="3"/>
      <c r="I2271" s="3"/>
      <c r="J2271" s="3"/>
    </row>
    <row r="2272" spans="1:10" x14ac:dyDescent="0.15">
      <c r="A2272" s="3"/>
      <c r="B2272" s="3"/>
      <c r="C2272" s="3"/>
      <c r="D2272" s="3"/>
      <c r="E2272" s="4"/>
      <c r="F2272" s="3"/>
      <c r="G2272" s="3"/>
      <c r="H2272" s="3"/>
      <c r="I2272" s="3"/>
      <c r="J2272" s="3"/>
    </row>
    <row r="2273" spans="1:10" x14ac:dyDescent="0.15">
      <c r="A2273" s="3"/>
      <c r="B2273" s="3"/>
      <c r="C2273" s="3"/>
      <c r="D2273" s="3"/>
      <c r="E2273" s="4"/>
      <c r="F2273" s="3"/>
      <c r="G2273" s="3"/>
      <c r="H2273" s="3"/>
      <c r="I2273" s="3"/>
      <c r="J2273" s="3"/>
    </row>
    <row r="2274" spans="1:10" x14ac:dyDescent="0.15">
      <c r="A2274" s="3"/>
      <c r="B2274" s="3"/>
      <c r="C2274" s="3"/>
      <c r="D2274" s="3"/>
      <c r="E2274" s="4"/>
      <c r="F2274" s="3"/>
      <c r="G2274" s="3"/>
      <c r="H2274" s="3"/>
      <c r="I2274" s="3"/>
      <c r="J2274" s="3"/>
    </row>
    <row r="2275" spans="1:10" x14ac:dyDescent="0.15">
      <c r="A2275" s="3"/>
      <c r="B2275" s="3"/>
      <c r="C2275" s="3"/>
      <c r="D2275" s="3"/>
      <c r="E2275" s="4"/>
      <c r="F2275" s="3"/>
      <c r="G2275" s="3"/>
      <c r="H2275" s="3"/>
      <c r="I2275" s="3"/>
      <c r="J2275" s="3"/>
    </row>
    <row r="2276" spans="1:10" x14ac:dyDescent="0.15">
      <c r="A2276" s="3"/>
      <c r="B2276" s="3"/>
      <c r="C2276" s="3"/>
      <c r="D2276" s="3"/>
      <c r="E2276" s="4"/>
      <c r="F2276" s="3"/>
      <c r="G2276" s="3"/>
      <c r="H2276" s="3"/>
      <c r="I2276" s="3"/>
      <c r="J2276" s="3"/>
    </row>
    <row r="2277" spans="1:10" x14ac:dyDescent="0.15">
      <c r="A2277" s="3"/>
      <c r="B2277" s="3"/>
      <c r="C2277" s="3"/>
      <c r="D2277" s="3"/>
      <c r="E2277" s="4"/>
      <c r="F2277" s="3"/>
      <c r="G2277" s="3"/>
      <c r="H2277" s="3"/>
      <c r="I2277" s="3"/>
      <c r="J2277" s="3"/>
    </row>
    <row r="2278" spans="1:10" x14ac:dyDescent="0.15">
      <c r="A2278" s="3"/>
      <c r="B2278" s="3"/>
      <c r="C2278" s="3"/>
      <c r="D2278" s="3"/>
      <c r="E2278" s="4"/>
      <c r="F2278" s="3"/>
      <c r="G2278" s="3"/>
      <c r="H2278" s="3"/>
      <c r="I2278" s="3"/>
      <c r="J2278" s="3"/>
    </row>
    <row r="2279" spans="1:10" x14ac:dyDescent="0.15">
      <c r="A2279" s="3"/>
      <c r="B2279" s="3"/>
      <c r="C2279" s="3"/>
      <c r="D2279" s="3"/>
      <c r="E2279" s="4"/>
      <c r="F2279" s="3"/>
      <c r="G2279" s="3"/>
      <c r="H2279" s="3"/>
      <c r="I2279" s="3"/>
      <c r="J2279" s="3"/>
    </row>
    <row r="2280" spans="1:10" x14ac:dyDescent="0.15">
      <c r="A2280" s="3"/>
      <c r="B2280" s="3"/>
      <c r="C2280" s="3"/>
      <c r="D2280" s="3"/>
      <c r="E2280" s="4"/>
      <c r="F2280" s="3"/>
      <c r="G2280" s="3"/>
      <c r="H2280" s="3"/>
      <c r="I2280" s="3"/>
      <c r="J2280" s="3"/>
    </row>
    <row r="2281" spans="1:10" x14ac:dyDescent="0.15">
      <c r="A2281" s="3"/>
      <c r="B2281" s="3"/>
      <c r="C2281" s="3"/>
      <c r="D2281" s="3"/>
      <c r="E2281" s="4"/>
      <c r="F2281" s="3"/>
      <c r="G2281" s="3"/>
      <c r="H2281" s="3"/>
      <c r="I2281" s="3"/>
      <c r="J2281" s="3"/>
    </row>
    <row r="2282" spans="1:10" x14ac:dyDescent="0.15">
      <c r="A2282" s="3"/>
      <c r="B2282" s="3"/>
      <c r="C2282" s="3"/>
      <c r="D2282" s="3"/>
      <c r="E2282" s="4"/>
      <c r="F2282" s="3"/>
      <c r="G2282" s="3"/>
      <c r="H2282" s="3"/>
      <c r="I2282" s="3"/>
      <c r="J2282" s="3"/>
    </row>
    <row r="2283" spans="1:10" x14ac:dyDescent="0.15">
      <c r="A2283" s="3"/>
      <c r="B2283" s="3"/>
      <c r="C2283" s="3"/>
      <c r="D2283" s="3"/>
      <c r="E2283" s="4"/>
      <c r="F2283" s="3"/>
      <c r="G2283" s="3"/>
      <c r="H2283" s="3"/>
      <c r="I2283" s="3"/>
      <c r="J2283" s="3"/>
    </row>
    <row r="2284" spans="1:10" x14ac:dyDescent="0.15">
      <c r="A2284" s="3"/>
      <c r="B2284" s="3"/>
      <c r="C2284" s="3"/>
      <c r="D2284" s="3"/>
      <c r="E2284" s="4"/>
      <c r="F2284" s="3"/>
      <c r="G2284" s="3"/>
      <c r="H2284" s="3"/>
      <c r="I2284" s="3"/>
      <c r="J2284" s="3"/>
    </row>
    <row r="2285" spans="1:10" x14ac:dyDescent="0.15">
      <c r="A2285" s="3"/>
      <c r="B2285" s="3"/>
      <c r="C2285" s="3"/>
      <c r="D2285" s="3"/>
      <c r="E2285" s="4"/>
      <c r="F2285" s="3"/>
      <c r="G2285" s="3"/>
      <c r="H2285" s="3"/>
      <c r="I2285" s="3"/>
      <c r="J2285" s="3"/>
    </row>
    <row r="2286" spans="1:10" x14ac:dyDescent="0.15">
      <c r="A2286" s="3"/>
      <c r="B2286" s="3"/>
      <c r="C2286" s="3"/>
      <c r="D2286" s="3"/>
      <c r="E2286" s="4"/>
      <c r="F2286" s="3"/>
      <c r="G2286" s="3"/>
      <c r="H2286" s="3"/>
      <c r="I2286" s="3"/>
      <c r="J2286" s="3"/>
    </row>
    <row r="2287" spans="1:10" x14ac:dyDescent="0.15">
      <c r="A2287" s="3"/>
      <c r="B2287" s="3"/>
      <c r="C2287" s="3"/>
      <c r="D2287" s="3"/>
      <c r="E2287" s="4"/>
      <c r="F2287" s="3"/>
      <c r="G2287" s="3"/>
      <c r="H2287" s="3"/>
      <c r="I2287" s="3"/>
      <c r="J2287" s="3"/>
    </row>
    <row r="2288" spans="1:10" x14ac:dyDescent="0.15">
      <c r="A2288" s="3"/>
      <c r="B2288" s="3"/>
      <c r="C2288" s="3"/>
      <c r="D2288" s="3"/>
      <c r="E2288" s="4"/>
      <c r="F2288" s="3"/>
      <c r="G2288" s="3"/>
      <c r="H2288" s="3"/>
      <c r="I2288" s="3"/>
      <c r="J2288" s="3"/>
    </row>
    <row r="2289" spans="1:10" x14ac:dyDescent="0.15">
      <c r="A2289" s="3"/>
      <c r="B2289" s="3"/>
      <c r="C2289" s="3"/>
      <c r="D2289" s="3"/>
      <c r="E2289" s="4"/>
      <c r="F2289" s="3"/>
      <c r="G2289" s="3"/>
      <c r="H2289" s="3"/>
      <c r="I2289" s="3"/>
      <c r="J2289" s="3"/>
    </row>
    <row r="2290" spans="1:10" x14ac:dyDescent="0.15">
      <c r="A2290" s="3"/>
      <c r="B2290" s="3"/>
      <c r="C2290" s="3"/>
      <c r="D2290" s="3"/>
      <c r="E2290" s="4"/>
      <c r="F2290" s="3"/>
      <c r="G2290" s="3"/>
      <c r="H2290" s="3"/>
      <c r="I2290" s="3"/>
      <c r="J2290" s="3"/>
    </row>
    <row r="2291" spans="1:10" x14ac:dyDescent="0.15">
      <c r="A2291" s="3"/>
      <c r="B2291" s="3"/>
      <c r="C2291" s="3"/>
      <c r="D2291" s="3"/>
      <c r="E2291" s="4"/>
      <c r="F2291" s="3"/>
      <c r="G2291" s="3"/>
      <c r="H2291" s="3"/>
      <c r="I2291" s="3"/>
      <c r="J2291" s="3"/>
    </row>
    <row r="2292" spans="1:10" x14ac:dyDescent="0.15">
      <c r="A2292" s="3"/>
      <c r="B2292" s="3"/>
      <c r="C2292" s="3"/>
      <c r="D2292" s="3"/>
      <c r="E2292" s="4"/>
      <c r="F2292" s="3"/>
      <c r="G2292" s="3"/>
      <c r="H2292" s="3"/>
      <c r="I2292" s="3"/>
      <c r="J2292" s="3"/>
    </row>
    <row r="2293" spans="1:10" x14ac:dyDescent="0.15">
      <c r="A2293" s="3"/>
      <c r="B2293" s="3"/>
      <c r="C2293" s="3"/>
      <c r="D2293" s="3"/>
      <c r="E2293" s="4"/>
      <c r="F2293" s="3"/>
      <c r="G2293" s="3"/>
      <c r="H2293" s="3"/>
      <c r="I2293" s="3"/>
      <c r="J2293" s="3"/>
    </row>
    <row r="2294" spans="1:10" x14ac:dyDescent="0.15">
      <c r="A2294" s="3"/>
      <c r="B2294" s="3"/>
      <c r="C2294" s="3"/>
      <c r="D2294" s="3"/>
      <c r="E2294" s="4"/>
      <c r="F2294" s="3"/>
      <c r="G2294" s="3"/>
      <c r="H2294" s="3"/>
      <c r="I2294" s="3"/>
      <c r="J2294" s="3"/>
    </row>
    <row r="2295" spans="1:10" x14ac:dyDescent="0.15">
      <c r="A2295" s="3"/>
      <c r="B2295" s="3"/>
      <c r="C2295" s="3"/>
      <c r="D2295" s="3"/>
      <c r="E2295" s="4"/>
      <c r="F2295" s="3"/>
      <c r="G2295" s="3"/>
      <c r="H2295" s="3"/>
      <c r="I2295" s="3"/>
      <c r="J2295" s="3"/>
    </row>
    <row r="2296" spans="1:10" x14ac:dyDescent="0.15">
      <c r="A2296" s="3"/>
      <c r="B2296" s="3"/>
      <c r="C2296" s="3"/>
      <c r="D2296" s="3"/>
      <c r="E2296" s="4"/>
      <c r="F2296" s="3"/>
      <c r="G2296" s="3"/>
      <c r="H2296" s="3"/>
      <c r="I2296" s="3"/>
      <c r="J2296" s="3"/>
    </row>
    <row r="2297" spans="1:10" x14ac:dyDescent="0.15">
      <c r="A2297" s="3"/>
      <c r="B2297" s="3"/>
      <c r="C2297" s="3"/>
      <c r="D2297" s="3"/>
      <c r="E2297" s="4"/>
      <c r="F2297" s="3"/>
      <c r="G2297" s="3"/>
      <c r="H2297" s="3"/>
      <c r="I2297" s="3"/>
      <c r="J2297" s="3"/>
    </row>
    <row r="2298" spans="1:10" x14ac:dyDescent="0.15">
      <c r="A2298" s="3"/>
      <c r="B2298" s="3"/>
      <c r="C2298" s="3"/>
      <c r="D2298" s="3"/>
      <c r="E2298" s="4"/>
      <c r="F2298" s="3"/>
      <c r="G2298" s="3"/>
      <c r="H2298" s="3"/>
      <c r="I2298" s="3"/>
      <c r="J2298" s="3"/>
    </row>
    <row r="2299" spans="1:10" x14ac:dyDescent="0.15">
      <c r="A2299" s="3"/>
      <c r="B2299" s="3"/>
      <c r="C2299" s="3"/>
      <c r="D2299" s="3"/>
      <c r="E2299" s="4"/>
      <c r="F2299" s="3"/>
      <c r="G2299" s="3"/>
      <c r="H2299" s="3"/>
      <c r="I2299" s="3"/>
      <c r="J2299" s="3"/>
    </row>
    <row r="2300" spans="1:10" x14ac:dyDescent="0.15">
      <c r="A2300" s="3"/>
      <c r="B2300" s="3"/>
      <c r="C2300" s="3"/>
      <c r="D2300" s="3"/>
      <c r="E2300" s="4"/>
      <c r="F2300" s="3"/>
      <c r="G2300" s="3"/>
      <c r="H2300" s="3"/>
      <c r="I2300" s="3"/>
      <c r="J2300" s="3"/>
    </row>
    <row r="2301" spans="1:10" x14ac:dyDescent="0.15">
      <c r="A2301" s="3"/>
      <c r="B2301" s="3"/>
      <c r="C2301" s="3"/>
      <c r="D2301" s="3"/>
      <c r="E2301" s="4"/>
      <c r="F2301" s="3"/>
      <c r="G2301" s="3"/>
      <c r="H2301" s="3"/>
      <c r="I2301" s="3"/>
      <c r="J2301" s="3"/>
    </row>
    <row r="2302" spans="1:10" x14ac:dyDescent="0.15">
      <c r="A2302" s="3"/>
      <c r="B2302" s="3"/>
      <c r="C2302" s="3"/>
      <c r="D2302" s="3"/>
      <c r="E2302" s="4"/>
      <c r="F2302" s="3"/>
      <c r="G2302" s="3"/>
      <c r="H2302" s="3"/>
      <c r="I2302" s="3"/>
      <c r="J2302" s="3"/>
    </row>
    <row r="2303" spans="1:10" x14ac:dyDescent="0.15">
      <c r="A2303" s="3"/>
      <c r="B2303" s="3"/>
      <c r="C2303" s="3"/>
      <c r="D2303" s="3"/>
      <c r="E2303" s="4"/>
      <c r="F2303" s="3"/>
      <c r="G2303" s="3"/>
      <c r="H2303" s="3"/>
      <c r="I2303" s="3"/>
      <c r="J2303" s="3"/>
    </row>
    <row r="2304" spans="1:10" x14ac:dyDescent="0.15">
      <c r="A2304" s="3"/>
      <c r="B2304" s="3"/>
      <c r="C2304" s="3"/>
      <c r="D2304" s="3"/>
      <c r="E2304" s="4"/>
      <c r="F2304" s="3"/>
      <c r="G2304" s="3"/>
      <c r="H2304" s="3"/>
      <c r="I2304" s="3"/>
      <c r="J2304" s="3"/>
    </row>
    <row r="2305" spans="1:10" x14ac:dyDescent="0.15">
      <c r="A2305" s="3"/>
      <c r="B2305" s="3"/>
      <c r="C2305" s="3"/>
      <c r="D2305" s="3"/>
      <c r="E2305" s="4"/>
      <c r="F2305" s="3"/>
      <c r="G2305" s="3"/>
      <c r="H2305" s="3"/>
      <c r="I2305" s="3"/>
      <c r="J2305" s="3"/>
    </row>
    <row r="2306" spans="1:10" x14ac:dyDescent="0.15">
      <c r="A2306" s="3"/>
      <c r="B2306" s="3"/>
      <c r="C2306" s="3"/>
      <c r="D2306" s="3"/>
      <c r="E2306" s="4"/>
      <c r="F2306" s="3"/>
      <c r="G2306" s="3"/>
      <c r="H2306" s="3"/>
      <c r="I2306" s="3"/>
      <c r="J2306" s="3"/>
    </row>
    <row r="2307" spans="1:10" x14ac:dyDescent="0.15">
      <c r="A2307" s="3"/>
      <c r="B2307" s="3"/>
      <c r="C2307" s="3"/>
      <c r="D2307" s="3"/>
      <c r="E2307" s="4"/>
      <c r="F2307" s="3"/>
      <c r="G2307" s="3"/>
      <c r="H2307" s="3"/>
      <c r="I2307" s="3"/>
      <c r="J2307" s="3"/>
    </row>
    <row r="2308" spans="1:10" x14ac:dyDescent="0.15">
      <c r="A2308" s="3"/>
      <c r="B2308" s="3"/>
      <c r="C2308" s="3"/>
      <c r="D2308" s="3"/>
      <c r="E2308" s="4"/>
      <c r="F2308" s="3"/>
      <c r="G2308" s="3"/>
      <c r="H2308" s="3"/>
      <c r="I2308" s="3"/>
      <c r="J2308" s="3"/>
    </row>
    <row r="2309" spans="1:10" x14ac:dyDescent="0.15">
      <c r="A2309" s="3"/>
      <c r="B2309" s="3"/>
      <c r="C2309" s="3"/>
      <c r="D2309" s="3"/>
      <c r="E2309" s="4"/>
      <c r="F2309" s="3"/>
      <c r="G2309" s="3"/>
      <c r="H2309" s="3"/>
      <c r="I2309" s="3"/>
      <c r="J2309" s="3"/>
    </row>
    <row r="2310" spans="1:10" x14ac:dyDescent="0.15">
      <c r="A2310" s="3"/>
      <c r="B2310" s="3"/>
      <c r="C2310" s="3"/>
      <c r="D2310" s="3"/>
      <c r="E2310" s="4"/>
      <c r="F2310" s="3"/>
      <c r="G2310" s="3"/>
      <c r="H2310" s="3"/>
      <c r="I2310" s="3"/>
      <c r="J2310" s="3"/>
    </row>
    <row r="2311" spans="1:10" x14ac:dyDescent="0.15">
      <c r="A2311" s="3"/>
      <c r="B2311" s="3"/>
      <c r="C2311" s="3"/>
      <c r="D2311" s="3"/>
      <c r="E2311" s="4"/>
      <c r="F2311" s="3"/>
      <c r="G2311" s="3"/>
      <c r="H2311" s="3"/>
      <c r="I2311" s="3"/>
      <c r="J2311" s="3"/>
    </row>
    <row r="2312" spans="1:10" x14ac:dyDescent="0.15">
      <c r="A2312" s="3"/>
      <c r="B2312" s="3"/>
      <c r="C2312" s="3"/>
      <c r="D2312" s="3"/>
      <c r="E2312" s="4"/>
      <c r="F2312" s="3"/>
      <c r="G2312" s="3"/>
      <c r="H2312" s="3"/>
      <c r="I2312" s="3"/>
      <c r="J2312" s="3"/>
    </row>
    <row r="2313" spans="1:10" x14ac:dyDescent="0.15">
      <c r="A2313" s="3"/>
      <c r="B2313" s="3"/>
      <c r="C2313" s="3"/>
      <c r="D2313" s="3"/>
      <c r="E2313" s="4"/>
      <c r="F2313" s="3"/>
      <c r="G2313" s="3"/>
      <c r="H2313" s="3"/>
      <c r="I2313" s="3"/>
      <c r="J2313" s="3"/>
    </row>
    <row r="2314" spans="1:10" x14ac:dyDescent="0.15">
      <c r="A2314" s="3"/>
      <c r="B2314" s="3"/>
      <c r="C2314" s="3"/>
      <c r="D2314" s="3"/>
      <c r="E2314" s="4"/>
      <c r="F2314" s="3"/>
      <c r="G2314" s="3"/>
      <c r="H2314" s="3"/>
      <c r="I2314" s="3"/>
      <c r="J2314" s="3"/>
    </row>
    <row r="2315" spans="1:10" x14ac:dyDescent="0.15">
      <c r="A2315" s="3"/>
      <c r="B2315" s="3"/>
      <c r="C2315" s="3"/>
      <c r="D2315" s="3"/>
      <c r="E2315" s="4"/>
      <c r="F2315" s="3"/>
      <c r="G2315" s="3"/>
      <c r="H2315" s="3"/>
      <c r="I2315" s="3"/>
      <c r="J2315" s="3"/>
    </row>
    <row r="2316" spans="1:10" x14ac:dyDescent="0.15">
      <c r="A2316" s="3"/>
      <c r="B2316" s="3"/>
      <c r="C2316" s="3"/>
      <c r="D2316" s="3"/>
      <c r="E2316" s="4"/>
      <c r="F2316" s="3"/>
      <c r="G2316" s="3"/>
      <c r="H2316" s="3"/>
      <c r="I2316" s="3"/>
      <c r="J2316" s="3"/>
    </row>
    <row r="2317" spans="1:10" x14ac:dyDescent="0.15">
      <c r="A2317" s="3"/>
      <c r="B2317" s="3"/>
      <c r="C2317" s="3"/>
      <c r="D2317" s="3"/>
      <c r="E2317" s="4"/>
      <c r="F2317" s="3"/>
      <c r="G2317" s="3"/>
      <c r="H2317" s="3"/>
      <c r="I2317" s="3"/>
      <c r="J2317" s="3"/>
    </row>
    <row r="2318" spans="1:10" x14ac:dyDescent="0.15">
      <c r="A2318" s="3"/>
      <c r="B2318" s="3"/>
      <c r="C2318" s="3"/>
      <c r="D2318" s="3"/>
      <c r="E2318" s="4"/>
      <c r="F2318" s="3"/>
      <c r="G2318" s="3"/>
      <c r="H2318" s="3"/>
      <c r="I2318" s="3"/>
      <c r="J2318" s="3"/>
    </row>
    <row r="2319" spans="1:10" x14ac:dyDescent="0.15">
      <c r="A2319" s="3"/>
      <c r="B2319" s="3"/>
      <c r="C2319" s="3"/>
      <c r="D2319" s="3"/>
      <c r="E2319" s="4"/>
      <c r="F2319" s="3"/>
      <c r="G2319" s="3"/>
      <c r="H2319" s="3"/>
      <c r="I2319" s="3"/>
      <c r="J2319" s="3"/>
    </row>
    <row r="2320" spans="1:10" x14ac:dyDescent="0.15">
      <c r="A2320" s="3"/>
      <c r="B2320" s="3"/>
      <c r="C2320" s="3"/>
      <c r="D2320" s="3"/>
      <c r="E2320" s="4"/>
      <c r="F2320" s="3"/>
      <c r="G2320" s="3"/>
      <c r="H2320" s="3"/>
      <c r="I2320" s="3"/>
      <c r="J2320" s="3"/>
    </row>
    <row r="2321" spans="1:10" x14ac:dyDescent="0.15">
      <c r="A2321" s="3"/>
      <c r="B2321" s="3"/>
      <c r="C2321" s="3"/>
      <c r="D2321" s="3"/>
      <c r="E2321" s="4"/>
      <c r="F2321" s="3"/>
      <c r="G2321" s="3"/>
      <c r="H2321" s="3"/>
      <c r="I2321" s="3"/>
      <c r="J2321" s="3"/>
    </row>
    <row r="2322" spans="1:10" x14ac:dyDescent="0.15">
      <c r="A2322" s="3"/>
      <c r="B2322" s="3"/>
      <c r="C2322" s="3"/>
      <c r="D2322" s="3"/>
      <c r="E2322" s="4"/>
      <c r="F2322" s="3"/>
      <c r="G2322" s="3"/>
      <c r="H2322" s="3"/>
      <c r="I2322" s="3"/>
      <c r="J2322" s="3"/>
    </row>
    <row r="2323" spans="1:10" x14ac:dyDescent="0.15">
      <c r="A2323" s="3"/>
      <c r="B2323" s="3"/>
      <c r="C2323" s="3"/>
      <c r="D2323" s="3"/>
      <c r="E2323" s="4"/>
      <c r="F2323" s="3"/>
      <c r="G2323" s="3"/>
      <c r="H2323" s="3"/>
      <c r="I2323" s="3"/>
      <c r="J2323" s="3"/>
    </row>
    <row r="2324" spans="1:10" x14ac:dyDescent="0.15">
      <c r="A2324" s="3"/>
      <c r="B2324" s="3"/>
      <c r="C2324" s="3"/>
      <c r="D2324" s="3"/>
      <c r="E2324" s="4"/>
      <c r="F2324" s="3"/>
      <c r="G2324" s="3"/>
      <c r="H2324" s="3"/>
      <c r="I2324" s="3"/>
      <c r="J2324" s="3"/>
    </row>
    <row r="2325" spans="1:10" x14ac:dyDescent="0.15">
      <c r="A2325" s="3"/>
      <c r="B2325" s="3"/>
      <c r="C2325" s="3"/>
      <c r="D2325" s="3"/>
      <c r="E2325" s="4"/>
      <c r="F2325" s="3"/>
      <c r="G2325" s="3"/>
      <c r="H2325" s="3"/>
      <c r="I2325" s="3"/>
      <c r="J2325" s="3"/>
    </row>
    <row r="2326" spans="1:10" x14ac:dyDescent="0.15">
      <c r="A2326" s="3"/>
      <c r="B2326" s="3"/>
      <c r="C2326" s="3"/>
      <c r="D2326" s="3"/>
      <c r="E2326" s="4"/>
      <c r="F2326" s="3"/>
      <c r="G2326" s="3"/>
      <c r="H2326" s="3"/>
      <c r="I2326" s="3"/>
      <c r="J2326" s="3"/>
    </row>
    <row r="2327" spans="1:10" x14ac:dyDescent="0.15">
      <c r="A2327" s="3"/>
      <c r="B2327" s="3"/>
      <c r="C2327" s="3"/>
      <c r="D2327" s="3"/>
      <c r="E2327" s="4"/>
      <c r="F2327" s="3"/>
      <c r="G2327" s="3"/>
      <c r="H2327" s="3"/>
      <c r="I2327" s="3"/>
      <c r="J2327" s="3"/>
    </row>
    <row r="2328" spans="1:10" x14ac:dyDescent="0.15">
      <c r="A2328" s="3"/>
      <c r="B2328" s="3"/>
      <c r="C2328" s="3"/>
      <c r="D2328" s="3"/>
      <c r="E2328" s="4"/>
      <c r="F2328" s="3"/>
      <c r="G2328" s="3"/>
      <c r="H2328" s="3"/>
      <c r="I2328" s="3"/>
      <c r="J2328" s="3"/>
    </row>
    <row r="2329" spans="1:10" x14ac:dyDescent="0.15">
      <c r="A2329" s="3"/>
      <c r="B2329" s="3"/>
      <c r="C2329" s="3"/>
      <c r="D2329" s="3"/>
      <c r="E2329" s="4"/>
      <c r="F2329" s="3"/>
      <c r="G2329" s="3"/>
      <c r="H2329" s="3"/>
      <c r="I2329" s="3"/>
      <c r="J2329" s="3"/>
    </row>
    <row r="2330" spans="1:10" x14ac:dyDescent="0.15">
      <c r="A2330" s="3"/>
      <c r="B2330" s="3"/>
      <c r="C2330" s="3"/>
      <c r="D2330" s="3"/>
      <c r="E2330" s="4"/>
      <c r="F2330" s="3"/>
      <c r="G2330" s="3"/>
      <c r="H2330" s="3"/>
      <c r="I2330" s="3"/>
      <c r="J2330" s="3"/>
    </row>
    <row r="2331" spans="1:10" x14ac:dyDescent="0.15">
      <c r="A2331" s="3"/>
      <c r="B2331" s="3"/>
      <c r="C2331" s="3"/>
      <c r="D2331" s="3"/>
      <c r="E2331" s="4"/>
      <c r="F2331" s="3"/>
      <c r="G2331" s="3"/>
      <c r="H2331" s="3"/>
      <c r="I2331" s="3"/>
      <c r="J2331" s="3"/>
    </row>
    <row r="2332" spans="1:10" x14ac:dyDescent="0.15">
      <c r="A2332" s="3"/>
      <c r="B2332" s="3"/>
      <c r="C2332" s="3"/>
      <c r="D2332" s="3"/>
      <c r="E2332" s="4"/>
      <c r="F2332" s="3"/>
      <c r="G2332" s="3"/>
      <c r="H2332" s="3"/>
      <c r="I2332" s="3"/>
      <c r="J2332" s="3"/>
    </row>
    <row r="2333" spans="1:10" x14ac:dyDescent="0.15">
      <c r="A2333" s="3"/>
      <c r="B2333" s="3"/>
      <c r="C2333" s="3"/>
      <c r="D2333" s="3"/>
      <c r="E2333" s="4"/>
      <c r="F2333" s="3"/>
      <c r="G2333" s="3"/>
      <c r="H2333" s="3"/>
      <c r="I2333" s="3"/>
      <c r="J2333" s="3"/>
    </row>
    <row r="2334" spans="1:10" x14ac:dyDescent="0.15">
      <c r="A2334" s="3"/>
      <c r="B2334" s="3"/>
      <c r="C2334" s="3"/>
      <c r="D2334" s="3"/>
      <c r="E2334" s="4"/>
      <c r="F2334" s="3"/>
      <c r="G2334" s="3"/>
      <c r="H2334" s="3"/>
      <c r="I2334" s="3"/>
      <c r="J2334" s="3"/>
    </row>
    <row r="2335" spans="1:10" x14ac:dyDescent="0.15">
      <c r="A2335" s="3"/>
      <c r="B2335" s="3"/>
      <c r="C2335" s="3"/>
      <c r="D2335" s="3"/>
      <c r="E2335" s="4"/>
      <c r="F2335" s="3"/>
      <c r="G2335" s="3"/>
      <c r="H2335" s="3"/>
      <c r="I2335" s="3"/>
      <c r="J2335" s="3"/>
    </row>
    <row r="2336" spans="1:10" x14ac:dyDescent="0.15">
      <c r="A2336" s="3"/>
      <c r="B2336" s="3"/>
      <c r="C2336" s="3"/>
      <c r="D2336" s="3"/>
      <c r="E2336" s="4"/>
      <c r="F2336" s="3"/>
      <c r="G2336" s="3"/>
      <c r="H2336" s="3"/>
      <c r="I2336" s="3"/>
      <c r="J2336" s="3"/>
    </row>
    <row r="2337" spans="1:10" x14ac:dyDescent="0.15">
      <c r="A2337" s="3"/>
      <c r="B2337" s="3"/>
      <c r="C2337" s="3"/>
      <c r="D2337" s="3"/>
      <c r="E2337" s="4"/>
      <c r="F2337" s="3"/>
      <c r="G2337" s="3"/>
      <c r="H2337" s="3"/>
      <c r="I2337" s="3"/>
      <c r="J2337" s="3"/>
    </row>
    <row r="2338" spans="1:10" x14ac:dyDescent="0.15">
      <c r="A2338" s="3"/>
      <c r="B2338" s="3"/>
      <c r="C2338" s="3"/>
      <c r="D2338" s="3"/>
      <c r="E2338" s="4"/>
      <c r="F2338" s="3"/>
      <c r="G2338" s="3"/>
      <c r="H2338" s="3"/>
      <c r="I2338" s="3"/>
      <c r="J2338" s="3"/>
    </row>
    <row r="2339" spans="1:10" x14ac:dyDescent="0.15">
      <c r="A2339" s="3"/>
      <c r="B2339" s="3"/>
      <c r="C2339" s="3"/>
      <c r="D2339" s="3"/>
      <c r="E2339" s="4"/>
      <c r="F2339" s="3"/>
      <c r="G2339" s="3"/>
      <c r="H2339" s="3"/>
      <c r="I2339" s="3"/>
      <c r="J2339" s="3"/>
    </row>
    <row r="2340" spans="1:10" x14ac:dyDescent="0.15">
      <c r="A2340" s="3"/>
      <c r="B2340" s="3"/>
      <c r="C2340" s="3"/>
      <c r="D2340" s="3"/>
      <c r="E2340" s="4"/>
      <c r="F2340" s="3"/>
      <c r="G2340" s="3"/>
      <c r="H2340" s="3"/>
      <c r="I2340" s="3"/>
      <c r="J2340" s="3"/>
    </row>
    <row r="2341" spans="1:10" x14ac:dyDescent="0.15">
      <c r="A2341" s="3"/>
      <c r="B2341" s="3"/>
      <c r="C2341" s="3"/>
      <c r="D2341" s="3"/>
      <c r="E2341" s="4"/>
      <c r="F2341" s="3"/>
      <c r="G2341" s="3"/>
      <c r="H2341" s="3"/>
      <c r="I2341" s="3"/>
      <c r="J2341" s="3"/>
    </row>
    <row r="2342" spans="1:10" x14ac:dyDescent="0.15">
      <c r="A2342" s="3"/>
      <c r="B2342" s="3"/>
      <c r="C2342" s="3"/>
      <c r="D2342" s="3"/>
      <c r="E2342" s="4"/>
      <c r="F2342" s="3"/>
      <c r="G2342" s="3"/>
      <c r="H2342" s="3"/>
      <c r="I2342" s="3"/>
      <c r="J2342" s="3"/>
    </row>
    <row r="2343" spans="1:10" x14ac:dyDescent="0.15">
      <c r="A2343" s="3"/>
      <c r="B2343" s="3"/>
      <c r="C2343" s="3"/>
      <c r="D2343" s="3"/>
      <c r="E2343" s="4"/>
      <c r="F2343" s="3"/>
      <c r="G2343" s="3"/>
      <c r="H2343" s="3"/>
      <c r="I2343" s="3"/>
      <c r="J2343" s="3"/>
    </row>
    <row r="2344" spans="1:10" x14ac:dyDescent="0.15">
      <c r="A2344" s="3"/>
      <c r="B2344" s="3"/>
      <c r="C2344" s="3"/>
      <c r="D2344" s="3"/>
      <c r="E2344" s="4"/>
      <c r="F2344" s="3"/>
      <c r="G2344" s="3"/>
      <c r="H2344" s="3"/>
      <c r="I2344" s="3"/>
      <c r="J2344" s="3"/>
    </row>
    <row r="2345" spans="1:10" x14ac:dyDescent="0.15">
      <c r="A2345" s="3"/>
      <c r="B2345" s="3"/>
      <c r="C2345" s="3"/>
      <c r="D2345" s="3"/>
      <c r="E2345" s="4"/>
      <c r="F2345" s="3"/>
      <c r="G2345" s="3"/>
      <c r="H2345" s="3"/>
      <c r="I2345" s="3"/>
      <c r="J2345" s="3"/>
    </row>
    <row r="2346" spans="1:10" x14ac:dyDescent="0.15">
      <c r="A2346" s="3"/>
      <c r="B2346" s="3"/>
      <c r="C2346" s="3"/>
      <c r="D2346" s="3"/>
      <c r="E2346" s="4"/>
      <c r="F2346" s="3"/>
      <c r="G2346" s="3"/>
      <c r="H2346" s="3"/>
      <c r="I2346" s="3"/>
      <c r="J2346" s="3"/>
    </row>
    <row r="2347" spans="1:10" x14ac:dyDescent="0.15">
      <c r="A2347" s="3"/>
      <c r="B2347" s="3"/>
      <c r="C2347" s="3"/>
      <c r="D2347" s="3"/>
      <c r="E2347" s="4"/>
      <c r="F2347" s="3"/>
      <c r="G2347" s="3"/>
      <c r="H2347" s="3"/>
      <c r="I2347" s="3"/>
      <c r="J2347" s="3"/>
    </row>
    <row r="2348" spans="1:10" x14ac:dyDescent="0.15">
      <c r="A2348" s="3"/>
      <c r="B2348" s="3"/>
      <c r="C2348" s="3"/>
      <c r="D2348" s="3"/>
      <c r="E2348" s="4"/>
      <c r="F2348" s="3"/>
      <c r="G2348" s="3"/>
      <c r="H2348" s="3"/>
      <c r="I2348" s="3"/>
      <c r="J2348" s="3"/>
    </row>
    <row r="2349" spans="1:10" x14ac:dyDescent="0.15">
      <c r="A2349" s="3"/>
      <c r="B2349" s="3"/>
      <c r="C2349" s="3"/>
      <c r="D2349" s="3"/>
      <c r="E2349" s="4"/>
      <c r="F2349" s="3"/>
      <c r="G2349" s="3"/>
      <c r="H2349" s="3"/>
      <c r="I2349" s="3"/>
      <c r="J2349" s="3"/>
    </row>
    <row r="2350" spans="1:10" x14ac:dyDescent="0.15">
      <c r="A2350" s="3"/>
      <c r="B2350" s="3"/>
      <c r="C2350" s="3"/>
      <c r="D2350" s="3"/>
      <c r="E2350" s="4"/>
      <c r="F2350" s="3"/>
      <c r="G2350" s="3"/>
      <c r="H2350" s="3"/>
      <c r="I2350" s="3"/>
      <c r="J2350" s="3"/>
    </row>
    <row r="2351" spans="1:10" x14ac:dyDescent="0.15">
      <c r="A2351" s="3"/>
      <c r="B2351" s="3"/>
      <c r="C2351" s="3"/>
      <c r="D2351" s="3"/>
      <c r="E2351" s="4"/>
      <c r="F2351" s="3"/>
      <c r="G2351" s="3"/>
      <c r="H2351" s="3"/>
      <c r="I2351" s="3"/>
      <c r="J2351" s="3"/>
    </row>
    <row r="2352" spans="1:10" x14ac:dyDescent="0.15">
      <c r="A2352" s="3"/>
      <c r="B2352" s="3"/>
      <c r="C2352" s="3"/>
      <c r="D2352" s="3"/>
      <c r="E2352" s="4"/>
      <c r="F2352" s="3"/>
      <c r="G2352" s="3"/>
      <c r="H2352" s="3"/>
      <c r="I2352" s="3"/>
      <c r="J2352" s="3"/>
    </row>
    <row r="2353" spans="1:10" x14ac:dyDescent="0.15">
      <c r="A2353" s="3"/>
      <c r="B2353" s="3"/>
      <c r="C2353" s="3"/>
      <c r="D2353" s="3"/>
      <c r="E2353" s="4"/>
      <c r="F2353" s="3"/>
      <c r="G2353" s="3"/>
      <c r="H2353" s="3"/>
      <c r="I2353" s="3"/>
      <c r="J2353" s="3"/>
    </row>
    <row r="2354" spans="1:10" x14ac:dyDescent="0.15">
      <c r="A2354" s="3"/>
      <c r="B2354" s="3"/>
      <c r="C2354" s="3"/>
      <c r="D2354" s="3"/>
      <c r="E2354" s="4"/>
      <c r="F2354" s="3"/>
      <c r="G2354" s="3"/>
      <c r="H2354" s="3"/>
      <c r="I2354" s="3"/>
      <c r="J2354" s="3"/>
    </row>
    <row r="2355" spans="1:10" x14ac:dyDescent="0.15">
      <c r="A2355" s="3"/>
      <c r="B2355" s="3"/>
      <c r="C2355" s="3"/>
      <c r="D2355" s="3"/>
      <c r="E2355" s="4"/>
      <c r="F2355" s="3"/>
      <c r="G2355" s="3"/>
      <c r="H2355" s="3"/>
      <c r="I2355" s="3"/>
      <c r="J2355" s="3"/>
    </row>
    <row r="2356" spans="1:10" x14ac:dyDescent="0.15">
      <c r="A2356" s="3"/>
      <c r="B2356" s="3"/>
      <c r="C2356" s="3"/>
      <c r="D2356" s="3"/>
      <c r="E2356" s="4"/>
      <c r="F2356" s="3"/>
      <c r="G2356" s="3"/>
      <c r="H2356" s="3"/>
      <c r="I2356" s="3"/>
      <c r="J2356" s="3"/>
    </row>
    <row r="2357" spans="1:10" x14ac:dyDescent="0.15">
      <c r="A2357" s="3"/>
      <c r="B2357" s="3"/>
      <c r="C2357" s="3"/>
      <c r="D2357" s="3"/>
      <c r="E2357" s="4"/>
      <c r="F2357" s="3"/>
      <c r="G2357" s="3"/>
      <c r="H2357" s="3"/>
      <c r="I2357" s="3"/>
      <c r="J2357" s="3"/>
    </row>
    <row r="2358" spans="1:10" x14ac:dyDescent="0.15">
      <c r="A2358" s="3"/>
      <c r="B2358" s="3"/>
      <c r="C2358" s="3"/>
      <c r="D2358" s="3"/>
      <c r="E2358" s="4"/>
      <c r="F2358" s="3"/>
      <c r="G2358" s="3"/>
      <c r="H2358" s="3"/>
      <c r="I2358" s="3"/>
      <c r="J2358" s="3"/>
    </row>
    <row r="2359" spans="1:10" x14ac:dyDescent="0.15">
      <c r="A2359" s="3"/>
      <c r="B2359" s="3"/>
      <c r="C2359" s="3"/>
      <c r="D2359" s="3"/>
      <c r="E2359" s="4"/>
      <c r="F2359" s="3"/>
      <c r="G2359" s="3"/>
      <c r="H2359" s="3"/>
      <c r="I2359" s="3"/>
      <c r="J2359" s="3"/>
    </row>
    <row r="2360" spans="1:10" x14ac:dyDescent="0.15">
      <c r="A2360" s="3"/>
      <c r="B2360" s="3"/>
      <c r="C2360" s="3"/>
      <c r="D2360" s="3"/>
      <c r="E2360" s="4"/>
      <c r="F2360" s="3"/>
      <c r="G2360" s="3"/>
      <c r="H2360" s="3"/>
      <c r="I2360" s="3"/>
      <c r="J2360" s="3"/>
    </row>
    <row r="2361" spans="1:10" x14ac:dyDescent="0.15">
      <c r="A2361" s="3"/>
      <c r="B2361" s="3"/>
      <c r="C2361" s="3"/>
      <c r="D2361" s="3"/>
      <c r="E2361" s="4"/>
      <c r="F2361" s="3"/>
      <c r="G2361" s="3"/>
      <c r="H2361" s="3"/>
      <c r="I2361" s="3"/>
      <c r="J2361" s="3"/>
    </row>
    <row r="2362" spans="1:10" x14ac:dyDescent="0.15">
      <c r="A2362" s="3"/>
      <c r="B2362" s="3"/>
      <c r="C2362" s="3"/>
      <c r="D2362" s="3"/>
      <c r="E2362" s="4"/>
      <c r="F2362" s="3"/>
      <c r="G2362" s="3"/>
      <c r="H2362" s="3"/>
      <c r="I2362" s="3"/>
      <c r="J2362" s="3"/>
    </row>
    <row r="2363" spans="1:10" x14ac:dyDescent="0.15">
      <c r="A2363" s="3"/>
      <c r="B2363" s="3"/>
      <c r="C2363" s="3"/>
      <c r="D2363" s="3"/>
      <c r="E2363" s="4"/>
      <c r="F2363" s="3"/>
      <c r="G2363" s="3"/>
      <c r="H2363" s="3"/>
      <c r="I2363" s="3"/>
      <c r="J2363" s="3"/>
    </row>
    <row r="2364" spans="1:10" x14ac:dyDescent="0.15">
      <c r="A2364" s="3"/>
      <c r="B2364" s="3"/>
      <c r="C2364" s="3"/>
      <c r="D2364" s="3"/>
      <c r="E2364" s="4"/>
      <c r="F2364" s="3"/>
      <c r="G2364" s="3"/>
      <c r="H2364" s="3"/>
      <c r="I2364" s="3"/>
      <c r="J2364" s="3"/>
    </row>
    <row r="2365" spans="1:10" x14ac:dyDescent="0.15">
      <c r="A2365" s="3"/>
      <c r="B2365" s="3"/>
      <c r="C2365" s="3"/>
      <c r="D2365" s="3"/>
      <c r="E2365" s="4"/>
      <c r="F2365" s="3"/>
      <c r="G2365" s="3"/>
      <c r="H2365" s="3"/>
      <c r="I2365" s="3"/>
      <c r="J2365" s="3"/>
    </row>
    <row r="2366" spans="1:10" x14ac:dyDescent="0.15">
      <c r="A2366" s="3"/>
      <c r="B2366" s="3"/>
      <c r="C2366" s="3"/>
      <c r="D2366" s="3"/>
      <c r="E2366" s="4"/>
      <c r="F2366" s="3"/>
      <c r="G2366" s="3"/>
      <c r="H2366" s="3"/>
      <c r="I2366" s="3"/>
      <c r="J2366" s="3"/>
    </row>
    <row r="2367" spans="1:10" x14ac:dyDescent="0.15">
      <c r="A2367" s="3"/>
      <c r="B2367" s="3"/>
      <c r="C2367" s="3"/>
      <c r="D2367" s="3"/>
      <c r="E2367" s="4"/>
      <c r="F2367" s="3"/>
      <c r="G2367" s="3"/>
      <c r="H2367" s="3"/>
      <c r="I2367" s="3"/>
      <c r="J2367" s="3"/>
    </row>
    <row r="2368" spans="1:10" x14ac:dyDescent="0.15">
      <c r="A2368" s="3"/>
      <c r="B2368" s="3"/>
      <c r="C2368" s="3"/>
      <c r="D2368" s="3"/>
      <c r="E2368" s="4"/>
      <c r="F2368" s="3"/>
      <c r="G2368" s="3"/>
      <c r="H2368" s="3"/>
      <c r="I2368" s="3"/>
      <c r="J2368" s="3"/>
    </row>
    <row r="2369" spans="1:10" x14ac:dyDescent="0.15">
      <c r="A2369" s="3"/>
      <c r="B2369" s="3"/>
      <c r="C2369" s="3"/>
      <c r="D2369" s="3"/>
      <c r="E2369" s="4"/>
      <c r="F2369" s="3"/>
      <c r="G2369" s="3"/>
      <c r="H2369" s="3"/>
      <c r="I2369" s="3"/>
      <c r="J2369" s="3"/>
    </row>
    <row r="2370" spans="1:10" x14ac:dyDescent="0.15">
      <c r="A2370" s="3"/>
      <c r="B2370" s="3"/>
      <c r="C2370" s="3"/>
      <c r="D2370" s="3"/>
      <c r="E2370" s="4"/>
      <c r="F2370" s="3"/>
      <c r="G2370" s="3"/>
      <c r="H2370" s="3"/>
      <c r="I2370" s="3"/>
      <c r="J2370" s="3"/>
    </row>
    <row r="2371" spans="1:10" x14ac:dyDescent="0.15">
      <c r="A2371" s="3"/>
      <c r="B2371" s="3"/>
      <c r="C2371" s="3"/>
      <c r="D2371" s="3"/>
      <c r="E2371" s="4"/>
      <c r="F2371" s="3"/>
      <c r="G2371" s="3"/>
      <c r="H2371" s="3"/>
      <c r="I2371" s="3"/>
      <c r="J2371" s="3"/>
    </row>
    <row r="2372" spans="1:10" x14ac:dyDescent="0.15">
      <c r="A2372" s="3"/>
      <c r="B2372" s="3"/>
      <c r="C2372" s="3"/>
      <c r="D2372" s="3"/>
      <c r="E2372" s="4"/>
      <c r="F2372" s="3"/>
      <c r="G2372" s="3"/>
      <c r="H2372" s="3"/>
      <c r="I2372" s="3"/>
      <c r="J2372" s="3"/>
    </row>
    <row r="2373" spans="1:10" x14ac:dyDescent="0.15">
      <c r="A2373" s="3"/>
      <c r="B2373" s="3"/>
      <c r="C2373" s="3"/>
      <c r="D2373" s="3"/>
      <c r="E2373" s="4"/>
      <c r="F2373" s="3"/>
      <c r="G2373" s="3"/>
      <c r="H2373" s="3"/>
      <c r="I2373" s="3"/>
      <c r="J2373" s="3"/>
    </row>
    <row r="2374" spans="1:10" x14ac:dyDescent="0.15">
      <c r="A2374" s="3"/>
      <c r="B2374" s="3"/>
      <c r="C2374" s="3"/>
      <c r="D2374" s="3"/>
      <c r="E2374" s="4"/>
      <c r="F2374" s="3"/>
      <c r="G2374" s="3"/>
      <c r="H2374" s="3"/>
      <c r="I2374" s="3"/>
      <c r="J2374" s="3"/>
    </row>
    <row r="2375" spans="1:10" x14ac:dyDescent="0.15">
      <c r="A2375" s="3"/>
      <c r="B2375" s="3"/>
      <c r="C2375" s="3"/>
      <c r="D2375" s="3"/>
      <c r="E2375" s="4"/>
      <c r="F2375" s="3"/>
      <c r="G2375" s="3"/>
      <c r="H2375" s="3"/>
      <c r="I2375" s="3"/>
      <c r="J2375" s="3"/>
    </row>
    <row r="2376" spans="1:10" x14ac:dyDescent="0.15">
      <c r="A2376" s="3"/>
      <c r="B2376" s="3"/>
      <c r="C2376" s="3"/>
      <c r="D2376" s="3"/>
      <c r="E2376" s="4"/>
      <c r="F2376" s="3"/>
      <c r="G2376" s="3"/>
      <c r="H2376" s="3"/>
      <c r="I2376" s="3"/>
      <c r="J2376" s="3"/>
    </row>
    <row r="2377" spans="1:10" x14ac:dyDescent="0.15">
      <c r="A2377" s="3"/>
      <c r="B2377" s="3"/>
      <c r="C2377" s="3"/>
      <c r="D2377" s="3"/>
      <c r="E2377" s="4"/>
      <c r="F2377" s="3"/>
      <c r="G2377" s="3"/>
      <c r="H2377" s="3"/>
      <c r="I2377" s="3"/>
      <c r="J2377" s="3"/>
    </row>
    <row r="2378" spans="1:10" x14ac:dyDescent="0.15">
      <c r="A2378" s="3"/>
      <c r="B2378" s="3"/>
      <c r="C2378" s="3"/>
      <c r="D2378" s="3"/>
      <c r="E2378" s="4"/>
      <c r="F2378" s="3"/>
      <c r="G2378" s="3"/>
      <c r="H2378" s="3"/>
      <c r="I2378" s="3"/>
      <c r="J2378" s="3"/>
    </row>
    <row r="2379" spans="1:10" x14ac:dyDescent="0.15">
      <c r="A2379" s="3"/>
      <c r="B2379" s="3"/>
      <c r="C2379" s="3"/>
      <c r="D2379" s="3"/>
      <c r="E2379" s="4"/>
      <c r="F2379" s="3"/>
      <c r="G2379" s="3"/>
      <c r="H2379" s="3"/>
      <c r="I2379" s="3"/>
      <c r="J2379" s="3"/>
    </row>
    <row r="2380" spans="1:10" x14ac:dyDescent="0.15">
      <c r="A2380" s="3"/>
      <c r="B2380" s="3"/>
      <c r="C2380" s="3"/>
      <c r="D2380" s="3"/>
      <c r="E2380" s="4"/>
      <c r="F2380" s="3"/>
      <c r="G2380" s="3"/>
      <c r="H2380" s="3"/>
      <c r="I2380" s="3"/>
      <c r="J2380" s="3"/>
    </row>
    <row r="2381" spans="1:10" x14ac:dyDescent="0.15">
      <c r="A2381" s="3"/>
      <c r="B2381" s="3"/>
      <c r="C2381" s="3"/>
      <c r="D2381" s="3"/>
      <c r="E2381" s="4"/>
      <c r="F2381" s="3"/>
      <c r="G2381" s="3"/>
      <c r="H2381" s="3"/>
      <c r="I2381" s="3"/>
      <c r="J2381" s="3"/>
    </row>
    <row r="2382" spans="1:10" x14ac:dyDescent="0.15">
      <c r="A2382" s="3"/>
      <c r="B2382" s="3"/>
      <c r="C2382" s="3"/>
      <c r="D2382" s="3"/>
      <c r="E2382" s="4"/>
      <c r="F2382" s="3"/>
      <c r="G2382" s="3"/>
      <c r="H2382" s="3"/>
      <c r="I2382" s="3"/>
      <c r="J2382" s="3"/>
    </row>
    <row r="2383" spans="1:10" x14ac:dyDescent="0.15">
      <c r="A2383" s="3"/>
      <c r="B2383" s="3"/>
      <c r="C2383" s="3"/>
      <c r="D2383" s="3"/>
      <c r="E2383" s="4"/>
      <c r="F2383" s="3"/>
      <c r="G2383" s="3"/>
      <c r="H2383" s="3"/>
      <c r="I2383" s="3"/>
      <c r="J2383" s="3"/>
    </row>
    <row r="2384" spans="1:10" x14ac:dyDescent="0.15">
      <c r="A2384" s="3"/>
      <c r="B2384" s="3"/>
      <c r="C2384" s="3"/>
      <c r="D2384" s="3"/>
      <c r="E2384" s="4"/>
      <c r="F2384" s="3"/>
      <c r="G2384" s="3"/>
      <c r="H2384" s="3"/>
      <c r="I2384" s="3"/>
      <c r="J2384" s="3"/>
    </row>
    <row r="2385" spans="1:10" x14ac:dyDescent="0.15">
      <c r="A2385" s="3"/>
      <c r="B2385" s="3"/>
      <c r="C2385" s="3"/>
      <c r="D2385" s="3"/>
      <c r="E2385" s="4"/>
      <c r="F2385" s="3"/>
      <c r="G2385" s="3"/>
      <c r="H2385" s="3"/>
      <c r="I2385" s="3"/>
      <c r="J2385" s="3"/>
    </row>
    <row r="2386" spans="1:10" x14ac:dyDescent="0.15">
      <c r="A2386" s="3"/>
      <c r="B2386" s="3"/>
      <c r="C2386" s="3"/>
      <c r="D2386" s="3"/>
      <c r="E2386" s="4"/>
      <c r="F2386" s="3"/>
      <c r="G2386" s="3"/>
      <c r="H2386" s="3"/>
      <c r="I2386" s="3"/>
      <c r="J2386" s="3"/>
    </row>
    <row r="2387" spans="1:10" x14ac:dyDescent="0.15">
      <c r="A2387" s="3"/>
      <c r="B2387" s="3"/>
      <c r="C2387" s="3"/>
      <c r="D2387" s="3"/>
      <c r="E2387" s="4"/>
      <c r="F2387" s="3"/>
      <c r="G2387" s="3"/>
      <c r="H2387" s="3"/>
      <c r="I2387" s="3"/>
      <c r="J2387" s="3"/>
    </row>
    <row r="2388" spans="1:10" x14ac:dyDescent="0.15">
      <c r="A2388" s="3"/>
      <c r="B2388" s="3"/>
      <c r="C2388" s="3"/>
      <c r="D2388" s="3"/>
      <c r="E2388" s="4"/>
      <c r="F2388" s="3"/>
      <c r="G2388" s="3"/>
      <c r="H2388" s="3"/>
      <c r="I2388" s="3"/>
      <c r="J2388" s="3"/>
    </row>
    <row r="2389" spans="1:10" x14ac:dyDescent="0.15">
      <c r="A2389" s="3"/>
      <c r="B2389" s="3"/>
      <c r="C2389" s="3"/>
      <c r="D2389" s="3"/>
      <c r="E2389" s="4"/>
      <c r="F2389" s="3"/>
      <c r="G2389" s="3"/>
      <c r="H2389" s="3"/>
      <c r="I2389" s="3"/>
      <c r="J2389" s="3"/>
    </row>
    <row r="2390" spans="1:10" x14ac:dyDescent="0.15">
      <c r="A2390" s="3"/>
      <c r="B2390" s="3"/>
      <c r="C2390" s="3"/>
      <c r="D2390" s="3"/>
      <c r="E2390" s="4"/>
      <c r="F2390" s="3"/>
      <c r="G2390" s="3"/>
      <c r="H2390" s="3"/>
      <c r="I2390" s="3"/>
      <c r="J2390" s="3"/>
    </row>
    <row r="2391" spans="1:10" x14ac:dyDescent="0.15">
      <c r="A2391" s="3"/>
      <c r="B2391" s="3"/>
      <c r="C2391" s="3"/>
      <c r="D2391" s="3"/>
      <c r="E2391" s="4"/>
      <c r="F2391" s="3"/>
      <c r="G2391" s="3"/>
      <c r="H2391" s="3"/>
      <c r="I2391" s="3"/>
      <c r="J2391" s="3"/>
    </row>
    <row r="2392" spans="1:10" x14ac:dyDescent="0.15">
      <c r="A2392" s="3"/>
      <c r="B2392" s="3"/>
      <c r="C2392" s="3"/>
      <c r="D2392" s="3"/>
      <c r="E2392" s="4"/>
      <c r="F2392" s="3"/>
      <c r="G2392" s="3"/>
      <c r="H2392" s="3"/>
      <c r="I2392" s="3"/>
      <c r="J2392" s="3"/>
    </row>
    <row r="2393" spans="1:10" x14ac:dyDescent="0.15">
      <c r="A2393" s="3"/>
      <c r="B2393" s="3"/>
      <c r="C2393" s="3"/>
      <c r="D2393" s="3"/>
      <c r="E2393" s="4"/>
      <c r="F2393" s="3"/>
      <c r="G2393" s="3"/>
      <c r="H2393" s="3"/>
      <c r="I2393" s="3"/>
      <c r="J2393" s="3"/>
    </row>
    <row r="2394" spans="1:10" x14ac:dyDescent="0.15">
      <c r="A2394" s="3"/>
      <c r="B2394" s="3"/>
      <c r="C2394" s="3"/>
      <c r="D2394" s="3"/>
      <c r="E2394" s="4"/>
      <c r="F2394" s="3"/>
      <c r="G2394" s="3"/>
      <c r="H2394" s="3"/>
      <c r="I2394" s="3"/>
      <c r="J2394" s="3"/>
    </row>
    <row r="2395" spans="1:10" x14ac:dyDescent="0.15">
      <c r="A2395" s="3"/>
      <c r="B2395" s="3"/>
      <c r="C2395" s="3"/>
      <c r="D2395" s="3"/>
      <c r="E2395" s="4"/>
      <c r="F2395" s="3"/>
      <c r="G2395" s="3"/>
      <c r="H2395" s="3"/>
      <c r="I2395" s="3"/>
      <c r="J2395" s="3"/>
    </row>
    <row r="2396" spans="1:10" x14ac:dyDescent="0.15">
      <c r="A2396" s="3"/>
      <c r="B2396" s="3"/>
      <c r="C2396" s="3"/>
      <c r="D2396" s="3"/>
      <c r="E2396" s="4"/>
      <c r="F2396" s="3"/>
      <c r="G2396" s="3"/>
      <c r="H2396" s="3"/>
      <c r="I2396" s="3"/>
      <c r="J2396" s="3"/>
    </row>
    <row r="2397" spans="1:10" x14ac:dyDescent="0.15">
      <c r="A2397" s="3"/>
      <c r="B2397" s="3"/>
      <c r="C2397" s="3"/>
      <c r="D2397" s="3"/>
      <c r="E2397" s="4"/>
      <c r="F2397" s="3"/>
      <c r="G2397" s="3"/>
      <c r="H2397" s="3"/>
      <c r="I2397" s="3"/>
      <c r="J2397" s="3"/>
    </row>
    <row r="2398" spans="1:10" x14ac:dyDescent="0.15">
      <c r="A2398" s="3"/>
      <c r="B2398" s="3"/>
      <c r="C2398" s="3"/>
      <c r="D2398" s="3"/>
      <c r="E2398" s="4"/>
      <c r="F2398" s="3"/>
      <c r="G2398" s="3"/>
      <c r="H2398" s="3"/>
      <c r="I2398" s="3"/>
      <c r="J2398" s="3"/>
    </row>
    <row r="2399" spans="1:10" x14ac:dyDescent="0.15">
      <c r="A2399" s="3"/>
      <c r="B2399" s="3"/>
      <c r="C2399" s="3"/>
      <c r="D2399" s="3"/>
      <c r="E2399" s="4"/>
      <c r="F2399" s="3"/>
      <c r="G2399" s="3"/>
      <c r="H2399" s="3"/>
      <c r="I2399" s="3"/>
      <c r="J2399" s="3"/>
    </row>
    <row r="2400" spans="1:10" x14ac:dyDescent="0.15">
      <c r="A2400" s="3"/>
      <c r="B2400" s="3"/>
      <c r="C2400" s="3"/>
      <c r="D2400" s="3"/>
      <c r="E2400" s="4"/>
      <c r="F2400" s="3"/>
      <c r="G2400" s="3"/>
      <c r="H2400" s="3"/>
      <c r="I2400" s="3"/>
      <c r="J2400" s="3"/>
    </row>
    <row r="2401" spans="1:10" x14ac:dyDescent="0.15">
      <c r="A2401" s="3"/>
      <c r="B2401" s="3"/>
      <c r="C2401" s="3"/>
      <c r="D2401" s="3"/>
      <c r="E2401" s="4"/>
      <c r="F2401" s="3"/>
      <c r="G2401" s="3"/>
      <c r="H2401" s="3"/>
      <c r="I2401" s="3"/>
      <c r="J2401" s="3"/>
    </row>
    <row r="2402" spans="1:10" x14ac:dyDescent="0.15">
      <c r="A2402" s="3"/>
      <c r="B2402" s="3"/>
      <c r="C2402" s="3"/>
      <c r="D2402" s="3"/>
      <c r="E2402" s="4"/>
      <c r="F2402" s="3"/>
      <c r="G2402" s="3"/>
      <c r="H2402" s="3"/>
      <c r="I2402" s="3"/>
      <c r="J2402" s="3"/>
    </row>
    <row r="2403" spans="1:10" x14ac:dyDescent="0.15">
      <c r="A2403" s="3"/>
      <c r="B2403" s="3"/>
      <c r="C2403" s="3"/>
      <c r="D2403" s="3"/>
      <c r="E2403" s="4"/>
      <c r="F2403" s="3"/>
      <c r="G2403" s="3"/>
      <c r="H2403" s="3"/>
      <c r="I2403" s="3"/>
      <c r="J2403" s="3"/>
    </row>
    <row r="2404" spans="1:10" x14ac:dyDescent="0.15">
      <c r="A2404" s="3"/>
      <c r="B2404" s="3"/>
      <c r="C2404" s="3"/>
      <c r="D2404" s="3"/>
      <c r="E2404" s="4"/>
      <c r="F2404" s="3"/>
      <c r="G2404" s="3"/>
      <c r="H2404" s="3"/>
      <c r="I2404" s="3"/>
      <c r="J2404" s="3"/>
    </row>
    <row r="2405" spans="1:10" x14ac:dyDescent="0.15">
      <c r="A2405" s="3"/>
      <c r="B2405" s="3"/>
      <c r="C2405" s="3"/>
      <c r="D2405" s="3"/>
      <c r="E2405" s="4"/>
      <c r="F2405" s="3"/>
      <c r="G2405" s="3"/>
      <c r="H2405" s="3"/>
      <c r="I2405" s="3"/>
      <c r="J2405" s="3"/>
    </row>
    <row r="2406" spans="1:10" x14ac:dyDescent="0.15">
      <c r="A2406" s="3"/>
      <c r="B2406" s="3"/>
      <c r="C2406" s="3"/>
      <c r="D2406" s="3"/>
      <c r="E2406" s="4"/>
      <c r="F2406" s="3"/>
      <c r="G2406" s="3"/>
      <c r="H2406" s="3"/>
      <c r="I2406" s="3"/>
      <c r="J2406" s="3"/>
    </row>
    <row r="2407" spans="1:10" x14ac:dyDescent="0.15">
      <c r="A2407" s="3"/>
      <c r="B2407" s="3"/>
      <c r="C2407" s="3"/>
      <c r="D2407" s="3"/>
      <c r="E2407" s="4"/>
      <c r="F2407" s="3"/>
      <c r="G2407" s="3"/>
      <c r="H2407" s="3"/>
      <c r="I2407" s="3"/>
      <c r="J2407" s="3"/>
    </row>
    <row r="2408" spans="1:10" x14ac:dyDescent="0.15">
      <c r="A2408" s="3"/>
      <c r="B2408" s="3"/>
      <c r="C2408" s="3"/>
      <c r="D2408" s="3"/>
      <c r="E2408" s="4"/>
      <c r="F2408" s="3"/>
      <c r="G2408" s="3"/>
      <c r="H2408" s="3"/>
      <c r="I2408" s="3"/>
      <c r="J2408" s="3"/>
    </row>
    <row r="2409" spans="1:10" x14ac:dyDescent="0.15">
      <c r="A2409" s="3"/>
      <c r="B2409" s="3"/>
      <c r="C2409" s="3"/>
      <c r="D2409" s="3"/>
      <c r="E2409" s="4"/>
      <c r="F2409" s="3"/>
      <c r="G2409" s="3"/>
      <c r="H2409" s="3"/>
      <c r="I2409" s="3"/>
      <c r="J2409" s="3"/>
    </row>
    <row r="2410" spans="1:10" x14ac:dyDescent="0.15">
      <c r="A2410" s="3"/>
      <c r="B2410" s="3"/>
      <c r="C2410" s="3"/>
      <c r="D2410" s="3"/>
      <c r="E2410" s="4"/>
      <c r="F2410" s="3"/>
      <c r="G2410" s="3"/>
      <c r="H2410" s="3"/>
      <c r="I2410" s="3"/>
      <c r="J2410" s="3"/>
    </row>
    <row r="2411" spans="1:10" x14ac:dyDescent="0.15">
      <c r="A2411" s="3"/>
      <c r="B2411" s="3"/>
      <c r="C2411" s="3"/>
      <c r="D2411" s="3"/>
      <c r="E2411" s="4"/>
      <c r="F2411" s="3"/>
      <c r="G2411" s="3"/>
      <c r="H2411" s="3"/>
      <c r="I2411" s="3"/>
      <c r="J2411" s="3"/>
    </row>
    <row r="2412" spans="1:10" x14ac:dyDescent="0.15">
      <c r="A2412" s="3"/>
      <c r="B2412" s="3"/>
      <c r="C2412" s="3"/>
      <c r="D2412" s="3"/>
      <c r="E2412" s="4"/>
      <c r="F2412" s="3"/>
      <c r="G2412" s="3"/>
      <c r="H2412" s="3"/>
      <c r="I2412" s="3"/>
      <c r="J2412" s="3"/>
    </row>
    <row r="2413" spans="1:10" x14ac:dyDescent="0.15">
      <c r="A2413" s="3"/>
      <c r="B2413" s="3"/>
      <c r="C2413" s="3"/>
      <c r="D2413" s="3"/>
      <c r="E2413" s="4"/>
      <c r="F2413" s="3"/>
      <c r="G2413" s="3"/>
      <c r="H2413" s="3"/>
      <c r="I2413" s="3"/>
      <c r="J2413" s="3"/>
    </row>
    <row r="2414" spans="1:10" x14ac:dyDescent="0.15">
      <c r="A2414" s="3"/>
      <c r="B2414" s="3"/>
      <c r="C2414" s="3"/>
      <c r="D2414" s="3"/>
      <c r="E2414" s="4"/>
      <c r="F2414" s="3"/>
      <c r="G2414" s="3"/>
      <c r="H2414" s="3"/>
      <c r="I2414" s="3"/>
      <c r="J2414" s="3"/>
    </row>
    <row r="2415" spans="1:10" x14ac:dyDescent="0.15">
      <c r="A2415" s="3"/>
      <c r="B2415" s="3"/>
      <c r="C2415" s="3"/>
      <c r="D2415" s="3"/>
      <c r="E2415" s="4"/>
      <c r="F2415" s="3"/>
      <c r="G2415" s="3"/>
      <c r="H2415" s="3"/>
      <c r="I2415" s="3"/>
      <c r="J2415" s="3"/>
    </row>
    <row r="2416" spans="1:10" x14ac:dyDescent="0.15">
      <c r="A2416" s="3"/>
      <c r="B2416" s="3"/>
      <c r="C2416" s="3"/>
      <c r="D2416" s="3"/>
      <c r="E2416" s="4"/>
      <c r="F2416" s="3"/>
      <c r="G2416" s="3"/>
      <c r="H2416" s="3"/>
      <c r="I2416" s="3"/>
      <c r="J2416" s="3"/>
    </row>
    <row r="2417" spans="1:10" x14ac:dyDescent="0.15">
      <c r="A2417" s="3"/>
      <c r="B2417" s="3"/>
      <c r="C2417" s="3"/>
      <c r="D2417" s="3"/>
      <c r="E2417" s="4"/>
      <c r="F2417" s="3"/>
      <c r="G2417" s="3"/>
      <c r="H2417" s="3"/>
      <c r="I2417" s="3"/>
      <c r="J2417" s="3"/>
    </row>
    <row r="2418" spans="1:10" x14ac:dyDescent="0.15">
      <c r="A2418" s="3"/>
      <c r="B2418" s="3"/>
      <c r="C2418" s="3"/>
      <c r="D2418" s="3"/>
      <c r="E2418" s="4"/>
      <c r="F2418" s="3"/>
      <c r="G2418" s="3"/>
      <c r="H2418" s="3"/>
      <c r="I2418" s="3"/>
      <c r="J2418" s="3"/>
    </row>
    <row r="2419" spans="1:10" x14ac:dyDescent="0.15">
      <c r="A2419" s="3"/>
      <c r="B2419" s="3"/>
      <c r="C2419" s="3"/>
      <c r="D2419" s="3"/>
      <c r="E2419" s="4"/>
      <c r="F2419" s="3"/>
      <c r="G2419" s="3"/>
      <c r="H2419" s="3"/>
      <c r="I2419" s="3"/>
      <c r="J2419" s="3"/>
    </row>
    <row r="2420" spans="1:10" x14ac:dyDescent="0.15">
      <c r="A2420" s="3"/>
      <c r="B2420" s="3"/>
      <c r="C2420" s="3"/>
      <c r="D2420" s="3"/>
      <c r="E2420" s="4"/>
      <c r="F2420" s="3"/>
      <c r="G2420" s="3"/>
      <c r="H2420" s="3"/>
      <c r="I2420" s="3"/>
      <c r="J2420" s="3"/>
    </row>
    <row r="2421" spans="1:10" x14ac:dyDescent="0.15">
      <c r="A2421" s="3"/>
      <c r="B2421" s="3"/>
      <c r="C2421" s="3"/>
      <c r="D2421" s="3"/>
      <c r="E2421" s="4"/>
      <c r="F2421" s="3"/>
      <c r="G2421" s="3"/>
      <c r="H2421" s="3"/>
      <c r="I2421" s="3"/>
      <c r="J2421" s="3"/>
    </row>
    <row r="2422" spans="1:10" x14ac:dyDescent="0.15">
      <c r="A2422" s="3"/>
      <c r="B2422" s="3"/>
      <c r="C2422" s="3"/>
      <c r="D2422" s="3"/>
      <c r="E2422" s="4"/>
      <c r="F2422" s="3"/>
      <c r="G2422" s="3"/>
      <c r="H2422" s="3"/>
      <c r="I2422" s="3"/>
      <c r="J2422" s="3"/>
    </row>
    <row r="2423" spans="1:10" x14ac:dyDescent="0.15">
      <c r="A2423" s="3"/>
      <c r="B2423" s="3"/>
      <c r="C2423" s="3"/>
      <c r="D2423" s="3"/>
      <c r="E2423" s="4"/>
      <c r="F2423" s="3"/>
      <c r="G2423" s="3"/>
      <c r="H2423" s="3"/>
      <c r="I2423" s="3"/>
      <c r="J2423" s="3"/>
    </row>
    <row r="2424" spans="1:10" x14ac:dyDescent="0.15">
      <c r="A2424" s="3"/>
      <c r="B2424" s="3"/>
      <c r="C2424" s="3"/>
      <c r="D2424" s="3"/>
      <c r="E2424" s="4"/>
      <c r="F2424" s="3"/>
      <c r="G2424" s="3"/>
      <c r="H2424" s="3"/>
      <c r="I2424" s="3"/>
      <c r="J2424" s="3"/>
    </row>
    <row r="2425" spans="1:10" x14ac:dyDescent="0.15">
      <c r="A2425" s="3"/>
      <c r="B2425" s="3"/>
      <c r="C2425" s="3"/>
      <c r="D2425" s="3"/>
      <c r="E2425" s="4"/>
      <c r="F2425" s="3"/>
      <c r="G2425" s="3"/>
      <c r="H2425" s="3"/>
      <c r="I2425" s="3"/>
      <c r="J2425" s="3"/>
    </row>
    <row r="2426" spans="1:10" x14ac:dyDescent="0.15">
      <c r="A2426" s="3"/>
      <c r="B2426" s="3"/>
      <c r="C2426" s="3"/>
      <c r="D2426" s="3"/>
      <c r="E2426" s="4"/>
      <c r="F2426" s="3"/>
      <c r="G2426" s="3"/>
      <c r="H2426" s="3"/>
      <c r="I2426" s="3"/>
      <c r="J2426" s="3"/>
    </row>
    <row r="2427" spans="1:10" x14ac:dyDescent="0.15">
      <c r="A2427" s="3"/>
      <c r="B2427" s="3"/>
      <c r="C2427" s="3"/>
      <c r="D2427" s="3"/>
      <c r="E2427" s="4"/>
      <c r="F2427" s="3"/>
      <c r="G2427" s="3"/>
      <c r="H2427" s="3"/>
      <c r="I2427" s="3"/>
      <c r="J2427" s="3"/>
    </row>
    <row r="2428" spans="1:10" x14ac:dyDescent="0.15">
      <c r="A2428" s="3"/>
      <c r="B2428" s="3"/>
      <c r="C2428" s="3"/>
      <c r="D2428" s="3"/>
      <c r="E2428" s="4"/>
      <c r="F2428" s="3"/>
      <c r="G2428" s="3"/>
      <c r="H2428" s="3"/>
      <c r="I2428" s="3"/>
      <c r="J2428" s="3"/>
    </row>
    <row r="2429" spans="1:10" x14ac:dyDescent="0.15">
      <c r="A2429" s="3"/>
      <c r="B2429" s="3"/>
      <c r="C2429" s="3"/>
      <c r="D2429" s="3"/>
      <c r="E2429" s="4"/>
      <c r="F2429" s="3"/>
      <c r="G2429" s="3"/>
      <c r="H2429" s="3"/>
      <c r="I2429" s="3"/>
      <c r="J2429" s="3"/>
    </row>
    <row r="2430" spans="1:10" x14ac:dyDescent="0.15">
      <c r="A2430" s="3"/>
      <c r="B2430" s="3"/>
      <c r="C2430" s="3"/>
      <c r="D2430" s="3"/>
      <c r="E2430" s="4"/>
      <c r="F2430" s="3"/>
      <c r="G2430" s="3"/>
      <c r="H2430" s="3"/>
      <c r="I2430" s="3"/>
      <c r="J2430" s="3"/>
    </row>
    <row r="2431" spans="1:10" x14ac:dyDescent="0.15">
      <c r="A2431" s="3"/>
      <c r="B2431" s="3"/>
      <c r="C2431" s="3"/>
      <c r="D2431" s="3"/>
      <c r="E2431" s="4"/>
      <c r="F2431" s="3"/>
      <c r="G2431" s="3"/>
      <c r="H2431" s="3"/>
      <c r="I2431" s="3"/>
      <c r="J2431" s="3"/>
    </row>
    <row r="2432" spans="1:10" x14ac:dyDescent="0.15">
      <c r="A2432" s="3"/>
      <c r="B2432" s="3"/>
      <c r="C2432" s="3"/>
      <c r="D2432" s="3"/>
      <c r="E2432" s="4"/>
      <c r="F2432" s="3"/>
      <c r="G2432" s="3"/>
      <c r="H2432" s="3"/>
      <c r="I2432" s="3"/>
      <c r="J2432" s="3"/>
    </row>
    <row r="2433" spans="1:10" x14ac:dyDescent="0.15">
      <c r="A2433" s="3"/>
      <c r="B2433" s="3"/>
      <c r="C2433" s="3"/>
      <c r="D2433" s="3"/>
      <c r="E2433" s="4"/>
      <c r="F2433" s="3"/>
      <c r="G2433" s="3"/>
      <c r="H2433" s="3"/>
      <c r="I2433" s="3"/>
      <c r="J2433" s="3"/>
    </row>
    <row r="2434" spans="1:10" x14ac:dyDescent="0.15">
      <c r="A2434" s="3"/>
      <c r="B2434" s="3"/>
      <c r="C2434" s="3"/>
      <c r="D2434" s="3"/>
      <c r="E2434" s="4"/>
      <c r="F2434" s="3"/>
      <c r="G2434" s="3"/>
      <c r="H2434" s="3"/>
      <c r="I2434" s="3"/>
      <c r="J2434" s="3"/>
    </row>
    <row r="2435" spans="1:10" x14ac:dyDescent="0.15">
      <c r="A2435" s="3"/>
      <c r="B2435" s="3"/>
      <c r="C2435" s="3"/>
      <c r="D2435" s="3"/>
      <c r="E2435" s="4"/>
      <c r="F2435" s="3"/>
      <c r="G2435" s="3"/>
      <c r="H2435" s="3"/>
      <c r="I2435" s="3"/>
      <c r="J2435" s="3"/>
    </row>
    <row r="2436" spans="1:10" x14ac:dyDescent="0.15">
      <c r="A2436" s="3"/>
      <c r="B2436" s="3"/>
      <c r="C2436" s="3"/>
      <c r="D2436" s="3"/>
      <c r="E2436" s="4"/>
      <c r="F2436" s="3"/>
      <c r="G2436" s="3"/>
      <c r="H2436" s="3"/>
      <c r="I2436" s="3"/>
      <c r="J2436" s="3"/>
    </row>
    <row r="2437" spans="1:10" x14ac:dyDescent="0.15">
      <c r="A2437" s="3"/>
      <c r="B2437" s="3"/>
      <c r="C2437" s="3"/>
      <c r="D2437" s="3"/>
      <c r="E2437" s="4"/>
      <c r="F2437" s="3"/>
      <c r="G2437" s="3"/>
      <c r="H2437" s="3"/>
      <c r="I2437" s="3"/>
      <c r="J2437" s="3"/>
    </row>
    <row r="2438" spans="1:10" x14ac:dyDescent="0.15">
      <c r="A2438" s="3"/>
      <c r="B2438" s="3"/>
      <c r="C2438" s="3"/>
      <c r="D2438" s="3"/>
      <c r="E2438" s="4"/>
      <c r="F2438" s="3"/>
      <c r="G2438" s="3"/>
      <c r="H2438" s="3"/>
      <c r="I2438" s="3"/>
      <c r="J2438" s="3"/>
    </row>
    <row r="2439" spans="1:10" x14ac:dyDescent="0.15">
      <c r="A2439" s="3"/>
      <c r="B2439" s="3"/>
      <c r="C2439" s="3"/>
      <c r="D2439" s="3"/>
      <c r="E2439" s="4"/>
      <c r="F2439" s="3"/>
      <c r="G2439" s="3"/>
      <c r="H2439" s="3"/>
      <c r="I2439" s="3"/>
      <c r="J2439" s="3"/>
    </row>
    <row r="2440" spans="1:10" x14ac:dyDescent="0.15">
      <c r="A2440" s="3"/>
      <c r="B2440" s="3"/>
      <c r="C2440" s="3"/>
      <c r="D2440" s="3"/>
      <c r="E2440" s="4"/>
      <c r="F2440" s="3"/>
      <c r="G2440" s="3"/>
      <c r="H2440" s="3"/>
      <c r="I2440" s="3"/>
      <c r="J2440" s="3"/>
    </row>
    <row r="2441" spans="1:10" x14ac:dyDescent="0.15">
      <c r="A2441" s="3"/>
      <c r="B2441" s="3"/>
      <c r="C2441" s="3"/>
      <c r="D2441" s="3"/>
      <c r="E2441" s="4"/>
      <c r="F2441" s="3"/>
      <c r="G2441" s="3"/>
      <c r="H2441" s="3"/>
      <c r="I2441" s="3"/>
      <c r="J2441" s="3"/>
    </row>
    <row r="2442" spans="1:10" x14ac:dyDescent="0.15">
      <c r="A2442" s="3"/>
      <c r="B2442" s="3"/>
      <c r="C2442" s="3"/>
      <c r="D2442" s="3"/>
      <c r="E2442" s="4"/>
      <c r="F2442" s="3"/>
      <c r="G2442" s="3"/>
      <c r="H2442" s="3"/>
      <c r="I2442" s="3"/>
      <c r="J2442" s="3"/>
    </row>
    <row r="2443" spans="1:10" x14ac:dyDescent="0.15">
      <c r="A2443" s="3"/>
      <c r="B2443" s="3"/>
      <c r="C2443" s="3"/>
      <c r="D2443" s="3"/>
      <c r="E2443" s="4"/>
      <c r="F2443" s="3"/>
      <c r="G2443" s="3"/>
      <c r="H2443" s="3"/>
      <c r="I2443" s="3"/>
      <c r="J2443" s="3"/>
    </row>
    <row r="2444" spans="1:10" x14ac:dyDescent="0.15">
      <c r="A2444" s="3"/>
      <c r="B2444" s="3"/>
      <c r="C2444" s="3"/>
      <c r="D2444" s="3"/>
      <c r="E2444" s="4"/>
      <c r="F2444" s="3"/>
      <c r="G2444" s="3"/>
      <c r="H2444" s="3"/>
      <c r="I2444" s="3"/>
      <c r="J2444" s="3"/>
    </row>
    <row r="2445" spans="1:10" x14ac:dyDescent="0.15">
      <c r="A2445" s="3"/>
      <c r="B2445" s="3"/>
      <c r="C2445" s="3"/>
      <c r="D2445" s="3"/>
      <c r="E2445" s="4"/>
      <c r="F2445" s="3"/>
      <c r="G2445" s="3"/>
      <c r="H2445" s="3"/>
      <c r="I2445" s="3"/>
      <c r="J2445" s="3"/>
    </row>
    <row r="2446" spans="1:10" x14ac:dyDescent="0.15">
      <c r="A2446" s="3"/>
      <c r="B2446" s="3"/>
      <c r="C2446" s="3"/>
      <c r="D2446" s="3"/>
      <c r="E2446" s="4"/>
      <c r="F2446" s="3"/>
      <c r="G2446" s="3"/>
      <c r="H2446" s="3"/>
      <c r="I2446" s="3"/>
      <c r="J2446" s="3"/>
    </row>
    <row r="2447" spans="1:10" x14ac:dyDescent="0.15">
      <c r="A2447" s="3"/>
      <c r="B2447" s="3"/>
      <c r="C2447" s="3"/>
      <c r="D2447" s="3"/>
      <c r="E2447" s="4"/>
      <c r="F2447" s="3"/>
      <c r="G2447" s="3"/>
      <c r="H2447" s="3"/>
      <c r="I2447" s="3"/>
      <c r="J2447" s="3"/>
    </row>
    <row r="2448" spans="1:10" x14ac:dyDescent="0.15">
      <c r="A2448" s="3"/>
      <c r="B2448" s="3"/>
      <c r="C2448" s="3"/>
      <c r="D2448" s="3"/>
      <c r="E2448" s="4"/>
      <c r="F2448" s="3"/>
      <c r="G2448" s="3"/>
      <c r="H2448" s="3"/>
      <c r="I2448" s="3"/>
      <c r="J2448" s="3"/>
    </row>
    <row r="2449" spans="1:10" x14ac:dyDescent="0.15">
      <c r="A2449" s="3"/>
      <c r="B2449" s="3"/>
      <c r="C2449" s="3"/>
      <c r="D2449" s="3"/>
      <c r="E2449" s="4"/>
      <c r="F2449" s="3"/>
      <c r="G2449" s="3"/>
      <c r="H2449" s="3"/>
      <c r="I2449" s="3"/>
      <c r="J2449" s="3"/>
    </row>
    <row r="2450" spans="1:10" x14ac:dyDescent="0.15">
      <c r="A2450" s="3"/>
      <c r="B2450" s="3"/>
      <c r="C2450" s="3"/>
      <c r="D2450" s="3"/>
      <c r="E2450" s="4"/>
      <c r="F2450" s="3"/>
      <c r="G2450" s="3"/>
      <c r="H2450" s="3"/>
      <c r="I2450" s="3"/>
      <c r="J2450" s="3"/>
    </row>
    <row r="2451" spans="1:10" x14ac:dyDescent="0.15">
      <c r="A2451" s="3"/>
      <c r="B2451" s="3"/>
      <c r="C2451" s="3"/>
      <c r="D2451" s="3"/>
      <c r="E2451" s="4"/>
      <c r="F2451" s="3"/>
      <c r="G2451" s="3"/>
      <c r="H2451" s="3"/>
      <c r="I2451" s="3"/>
      <c r="J2451" s="3"/>
    </row>
    <row r="2452" spans="1:10" x14ac:dyDescent="0.15">
      <c r="A2452" s="3"/>
      <c r="B2452" s="3"/>
      <c r="C2452" s="3"/>
      <c r="D2452" s="3"/>
      <c r="E2452" s="4"/>
      <c r="F2452" s="3"/>
      <c r="G2452" s="3"/>
      <c r="H2452" s="3"/>
      <c r="I2452" s="3"/>
      <c r="J2452" s="3"/>
    </row>
    <row r="2453" spans="1:10" x14ac:dyDescent="0.15">
      <c r="A2453" s="3"/>
      <c r="B2453" s="3"/>
      <c r="C2453" s="3"/>
      <c r="D2453" s="3"/>
      <c r="E2453" s="4"/>
      <c r="F2453" s="3"/>
      <c r="G2453" s="3"/>
      <c r="H2453" s="3"/>
      <c r="I2453" s="3"/>
      <c r="J2453" s="3"/>
    </row>
    <row r="2454" spans="1:10" x14ac:dyDescent="0.15">
      <c r="A2454" s="3"/>
      <c r="B2454" s="3"/>
      <c r="C2454" s="3"/>
      <c r="D2454" s="3"/>
      <c r="E2454" s="4"/>
      <c r="F2454" s="3"/>
      <c r="G2454" s="3"/>
      <c r="H2454" s="3"/>
      <c r="I2454" s="3"/>
      <c r="J2454" s="3"/>
    </row>
    <row r="2455" spans="1:10" x14ac:dyDescent="0.15">
      <c r="A2455" s="3"/>
      <c r="B2455" s="3"/>
      <c r="C2455" s="3"/>
      <c r="D2455" s="3"/>
      <c r="E2455" s="4"/>
      <c r="F2455" s="3"/>
      <c r="G2455" s="3"/>
      <c r="H2455" s="3"/>
      <c r="I2455" s="3"/>
      <c r="J2455" s="3"/>
    </row>
    <row r="2456" spans="1:10" x14ac:dyDescent="0.15">
      <c r="A2456" s="3"/>
      <c r="B2456" s="3"/>
      <c r="C2456" s="3"/>
      <c r="D2456" s="3"/>
      <c r="E2456" s="4"/>
      <c r="F2456" s="3"/>
      <c r="G2456" s="3"/>
      <c r="H2456" s="3"/>
      <c r="I2456" s="3"/>
      <c r="J2456" s="3"/>
    </row>
    <row r="2457" spans="1:10" x14ac:dyDescent="0.15">
      <c r="A2457" s="3"/>
      <c r="B2457" s="3"/>
      <c r="C2457" s="3"/>
      <c r="D2457" s="3"/>
      <c r="E2457" s="4"/>
      <c r="F2457" s="3"/>
      <c r="G2457" s="3"/>
      <c r="H2457" s="3"/>
      <c r="I2457" s="3"/>
      <c r="J2457" s="3"/>
    </row>
    <row r="2458" spans="1:10" x14ac:dyDescent="0.15">
      <c r="A2458" s="3"/>
      <c r="B2458" s="3"/>
      <c r="C2458" s="3"/>
      <c r="D2458" s="3"/>
      <c r="E2458" s="4"/>
      <c r="F2458" s="3"/>
      <c r="G2458" s="3"/>
      <c r="H2458" s="3"/>
      <c r="I2458" s="3"/>
      <c r="J2458" s="3"/>
    </row>
    <row r="2459" spans="1:10" x14ac:dyDescent="0.15">
      <c r="A2459" s="3"/>
      <c r="B2459" s="3"/>
      <c r="C2459" s="3"/>
      <c r="D2459" s="3"/>
      <c r="E2459" s="4"/>
      <c r="F2459" s="3"/>
      <c r="G2459" s="3"/>
      <c r="H2459" s="3"/>
      <c r="I2459" s="3"/>
      <c r="J2459" s="3"/>
    </row>
    <row r="2460" spans="1:10" x14ac:dyDescent="0.15">
      <c r="A2460" s="3"/>
      <c r="B2460" s="3"/>
      <c r="C2460" s="3"/>
      <c r="D2460" s="3"/>
      <c r="E2460" s="4"/>
      <c r="F2460" s="3"/>
      <c r="G2460" s="3"/>
      <c r="H2460" s="3"/>
      <c r="I2460" s="3"/>
      <c r="J2460" s="3"/>
    </row>
    <row r="2461" spans="1:10" x14ac:dyDescent="0.15">
      <c r="A2461" s="3"/>
      <c r="B2461" s="3"/>
      <c r="C2461" s="3"/>
      <c r="D2461" s="3"/>
      <c r="E2461" s="4"/>
      <c r="F2461" s="3"/>
      <c r="G2461" s="3"/>
      <c r="H2461" s="3"/>
      <c r="I2461" s="3"/>
      <c r="J2461" s="3"/>
    </row>
    <row r="2462" spans="1:10" x14ac:dyDescent="0.15">
      <c r="A2462" s="3"/>
      <c r="B2462" s="3"/>
      <c r="C2462" s="3"/>
      <c r="D2462" s="3"/>
      <c r="E2462" s="4"/>
      <c r="F2462" s="3"/>
      <c r="G2462" s="3"/>
      <c r="H2462" s="3"/>
      <c r="I2462" s="3"/>
      <c r="J2462" s="3"/>
    </row>
    <row r="2463" spans="1:10" x14ac:dyDescent="0.15">
      <c r="A2463" s="3"/>
      <c r="B2463" s="3"/>
      <c r="C2463" s="3"/>
      <c r="D2463" s="3"/>
      <c r="E2463" s="4"/>
      <c r="F2463" s="3"/>
      <c r="G2463" s="3"/>
      <c r="H2463" s="3"/>
      <c r="I2463" s="3"/>
      <c r="J2463" s="3"/>
    </row>
    <row r="2464" spans="1:10" x14ac:dyDescent="0.15">
      <c r="A2464" s="3"/>
      <c r="B2464" s="3"/>
      <c r="C2464" s="3"/>
      <c r="D2464" s="3"/>
      <c r="E2464" s="4"/>
      <c r="F2464" s="3"/>
      <c r="G2464" s="3"/>
      <c r="H2464" s="3"/>
      <c r="I2464" s="3"/>
      <c r="J2464" s="3"/>
    </row>
    <row r="2465" spans="1:10" x14ac:dyDescent="0.15">
      <c r="A2465" s="3"/>
      <c r="B2465" s="3"/>
      <c r="C2465" s="3"/>
      <c r="D2465" s="3"/>
      <c r="E2465" s="4"/>
      <c r="F2465" s="3"/>
      <c r="G2465" s="3"/>
      <c r="H2465" s="3"/>
      <c r="I2465" s="3"/>
      <c r="J2465" s="3"/>
    </row>
    <row r="2466" spans="1:10" x14ac:dyDescent="0.15">
      <c r="A2466" s="3"/>
      <c r="B2466" s="3"/>
      <c r="C2466" s="3"/>
      <c r="D2466" s="3"/>
      <c r="E2466" s="4"/>
      <c r="F2466" s="3"/>
      <c r="G2466" s="3"/>
      <c r="H2466" s="3"/>
      <c r="I2466" s="3"/>
      <c r="J2466" s="3"/>
    </row>
    <row r="2467" spans="1:10" x14ac:dyDescent="0.15">
      <c r="A2467" s="3"/>
      <c r="B2467" s="3"/>
      <c r="C2467" s="3"/>
      <c r="D2467" s="3"/>
      <c r="E2467" s="4"/>
      <c r="F2467" s="3"/>
      <c r="G2467" s="3"/>
      <c r="H2467" s="3"/>
      <c r="I2467" s="3"/>
      <c r="J2467" s="3"/>
    </row>
    <row r="2468" spans="1:10" x14ac:dyDescent="0.15">
      <c r="A2468" s="3"/>
      <c r="B2468" s="3"/>
      <c r="C2468" s="3"/>
      <c r="D2468" s="3"/>
      <c r="E2468" s="4"/>
      <c r="F2468" s="3"/>
      <c r="G2468" s="3"/>
      <c r="H2468" s="3"/>
      <c r="I2468" s="3"/>
      <c r="J2468" s="3"/>
    </row>
    <row r="2469" spans="1:10" x14ac:dyDescent="0.15">
      <c r="A2469" s="3"/>
      <c r="B2469" s="3"/>
      <c r="C2469" s="3"/>
      <c r="D2469" s="3"/>
      <c r="E2469" s="4"/>
      <c r="F2469" s="3"/>
      <c r="G2469" s="3"/>
      <c r="H2469" s="3"/>
      <c r="I2469" s="3"/>
      <c r="J2469" s="3"/>
    </row>
    <row r="2470" spans="1:10" x14ac:dyDescent="0.15">
      <c r="A2470" s="3"/>
      <c r="B2470" s="3"/>
      <c r="C2470" s="3"/>
      <c r="D2470" s="3"/>
      <c r="E2470" s="4"/>
      <c r="F2470" s="3"/>
      <c r="G2470" s="3"/>
      <c r="H2470" s="3"/>
      <c r="I2470" s="3"/>
      <c r="J2470" s="3"/>
    </row>
    <row r="2471" spans="1:10" x14ac:dyDescent="0.15">
      <c r="A2471" s="3"/>
      <c r="B2471" s="3"/>
      <c r="C2471" s="3"/>
      <c r="D2471" s="3"/>
      <c r="E2471" s="4"/>
      <c r="F2471" s="3"/>
      <c r="G2471" s="3"/>
      <c r="H2471" s="3"/>
      <c r="I2471" s="3"/>
      <c r="J2471" s="3"/>
    </row>
    <row r="2472" spans="1:10" x14ac:dyDescent="0.15">
      <c r="A2472" s="3"/>
      <c r="B2472" s="3"/>
      <c r="C2472" s="3"/>
      <c r="D2472" s="3"/>
      <c r="E2472" s="4"/>
      <c r="F2472" s="3"/>
      <c r="G2472" s="3"/>
      <c r="H2472" s="3"/>
      <c r="I2472" s="3"/>
      <c r="J2472" s="3"/>
    </row>
    <row r="2473" spans="1:10" x14ac:dyDescent="0.15">
      <c r="A2473" s="3"/>
      <c r="B2473" s="3"/>
      <c r="C2473" s="3"/>
      <c r="D2473" s="3"/>
      <c r="E2473" s="4"/>
      <c r="F2473" s="3"/>
      <c r="G2473" s="3"/>
      <c r="H2473" s="3"/>
      <c r="I2473" s="3"/>
      <c r="J2473" s="3"/>
    </row>
    <row r="2474" spans="1:10" x14ac:dyDescent="0.15">
      <c r="A2474" s="3"/>
      <c r="B2474" s="3"/>
      <c r="C2474" s="3"/>
      <c r="D2474" s="3"/>
      <c r="E2474" s="4"/>
      <c r="F2474" s="3"/>
      <c r="G2474" s="3"/>
      <c r="H2474" s="3"/>
      <c r="I2474" s="3"/>
      <c r="J2474" s="3"/>
    </row>
    <row r="2475" spans="1:10" x14ac:dyDescent="0.15">
      <c r="A2475" s="3"/>
      <c r="B2475" s="3"/>
      <c r="C2475" s="3"/>
      <c r="D2475" s="3"/>
      <c r="E2475" s="4"/>
      <c r="F2475" s="3"/>
      <c r="G2475" s="3"/>
      <c r="H2475" s="3"/>
      <c r="I2475" s="3"/>
      <c r="J2475" s="3"/>
    </row>
    <row r="2476" spans="1:10" x14ac:dyDescent="0.15">
      <c r="A2476" s="3"/>
      <c r="B2476" s="3"/>
      <c r="C2476" s="3"/>
      <c r="D2476" s="3"/>
      <c r="E2476" s="4"/>
      <c r="F2476" s="3"/>
      <c r="G2476" s="3"/>
      <c r="H2476" s="3"/>
      <c r="I2476" s="3"/>
      <c r="J2476" s="3"/>
    </row>
    <row r="2477" spans="1:10" x14ac:dyDescent="0.15">
      <c r="A2477" s="3"/>
      <c r="B2477" s="3"/>
      <c r="C2477" s="3"/>
      <c r="D2477" s="3"/>
      <c r="E2477" s="4"/>
      <c r="F2477" s="3"/>
      <c r="G2477" s="3"/>
      <c r="H2477" s="3"/>
      <c r="I2477" s="3"/>
      <c r="J2477" s="3"/>
    </row>
    <row r="2478" spans="1:10" x14ac:dyDescent="0.15">
      <c r="A2478" s="3"/>
      <c r="B2478" s="3"/>
      <c r="C2478" s="3"/>
      <c r="D2478" s="3"/>
      <c r="E2478" s="4"/>
      <c r="F2478" s="3"/>
      <c r="G2478" s="3"/>
      <c r="H2478" s="3"/>
      <c r="I2478" s="3"/>
      <c r="J2478" s="3"/>
    </row>
    <row r="2479" spans="1:10" x14ac:dyDescent="0.15">
      <c r="A2479" s="3"/>
      <c r="B2479" s="3"/>
      <c r="C2479" s="3"/>
      <c r="D2479" s="3"/>
      <c r="E2479" s="4"/>
      <c r="F2479" s="3"/>
      <c r="G2479" s="3"/>
      <c r="H2479" s="3"/>
      <c r="I2479" s="3"/>
      <c r="J2479" s="3"/>
    </row>
    <row r="2480" spans="1:10" x14ac:dyDescent="0.15">
      <c r="A2480" s="3"/>
      <c r="B2480" s="3"/>
      <c r="C2480" s="3"/>
      <c r="D2480" s="3"/>
      <c r="E2480" s="4"/>
      <c r="F2480" s="3"/>
      <c r="G2480" s="3"/>
      <c r="H2480" s="3"/>
      <c r="I2480" s="3"/>
      <c r="J2480" s="3"/>
    </row>
    <row r="2481" spans="1:10" x14ac:dyDescent="0.15">
      <c r="A2481" s="3"/>
      <c r="B2481" s="3"/>
      <c r="C2481" s="3"/>
      <c r="D2481" s="3"/>
      <c r="E2481" s="4"/>
      <c r="F2481" s="3"/>
      <c r="G2481" s="3"/>
      <c r="H2481" s="3"/>
      <c r="I2481" s="3"/>
      <c r="J2481" s="3"/>
    </row>
    <row r="2482" spans="1:10" x14ac:dyDescent="0.15">
      <c r="A2482" s="3"/>
      <c r="B2482" s="3"/>
      <c r="C2482" s="3"/>
      <c r="D2482" s="3"/>
      <c r="E2482" s="4"/>
      <c r="F2482" s="3"/>
      <c r="G2482" s="3"/>
      <c r="H2482" s="3"/>
      <c r="I2482" s="3"/>
      <c r="J2482" s="3"/>
    </row>
    <row r="2483" spans="1:10" x14ac:dyDescent="0.15">
      <c r="A2483" s="3"/>
      <c r="B2483" s="3"/>
      <c r="C2483" s="3"/>
      <c r="D2483" s="3"/>
      <c r="E2483" s="4"/>
      <c r="F2483" s="3"/>
      <c r="G2483" s="3"/>
      <c r="H2483" s="3"/>
      <c r="I2483" s="3"/>
      <c r="J2483" s="3"/>
    </row>
    <row r="2484" spans="1:10" x14ac:dyDescent="0.15">
      <c r="A2484" s="3"/>
      <c r="B2484" s="3"/>
      <c r="C2484" s="3"/>
      <c r="D2484" s="3"/>
      <c r="E2484" s="4"/>
      <c r="F2484" s="3"/>
      <c r="G2484" s="3"/>
      <c r="H2484" s="3"/>
      <c r="I2484" s="3"/>
      <c r="J2484" s="3"/>
    </row>
    <row r="2485" spans="1:10" x14ac:dyDescent="0.15">
      <c r="A2485" s="3"/>
      <c r="B2485" s="3"/>
      <c r="C2485" s="3"/>
      <c r="D2485" s="3"/>
      <c r="E2485" s="4"/>
      <c r="F2485" s="3"/>
      <c r="G2485" s="3"/>
      <c r="H2485" s="3"/>
      <c r="I2485" s="3"/>
      <c r="J2485" s="3"/>
    </row>
    <row r="2486" spans="1:10" x14ac:dyDescent="0.15">
      <c r="A2486" s="3"/>
      <c r="B2486" s="3"/>
      <c r="C2486" s="3"/>
      <c r="D2486" s="3"/>
      <c r="E2486" s="4"/>
      <c r="F2486" s="3"/>
      <c r="G2486" s="3"/>
      <c r="H2486" s="3"/>
      <c r="I2486" s="3"/>
      <c r="J2486" s="3"/>
    </row>
    <row r="2487" spans="1:10" x14ac:dyDescent="0.15">
      <c r="A2487" s="3"/>
      <c r="B2487" s="3"/>
      <c r="C2487" s="3"/>
      <c r="D2487" s="3"/>
      <c r="E2487" s="4"/>
      <c r="F2487" s="3"/>
      <c r="G2487" s="3"/>
      <c r="H2487" s="3"/>
      <c r="I2487" s="3"/>
      <c r="J2487" s="3"/>
    </row>
    <row r="2488" spans="1:10" x14ac:dyDescent="0.15">
      <c r="A2488" s="3"/>
      <c r="B2488" s="3"/>
      <c r="C2488" s="3"/>
      <c r="D2488" s="3"/>
      <c r="E2488" s="4"/>
      <c r="F2488" s="3"/>
      <c r="G2488" s="3"/>
      <c r="H2488" s="3"/>
      <c r="I2488" s="3"/>
      <c r="J2488" s="3"/>
    </row>
    <row r="2489" spans="1:10" x14ac:dyDescent="0.15">
      <c r="A2489" s="3"/>
      <c r="B2489" s="3"/>
      <c r="C2489" s="3"/>
      <c r="D2489" s="3"/>
      <c r="E2489" s="4"/>
      <c r="F2489" s="3"/>
      <c r="G2489" s="3"/>
      <c r="H2489" s="3"/>
      <c r="I2489" s="3"/>
      <c r="J2489" s="3"/>
    </row>
    <row r="2490" spans="1:10" x14ac:dyDescent="0.15">
      <c r="A2490" s="3"/>
      <c r="B2490" s="3"/>
      <c r="C2490" s="3"/>
      <c r="D2490" s="3"/>
      <c r="E2490" s="4"/>
      <c r="F2490" s="3"/>
      <c r="G2490" s="3"/>
      <c r="H2490" s="3"/>
      <c r="I2490" s="3"/>
      <c r="J2490" s="3"/>
    </row>
    <row r="2491" spans="1:10" x14ac:dyDescent="0.15">
      <c r="A2491" s="3"/>
      <c r="B2491" s="3"/>
      <c r="C2491" s="3"/>
      <c r="D2491" s="3"/>
      <c r="E2491" s="4"/>
      <c r="F2491" s="3"/>
      <c r="G2491" s="3"/>
      <c r="H2491" s="3"/>
      <c r="I2491" s="3"/>
      <c r="J2491" s="3"/>
    </row>
    <row r="2492" spans="1:10" x14ac:dyDescent="0.15">
      <c r="A2492" s="3"/>
      <c r="B2492" s="3"/>
      <c r="C2492" s="3"/>
      <c r="D2492" s="3"/>
      <c r="E2492" s="4"/>
      <c r="F2492" s="3"/>
      <c r="G2492" s="3"/>
      <c r="H2492" s="3"/>
      <c r="I2492" s="3"/>
      <c r="J2492" s="3"/>
    </row>
    <row r="2493" spans="1:10" x14ac:dyDescent="0.15">
      <c r="A2493" s="3"/>
      <c r="B2493" s="3"/>
      <c r="C2493" s="3"/>
      <c r="D2493" s="3"/>
      <c r="E2493" s="4"/>
      <c r="F2493" s="3"/>
      <c r="G2493" s="3"/>
      <c r="H2493" s="3"/>
      <c r="I2493" s="3"/>
      <c r="J2493" s="3"/>
    </row>
    <row r="2494" spans="1:10" x14ac:dyDescent="0.15">
      <c r="A2494" s="3"/>
      <c r="B2494" s="3"/>
      <c r="C2494" s="3"/>
      <c r="D2494" s="3"/>
      <c r="E2494" s="4"/>
      <c r="F2494" s="3"/>
      <c r="G2494" s="3"/>
      <c r="H2494" s="3"/>
      <c r="I2494" s="3"/>
      <c r="J2494" s="3"/>
    </row>
    <row r="2495" spans="1:10" x14ac:dyDescent="0.15">
      <c r="A2495" s="3"/>
      <c r="B2495" s="3"/>
      <c r="C2495" s="3"/>
      <c r="D2495" s="3"/>
      <c r="E2495" s="4"/>
      <c r="F2495" s="3"/>
      <c r="G2495" s="3"/>
      <c r="H2495" s="3"/>
      <c r="I2495" s="3"/>
      <c r="J2495" s="3"/>
    </row>
    <row r="2496" spans="1:10" x14ac:dyDescent="0.15">
      <c r="A2496" s="3"/>
      <c r="B2496" s="3"/>
      <c r="C2496" s="3"/>
      <c r="D2496" s="3"/>
      <c r="E2496" s="4"/>
      <c r="F2496" s="3"/>
      <c r="G2496" s="3"/>
      <c r="H2496" s="3"/>
      <c r="I2496" s="3"/>
      <c r="J2496" s="3"/>
    </row>
    <row r="2497" spans="1:10" x14ac:dyDescent="0.15">
      <c r="A2497" s="3"/>
      <c r="B2497" s="3"/>
      <c r="C2497" s="3"/>
      <c r="D2497" s="3"/>
      <c r="E2497" s="4"/>
      <c r="F2497" s="3"/>
      <c r="G2497" s="3"/>
      <c r="H2497" s="3"/>
      <c r="I2497" s="3"/>
      <c r="J2497" s="3"/>
    </row>
    <row r="2498" spans="1:10" x14ac:dyDescent="0.15">
      <c r="A2498" s="3"/>
      <c r="B2498" s="3"/>
      <c r="C2498" s="3"/>
      <c r="D2498" s="3"/>
      <c r="E2498" s="4"/>
      <c r="F2498" s="3"/>
      <c r="G2498" s="3"/>
      <c r="H2498" s="3"/>
      <c r="I2498" s="3"/>
      <c r="J2498" s="3"/>
    </row>
    <row r="2499" spans="1:10" x14ac:dyDescent="0.15">
      <c r="A2499" s="3"/>
      <c r="B2499" s="3"/>
      <c r="C2499" s="3"/>
      <c r="D2499" s="3"/>
      <c r="E2499" s="4"/>
      <c r="F2499" s="3"/>
      <c r="G2499" s="3"/>
      <c r="H2499" s="3"/>
      <c r="I2499" s="3"/>
      <c r="J2499" s="3"/>
    </row>
    <row r="2500" spans="1:10" x14ac:dyDescent="0.15">
      <c r="A2500" s="3"/>
      <c r="B2500" s="3"/>
      <c r="C2500" s="3"/>
      <c r="D2500" s="3"/>
      <c r="E2500" s="4"/>
      <c r="F2500" s="3"/>
      <c r="G2500" s="3"/>
      <c r="H2500" s="3"/>
      <c r="I2500" s="3"/>
      <c r="J2500" s="3"/>
    </row>
    <row r="2501" spans="1:10" x14ac:dyDescent="0.15">
      <c r="A2501" s="3"/>
      <c r="B2501" s="3"/>
      <c r="C2501" s="3"/>
      <c r="D2501" s="3"/>
      <c r="E2501" s="4"/>
      <c r="F2501" s="3"/>
      <c r="G2501" s="3"/>
      <c r="H2501" s="3"/>
      <c r="I2501" s="3"/>
      <c r="J2501" s="3"/>
    </row>
    <row r="2502" spans="1:10" x14ac:dyDescent="0.15">
      <c r="A2502" s="3"/>
      <c r="B2502" s="3"/>
      <c r="C2502" s="3"/>
      <c r="D2502" s="3"/>
      <c r="E2502" s="4"/>
      <c r="F2502" s="3"/>
      <c r="G2502" s="3"/>
      <c r="H2502" s="3"/>
      <c r="I2502" s="3"/>
      <c r="J2502" s="3"/>
    </row>
    <row r="2503" spans="1:10" x14ac:dyDescent="0.15">
      <c r="A2503" s="3"/>
      <c r="B2503" s="3"/>
      <c r="C2503" s="3"/>
      <c r="D2503" s="3"/>
      <c r="E2503" s="4"/>
      <c r="F2503" s="3"/>
      <c r="G2503" s="3"/>
      <c r="H2503" s="3"/>
      <c r="I2503" s="3"/>
      <c r="J2503" s="3"/>
    </row>
    <row r="2504" spans="1:10" x14ac:dyDescent="0.15">
      <c r="A2504" s="3"/>
      <c r="B2504" s="3"/>
      <c r="C2504" s="3"/>
      <c r="D2504" s="3"/>
      <c r="E2504" s="4"/>
      <c r="F2504" s="3"/>
      <c r="G2504" s="3"/>
      <c r="H2504" s="3"/>
      <c r="I2504" s="3"/>
      <c r="J2504" s="3"/>
    </row>
    <row r="2505" spans="1:10" x14ac:dyDescent="0.15">
      <c r="A2505" s="3"/>
      <c r="B2505" s="3"/>
      <c r="C2505" s="3"/>
      <c r="D2505" s="3"/>
      <c r="E2505" s="4"/>
      <c r="F2505" s="3"/>
      <c r="G2505" s="3"/>
      <c r="H2505" s="3"/>
      <c r="I2505" s="3"/>
      <c r="J2505" s="3"/>
    </row>
    <row r="2506" spans="1:10" x14ac:dyDescent="0.15">
      <c r="A2506" s="3"/>
      <c r="B2506" s="3"/>
      <c r="C2506" s="3"/>
      <c r="D2506" s="3"/>
      <c r="E2506" s="4"/>
      <c r="F2506" s="3"/>
      <c r="G2506" s="3"/>
      <c r="H2506" s="3"/>
      <c r="I2506" s="3"/>
      <c r="J2506" s="3"/>
    </row>
    <row r="2507" spans="1:10" x14ac:dyDescent="0.15">
      <c r="A2507" s="3"/>
      <c r="B2507" s="3"/>
      <c r="C2507" s="3"/>
      <c r="D2507" s="3"/>
      <c r="E2507" s="4"/>
      <c r="F2507" s="3"/>
      <c r="G2507" s="3"/>
      <c r="H2507" s="3"/>
      <c r="I2507" s="3"/>
      <c r="J2507" s="3"/>
    </row>
    <row r="2508" spans="1:10" x14ac:dyDescent="0.15">
      <c r="A2508" s="3"/>
      <c r="B2508" s="3"/>
      <c r="C2508" s="3"/>
      <c r="D2508" s="3"/>
      <c r="E2508" s="4"/>
      <c r="F2508" s="3"/>
      <c r="G2508" s="3"/>
      <c r="H2508" s="3"/>
      <c r="I2508" s="3"/>
      <c r="J2508" s="3"/>
    </row>
    <row r="2509" spans="1:10" x14ac:dyDescent="0.15">
      <c r="A2509" s="3"/>
      <c r="B2509" s="3"/>
      <c r="C2509" s="3"/>
      <c r="D2509" s="3"/>
      <c r="E2509" s="4"/>
      <c r="F2509" s="3"/>
      <c r="G2509" s="3"/>
      <c r="H2509" s="3"/>
      <c r="I2509" s="3"/>
      <c r="J2509" s="3"/>
    </row>
    <row r="2510" spans="1:10" x14ac:dyDescent="0.15">
      <c r="A2510" s="3"/>
      <c r="B2510" s="3"/>
      <c r="C2510" s="3"/>
      <c r="D2510" s="3"/>
      <c r="E2510" s="4"/>
      <c r="F2510" s="3"/>
      <c r="G2510" s="3"/>
      <c r="H2510" s="3"/>
      <c r="I2510" s="3"/>
      <c r="J2510" s="3"/>
    </row>
    <row r="2511" spans="1:10" x14ac:dyDescent="0.15">
      <c r="A2511" s="3"/>
      <c r="B2511" s="3"/>
      <c r="C2511" s="3"/>
      <c r="D2511" s="3"/>
      <c r="E2511" s="4"/>
      <c r="F2511" s="3"/>
      <c r="G2511" s="3"/>
      <c r="H2511" s="3"/>
      <c r="I2511" s="3"/>
      <c r="J2511" s="3"/>
    </row>
    <row r="2512" spans="1:10" x14ac:dyDescent="0.15">
      <c r="A2512" s="3"/>
      <c r="B2512" s="3"/>
      <c r="C2512" s="3"/>
      <c r="D2512" s="3"/>
      <c r="E2512" s="4"/>
      <c r="F2512" s="3"/>
      <c r="G2512" s="3"/>
      <c r="H2512" s="3"/>
      <c r="I2512" s="3"/>
      <c r="J2512" s="3"/>
    </row>
    <row r="2513" spans="1:10" x14ac:dyDescent="0.15">
      <c r="A2513" s="3"/>
      <c r="B2513" s="3"/>
      <c r="C2513" s="3"/>
      <c r="D2513" s="3"/>
      <c r="E2513" s="4"/>
      <c r="F2513" s="3"/>
      <c r="G2513" s="3"/>
      <c r="H2513" s="3"/>
      <c r="I2513" s="3"/>
      <c r="J2513" s="3"/>
    </row>
    <row r="2514" spans="1:10" x14ac:dyDescent="0.15">
      <c r="A2514" s="3"/>
      <c r="B2514" s="3"/>
      <c r="C2514" s="3"/>
      <c r="D2514" s="3"/>
      <c r="E2514" s="4"/>
      <c r="F2514" s="3"/>
      <c r="G2514" s="3"/>
      <c r="H2514" s="3"/>
      <c r="I2514" s="3"/>
      <c r="J2514" s="3"/>
    </row>
    <row r="2515" spans="1:10" x14ac:dyDescent="0.15">
      <c r="A2515" s="3"/>
      <c r="B2515" s="3"/>
      <c r="C2515" s="3"/>
      <c r="D2515" s="3"/>
      <c r="E2515" s="4"/>
      <c r="F2515" s="3"/>
      <c r="G2515" s="3"/>
      <c r="H2515" s="3"/>
      <c r="I2515" s="3"/>
      <c r="J2515" s="3"/>
    </row>
    <row r="2516" spans="1:10" x14ac:dyDescent="0.15">
      <c r="A2516" s="3"/>
      <c r="B2516" s="3"/>
      <c r="C2516" s="3"/>
      <c r="D2516" s="3"/>
      <c r="E2516" s="4"/>
      <c r="F2516" s="3"/>
      <c r="G2516" s="3"/>
      <c r="H2516" s="3"/>
      <c r="I2516" s="3"/>
      <c r="J2516" s="3"/>
    </row>
    <row r="2517" spans="1:10" x14ac:dyDescent="0.15">
      <c r="A2517" s="3"/>
      <c r="B2517" s="3"/>
      <c r="C2517" s="3"/>
      <c r="D2517" s="3"/>
      <c r="E2517" s="4"/>
      <c r="F2517" s="3"/>
      <c r="G2517" s="3"/>
      <c r="H2517" s="3"/>
      <c r="I2517" s="3"/>
      <c r="J2517" s="3"/>
    </row>
    <row r="2518" spans="1:10" x14ac:dyDescent="0.15">
      <c r="A2518" s="3"/>
      <c r="B2518" s="3"/>
      <c r="C2518" s="3"/>
      <c r="D2518" s="3"/>
      <c r="E2518" s="4"/>
      <c r="F2518" s="3"/>
      <c r="G2518" s="3"/>
      <c r="H2518" s="3"/>
      <c r="I2518" s="3"/>
      <c r="J2518" s="3"/>
    </row>
    <row r="2519" spans="1:10" x14ac:dyDescent="0.15">
      <c r="A2519" s="3"/>
      <c r="B2519" s="3"/>
      <c r="C2519" s="3"/>
      <c r="D2519" s="3"/>
      <c r="E2519" s="4"/>
      <c r="F2519" s="3"/>
      <c r="G2519" s="3"/>
      <c r="H2519" s="3"/>
      <c r="I2519" s="3"/>
      <c r="J2519" s="3"/>
    </row>
    <row r="2520" spans="1:10" x14ac:dyDescent="0.15">
      <c r="A2520" s="3"/>
      <c r="B2520" s="3"/>
      <c r="C2520" s="3"/>
      <c r="D2520" s="3"/>
      <c r="E2520" s="4"/>
      <c r="F2520" s="3"/>
      <c r="G2520" s="3"/>
      <c r="H2520" s="3"/>
      <c r="I2520" s="3"/>
      <c r="J2520" s="3"/>
    </row>
    <row r="2521" spans="1:10" x14ac:dyDescent="0.15">
      <c r="A2521" s="3"/>
      <c r="B2521" s="3"/>
      <c r="C2521" s="3"/>
      <c r="D2521" s="3"/>
      <c r="E2521" s="4"/>
      <c r="F2521" s="3"/>
      <c r="G2521" s="3"/>
      <c r="H2521" s="3"/>
      <c r="I2521" s="3"/>
      <c r="J2521" s="3"/>
    </row>
    <row r="2522" spans="1:10" x14ac:dyDescent="0.15">
      <c r="A2522" s="3"/>
      <c r="B2522" s="3"/>
      <c r="C2522" s="3"/>
      <c r="D2522" s="3"/>
      <c r="E2522" s="4"/>
      <c r="F2522" s="3"/>
      <c r="G2522" s="3"/>
      <c r="H2522" s="3"/>
      <c r="I2522" s="3"/>
      <c r="J2522" s="3"/>
    </row>
    <row r="2523" spans="1:10" x14ac:dyDescent="0.15">
      <c r="A2523" s="3"/>
      <c r="B2523" s="3"/>
      <c r="C2523" s="3"/>
      <c r="D2523" s="3"/>
      <c r="E2523" s="4"/>
      <c r="F2523" s="3"/>
      <c r="G2523" s="3"/>
      <c r="H2523" s="3"/>
      <c r="I2523" s="3"/>
      <c r="J2523" s="3"/>
    </row>
    <row r="2524" spans="1:10" x14ac:dyDescent="0.15">
      <c r="A2524" s="3"/>
      <c r="B2524" s="3"/>
      <c r="C2524" s="3"/>
      <c r="D2524" s="3"/>
      <c r="E2524" s="4"/>
      <c r="F2524" s="3"/>
      <c r="G2524" s="3"/>
      <c r="H2524" s="3"/>
      <c r="I2524" s="3"/>
      <c r="J2524" s="3"/>
    </row>
    <row r="2525" spans="1:10" x14ac:dyDescent="0.15">
      <c r="A2525" s="3"/>
      <c r="B2525" s="3"/>
      <c r="C2525" s="3"/>
      <c r="D2525" s="3"/>
      <c r="E2525" s="4"/>
      <c r="F2525" s="3"/>
      <c r="G2525" s="3"/>
      <c r="H2525" s="3"/>
      <c r="I2525" s="3"/>
      <c r="J2525" s="3"/>
    </row>
    <row r="2526" spans="1:10" x14ac:dyDescent="0.15">
      <c r="A2526" s="3"/>
      <c r="B2526" s="3"/>
      <c r="C2526" s="3"/>
      <c r="D2526" s="3"/>
      <c r="E2526" s="4"/>
      <c r="F2526" s="3"/>
      <c r="G2526" s="3"/>
      <c r="H2526" s="3"/>
      <c r="I2526" s="3"/>
      <c r="J2526" s="3"/>
    </row>
    <row r="2527" spans="1:10" x14ac:dyDescent="0.15">
      <c r="A2527" s="3"/>
      <c r="B2527" s="3"/>
      <c r="C2527" s="3"/>
      <c r="D2527" s="3"/>
      <c r="E2527" s="4"/>
      <c r="F2527" s="3"/>
      <c r="G2527" s="3"/>
      <c r="H2527" s="3"/>
      <c r="I2527" s="3"/>
      <c r="J2527" s="3"/>
    </row>
    <row r="2528" spans="1:10" x14ac:dyDescent="0.15">
      <c r="A2528" s="3"/>
      <c r="B2528" s="3"/>
      <c r="C2528" s="3"/>
      <c r="D2528" s="3"/>
      <c r="E2528" s="4"/>
      <c r="F2528" s="3"/>
      <c r="G2528" s="3"/>
      <c r="H2528" s="3"/>
      <c r="I2528" s="3"/>
      <c r="J2528" s="3"/>
    </row>
    <row r="2529" spans="1:10" x14ac:dyDescent="0.15">
      <c r="A2529" s="3"/>
      <c r="B2529" s="3"/>
      <c r="C2529" s="3"/>
      <c r="D2529" s="3"/>
      <c r="E2529" s="4"/>
      <c r="F2529" s="3"/>
      <c r="G2529" s="3"/>
      <c r="H2529" s="3"/>
      <c r="I2529" s="3"/>
      <c r="J2529" s="3"/>
    </row>
    <row r="2530" spans="1:10" x14ac:dyDescent="0.15">
      <c r="A2530" s="3"/>
      <c r="B2530" s="3"/>
      <c r="C2530" s="3"/>
      <c r="D2530" s="3"/>
      <c r="E2530" s="4"/>
      <c r="F2530" s="3"/>
      <c r="G2530" s="3"/>
      <c r="H2530" s="3"/>
      <c r="I2530" s="3"/>
      <c r="J2530" s="3"/>
    </row>
    <row r="2531" spans="1:10" x14ac:dyDescent="0.15">
      <c r="A2531" s="3"/>
      <c r="B2531" s="3"/>
      <c r="C2531" s="3"/>
      <c r="D2531" s="3"/>
      <c r="E2531" s="4"/>
      <c r="F2531" s="3"/>
      <c r="G2531" s="3"/>
      <c r="H2531" s="3"/>
      <c r="I2531" s="3"/>
      <c r="J2531" s="3"/>
    </row>
    <row r="2532" spans="1:10" x14ac:dyDescent="0.15">
      <c r="A2532" s="3"/>
      <c r="B2532" s="3"/>
      <c r="C2532" s="3"/>
      <c r="D2532" s="3"/>
      <c r="E2532" s="4"/>
      <c r="F2532" s="3"/>
      <c r="G2532" s="3"/>
      <c r="H2532" s="3"/>
      <c r="I2532" s="3"/>
      <c r="J2532" s="3"/>
    </row>
    <row r="2533" spans="1:10" x14ac:dyDescent="0.15">
      <c r="A2533" s="3"/>
      <c r="B2533" s="3"/>
      <c r="C2533" s="3"/>
      <c r="D2533" s="3"/>
      <c r="E2533" s="4"/>
      <c r="F2533" s="3"/>
      <c r="G2533" s="3"/>
      <c r="H2533" s="3"/>
      <c r="I2533" s="3"/>
      <c r="J2533" s="3"/>
    </row>
    <row r="2534" spans="1:10" x14ac:dyDescent="0.15">
      <c r="A2534" s="3"/>
      <c r="B2534" s="3"/>
      <c r="C2534" s="3"/>
      <c r="D2534" s="3"/>
      <c r="E2534" s="4"/>
      <c r="F2534" s="3"/>
      <c r="G2534" s="3"/>
      <c r="H2534" s="3"/>
      <c r="I2534" s="3"/>
      <c r="J2534" s="3"/>
    </row>
    <row r="2535" spans="1:10" x14ac:dyDescent="0.15">
      <c r="A2535" s="3"/>
      <c r="B2535" s="3"/>
      <c r="C2535" s="3"/>
      <c r="D2535" s="3"/>
      <c r="E2535" s="4"/>
      <c r="F2535" s="3"/>
      <c r="G2535" s="3"/>
      <c r="H2535" s="3"/>
      <c r="I2535" s="3"/>
      <c r="J2535" s="3"/>
    </row>
    <row r="2536" spans="1:10" x14ac:dyDescent="0.15">
      <c r="A2536" s="3"/>
      <c r="B2536" s="3"/>
      <c r="C2536" s="3"/>
      <c r="D2536" s="3"/>
      <c r="E2536" s="4"/>
      <c r="F2536" s="3"/>
      <c r="G2536" s="3"/>
      <c r="H2536" s="3"/>
      <c r="I2536" s="3"/>
      <c r="J2536" s="3"/>
    </row>
    <row r="2537" spans="1:10" x14ac:dyDescent="0.15">
      <c r="A2537" s="3"/>
      <c r="B2537" s="3"/>
      <c r="C2537" s="3"/>
      <c r="D2537" s="3"/>
      <c r="E2537" s="4"/>
      <c r="F2537" s="3"/>
      <c r="G2537" s="3"/>
      <c r="H2537" s="3"/>
      <c r="I2537" s="3"/>
      <c r="J2537" s="3"/>
    </row>
    <row r="2538" spans="1:10" x14ac:dyDescent="0.15">
      <c r="A2538" s="3"/>
      <c r="B2538" s="3"/>
      <c r="C2538" s="3"/>
      <c r="D2538" s="3"/>
      <c r="E2538" s="4"/>
      <c r="F2538" s="3"/>
      <c r="G2538" s="3"/>
      <c r="H2538" s="3"/>
      <c r="I2538" s="3"/>
      <c r="J2538" s="3"/>
    </row>
    <row r="2539" spans="1:10" x14ac:dyDescent="0.15">
      <c r="A2539" s="3"/>
      <c r="B2539" s="3"/>
      <c r="C2539" s="3"/>
      <c r="D2539" s="3"/>
      <c r="E2539" s="4"/>
      <c r="F2539" s="3"/>
      <c r="G2539" s="3"/>
      <c r="H2539" s="3"/>
      <c r="I2539" s="3"/>
      <c r="J2539" s="3"/>
    </row>
    <row r="2540" spans="1:10" x14ac:dyDescent="0.15">
      <c r="A2540" s="3"/>
      <c r="B2540" s="3"/>
      <c r="C2540" s="3"/>
      <c r="D2540" s="3"/>
      <c r="E2540" s="4"/>
      <c r="F2540" s="3"/>
      <c r="G2540" s="3"/>
      <c r="H2540" s="3"/>
      <c r="I2540" s="3"/>
      <c r="J2540" s="3"/>
    </row>
    <row r="2541" spans="1:10" x14ac:dyDescent="0.15">
      <c r="A2541" s="3"/>
      <c r="B2541" s="3"/>
      <c r="C2541" s="3"/>
      <c r="D2541" s="3"/>
      <c r="E2541" s="4"/>
      <c r="F2541" s="3"/>
      <c r="G2541" s="3"/>
      <c r="H2541" s="3"/>
      <c r="I2541" s="3"/>
      <c r="J2541" s="3"/>
    </row>
    <row r="2542" spans="1:10" x14ac:dyDescent="0.15">
      <c r="A2542" s="3"/>
      <c r="B2542" s="3"/>
      <c r="C2542" s="3"/>
      <c r="D2542" s="3"/>
      <c r="E2542" s="4"/>
      <c r="F2542" s="3"/>
      <c r="G2542" s="3"/>
      <c r="H2542" s="3"/>
      <c r="I2542" s="3"/>
      <c r="J2542" s="3"/>
    </row>
    <row r="2543" spans="1:10" x14ac:dyDescent="0.15">
      <c r="A2543" s="3"/>
      <c r="B2543" s="3"/>
      <c r="C2543" s="3"/>
      <c r="D2543" s="3"/>
      <c r="E2543" s="4"/>
      <c r="F2543" s="3"/>
      <c r="G2543" s="3"/>
      <c r="H2543" s="3"/>
      <c r="I2543" s="3"/>
      <c r="J2543" s="3"/>
    </row>
    <row r="2544" spans="1:10" x14ac:dyDescent="0.15">
      <c r="A2544" s="3"/>
      <c r="B2544" s="3"/>
      <c r="C2544" s="3"/>
      <c r="D2544" s="3"/>
      <c r="E2544" s="4"/>
      <c r="F2544" s="3"/>
      <c r="G2544" s="3"/>
      <c r="H2544" s="3"/>
      <c r="I2544" s="3"/>
      <c r="J2544" s="3"/>
    </row>
    <row r="2545" spans="1:10" x14ac:dyDescent="0.15">
      <c r="A2545" s="3"/>
      <c r="B2545" s="3"/>
      <c r="C2545" s="3"/>
      <c r="D2545" s="3"/>
      <c r="E2545" s="4"/>
      <c r="F2545" s="3"/>
      <c r="G2545" s="3"/>
      <c r="H2545" s="3"/>
      <c r="I2545" s="3"/>
      <c r="J2545" s="3"/>
    </row>
    <row r="2546" spans="1:10" x14ac:dyDescent="0.15">
      <c r="A2546" s="3"/>
      <c r="B2546" s="3"/>
      <c r="C2546" s="3"/>
      <c r="D2546" s="3"/>
      <c r="E2546" s="4"/>
      <c r="F2546" s="3"/>
      <c r="G2546" s="3"/>
      <c r="H2546" s="3"/>
      <c r="I2546" s="3"/>
      <c r="J2546" s="3"/>
    </row>
    <row r="2547" spans="1:10" x14ac:dyDescent="0.15">
      <c r="A2547" s="3"/>
      <c r="B2547" s="3"/>
      <c r="C2547" s="3"/>
      <c r="D2547" s="3"/>
      <c r="E2547" s="4"/>
      <c r="F2547" s="3"/>
      <c r="G2547" s="3"/>
      <c r="H2547" s="3"/>
      <c r="I2547" s="3"/>
      <c r="J2547" s="3"/>
    </row>
    <row r="2548" spans="1:10" x14ac:dyDescent="0.15">
      <c r="A2548" s="3"/>
      <c r="B2548" s="3"/>
      <c r="C2548" s="3"/>
      <c r="D2548" s="3"/>
      <c r="E2548" s="4"/>
      <c r="F2548" s="3"/>
      <c r="G2548" s="3"/>
      <c r="H2548" s="3"/>
      <c r="I2548" s="3"/>
      <c r="J2548" s="3"/>
    </row>
    <row r="2549" spans="1:10" x14ac:dyDescent="0.15">
      <c r="A2549" s="3"/>
      <c r="B2549" s="3"/>
      <c r="C2549" s="3"/>
      <c r="D2549" s="3"/>
      <c r="E2549" s="4"/>
      <c r="F2549" s="3"/>
      <c r="G2549" s="3"/>
      <c r="H2549" s="3"/>
      <c r="I2549" s="3"/>
      <c r="J2549" s="3"/>
    </row>
    <row r="2550" spans="1:10" x14ac:dyDescent="0.15">
      <c r="A2550" s="3"/>
      <c r="B2550" s="3"/>
      <c r="C2550" s="3"/>
      <c r="D2550" s="3"/>
      <c r="E2550" s="4"/>
      <c r="F2550" s="3"/>
      <c r="G2550" s="3"/>
      <c r="H2550" s="3"/>
      <c r="I2550" s="3"/>
      <c r="J2550" s="3"/>
    </row>
    <row r="2551" spans="1:10" x14ac:dyDescent="0.15">
      <c r="A2551" s="3"/>
      <c r="B2551" s="3"/>
      <c r="C2551" s="3"/>
      <c r="D2551" s="3"/>
      <c r="E2551" s="4"/>
      <c r="F2551" s="3"/>
      <c r="G2551" s="3"/>
      <c r="H2551" s="3"/>
      <c r="I2551" s="3"/>
      <c r="J2551" s="3"/>
    </row>
    <row r="2552" spans="1:10" x14ac:dyDescent="0.15">
      <c r="A2552" s="3"/>
      <c r="B2552" s="3"/>
      <c r="C2552" s="3"/>
      <c r="D2552" s="3"/>
      <c r="E2552" s="4"/>
      <c r="F2552" s="3"/>
      <c r="G2552" s="3"/>
      <c r="H2552" s="3"/>
      <c r="I2552" s="3"/>
      <c r="J2552" s="3"/>
    </row>
    <row r="2553" spans="1:10" x14ac:dyDescent="0.15">
      <c r="A2553" s="3"/>
      <c r="B2553" s="3"/>
      <c r="C2553" s="3"/>
      <c r="D2553" s="3"/>
      <c r="E2553" s="4"/>
      <c r="F2553" s="3"/>
      <c r="G2553" s="3"/>
      <c r="H2553" s="3"/>
      <c r="I2553" s="3"/>
      <c r="J2553" s="3"/>
    </row>
    <row r="2554" spans="1:10" x14ac:dyDescent="0.15">
      <c r="A2554" s="3"/>
      <c r="B2554" s="3"/>
      <c r="C2554" s="3"/>
      <c r="D2554" s="3"/>
      <c r="E2554" s="4"/>
      <c r="F2554" s="3"/>
      <c r="G2554" s="3"/>
      <c r="H2554" s="3"/>
      <c r="I2554" s="3"/>
      <c r="J2554" s="3"/>
    </row>
    <row r="2555" spans="1:10" x14ac:dyDescent="0.15">
      <c r="A2555" s="3"/>
      <c r="B2555" s="3"/>
      <c r="C2555" s="3"/>
      <c r="D2555" s="3"/>
      <c r="E2555" s="4"/>
      <c r="F2555" s="3"/>
      <c r="G2555" s="3"/>
      <c r="H2555" s="3"/>
      <c r="I2555" s="3"/>
      <c r="J2555" s="3"/>
    </row>
    <row r="2556" spans="1:10" x14ac:dyDescent="0.15">
      <c r="A2556" s="3"/>
      <c r="B2556" s="3"/>
      <c r="C2556" s="3"/>
      <c r="D2556" s="3"/>
      <c r="E2556" s="4"/>
      <c r="F2556" s="3"/>
      <c r="G2556" s="3"/>
      <c r="H2556" s="3"/>
      <c r="I2556" s="3"/>
      <c r="J2556" s="3"/>
    </row>
    <row r="2557" spans="1:10" x14ac:dyDescent="0.15">
      <c r="A2557" s="3"/>
      <c r="B2557" s="3"/>
      <c r="C2557" s="3"/>
      <c r="D2557" s="3"/>
      <c r="E2557" s="4"/>
      <c r="F2557" s="3"/>
      <c r="G2557" s="3"/>
      <c r="H2557" s="3"/>
      <c r="I2557" s="3"/>
      <c r="J2557" s="3"/>
    </row>
    <row r="2558" spans="1:10" x14ac:dyDescent="0.15">
      <c r="A2558" s="3"/>
      <c r="B2558" s="3"/>
      <c r="C2558" s="3"/>
      <c r="D2558" s="3"/>
      <c r="E2558" s="4"/>
      <c r="F2558" s="3"/>
      <c r="G2558" s="3"/>
      <c r="H2558" s="3"/>
      <c r="I2558" s="3"/>
      <c r="J2558" s="3"/>
    </row>
    <row r="2559" spans="1:10" x14ac:dyDescent="0.15">
      <c r="A2559" s="3"/>
      <c r="B2559" s="3"/>
      <c r="C2559" s="3"/>
      <c r="D2559" s="3"/>
      <c r="E2559" s="4"/>
      <c r="F2559" s="3"/>
      <c r="G2559" s="3"/>
      <c r="H2559" s="3"/>
      <c r="I2559" s="3"/>
      <c r="J2559" s="3"/>
    </row>
    <row r="2560" spans="1:10" x14ac:dyDescent="0.15">
      <c r="A2560" s="3"/>
      <c r="B2560" s="3"/>
      <c r="C2560" s="3"/>
      <c r="D2560" s="3"/>
      <c r="E2560" s="4"/>
      <c r="F2560" s="3"/>
      <c r="G2560" s="3"/>
      <c r="H2560" s="3"/>
      <c r="I2560" s="3"/>
      <c r="J2560" s="3"/>
    </row>
    <row r="2561" spans="1:10" x14ac:dyDescent="0.15">
      <c r="A2561" s="3"/>
      <c r="B2561" s="3"/>
      <c r="C2561" s="3"/>
      <c r="D2561" s="3"/>
      <c r="E2561" s="4"/>
      <c r="F2561" s="3"/>
      <c r="G2561" s="3"/>
      <c r="H2561" s="3"/>
      <c r="I2561" s="3"/>
      <c r="J2561" s="3"/>
    </row>
    <row r="2562" spans="1:10" x14ac:dyDescent="0.15">
      <c r="A2562" s="3"/>
      <c r="B2562" s="3"/>
      <c r="C2562" s="3"/>
      <c r="D2562" s="3"/>
      <c r="E2562" s="4"/>
      <c r="F2562" s="3"/>
      <c r="G2562" s="3"/>
      <c r="H2562" s="3"/>
      <c r="I2562" s="3"/>
      <c r="J2562" s="3"/>
    </row>
    <row r="2563" spans="1:10" x14ac:dyDescent="0.15">
      <c r="A2563" s="3"/>
      <c r="B2563" s="3"/>
      <c r="C2563" s="3"/>
      <c r="D2563" s="3"/>
      <c r="E2563" s="4"/>
      <c r="F2563" s="3"/>
      <c r="G2563" s="3"/>
      <c r="H2563" s="3"/>
      <c r="I2563" s="3"/>
      <c r="J2563" s="3"/>
    </row>
    <row r="2564" spans="1:10" x14ac:dyDescent="0.15">
      <c r="A2564" s="3"/>
      <c r="B2564" s="3"/>
      <c r="C2564" s="3"/>
      <c r="D2564" s="3"/>
      <c r="E2564" s="4"/>
      <c r="F2564" s="3"/>
      <c r="G2564" s="3"/>
      <c r="H2564" s="3"/>
      <c r="I2564" s="3"/>
      <c r="J2564" s="3"/>
    </row>
    <row r="2565" spans="1:10" x14ac:dyDescent="0.15">
      <c r="A2565" s="3"/>
      <c r="B2565" s="3"/>
      <c r="C2565" s="3"/>
      <c r="D2565" s="3"/>
      <c r="E2565" s="4"/>
      <c r="F2565" s="3"/>
      <c r="G2565" s="3"/>
      <c r="H2565" s="3"/>
      <c r="I2565" s="3"/>
      <c r="J2565" s="3"/>
    </row>
    <row r="2566" spans="1:10" x14ac:dyDescent="0.15">
      <c r="A2566" s="3"/>
      <c r="B2566" s="3"/>
      <c r="C2566" s="3"/>
      <c r="D2566" s="3"/>
      <c r="E2566" s="4"/>
      <c r="F2566" s="3"/>
      <c r="G2566" s="3"/>
      <c r="H2566" s="3"/>
      <c r="I2566" s="3"/>
      <c r="J2566" s="3"/>
    </row>
    <row r="2567" spans="1:10" x14ac:dyDescent="0.15">
      <c r="A2567" s="3"/>
      <c r="B2567" s="3"/>
      <c r="C2567" s="3"/>
      <c r="D2567" s="3"/>
      <c r="E2567" s="4"/>
      <c r="F2567" s="3"/>
      <c r="G2567" s="3"/>
      <c r="H2567" s="3"/>
      <c r="I2567" s="3"/>
      <c r="J2567" s="3"/>
    </row>
    <row r="2568" spans="1:10" x14ac:dyDescent="0.15">
      <c r="A2568" s="3"/>
      <c r="B2568" s="3"/>
      <c r="C2568" s="3"/>
      <c r="D2568" s="3"/>
      <c r="E2568" s="4"/>
      <c r="F2568" s="3"/>
      <c r="G2568" s="3"/>
      <c r="H2568" s="3"/>
      <c r="I2568" s="3"/>
      <c r="J2568" s="3"/>
    </row>
    <row r="2569" spans="1:10" x14ac:dyDescent="0.15">
      <c r="A2569" s="3"/>
      <c r="B2569" s="3"/>
      <c r="C2569" s="3"/>
      <c r="D2569" s="3"/>
      <c r="E2569" s="4"/>
      <c r="F2569" s="3"/>
      <c r="G2569" s="3"/>
      <c r="H2569" s="3"/>
      <c r="I2569" s="3"/>
      <c r="J2569" s="3"/>
    </row>
    <row r="2570" spans="1:10" x14ac:dyDescent="0.15">
      <c r="A2570" s="3"/>
      <c r="B2570" s="3"/>
      <c r="C2570" s="3"/>
      <c r="D2570" s="3"/>
      <c r="E2570" s="4"/>
      <c r="F2570" s="3"/>
      <c r="G2570" s="3"/>
      <c r="H2570" s="3"/>
      <c r="I2570" s="3"/>
      <c r="J2570" s="3"/>
    </row>
    <row r="2571" spans="1:10" x14ac:dyDescent="0.15">
      <c r="A2571" s="3"/>
      <c r="B2571" s="3"/>
      <c r="C2571" s="3"/>
      <c r="D2571" s="3"/>
      <c r="E2571" s="4"/>
      <c r="F2571" s="3"/>
      <c r="G2571" s="3"/>
      <c r="H2571" s="3"/>
      <c r="I2571" s="3"/>
      <c r="J2571" s="3"/>
    </row>
    <row r="2572" spans="1:10" x14ac:dyDescent="0.15">
      <c r="A2572" s="3"/>
      <c r="B2572" s="3"/>
      <c r="C2572" s="3"/>
      <c r="D2572" s="3"/>
      <c r="E2572" s="4"/>
      <c r="F2572" s="3"/>
      <c r="G2572" s="3"/>
      <c r="H2572" s="3"/>
      <c r="I2572" s="3"/>
      <c r="J2572" s="3"/>
    </row>
    <row r="2573" spans="1:10" x14ac:dyDescent="0.15">
      <c r="A2573" s="3"/>
      <c r="B2573" s="3"/>
      <c r="C2573" s="3"/>
      <c r="D2573" s="3"/>
      <c r="E2573" s="4"/>
      <c r="F2573" s="3"/>
      <c r="G2573" s="3"/>
      <c r="H2573" s="3"/>
      <c r="I2573" s="3"/>
      <c r="J2573" s="3"/>
    </row>
    <row r="2574" spans="1:10" x14ac:dyDescent="0.15">
      <c r="A2574" s="3"/>
      <c r="B2574" s="3"/>
      <c r="C2574" s="3"/>
      <c r="D2574" s="3"/>
      <c r="E2574" s="4"/>
      <c r="F2574" s="3"/>
      <c r="G2574" s="3"/>
      <c r="H2574" s="3"/>
      <c r="I2574" s="3"/>
      <c r="J2574" s="3"/>
    </row>
    <row r="2575" spans="1:10" x14ac:dyDescent="0.15">
      <c r="A2575" s="3"/>
      <c r="B2575" s="3"/>
      <c r="C2575" s="3"/>
      <c r="D2575" s="3"/>
      <c r="E2575" s="4"/>
      <c r="F2575" s="3"/>
      <c r="G2575" s="3"/>
      <c r="H2575" s="3"/>
      <c r="I2575" s="3"/>
      <c r="J2575" s="3"/>
    </row>
    <row r="2576" spans="1:10" x14ac:dyDescent="0.15">
      <c r="A2576" s="3"/>
      <c r="B2576" s="3"/>
      <c r="C2576" s="3"/>
      <c r="D2576" s="3"/>
      <c r="E2576" s="4"/>
      <c r="F2576" s="3"/>
      <c r="G2576" s="3"/>
      <c r="H2576" s="3"/>
      <c r="I2576" s="3"/>
      <c r="J2576" s="3"/>
    </row>
    <row r="2577" spans="1:10" x14ac:dyDescent="0.15">
      <c r="A2577" s="3"/>
      <c r="B2577" s="3"/>
      <c r="C2577" s="3"/>
      <c r="D2577" s="3"/>
      <c r="E2577" s="4"/>
      <c r="F2577" s="3"/>
      <c r="G2577" s="3"/>
      <c r="H2577" s="3"/>
      <c r="I2577" s="3"/>
      <c r="J2577" s="3"/>
    </row>
    <row r="2578" spans="1:10" x14ac:dyDescent="0.15">
      <c r="A2578" s="3"/>
      <c r="B2578" s="3"/>
      <c r="C2578" s="3"/>
      <c r="D2578" s="3"/>
      <c r="E2578" s="4"/>
      <c r="F2578" s="3"/>
      <c r="G2578" s="3"/>
      <c r="H2578" s="3"/>
      <c r="I2578" s="3"/>
      <c r="J2578" s="3"/>
    </row>
    <row r="2579" spans="1:10" x14ac:dyDescent="0.15">
      <c r="A2579" s="3"/>
      <c r="B2579" s="3"/>
      <c r="C2579" s="3"/>
      <c r="D2579" s="3"/>
      <c r="E2579" s="4"/>
      <c r="F2579" s="3"/>
      <c r="G2579" s="3"/>
      <c r="H2579" s="3"/>
      <c r="I2579" s="3"/>
      <c r="J2579" s="3"/>
    </row>
    <row r="2580" spans="1:10" x14ac:dyDescent="0.15">
      <c r="A2580" s="3"/>
      <c r="B2580" s="3"/>
      <c r="C2580" s="3"/>
      <c r="D2580" s="3"/>
      <c r="E2580" s="4"/>
      <c r="F2580" s="3"/>
      <c r="G2580" s="3"/>
      <c r="H2580" s="3"/>
      <c r="I2580" s="3"/>
      <c r="J2580" s="3"/>
    </row>
    <row r="2581" spans="1:10" x14ac:dyDescent="0.15">
      <c r="A2581" s="3"/>
      <c r="B2581" s="3"/>
      <c r="C2581" s="3"/>
      <c r="D2581" s="3"/>
      <c r="E2581" s="4"/>
      <c r="F2581" s="3"/>
      <c r="G2581" s="3"/>
      <c r="H2581" s="3"/>
      <c r="I2581" s="3"/>
      <c r="J2581" s="3"/>
    </row>
    <row r="2582" spans="1:10" x14ac:dyDescent="0.15">
      <c r="A2582" s="3"/>
      <c r="B2582" s="3"/>
      <c r="C2582" s="3"/>
      <c r="D2582" s="3"/>
      <c r="E2582" s="4"/>
      <c r="F2582" s="3"/>
      <c r="G2582" s="3"/>
      <c r="H2582" s="3"/>
      <c r="I2582" s="3"/>
      <c r="J2582" s="3"/>
    </row>
    <row r="2583" spans="1:10" x14ac:dyDescent="0.15">
      <c r="A2583" s="3"/>
      <c r="B2583" s="3"/>
      <c r="C2583" s="3"/>
      <c r="D2583" s="3"/>
      <c r="E2583" s="4"/>
      <c r="F2583" s="3"/>
      <c r="G2583" s="3"/>
      <c r="H2583" s="3"/>
      <c r="I2583" s="3"/>
      <c r="J2583" s="3"/>
    </row>
    <row r="2584" spans="1:10" x14ac:dyDescent="0.15">
      <c r="A2584" s="3"/>
      <c r="B2584" s="3"/>
      <c r="C2584" s="3"/>
      <c r="D2584" s="3"/>
      <c r="E2584" s="4"/>
      <c r="F2584" s="3"/>
      <c r="G2584" s="3"/>
      <c r="H2584" s="3"/>
      <c r="I2584" s="3"/>
      <c r="J2584" s="3"/>
    </row>
    <row r="2585" spans="1:10" x14ac:dyDescent="0.15">
      <c r="A2585" s="3"/>
      <c r="B2585" s="3"/>
      <c r="C2585" s="3"/>
      <c r="D2585" s="3"/>
      <c r="E2585" s="4"/>
      <c r="F2585" s="3"/>
      <c r="G2585" s="3"/>
      <c r="H2585" s="3"/>
      <c r="I2585" s="3"/>
      <c r="J2585" s="3"/>
    </row>
    <row r="2586" spans="1:10" x14ac:dyDescent="0.15">
      <c r="A2586" s="3"/>
      <c r="B2586" s="3"/>
      <c r="C2586" s="3"/>
      <c r="D2586" s="3"/>
      <c r="E2586" s="4"/>
      <c r="F2586" s="3"/>
      <c r="G2586" s="3"/>
      <c r="H2586" s="3"/>
      <c r="I2586" s="3"/>
      <c r="J2586" s="3"/>
    </row>
    <row r="2587" spans="1:10" x14ac:dyDescent="0.15">
      <c r="A2587" s="3"/>
      <c r="B2587" s="3"/>
      <c r="C2587" s="3"/>
      <c r="D2587" s="3"/>
      <c r="E2587" s="4"/>
      <c r="F2587" s="3"/>
      <c r="G2587" s="3"/>
      <c r="H2587" s="3"/>
      <c r="I2587" s="3"/>
      <c r="J2587" s="3"/>
    </row>
    <row r="2588" spans="1:10" x14ac:dyDescent="0.15">
      <c r="A2588" s="3"/>
      <c r="B2588" s="3"/>
      <c r="C2588" s="3"/>
      <c r="D2588" s="3"/>
      <c r="E2588" s="4"/>
      <c r="F2588" s="3"/>
      <c r="G2588" s="3"/>
      <c r="H2588" s="3"/>
      <c r="I2588" s="3"/>
      <c r="J2588" s="3"/>
    </row>
    <row r="2589" spans="1:10" x14ac:dyDescent="0.15">
      <c r="A2589" s="3"/>
      <c r="B2589" s="3"/>
      <c r="C2589" s="3"/>
      <c r="D2589" s="3"/>
      <c r="E2589" s="4"/>
      <c r="F2589" s="3"/>
      <c r="G2589" s="3"/>
      <c r="H2589" s="3"/>
      <c r="I2589" s="3"/>
      <c r="J2589" s="3"/>
    </row>
    <row r="2590" spans="1:10" x14ac:dyDescent="0.15">
      <c r="A2590" s="3"/>
      <c r="B2590" s="3"/>
      <c r="C2590" s="3"/>
      <c r="D2590" s="3"/>
      <c r="E2590" s="4"/>
      <c r="F2590" s="3"/>
      <c r="G2590" s="3"/>
      <c r="H2590" s="3"/>
      <c r="I2590" s="3"/>
      <c r="J2590" s="3"/>
    </row>
    <row r="2591" spans="1:10" x14ac:dyDescent="0.15">
      <c r="A2591" s="3"/>
      <c r="B2591" s="3"/>
      <c r="C2591" s="3"/>
      <c r="D2591" s="3"/>
      <c r="E2591" s="4"/>
      <c r="F2591" s="3"/>
      <c r="G2591" s="3"/>
      <c r="H2591" s="3"/>
      <c r="I2591" s="3"/>
      <c r="J2591" s="3"/>
    </row>
    <row r="2592" spans="1:10" x14ac:dyDescent="0.15">
      <c r="A2592" s="3"/>
      <c r="B2592" s="3"/>
      <c r="C2592" s="3"/>
      <c r="D2592" s="3"/>
      <c r="E2592" s="4"/>
      <c r="F2592" s="3"/>
      <c r="G2592" s="3"/>
      <c r="H2592" s="3"/>
      <c r="I2592" s="3"/>
      <c r="J2592" s="3"/>
    </row>
    <row r="2593" spans="1:10" x14ac:dyDescent="0.15">
      <c r="A2593" s="3"/>
      <c r="B2593" s="3"/>
      <c r="C2593" s="3"/>
      <c r="D2593" s="3"/>
      <c r="E2593" s="4"/>
      <c r="F2593" s="3"/>
      <c r="G2593" s="3"/>
      <c r="H2593" s="3"/>
      <c r="I2593" s="3"/>
      <c r="J2593" s="3"/>
    </row>
    <row r="2594" spans="1:10" x14ac:dyDescent="0.15">
      <c r="A2594" s="3"/>
      <c r="B2594" s="3"/>
      <c r="C2594" s="3"/>
      <c r="D2594" s="3"/>
      <c r="E2594" s="4"/>
      <c r="F2594" s="3"/>
      <c r="G2594" s="3"/>
      <c r="H2594" s="3"/>
      <c r="I2594" s="3"/>
      <c r="J2594" s="3"/>
    </row>
    <row r="2595" spans="1:10" x14ac:dyDescent="0.15">
      <c r="A2595" s="3"/>
      <c r="B2595" s="3"/>
      <c r="C2595" s="3"/>
      <c r="D2595" s="3"/>
      <c r="E2595" s="4"/>
      <c r="F2595" s="3"/>
      <c r="G2595" s="3"/>
      <c r="H2595" s="3"/>
      <c r="I2595" s="3"/>
      <c r="J2595" s="3"/>
    </row>
    <row r="2596" spans="1:10" x14ac:dyDescent="0.15">
      <c r="A2596" s="3"/>
      <c r="B2596" s="3"/>
      <c r="C2596" s="3"/>
      <c r="D2596" s="3"/>
      <c r="E2596" s="4"/>
      <c r="F2596" s="3"/>
      <c r="G2596" s="3"/>
      <c r="H2596" s="3"/>
      <c r="I2596" s="3"/>
      <c r="J2596" s="3"/>
    </row>
    <row r="2597" spans="1:10" x14ac:dyDescent="0.15">
      <c r="A2597" s="3"/>
      <c r="B2597" s="3"/>
      <c r="C2597" s="3"/>
      <c r="D2597" s="3"/>
      <c r="E2597" s="4"/>
      <c r="F2597" s="3"/>
      <c r="G2597" s="3"/>
      <c r="H2597" s="3"/>
      <c r="I2597" s="3"/>
      <c r="J2597" s="3"/>
    </row>
    <row r="2598" spans="1:10" x14ac:dyDescent="0.15">
      <c r="A2598" s="3"/>
      <c r="B2598" s="3"/>
      <c r="C2598" s="3"/>
      <c r="D2598" s="3"/>
      <c r="E2598" s="4"/>
      <c r="F2598" s="3"/>
      <c r="G2598" s="3"/>
      <c r="H2598" s="3"/>
      <c r="I2598" s="3"/>
      <c r="J2598" s="3"/>
    </row>
    <row r="2599" spans="1:10" x14ac:dyDescent="0.15">
      <c r="A2599" s="3"/>
      <c r="B2599" s="3"/>
      <c r="C2599" s="3"/>
      <c r="D2599" s="3"/>
      <c r="E2599" s="4"/>
      <c r="F2599" s="3"/>
      <c r="G2599" s="3"/>
      <c r="H2599" s="3"/>
      <c r="I2599" s="3"/>
      <c r="J2599" s="3"/>
    </row>
    <row r="2600" spans="1:10" x14ac:dyDescent="0.15">
      <c r="A2600" s="3"/>
      <c r="B2600" s="3"/>
      <c r="C2600" s="3"/>
      <c r="D2600" s="3"/>
      <c r="E2600" s="4"/>
      <c r="F2600" s="3"/>
      <c r="G2600" s="3"/>
      <c r="H2600" s="3"/>
      <c r="I2600" s="3"/>
      <c r="J2600" s="3"/>
    </row>
    <row r="2601" spans="1:10" x14ac:dyDescent="0.15">
      <c r="A2601" s="3"/>
      <c r="B2601" s="3"/>
      <c r="C2601" s="3"/>
      <c r="D2601" s="3"/>
      <c r="E2601" s="4"/>
      <c r="F2601" s="3"/>
      <c r="G2601" s="3"/>
      <c r="H2601" s="3"/>
      <c r="I2601" s="3"/>
      <c r="J2601" s="3"/>
    </row>
    <row r="2602" spans="1:10" x14ac:dyDescent="0.15">
      <c r="A2602" s="3"/>
      <c r="B2602" s="3"/>
      <c r="C2602" s="3"/>
      <c r="D2602" s="3"/>
      <c r="E2602" s="4"/>
      <c r="F2602" s="3"/>
      <c r="G2602" s="3"/>
      <c r="H2602" s="3"/>
      <c r="I2602" s="3"/>
      <c r="J2602" s="3"/>
    </row>
    <row r="2603" spans="1:10" x14ac:dyDescent="0.15">
      <c r="A2603" s="3"/>
      <c r="B2603" s="3"/>
      <c r="C2603" s="3"/>
      <c r="D2603" s="3"/>
      <c r="E2603" s="4"/>
      <c r="F2603" s="3"/>
      <c r="G2603" s="3"/>
      <c r="H2603" s="3"/>
      <c r="I2603" s="3"/>
      <c r="J2603" s="3"/>
    </row>
    <row r="2604" spans="1:10" x14ac:dyDescent="0.15">
      <c r="A2604" s="3"/>
      <c r="B2604" s="3"/>
      <c r="C2604" s="3"/>
      <c r="D2604" s="3"/>
      <c r="E2604" s="4"/>
      <c r="F2604" s="3"/>
      <c r="G2604" s="3"/>
      <c r="H2604" s="3"/>
      <c r="I2604" s="3"/>
      <c r="J2604" s="3"/>
    </row>
    <row r="2605" spans="1:10" x14ac:dyDescent="0.15">
      <c r="A2605" s="3"/>
      <c r="B2605" s="3"/>
      <c r="C2605" s="3"/>
      <c r="D2605" s="3"/>
      <c r="E2605" s="4"/>
      <c r="F2605" s="3"/>
      <c r="G2605" s="3"/>
      <c r="H2605" s="3"/>
      <c r="I2605" s="3"/>
      <c r="J2605" s="3"/>
    </row>
    <row r="2606" spans="1:10" x14ac:dyDescent="0.15">
      <c r="A2606" s="3"/>
      <c r="B2606" s="3"/>
      <c r="C2606" s="3"/>
      <c r="D2606" s="3"/>
      <c r="E2606" s="4"/>
      <c r="F2606" s="3"/>
      <c r="G2606" s="3"/>
      <c r="H2606" s="3"/>
      <c r="I2606" s="3"/>
      <c r="J2606" s="3"/>
    </row>
    <row r="2607" spans="1:10" x14ac:dyDescent="0.15">
      <c r="A2607" s="3"/>
      <c r="B2607" s="3"/>
      <c r="C2607" s="3"/>
      <c r="D2607" s="3"/>
      <c r="E2607" s="4"/>
      <c r="F2607" s="3"/>
      <c r="G2607" s="3"/>
      <c r="H2607" s="3"/>
      <c r="I2607" s="3"/>
      <c r="J2607" s="3"/>
    </row>
    <row r="2608" spans="1:10" x14ac:dyDescent="0.15">
      <c r="A2608" s="3"/>
      <c r="B2608" s="3"/>
      <c r="C2608" s="3"/>
      <c r="D2608" s="3"/>
      <c r="E2608" s="4"/>
      <c r="F2608" s="3"/>
      <c r="G2608" s="3"/>
      <c r="H2608" s="3"/>
      <c r="I2608" s="3"/>
      <c r="J2608" s="3"/>
    </row>
    <row r="2609" spans="1:10" x14ac:dyDescent="0.15">
      <c r="A2609" s="3"/>
      <c r="B2609" s="3"/>
      <c r="C2609" s="3"/>
      <c r="D2609" s="3"/>
      <c r="E2609" s="4"/>
      <c r="F2609" s="3"/>
      <c r="G2609" s="3"/>
      <c r="H2609" s="3"/>
      <c r="I2609" s="3"/>
      <c r="J2609" s="3"/>
    </row>
    <row r="2610" spans="1:10" x14ac:dyDescent="0.15">
      <c r="A2610" s="3"/>
      <c r="B2610" s="3"/>
      <c r="C2610" s="3"/>
      <c r="D2610" s="3"/>
      <c r="E2610" s="4"/>
      <c r="F2610" s="3"/>
      <c r="G2610" s="3"/>
      <c r="H2610" s="3"/>
      <c r="I2610" s="3"/>
      <c r="J2610" s="3"/>
    </row>
    <row r="2611" spans="1:10" x14ac:dyDescent="0.15">
      <c r="A2611" s="3"/>
      <c r="B2611" s="3"/>
      <c r="C2611" s="3"/>
      <c r="D2611" s="3"/>
      <c r="E2611" s="4"/>
      <c r="F2611" s="3"/>
      <c r="G2611" s="3"/>
      <c r="H2611" s="3"/>
      <c r="I2611" s="3"/>
      <c r="J2611" s="3"/>
    </row>
    <row r="2612" spans="1:10" x14ac:dyDescent="0.15">
      <c r="A2612" s="3"/>
      <c r="B2612" s="3"/>
      <c r="C2612" s="3"/>
      <c r="D2612" s="3"/>
      <c r="E2612" s="4"/>
      <c r="F2612" s="3"/>
      <c r="G2612" s="3"/>
      <c r="H2612" s="3"/>
      <c r="I2612" s="3"/>
      <c r="J2612" s="3"/>
    </row>
    <row r="2613" spans="1:10" x14ac:dyDescent="0.15">
      <c r="A2613" s="3"/>
      <c r="B2613" s="3"/>
      <c r="C2613" s="3"/>
      <c r="D2613" s="3"/>
      <c r="E2613" s="4"/>
      <c r="F2613" s="3"/>
      <c r="G2613" s="3"/>
      <c r="H2613" s="3"/>
      <c r="I2613" s="3"/>
      <c r="J2613" s="3"/>
    </row>
    <row r="2614" spans="1:10" x14ac:dyDescent="0.15">
      <c r="A2614" s="3"/>
      <c r="B2614" s="3"/>
      <c r="C2614" s="3"/>
      <c r="D2614" s="3"/>
      <c r="E2614" s="4"/>
      <c r="F2614" s="3"/>
      <c r="G2614" s="3"/>
      <c r="H2614" s="3"/>
      <c r="I2614" s="3"/>
      <c r="J2614" s="3"/>
    </row>
    <row r="2615" spans="1:10" x14ac:dyDescent="0.15">
      <c r="A2615" s="3"/>
      <c r="B2615" s="3"/>
      <c r="C2615" s="3"/>
      <c r="D2615" s="3"/>
      <c r="E2615" s="4"/>
      <c r="F2615" s="3"/>
      <c r="G2615" s="3"/>
      <c r="H2615" s="3"/>
      <c r="I2615" s="3"/>
      <c r="J2615" s="3"/>
    </row>
    <row r="2616" spans="1:10" x14ac:dyDescent="0.15">
      <c r="A2616" s="3"/>
      <c r="B2616" s="3"/>
      <c r="C2616" s="3"/>
      <c r="D2616" s="3"/>
      <c r="E2616" s="4"/>
      <c r="F2616" s="3"/>
      <c r="G2616" s="3"/>
      <c r="H2616" s="3"/>
      <c r="I2616" s="3"/>
      <c r="J2616" s="3"/>
    </row>
    <row r="2617" spans="1:10" x14ac:dyDescent="0.15">
      <c r="A2617" s="3"/>
      <c r="B2617" s="3"/>
      <c r="C2617" s="3"/>
      <c r="D2617" s="3"/>
      <c r="E2617" s="4"/>
      <c r="F2617" s="3"/>
      <c r="G2617" s="3"/>
      <c r="H2617" s="3"/>
      <c r="I2617" s="3"/>
      <c r="J2617" s="3"/>
    </row>
    <row r="2618" spans="1:10" x14ac:dyDescent="0.15">
      <c r="A2618" s="3"/>
      <c r="B2618" s="3"/>
      <c r="C2618" s="3"/>
      <c r="D2618" s="3"/>
      <c r="E2618" s="4"/>
      <c r="F2618" s="3"/>
      <c r="G2618" s="3"/>
      <c r="H2618" s="3"/>
      <c r="I2618" s="3"/>
      <c r="J2618" s="3"/>
    </row>
    <row r="2619" spans="1:10" x14ac:dyDescent="0.15">
      <c r="A2619" s="3"/>
      <c r="B2619" s="3"/>
      <c r="C2619" s="3"/>
      <c r="D2619" s="3"/>
      <c r="E2619" s="4"/>
      <c r="F2619" s="3"/>
      <c r="G2619" s="3"/>
      <c r="H2619" s="3"/>
      <c r="I2619" s="3"/>
      <c r="J2619" s="3"/>
    </row>
    <row r="2620" spans="1:10" x14ac:dyDescent="0.15">
      <c r="A2620" s="3"/>
      <c r="B2620" s="3"/>
      <c r="C2620" s="3"/>
      <c r="D2620" s="3"/>
      <c r="E2620" s="4"/>
      <c r="F2620" s="3"/>
      <c r="G2620" s="3"/>
      <c r="H2620" s="3"/>
      <c r="I2620" s="3"/>
      <c r="J2620" s="3"/>
    </row>
    <row r="2621" spans="1:10" x14ac:dyDescent="0.15">
      <c r="A2621" s="3"/>
      <c r="B2621" s="3"/>
      <c r="C2621" s="3"/>
      <c r="D2621" s="3"/>
      <c r="E2621" s="4"/>
      <c r="F2621" s="3"/>
      <c r="G2621" s="3"/>
      <c r="H2621" s="3"/>
      <c r="I2621" s="3"/>
      <c r="J2621" s="3"/>
    </row>
    <row r="2622" spans="1:10" x14ac:dyDescent="0.15">
      <c r="A2622" s="3"/>
      <c r="B2622" s="3"/>
      <c r="C2622" s="3"/>
      <c r="D2622" s="3"/>
      <c r="E2622" s="4"/>
      <c r="F2622" s="3"/>
      <c r="G2622" s="3"/>
      <c r="H2622" s="3"/>
      <c r="I2622" s="3"/>
      <c r="J2622" s="3"/>
    </row>
    <row r="2623" spans="1:10" x14ac:dyDescent="0.15">
      <c r="A2623" s="3"/>
      <c r="B2623" s="3"/>
      <c r="C2623" s="3"/>
      <c r="D2623" s="3"/>
      <c r="E2623" s="4"/>
      <c r="F2623" s="3"/>
      <c r="G2623" s="3"/>
      <c r="H2623" s="3"/>
      <c r="I2623" s="3"/>
      <c r="J2623" s="3"/>
    </row>
    <row r="2624" spans="1:10" x14ac:dyDescent="0.15">
      <c r="A2624" s="3"/>
      <c r="B2624" s="3"/>
      <c r="C2624" s="3"/>
      <c r="D2624" s="3"/>
      <c r="E2624" s="4"/>
      <c r="F2624" s="3"/>
      <c r="G2624" s="3"/>
      <c r="H2624" s="3"/>
      <c r="I2624" s="3"/>
      <c r="J2624" s="3"/>
    </row>
    <row r="2625" spans="1:10" x14ac:dyDescent="0.15">
      <c r="A2625" s="3"/>
      <c r="B2625" s="3"/>
      <c r="C2625" s="3"/>
      <c r="D2625" s="3"/>
      <c r="E2625" s="4"/>
      <c r="F2625" s="3"/>
      <c r="G2625" s="3"/>
      <c r="H2625" s="3"/>
      <c r="I2625" s="3"/>
      <c r="J2625" s="3"/>
    </row>
    <row r="2626" spans="1:10" x14ac:dyDescent="0.15">
      <c r="A2626" s="3"/>
      <c r="B2626" s="3"/>
      <c r="C2626" s="3"/>
      <c r="D2626" s="3"/>
      <c r="E2626" s="4"/>
      <c r="F2626" s="3"/>
      <c r="G2626" s="3"/>
      <c r="H2626" s="3"/>
      <c r="I2626" s="3"/>
      <c r="J2626" s="3"/>
    </row>
    <row r="2627" spans="1:10" x14ac:dyDescent="0.15">
      <c r="A2627" s="3"/>
      <c r="B2627" s="3"/>
      <c r="C2627" s="3"/>
      <c r="D2627" s="3"/>
      <c r="E2627" s="4"/>
      <c r="F2627" s="3"/>
      <c r="G2627" s="3"/>
      <c r="H2627" s="3"/>
      <c r="I2627" s="3"/>
      <c r="J2627" s="3"/>
    </row>
    <row r="2628" spans="1:10" x14ac:dyDescent="0.15">
      <c r="A2628" s="3"/>
      <c r="B2628" s="3"/>
      <c r="C2628" s="3"/>
      <c r="D2628" s="3"/>
      <c r="E2628" s="4"/>
      <c r="F2628" s="3"/>
      <c r="G2628" s="3"/>
      <c r="H2628" s="3"/>
      <c r="I2628" s="3"/>
      <c r="J2628" s="3"/>
    </row>
    <row r="2629" spans="1:10" x14ac:dyDescent="0.15">
      <c r="A2629" s="3"/>
      <c r="B2629" s="3"/>
      <c r="C2629" s="3"/>
      <c r="D2629" s="3"/>
      <c r="E2629" s="4"/>
      <c r="F2629" s="3"/>
      <c r="G2629" s="3"/>
      <c r="H2629" s="3"/>
      <c r="I2629" s="3"/>
      <c r="J2629" s="3"/>
    </row>
    <row r="2630" spans="1:10" x14ac:dyDescent="0.15">
      <c r="A2630" s="3"/>
      <c r="B2630" s="3"/>
      <c r="C2630" s="3"/>
      <c r="D2630" s="3"/>
      <c r="E2630" s="4"/>
      <c r="F2630" s="3"/>
      <c r="G2630" s="3"/>
      <c r="H2630" s="3"/>
      <c r="I2630" s="3"/>
      <c r="J2630" s="3"/>
    </row>
    <row r="2631" spans="1:10" x14ac:dyDescent="0.15">
      <c r="A2631" s="3"/>
      <c r="B2631" s="3"/>
      <c r="C2631" s="3"/>
      <c r="D2631" s="3"/>
      <c r="E2631" s="4"/>
      <c r="F2631" s="3"/>
      <c r="G2631" s="3"/>
      <c r="H2631" s="3"/>
      <c r="I2631" s="3"/>
      <c r="J2631" s="3"/>
    </row>
    <row r="2632" spans="1:10" x14ac:dyDescent="0.15">
      <c r="A2632" s="3"/>
      <c r="B2632" s="3"/>
      <c r="C2632" s="3"/>
      <c r="D2632" s="3"/>
      <c r="E2632" s="4"/>
      <c r="F2632" s="3"/>
      <c r="G2632" s="3"/>
      <c r="H2632" s="3"/>
      <c r="I2632" s="3"/>
      <c r="J2632" s="3"/>
    </row>
    <row r="2633" spans="1:10" x14ac:dyDescent="0.15">
      <c r="A2633" s="3"/>
      <c r="B2633" s="3"/>
      <c r="C2633" s="3"/>
      <c r="D2633" s="3"/>
      <c r="E2633" s="4"/>
      <c r="F2633" s="3"/>
      <c r="G2633" s="3"/>
      <c r="H2633" s="3"/>
      <c r="I2633" s="3"/>
      <c r="J2633" s="3"/>
    </row>
    <row r="2634" spans="1:10" x14ac:dyDescent="0.15">
      <c r="A2634" s="3"/>
      <c r="B2634" s="3"/>
      <c r="C2634" s="3"/>
      <c r="D2634" s="3"/>
      <c r="E2634" s="4"/>
      <c r="F2634" s="3"/>
      <c r="G2634" s="3"/>
      <c r="H2634" s="3"/>
      <c r="I2634" s="3"/>
      <c r="J2634" s="3"/>
    </row>
    <row r="2635" spans="1:10" x14ac:dyDescent="0.15">
      <c r="A2635" s="3"/>
      <c r="B2635" s="3"/>
      <c r="C2635" s="3"/>
      <c r="D2635" s="3"/>
      <c r="E2635" s="4"/>
      <c r="F2635" s="3"/>
      <c r="G2635" s="3"/>
      <c r="H2635" s="3"/>
      <c r="I2635" s="3"/>
      <c r="J2635" s="3"/>
    </row>
    <row r="2636" spans="1:10" x14ac:dyDescent="0.15">
      <c r="A2636" s="3"/>
      <c r="B2636" s="3"/>
      <c r="C2636" s="3"/>
      <c r="D2636" s="3"/>
      <c r="E2636" s="4"/>
      <c r="F2636" s="3"/>
      <c r="G2636" s="3"/>
      <c r="H2636" s="3"/>
      <c r="I2636" s="3"/>
      <c r="J2636" s="3"/>
    </row>
    <row r="2637" spans="1:10" x14ac:dyDescent="0.15">
      <c r="A2637" s="3"/>
      <c r="B2637" s="3"/>
      <c r="C2637" s="3"/>
      <c r="D2637" s="3"/>
      <c r="E2637" s="4"/>
      <c r="F2637" s="3"/>
      <c r="G2637" s="3"/>
      <c r="H2637" s="3"/>
      <c r="I2637" s="3"/>
      <c r="J2637" s="3"/>
    </row>
    <row r="2638" spans="1:10" x14ac:dyDescent="0.15">
      <c r="A2638" s="3"/>
      <c r="B2638" s="3"/>
      <c r="C2638" s="3"/>
      <c r="D2638" s="3"/>
      <c r="E2638" s="4"/>
      <c r="F2638" s="3"/>
      <c r="G2638" s="3"/>
      <c r="H2638" s="3"/>
      <c r="I2638" s="3"/>
      <c r="J2638" s="3"/>
    </row>
    <row r="2639" spans="1:10" x14ac:dyDescent="0.15">
      <c r="A2639" s="3"/>
      <c r="B2639" s="3"/>
      <c r="C2639" s="3"/>
      <c r="D2639" s="3"/>
      <c r="E2639" s="4"/>
      <c r="F2639" s="3"/>
      <c r="G2639" s="3"/>
      <c r="H2639" s="3"/>
      <c r="I2639" s="3"/>
      <c r="J2639" s="3"/>
    </row>
    <row r="2640" spans="1:10" x14ac:dyDescent="0.15">
      <c r="A2640" s="3"/>
      <c r="B2640" s="3"/>
      <c r="C2640" s="3"/>
      <c r="D2640" s="3"/>
      <c r="E2640" s="4"/>
      <c r="F2640" s="3"/>
      <c r="G2640" s="3"/>
      <c r="H2640" s="3"/>
      <c r="I2640" s="3"/>
      <c r="J2640" s="3"/>
    </row>
    <row r="2641" spans="1:10" x14ac:dyDescent="0.15">
      <c r="A2641" s="3"/>
      <c r="B2641" s="3"/>
      <c r="C2641" s="3"/>
      <c r="D2641" s="3"/>
      <c r="E2641" s="4"/>
      <c r="F2641" s="3"/>
      <c r="G2641" s="3"/>
      <c r="H2641" s="3"/>
      <c r="I2641" s="3"/>
      <c r="J2641" s="3"/>
    </row>
    <row r="2642" spans="1:10" x14ac:dyDescent="0.15">
      <c r="A2642" s="3"/>
      <c r="B2642" s="3"/>
      <c r="C2642" s="3"/>
      <c r="D2642" s="3"/>
      <c r="E2642" s="4"/>
      <c r="F2642" s="3"/>
      <c r="G2642" s="3"/>
      <c r="H2642" s="3"/>
      <c r="I2642" s="3"/>
      <c r="J2642" s="3"/>
    </row>
    <row r="2643" spans="1:10" x14ac:dyDescent="0.15">
      <c r="A2643" s="3"/>
      <c r="B2643" s="3"/>
      <c r="C2643" s="3"/>
      <c r="D2643" s="3"/>
      <c r="E2643" s="4"/>
      <c r="F2643" s="3"/>
      <c r="G2643" s="3"/>
      <c r="H2643" s="3"/>
      <c r="I2643" s="3"/>
      <c r="J2643" s="3"/>
    </row>
    <row r="2644" spans="1:10" x14ac:dyDescent="0.15">
      <c r="A2644" s="3"/>
      <c r="B2644" s="3"/>
      <c r="C2644" s="3"/>
      <c r="D2644" s="3"/>
      <c r="E2644" s="4"/>
      <c r="F2644" s="3"/>
      <c r="G2644" s="3"/>
      <c r="H2644" s="3"/>
      <c r="I2644" s="3"/>
      <c r="J2644" s="3"/>
    </row>
    <row r="2645" spans="1:10" x14ac:dyDescent="0.15">
      <c r="A2645" s="3"/>
      <c r="B2645" s="3"/>
      <c r="C2645" s="3"/>
      <c r="D2645" s="3"/>
      <c r="E2645" s="4"/>
      <c r="F2645" s="3"/>
      <c r="G2645" s="3"/>
      <c r="H2645" s="3"/>
      <c r="I2645" s="3"/>
      <c r="J2645" s="3"/>
    </row>
    <row r="2646" spans="1:10" x14ac:dyDescent="0.15">
      <c r="A2646" s="3"/>
      <c r="B2646" s="3"/>
      <c r="C2646" s="3"/>
      <c r="D2646" s="3"/>
      <c r="E2646" s="4"/>
      <c r="F2646" s="3"/>
      <c r="G2646" s="3"/>
      <c r="H2646" s="3"/>
      <c r="I2646" s="3"/>
      <c r="J2646" s="3"/>
    </row>
    <row r="2647" spans="1:10" x14ac:dyDescent="0.15">
      <c r="A2647" s="3"/>
      <c r="B2647" s="3"/>
      <c r="C2647" s="3"/>
      <c r="D2647" s="3"/>
      <c r="E2647" s="4"/>
      <c r="F2647" s="3"/>
      <c r="G2647" s="3"/>
      <c r="H2647" s="3"/>
      <c r="I2647" s="3"/>
      <c r="J2647" s="3"/>
    </row>
    <row r="2648" spans="1:10" x14ac:dyDescent="0.15">
      <c r="A2648" s="3"/>
      <c r="B2648" s="3"/>
      <c r="C2648" s="3"/>
      <c r="D2648" s="3"/>
      <c r="E2648" s="4"/>
      <c r="F2648" s="3"/>
      <c r="G2648" s="3"/>
      <c r="H2648" s="3"/>
      <c r="I2648" s="3"/>
      <c r="J2648" s="3"/>
    </row>
    <row r="2649" spans="1:10" x14ac:dyDescent="0.15">
      <c r="A2649" s="3"/>
      <c r="B2649" s="3"/>
      <c r="C2649" s="3"/>
      <c r="D2649" s="3"/>
      <c r="E2649" s="4"/>
      <c r="F2649" s="3"/>
      <c r="G2649" s="3"/>
      <c r="H2649" s="3"/>
      <c r="I2649" s="3"/>
      <c r="J2649" s="3"/>
    </row>
    <row r="2650" spans="1:10" x14ac:dyDescent="0.15">
      <c r="A2650" s="3"/>
      <c r="B2650" s="3"/>
      <c r="C2650" s="3"/>
      <c r="D2650" s="3"/>
      <c r="E2650" s="4"/>
      <c r="F2650" s="3"/>
      <c r="G2650" s="3"/>
      <c r="H2650" s="3"/>
      <c r="I2650" s="3"/>
      <c r="J2650" s="3"/>
    </row>
    <row r="2651" spans="1:10" x14ac:dyDescent="0.15">
      <c r="A2651" s="3"/>
      <c r="B2651" s="3"/>
      <c r="C2651" s="3"/>
      <c r="D2651" s="3"/>
      <c r="E2651" s="4"/>
      <c r="F2651" s="3"/>
      <c r="G2651" s="3"/>
      <c r="H2651" s="3"/>
      <c r="I2651" s="3"/>
      <c r="J2651" s="3"/>
    </row>
    <row r="2652" spans="1:10" x14ac:dyDescent="0.15">
      <c r="A2652" s="3"/>
      <c r="B2652" s="3"/>
      <c r="C2652" s="3"/>
      <c r="D2652" s="3"/>
      <c r="E2652" s="4"/>
      <c r="F2652" s="3"/>
      <c r="G2652" s="3"/>
      <c r="H2652" s="3"/>
      <c r="I2652" s="3"/>
      <c r="J2652" s="3"/>
    </row>
    <row r="2653" spans="1:10" x14ac:dyDescent="0.15">
      <c r="A2653" s="3"/>
      <c r="B2653" s="3"/>
      <c r="C2653" s="3"/>
      <c r="D2653" s="3"/>
      <c r="E2653" s="4"/>
      <c r="F2653" s="3"/>
      <c r="G2653" s="3"/>
      <c r="H2653" s="3"/>
      <c r="I2653" s="3"/>
      <c r="J2653" s="3"/>
    </row>
    <row r="2654" spans="1:10" x14ac:dyDescent="0.15">
      <c r="A2654" s="3"/>
      <c r="B2654" s="3"/>
      <c r="C2654" s="3"/>
      <c r="D2654" s="3"/>
      <c r="E2654" s="4"/>
      <c r="F2654" s="3"/>
      <c r="G2654" s="3"/>
      <c r="H2654" s="3"/>
      <c r="I2654" s="3"/>
      <c r="J2654" s="3"/>
    </row>
    <row r="2655" spans="1:10" x14ac:dyDescent="0.15">
      <c r="A2655" s="3"/>
      <c r="B2655" s="3"/>
      <c r="C2655" s="3"/>
      <c r="D2655" s="3"/>
      <c r="E2655" s="4"/>
      <c r="F2655" s="3"/>
      <c r="G2655" s="3"/>
      <c r="H2655" s="3"/>
      <c r="I2655" s="3"/>
      <c r="J2655" s="3"/>
    </row>
    <row r="2656" spans="1:10" x14ac:dyDescent="0.15">
      <c r="A2656" s="3"/>
      <c r="B2656" s="3"/>
      <c r="C2656" s="3"/>
      <c r="D2656" s="3"/>
      <c r="E2656" s="4"/>
      <c r="F2656" s="3"/>
      <c r="G2656" s="3"/>
      <c r="H2656" s="3"/>
      <c r="I2656" s="3"/>
      <c r="J2656" s="3"/>
    </row>
    <row r="2657" spans="1:10" x14ac:dyDescent="0.15">
      <c r="A2657" s="3"/>
      <c r="B2657" s="3"/>
      <c r="C2657" s="3"/>
      <c r="D2657" s="3"/>
      <c r="E2657" s="4"/>
      <c r="F2657" s="3"/>
      <c r="G2657" s="3"/>
      <c r="H2657" s="3"/>
      <c r="I2657" s="3"/>
      <c r="J2657" s="3"/>
    </row>
    <row r="2658" spans="1:10" x14ac:dyDescent="0.15">
      <c r="A2658" s="3"/>
      <c r="B2658" s="3"/>
      <c r="C2658" s="3"/>
      <c r="D2658" s="3"/>
      <c r="E2658" s="4"/>
      <c r="F2658" s="3"/>
      <c r="G2658" s="3"/>
      <c r="H2658" s="3"/>
      <c r="I2658" s="3"/>
      <c r="J2658" s="3"/>
    </row>
    <row r="2659" spans="1:10" x14ac:dyDescent="0.15">
      <c r="A2659" s="3"/>
      <c r="B2659" s="3"/>
      <c r="C2659" s="3"/>
      <c r="D2659" s="3"/>
      <c r="E2659" s="4"/>
      <c r="F2659" s="3"/>
      <c r="G2659" s="3"/>
      <c r="H2659" s="3"/>
      <c r="I2659" s="3"/>
      <c r="J2659" s="3"/>
    </row>
    <row r="2660" spans="1:10" x14ac:dyDescent="0.15">
      <c r="A2660" s="3"/>
      <c r="B2660" s="3"/>
      <c r="C2660" s="3"/>
      <c r="D2660" s="3"/>
      <c r="E2660" s="4"/>
      <c r="F2660" s="3"/>
      <c r="G2660" s="3"/>
      <c r="H2660" s="3"/>
      <c r="I2660" s="3"/>
      <c r="J2660" s="3"/>
    </row>
    <row r="2661" spans="1:10" x14ac:dyDescent="0.15">
      <c r="A2661" s="3"/>
      <c r="B2661" s="3"/>
      <c r="C2661" s="3"/>
      <c r="D2661" s="3"/>
      <c r="E2661" s="4"/>
      <c r="F2661" s="3"/>
      <c r="G2661" s="3"/>
      <c r="H2661" s="3"/>
      <c r="I2661" s="3"/>
      <c r="J2661" s="3"/>
    </row>
    <row r="2662" spans="1:10" x14ac:dyDescent="0.15">
      <c r="A2662" s="3"/>
      <c r="B2662" s="3"/>
      <c r="C2662" s="3"/>
      <c r="D2662" s="3"/>
      <c r="E2662" s="4"/>
      <c r="F2662" s="3"/>
      <c r="G2662" s="3"/>
      <c r="H2662" s="3"/>
      <c r="I2662" s="3"/>
      <c r="J2662" s="3"/>
    </row>
    <row r="2663" spans="1:10" x14ac:dyDescent="0.15">
      <c r="A2663" s="3"/>
      <c r="B2663" s="3"/>
      <c r="C2663" s="3"/>
      <c r="D2663" s="3"/>
      <c r="E2663" s="4"/>
      <c r="F2663" s="3"/>
      <c r="G2663" s="3"/>
      <c r="H2663" s="3"/>
      <c r="I2663" s="3"/>
      <c r="J2663" s="3"/>
    </row>
    <row r="2664" spans="1:10" x14ac:dyDescent="0.15">
      <c r="A2664" s="3"/>
      <c r="B2664" s="3"/>
      <c r="C2664" s="3"/>
      <c r="D2664" s="3"/>
      <c r="E2664" s="4"/>
      <c r="F2664" s="3"/>
      <c r="G2664" s="3"/>
      <c r="H2664" s="3"/>
      <c r="I2664" s="3"/>
      <c r="J2664" s="3"/>
    </row>
    <row r="2665" spans="1:10" x14ac:dyDescent="0.15">
      <c r="A2665" s="3"/>
      <c r="B2665" s="3"/>
      <c r="C2665" s="3"/>
      <c r="D2665" s="3"/>
      <c r="E2665" s="4"/>
      <c r="F2665" s="3"/>
      <c r="G2665" s="3"/>
      <c r="H2665" s="3"/>
      <c r="I2665" s="3"/>
      <c r="J2665" s="3"/>
    </row>
    <row r="2666" spans="1:10" x14ac:dyDescent="0.15">
      <c r="A2666" s="3"/>
      <c r="B2666" s="3"/>
      <c r="C2666" s="3"/>
      <c r="D2666" s="3"/>
      <c r="E2666" s="4"/>
      <c r="F2666" s="3"/>
      <c r="G2666" s="3"/>
      <c r="H2666" s="3"/>
      <c r="I2666" s="3"/>
      <c r="J2666" s="3"/>
    </row>
    <row r="2667" spans="1:10" x14ac:dyDescent="0.15">
      <c r="A2667" s="3"/>
      <c r="B2667" s="3"/>
      <c r="C2667" s="3"/>
      <c r="D2667" s="3"/>
      <c r="E2667" s="4"/>
      <c r="F2667" s="3"/>
      <c r="G2667" s="3"/>
      <c r="H2667" s="3"/>
      <c r="I2667" s="3"/>
      <c r="J2667" s="3"/>
    </row>
    <row r="2668" spans="1:10" x14ac:dyDescent="0.15">
      <c r="A2668" s="3"/>
      <c r="B2668" s="3"/>
      <c r="C2668" s="3"/>
      <c r="D2668" s="3"/>
      <c r="E2668" s="4"/>
      <c r="F2668" s="3"/>
      <c r="G2668" s="3"/>
      <c r="H2668" s="3"/>
      <c r="I2668" s="3"/>
      <c r="J2668" s="3"/>
    </row>
    <row r="2669" spans="1:10" x14ac:dyDescent="0.15">
      <c r="A2669" s="3"/>
      <c r="B2669" s="3"/>
      <c r="C2669" s="3"/>
      <c r="D2669" s="3"/>
      <c r="E2669" s="4"/>
      <c r="F2669" s="3"/>
      <c r="G2669" s="3"/>
      <c r="H2669" s="3"/>
      <c r="I2669" s="3"/>
      <c r="J2669" s="3"/>
    </row>
    <row r="2670" spans="1:10" x14ac:dyDescent="0.15">
      <c r="A2670" s="3"/>
      <c r="B2670" s="3"/>
      <c r="C2670" s="3"/>
      <c r="D2670" s="3"/>
      <c r="E2670" s="4"/>
      <c r="F2670" s="3"/>
      <c r="G2670" s="3"/>
      <c r="H2670" s="3"/>
      <c r="I2670" s="3"/>
      <c r="J2670" s="3"/>
    </row>
    <row r="2671" spans="1:10" x14ac:dyDescent="0.15">
      <c r="A2671" s="3"/>
      <c r="B2671" s="3"/>
      <c r="C2671" s="3"/>
      <c r="D2671" s="3"/>
      <c r="E2671" s="4"/>
      <c r="F2671" s="3"/>
      <c r="G2671" s="3"/>
      <c r="H2671" s="3"/>
      <c r="I2671" s="3"/>
      <c r="J2671" s="3"/>
    </row>
    <row r="2672" spans="1:10" x14ac:dyDescent="0.15">
      <c r="A2672" s="3"/>
      <c r="B2672" s="3"/>
      <c r="C2672" s="3"/>
      <c r="D2672" s="3"/>
      <c r="E2672" s="4"/>
      <c r="F2672" s="3"/>
      <c r="G2672" s="3"/>
      <c r="H2672" s="3"/>
      <c r="I2672" s="3"/>
      <c r="J2672" s="3"/>
    </row>
    <row r="2673" spans="1:10" x14ac:dyDescent="0.15">
      <c r="A2673" s="3"/>
      <c r="B2673" s="3"/>
      <c r="C2673" s="3"/>
      <c r="D2673" s="3"/>
      <c r="E2673" s="4"/>
      <c r="F2673" s="3"/>
      <c r="G2673" s="3"/>
      <c r="H2673" s="3"/>
      <c r="I2673" s="3"/>
      <c r="J2673" s="3"/>
    </row>
    <row r="2674" spans="1:10" x14ac:dyDescent="0.15">
      <c r="A2674" s="3"/>
      <c r="B2674" s="3"/>
      <c r="C2674" s="3"/>
      <c r="D2674" s="3"/>
      <c r="E2674" s="4"/>
      <c r="F2674" s="3"/>
      <c r="G2674" s="3"/>
      <c r="H2674" s="3"/>
      <c r="I2674" s="3"/>
      <c r="J2674" s="3"/>
    </row>
    <row r="2675" spans="1:10" x14ac:dyDescent="0.15">
      <c r="A2675" s="3"/>
      <c r="B2675" s="3"/>
      <c r="C2675" s="3"/>
      <c r="D2675" s="3"/>
      <c r="E2675" s="4"/>
      <c r="F2675" s="3"/>
      <c r="G2675" s="3"/>
      <c r="H2675" s="3"/>
      <c r="I2675" s="3"/>
      <c r="J2675" s="3"/>
    </row>
    <row r="2676" spans="1:10" x14ac:dyDescent="0.15">
      <c r="A2676" s="3"/>
      <c r="B2676" s="3"/>
      <c r="C2676" s="3"/>
      <c r="D2676" s="3"/>
      <c r="E2676" s="4"/>
      <c r="F2676" s="3"/>
      <c r="G2676" s="3"/>
      <c r="H2676" s="3"/>
      <c r="I2676" s="3"/>
      <c r="J2676" s="3"/>
    </row>
    <row r="2677" spans="1:10" x14ac:dyDescent="0.15">
      <c r="A2677" s="3"/>
      <c r="B2677" s="3"/>
      <c r="C2677" s="3"/>
      <c r="D2677" s="3"/>
      <c r="E2677" s="4"/>
      <c r="F2677" s="3"/>
      <c r="G2677" s="3"/>
      <c r="H2677" s="3"/>
      <c r="I2677" s="3"/>
      <c r="J2677" s="3"/>
    </row>
    <row r="2678" spans="1:10" x14ac:dyDescent="0.15">
      <c r="A2678" s="3"/>
      <c r="B2678" s="3"/>
      <c r="C2678" s="3"/>
      <c r="D2678" s="3"/>
      <c r="E2678" s="4"/>
      <c r="F2678" s="3"/>
      <c r="G2678" s="3"/>
      <c r="H2678" s="3"/>
      <c r="I2678" s="3"/>
      <c r="J2678" s="3"/>
    </row>
    <row r="2679" spans="1:10" x14ac:dyDescent="0.15">
      <c r="A2679" s="3"/>
      <c r="B2679" s="3"/>
      <c r="C2679" s="3"/>
      <c r="D2679" s="3"/>
      <c r="E2679" s="4"/>
      <c r="F2679" s="3"/>
      <c r="G2679" s="3"/>
      <c r="H2679" s="3"/>
      <c r="I2679" s="3"/>
      <c r="J2679" s="3"/>
    </row>
    <row r="2680" spans="1:10" x14ac:dyDescent="0.15">
      <c r="A2680" s="3"/>
      <c r="B2680" s="3"/>
      <c r="C2680" s="3"/>
      <c r="D2680" s="3"/>
      <c r="E2680" s="4"/>
      <c r="F2680" s="3"/>
      <c r="G2680" s="3"/>
      <c r="H2680" s="3"/>
      <c r="I2680" s="3"/>
      <c r="J2680" s="3"/>
    </row>
    <row r="2681" spans="1:10" x14ac:dyDescent="0.15">
      <c r="A2681" s="3"/>
      <c r="B2681" s="3"/>
      <c r="C2681" s="3"/>
      <c r="D2681" s="3"/>
      <c r="E2681" s="4"/>
      <c r="F2681" s="3"/>
      <c r="G2681" s="3"/>
      <c r="H2681" s="3"/>
      <c r="I2681" s="3"/>
      <c r="J2681" s="3"/>
    </row>
    <row r="2682" spans="1:10" x14ac:dyDescent="0.15">
      <c r="A2682" s="3"/>
      <c r="B2682" s="3"/>
      <c r="C2682" s="3"/>
      <c r="D2682" s="3"/>
      <c r="E2682" s="4"/>
      <c r="F2682" s="3"/>
      <c r="G2682" s="3"/>
      <c r="H2682" s="3"/>
      <c r="I2682" s="3"/>
      <c r="J2682" s="3"/>
    </row>
    <row r="2683" spans="1:10" x14ac:dyDescent="0.15">
      <c r="A2683" s="3"/>
      <c r="B2683" s="3"/>
      <c r="C2683" s="3"/>
      <c r="D2683" s="3"/>
      <c r="E2683" s="4"/>
      <c r="F2683" s="3"/>
      <c r="G2683" s="3"/>
      <c r="H2683" s="3"/>
      <c r="I2683" s="3"/>
      <c r="J2683" s="3"/>
    </row>
    <row r="2684" spans="1:10" x14ac:dyDescent="0.15">
      <c r="A2684" s="3"/>
      <c r="B2684" s="3"/>
      <c r="C2684" s="3"/>
      <c r="D2684" s="3"/>
      <c r="E2684" s="4"/>
      <c r="F2684" s="3"/>
      <c r="G2684" s="3"/>
      <c r="H2684" s="3"/>
      <c r="I2684" s="3"/>
      <c r="J2684" s="3"/>
    </row>
    <row r="2685" spans="1:10" x14ac:dyDescent="0.15">
      <c r="A2685" s="3"/>
      <c r="B2685" s="3"/>
      <c r="C2685" s="3"/>
      <c r="D2685" s="3"/>
      <c r="E2685" s="4"/>
      <c r="F2685" s="3"/>
      <c r="G2685" s="3"/>
      <c r="H2685" s="3"/>
      <c r="I2685" s="3"/>
      <c r="J2685" s="3"/>
    </row>
    <row r="2686" spans="1:10" x14ac:dyDescent="0.15">
      <c r="A2686" s="3"/>
      <c r="B2686" s="3"/>
      <c r="C2686" s="3"/>
      <c r="D2686" s="3"/>
      <c r="E2686" s="4"/>
      <c r="F2686" s="3"/>
      <c r="G2686" s="3"/>
      <c r="H2686" s="3"/>
      <c r="I2686" s="3"/>
      <c r="J2686" s="3"/>
    </row>
    <row r="2687" spans="1:10" x14ac:dyDescent="0.15">
      <c r="A2687" s="3"/>
      <c r="B2687" s="3"/>
      <c r="C2687" s="3"/>
      <c r="D2687" s="3"/>
      <c r="E2687" s="4"/>
      <c r="F2687" s="3"/>
      <c r="G2687" s="3"/>
      <c r="H2687" s="3"/>
      <c r="I2687" s="3"/>
      <c r="J2687" s="3"/>
    </row>
    <row r="2688" spans="1:10" x14ac:dyDescent="0.15">
      <c r="A2688" s="3"/>
      <c r="B2688" s="3"/>
      <c r="C2688" s="3"/>
      <c r="D2688" s="3"/>
      <c r="E2688" s="4"/>
      <c r="F2688" s="3"/>
      <c r="G2688" s="3"/>
      <c r="H2688" s="3"/>
      <c r="I2688" s="3"/>
      <c r="J2688" s="3"/>
    </row>
    <row r="2689" spans="1:10" x14ac:dyDescent="0.15">
      <c r="A2689" s="3"/>
      <c r="B2689" s="3"/>
      <c r="C2689" s="3"/>
      <c r="D2689" s="3"/>
      <c r="E2689" s="4"/>
      <c r="F2689" s="3"/>
      <c r="G2689" s="3"/>
      <c r="H2689" s="3"/>
      <c r="I2689" s="3"/>
      <c r="J2689" s="3"/>
    </row>
    <row r="2690" spans="1:10" x14ac:dyDescent="0.15">
      <c r="A2690" s="3"/>
      <c r="B2690" s="3"/>
      <c r="C2690" s="3"/>
      <c r="D2690" s="3"/>
      <c r="E2690" s="4"/>
      <c r="F2690" s="3"/>
      <c r="G2690" s="3"/>
      <c r="H2690" s="3"/>
      <c r="I2690" s="3"/>
      <c r="J2690" s="3"/>
    </row>
    <row r="2691" spans="1:10" x14ac:dyDescent="0.15">
      <c r="A2691" s="3"/>
      <c r="B2691" s="3"/>
      <c r="C2691" s="3"/>
      <c r="D2691" s="3"/>
      <c r="E2691" s="4"/>
      <c r="F2691" s="3"/>
      <c r="G2691" s="3"/>
      <c r="H2691" s="3"/>
      <c r="I2691" s="3"/>
      <c r="J2691" s="3"/>
    </row>
    <row r="2692" spans="1:10" x14ac:dyDescent="0.15">
      <c r="A2692" s="3"/>
      <c r="B2692" s="3"/>
      <c r="C2692" s="3"/>
      <c r="D2692" s="3"/>
      <c r="E2692" s="4"/>
      <c r="F2692" s="3"/>
      <c r="G2692" s="3"/>
      <c r="H2692" s="3"/>
      <c r="I2692" s="3"/>
      <c r="J2692" s="3"/>
    </row>
    <row r="2693" spans="1:10" x14ac:dyDescent="0.15">
      <c r="A2693" s="3"/>
      <c r="B2693" s="3"/>
      <c r="C2693" s="3"/>
      <c r="D2693" s="3"/>
      <c r="E2693" s="4"/>
      <c r="F2693" s="3"/>
      <c r="G2693" s="3"/>
      <c r="H2693" s="3"/>
      <c r="I2693" s="3"/>
      <c r="J2693" s="3"/>
    </row>
    <row r="2694" spans="1:10" x14ac:dyDescent="0.15">
      <c r="A2694" s="3"/>
      <c r="B2694" s="3"/>
      <c r="C2694" s="3"/>
      <c r="D2694" s="3"/>
      <c r="E2694" s="4"/>
      <c r="F2694" s="3"/>
      <c r="G2694" s="3"/>
      <c r="H2694" s="3"/>
      <c r="I2694" s="3"/>
      <c r="J2694" s="3"/>
    </row>
    <row r="2695" spans="1:10" x14ac:dyDescent="0.15">
      <c r="A2695" s="3"/>
      <c r="B2695" s="3"/>
      <c r="C2695" s="3"/>
      <c r="D2695" s="3"/>
      <c r="E2695" s="4"/>
      <c r="F2695" s="3"/>
      <c r="G2695" s="3"/>
      <c r="H2695" s="3"/>
      <c r="I2695" s="3"/>
      <c r="J2695" s="3"/>
    </row>
    <row r="2696" spans="1:10" x14ac:dyDescent="0.15">
      <c r="A2696" s="3"/>
      <c r="B2696" s="3"/>
      <c r="C2696" s="3"/>
      <c r="D2696" s="3"/>
      <c r="E2696" s="4"/>
      <c r="F2696" s="3"/>
      <c r="G2696" s="3"/>
      <c r="H2696" s="3"/>
      <c r="I2696" s="3"/>
      <c r="J2696" s="3"/>
    </row>
    <row r="2697" spans="1:10" x14ac:dyDescent="0.15">
      <c r="A2697" s="3"/>
      <c r="B2697" s="3"/>
      <c r="C2697" s="3"/>
      <c r="D2697" s="3"/>
      <c r="E2697" s="4"/>
      <c r="F2697" s="3"/>
      <c r="G2697" s="3"/>
      <c r="H2697" s="3"/>
      <c r="I2697" s="3"/>
      <c r="J2697" s="3"/>
    </row>
    <row r="2698" spans="1:10" x14ac:dyDescent="0.15">
      <c r="A2698" s="3"/>
      <c r="B2698" s="3"/>
      <c r="C2698" s="3"/>
      <c r="D2698" s="3"/>
      <c r="E2698" s="4"/>
      <c r="F2698" s="3"/>
      <c r="G2698" s="3"/>
      <c r="H2698" s="3"/>
      <c r="I2698" s="3"/>
      <c r="J2698" s="3"/>
    </row>
    <row r="2699" spans="1:10" x14ac:dyDescent="0.15">
      <c r="A2699" s="3"/>
      <c r="B2699" s="3"/>
      <c r="C2699" s="3"/>
      <c r="D2699" s="3"/>
      <c r="E2699" s="4"/>
      <c r="F2699" s="3"/>
      <c r="G2699" s="3"/>
      <c r="H2699" s="3"/>
      <c r="I2699" s="3"/>
      <c r="J2699" s="3"/>
    </row>
    <row r="2700" spans="1:10" x14ac:dyDescent="0.15">
      <c r="A2700" s="3"/>
      <c r="B2700" s="3"/>
      <c r="C2700" s="3"/>
      <c r="D2700" s="3"/>
      <c r="E2700" s="4"/>
      <c r="F2700" s="3"/>
      <c r="G2700" s="3"/>
      <c r="H2700" s="3"/>
      <c r="I2700" s="3"/>
      <c r="J2700" s="3"/>
    </row>
    <row r="2701" spans="1:10" x14ac:dyDescent="0.15">
      <c r="A2701" s="3"/>
      <c r="B2701" s="3"/>
      <c r="C2701" s="3"/>
      <c r="D2701" s="3"/>
      <c r="E2701" s="4"/>
      <c r="F2701" s="3"/>
      <c r="G2701" s="3"/>
      <c r="H2701" s="3"/>
      <c r="I2701" s="3"/>
      <c r="J2701" s="3"/>
    </row>
    <row r="2702" spans="1:10" x14ac:dyDescent="0.15">
      <c r="A2702" s="3"/>
      <c r="B2702" s="3"/>
      <c r="C2702" s="3"/>
      <c r="D2702" s="3"/>
      <c r="E2702" s="4"/>
      <c r="F2702" s="3"/>
      <c r="G2702" s="3"/>
      <c r="H2702" s="3"/>
      <c r="I2702" s="3"/>
      <c r="J2702" s="3"/>
    </row>
    <row r="2703" spans="1:10" x14ac:dyDescent="0.15">
      <c r="A2703" s="3"/>
      <c r="B2703" s="3"/>
      <c r="C2703" s="3"/>
      <c r="D2703" s="3"/>
      <c r="E2703" s="4"/>
      <c r="F2703" s="3"/>
      <c r="G2703" s="3"/>
      <c r="H2703" s="3"/>
      <c r="I2703" s="3"/>
      <c r="J2703" s="3"/>
    </row>
    <row r="2704" spans="1:10" x14ac:dyDescent="0.15">
      <c r="A2704" s="3"/>
      <c r="B2704" s="3"/>
      <c r="C2704" s="3"/>
      <c r="D2704" s="3"/>
      <c r="E2704" s="4"/>
      <c r="F2704" s="3"/>
      <c r="G2704" s="3"/>
      <c r="H2704" s="3"/>
      <c r="I2704" s="3"/>
      <c r="J2704" s="3"/>
    </row>
    <row r="2705" spans="1:10" x14ac:dyDescent="0.15">
      <c r="A2705" s="3"/>
      <c r="B2705" s="3"/>
      <c r="C2705" s="3"/>
      <c r="D2705" s="3"/>
      <c r="E2705" s="4"/>
      <c r="F2705" s="3"/>
      <c r="G2705" s="3"/>
      <c r="H2705" s="3"/>
      <c r="I2705" s="3"/>
      <c r="J2705" s="3"/>
    </row>
    <row r="2706" spans="1:10" x14ac:dyDescent="0.15">
      <c r="A2706" s="3"/>
      <c r="B2706" s="3"/>
      <c r="C2706" s="3"/>
      <c r="D2706" s="3"/>
      <c r="E2706" s="4"/>
      <c r="F2706" s="3"/>
      <c r="G2706" s="3"/>
      <c r="H2706" s="3"/>
      <c r="I2706" s="3"/>
      <c r="J2706" s="3"/>
    </row>
    <row r="2707" spans="1:10" x14ac:dyDescent="0.15">
      <c r="A2707" s="3"/>
      <c r="B2707" s="3"/>
      <c r="C2707" s="3"/>
      <c r="D2707" s="3"/>
      <c r="E2707" s="4"/>
      <c r="F2707" s="3"/>
      <c r="G2707" s="3"/>
      <c r="H2707" s="3"/>
      <c r="I2707" s="3"/>
      <c r="J2707" s="3"/>
    </row>
    <row r="2708" spans="1:10" x14ac:dyDescent="0.15">
      <c r="A2708" s="3"/>
      <c r="B2708" s="3"/>
      <c r="C2708" s="3"/>
      <c r="D2708" s="3"/>
      <c r="E2708" s="4"/>
      <c r="F2708" s="3"/>
      <c r="G2708" s="3"/>
      <c r="H2708" s="3"/>
      <c r="I2708" s="3"/>
      <c r="J2708" s="3"/>
    </row>
    <row r="2709" spans="1:10" x14ac:dyDescent="0.15">
      <c r="A2709" s="3"/>
      <c r="B2709" s="3"/>
      <c r="C2709" s="3"/>
      <c r="D2709" s="3"/>
      <c r="E2709" s="4"/>
      <c r="F2709" s="3"/>
      <c r="G2709" s="3"/>
      <c r="H2709" s="3"/>
      <c r="I2709" s="3"/>
      <c r="J2709" s="3"/>
    </row>
    <row r="2710" spans="1:10" x14ac:dyDescent="0.15">
      <c r="A2710" s="3"/>
      <c r="B2710" s="3"/>
      <c r="C2710" s="3"/>
      <c r="D2710" s="3"/>
      <c r="E2710" s="4"/>
      <c r="F2710" s="3"/>
      <c r="G2710" s="3"/>
      <c r="H2710" s="3"/>
      <c r="I2710" s="3"/>
      <c r="J2710" s="3"/>
    </row>
    <row r="2711" spans="1:10" x14ac:dyDescent="0.15">
      <c r="A2711" s="3"/>
      <c r="B2711" s="3"/>
      <c r="C2711" s="3"/>
      <c r="D2711" s="3"/>
      <c r="E2711" s="4"/>
      <c r="F2711" s="3"/>
      <c r="G2711" s="3"/>
      <c r="H2711" s="3"/>
      <c r="I2711" s="3"/>
      <c r="J2711" s="3"/>
    </row>
    <row r="2712" spans="1:10" x14ac:dyDescent="0.15">
      <c r="A2712" s="3"/>
      <c r="B2712" s="3"/>
      <c r="C2712" s="3"/>
      <c r="D2712" s="3"/>
      <c r="E2712" s="4"/>
      <c r="F2712" s="3"/>
      <c r="G2712" s="3"/>
      <c r="H2712" s="3"/>
      <c r="I2712" s="3"/>
      <c r="J2712" s="3"/>
    </row>
    <row r="2713" spans="1:10" x14ac:dyDescent="0.15">
      <c r="A2713" s="3"/>
      <c r="B2713" s="3"/>
      <c r="C2713" s="3"/>
      <c r="D2713" s="3"/>
      <c r="E2713" s="4"/>
      <c r="F2713" s="3"/>
      <c r="G2713" s="3"/>
      <c r="H2713" s="3"/>
      <c r="I2713" s="3"/>
      <c r="J2713" s="3"/>
    </row>
    <row r="2714" spans="1:10" x14ac:dyDescent="0.15">
      <c r="A2714" s="3"/>
      <c r="B2714" s="3"/>
      <c r="C2714" s="3"/>
      <c r="D2714" s="3"/>
      <c r="E2714" s="4"/>
      <c r="F2714" s="3"/>
      <c r="G2714" s="3"/>
      <c r="H2714" s="3"/>
      <c r="I2714" s="3"/>
      <c r="J2714" s="3"/>
    </row>
    <row r="2715" spans="1:10" x14ac:dyDescent="0.15">
      <c r="A2715" s="3"/>
      <c r="B2715" s="3"/>
      <c r="C2715" s="3"/>
      <c r="D2715" s="3"/>
      <c r="E2715" s="4"/>
      <c r="F2715" s="3"/>
      <c r="G2715" s="3"/>
      <c r="H2715" s="3"/>
      <c r="I2715" s="3"/>
      <c r="J2715" s="3"/>
    </row>
    <row r="2716" spans="1:10" x14ac:dyDescent="0.15">
      <c r="A2716" s="3"/>
      <c r="B2716" s="3"/>
      <c r="C2716" s="3"/>
      <c r="D2716" s="3"/>
      <c r="E2716" s="4"/>
      <c r="F2716" s="3"/>
      <c r="G2716" s="3"/>
      <c r="H2716" s="3"/>
      <c r="I2716" s="3"/>
      <c r="J2716" s="3"/>
    </row>
    <row r="2717" spans="1:10" x14ac:dyDescent="0.15">
      <c r="A2717" s="3"/>
      <c r="B2717" s="3"/>
      <c r="C2717" s="3"/>
      <c r="D2717" s="3"/>
      <c r="E2717" s="4"/>
      <c r="F2717" s="3"/>
      <c r="G2717" s="3"/>
      <c r="H2717" s="3"/>
      <c r="I2717" s="3"/>
      <c r="J2717" s="3"/>
    </row>
    <row r="2718" spans="1:10" x14ac:dyDescent="0.15">
      <c r="A2718" s="3"/>
      <c r="B2718" s="3"/>
      <c r="C2718" s="3"/>
      <c r="D2718" s="3"/>
      <c r="E2718" s="4"/>
      <c r="F2718" s="3"/>
      <c r="G2718" s="3"/>
      <c r="H2718" s="3"/>
      <c r="I2718" s="3"/>
      <c r="J2718" s="3"/>
    </row>
    <row r="2719" spans="1:10" x14ac:dyDescent="0.15">
      <c r="A2719" s="3"/>
      <c r="B2719" s="3"/>
      <c r="C2719" s="3"/>
      <c r="D2719" s="3"/>
      <c r="E2719" s="4"/>
      <c r="F2719" s="3"/>
      <c r="G2719" s="3"/>
      <c r="H2719" s="3"/>
      <c r="I2719" s="3"/>
      <c r="J2719" s="3"/>
    </row>
    <row r="2720" spans="1:10" x14ac:dyDescent="0.15">
      <c r="A2720" s="3"/>
      <c r="B2720" s="3"/>
      <c r="C2720" s="3"/>
      <c r="D2720" s="3"/>
      <c r="E2720" s="4"/>
      <c r="F2720" s="3"/>
      <c r="G2720" s="3"/>
      <c r="H2720" s="3"/>
      <c r="I2720" s="3"/>
      <c r="J2720" s="3"/>
    </row>
    <row r="2721" spans="1:10" x14ac:dyDescent="0.15">
      <c r="A2721" s="3"/>
      <c r="B2721" s="3"/>
      <c r="C2721" s="3"/>
      <c r="D2721" s="3"/>
      <c r="E2721" s="4"/>
      <c r="F2721" s="3"/>
      <c r="G2721" s="3"/>
      <c r="H2721" s="3"/>
      <c r="I2721" s="3"/>
      <c r="J2721" s="3"/>
    </row>
    <row r="2722" spans="1:10" x14ac:dyDescent="0.15">
      <c r="A2722" s="3"/>
      <c r="B2722" s="3"/>
      <c r="C2722" s="3"/>
      <c r="D2722" s="3"/>
      <c r="E2722" s="4"/>
      <c r="F2722" s="3"/>
      <c r="G2722" s="3"/>
      <c r="H2722" s="3"/>
      <c r="I2722" s="3"/>
      <c r="J2722" s="3"/>
    </row>
    <row r="2723" spans="1:10" x14ac:dyDescent="0.15">
      <c r="A2723" s="3"/>
      <c r="B2723" s="3"/>
      <c r="C2723" s="3"/>
      <c r="D2723" s="3"/>
      <c r="E2723" s="4"/>
      <c r="F2723" s="3"/>
      <c r="G2723" s="3"/>
      <c r="H2723" s="3"/>
      <c r="I2723" s="3"/>
      <c r="J2723" s="3"/>
    </row>
    <row r="2724" spans="1:10" x14ac:dyDescent="0.15">
      <c r="A2724" s="3"/>
      <c r="B2724" s="3"/>
      <c r="C2724" s="3"/>
      <c r="D2724" s="3"/>
      <c r="E2724" s="4"/>
      <c r="F2724" s="3"/>
      <c r="G2724" s="3"/>
      <c r="H2724" s="3"/>
      <c r="I2724" s="3"/>
      <c r="J2724" s="3"/>
    </row>
    <row r="2725" spans="1:10" x14ac:dyDescent="0.15">
      <c r="A2725" s="3"/>
      <c r="B2725" s="3"/>
      <c r="C2725" s="3"/>
      <c r="D2725" s="3"/>
      <c r="E2725" s="4"/>
      <c r="F2725" s="3"/>
      <c r="G2725" s="3"/>
      <c r="H2725" s="3"/>
      <c r="I2725" s="3"/>
      <c r="J2725" s="3"/>
    </row>
    <row r="2726" spans="1:10" x14ac:dyDescent="0.15">
      <c r="A2726" s="3"/>
      <c r="B2726" s="3"/>
      <c r="C2726" s="3"/>
      <c r="D2726" s="3"/>
      <c r="E2726" s="4"/>
      <c r="F2726" s="3"/>
      <c r="G2726" s="3"/>
      <c r="H2726" s="3"/>
      <c r="I2726" s="3"/>
      <c r="J2726" s="3"/>
    </row>
    <row r="2727" spans="1:10" x14ac:dyDescent="0.15">
      <c r="A2727" s="3"/>
      <c r="B2727" s="3"/>
      <c r="C2727" s="3"/>
      <c r="D2727" s="3"/>
      <c r="E2727" s="4"/>
      <c r="F2727" s="3"/>
      <c r="G2727" s="3"/>
      <c r="H2727" s="3"/>
      <c r="I2727" s="3"/>
      <c r="J2727" s="3"/>
    </row>
    <row r="2728" spans="1:10" x14ac:dyDescent="0.15">
      <c r="A2728" s="3"/>
      <c r="B2728" s="3"/>
      <c r="C2728" s="3"/>
      <c r="D2728" s="3"/>
      <c r="E2728" s="4"/>
      <c r="F2728" s="3"/>
      <c r="G2728" s="3"/>
      <c r="H2728" s="3"/>
      <c r="I2728" s="3"/>
      <c r="J2728" s="3"/>
    </row>
    <row r="2729" spans="1:10" x14ac:dyDescent="0.15">
      <c r="A2729" s="3"/>
      <c r="B2729" s="3"/>
      <c r="C2729" s="3"/>
      <c r="D2729" s="3"/>
      <c r="E2729" s="4"/>
      <c r="F2729" s="3"/>
      <c r="G2729" s="3"/>
      <c r="H2729" s="3"/>
      <c r="I2729" s="3"/>
      <c r="J2729" s="3"/>
    </row>
    <row r="2730" spans="1:10" x14ac:dyDescent="0.15">
      <c r="A2730" s="3"/>
      <c r="B2730" s="3"/>
      <c r="C2730" s="3"/>
      <c r="D2730" s="3"/>
      <c r="E2730" s="4"/>
      <c r="F2730" s="3"/>
      <c r="G2730" s="3"/>
      <c r="H2730" s="3"/>
      <c r="I2730" s="3"/>
      <c r="J2730" s="3"/>
    </row>
    <row r="2731" spans="1:10" x14ac:dyDescent="0.15">
      <c r="A2731" s="3"/>
      <c r="B2731" s="3"/>
      <c r="C2731" s="3"/>
      <c r="D2731" s="3"/>
      <c r="E2731" s="4"/>
      <c r="F2731" s="3"/>
      <c r="G2731" s="3"/>
      <c r="H2731" s="3"/>
      <c r="I2731" s="3"/>
      <c r="J2731" s="3"/>
    </row>
    <row r="2732" spans="1:10" x14ac:dyDescent="0.15">
      <c r="A2732" s="3"/>
      <c r="B2732" s="3"/>
      <c r="C2732" s="3"/>
      <c r="D2732" s="3"/>
      <c r="E2732" s="4"/>
      <c r="F2732" s="3"/>
      <c r="G2732" s="3"/>
      <c r="H2732" s="3"/>
      <c r="I2732" s="3"/>
      <c r="J2732" s="3"/>
    </row>
    <row r="2733" spans="1:10" x14ac:dyDescent="0.15">
      <c r="A2733" s="3"/>
      <c r="B2733" s="3"/>
      <c r="C2733" s="3"/>
      <c r="D2733" s="3"/>
      <c r="E2733" s="4"/>
      <c r="F2733" s="3"/>
      <c r="G2733" s="3"/>
      <c r="H2733" s="3"/>
      <c r="I2733" s="3"/>
      <c r="J2733" s="3"/>
    </row>
    <row r="2734" spans="1:10" x14ac:dyDescent="0.15">
      <c r="A2734" s="3"/>
      <c r="B2734" s="3"/>
      <c r="C2734" s="3"/>
      <c r="D2734" s="3"/>
      <c r="E2734" s="4"/>
      <c r="F2734" s="3"/>
      <c r="G2734" s="3"/>
      <c r="H2734" s="3"/>
      <c r="I2734" s="3"/>
      <c r="J2734" s="3"/>
    </row>
    <row r="2735" spans="1:10" x14ac:dyDescent="0.15">
      <c r="A2735" s="3"/>
      <c r="B2735" s="3"/>
      <c r="C2735" s="3"/>
      <c r="D2735" s="3"/>
      <c r="E2735" s="4"/>
      <c r="F2735" s="3"/>
      <c r="G2735" s="3"/>
      <c r="H2735" s="3"/>
      <c r="I2735" s="3"/>
      <c r="J2735" s="3"/>
    </row>
    <row r="2736" spans="1:10" x14ac:dyDescent="0.15">
      <c r="A2736" s="3"/>
      <c r="B2736" s="3"/>
      <c r="C2736" s="3"/>
      <c r="D2736" s="3"/>
      <c r="E2736" s="4"/>
      <c r="F2736" s="3"/>
      <c r="G2736" s="3"/>
      <c r="H2736" s="3"/>
      <c r="I2736" s="3"/>
      <c r="J2736" s="3"/>
    </row>
    <row r="2737" spans="1:10" x14ac:dyDescent="0.15">
      <c r="A2737" s="3"/>
      <c r="B2737" s="3"/>
      <c r="C2737" s="3"/>
      <c r="D2737" s="3"/>
      <c r="E2737" s="4"/>
      <c r="F2737" s="3"/>
      <c r="G2737" s="3"/>
      <c r="H2737" s="3"/>
      <c r="I2737" s="3"/>
      <c r="J2737" s="3"/>
    </row>
    <row r="2738" spans="1:10" x14ac:dyDescent="0.15">
      <c r="A2738" s="3"/>
      <c r="B2738" s="3"/>
      <c r="C2738" s="3"/>
      <c r="D2738" s="3"/>
      <c r="E2738" s="4"/>
      <c r="F2738" s="3"/>
      <c r="G2738" s="3"/>
      <c r="H2738" s="3"/>
      <c r="I2738" s="3"/>
      <c r="J2738" s="3"/>
    </row>
    <row r="2739" spans="1:10" x14ac:dyDescent="0.15">
      <c r="A2739" s="3"/>
      <c r="B2739" s="3"/>
      <c r="C2739" s="3"/>
      <c r="D2739" s="3"/>
      <c r="E2739" s="4"/>
      <c r="F2739" s="3"/>
      <c r="G2739" s="3"/>
      <c r="H2739" s="3"/>
      <c r="I2739" s="3"/>
      <c r="J2739" s="3"/>
    </row>
    <row r="2740" spans="1:10" x14ac:dyDescent="0.15">
      <c r="A2740" s="3"/>
      <c r="B2740" s="3"/>
      <c r="C2740" s="3"/>
      <c r="D2740" s="3"/>
      <c r="E2740" s="4"/>
      <c r="F2740" s="3"/>
      <c r="G2740" s="3"/>
      <c r="H2740" s="3"/>
      <c r="I2740" s="3"/>
      <c r="J2740" s="3"/>
    </row>
    <row r="2741" spans="1:10" x14ac:dyDescent="0.15">
      <c r="A2741" s="3"/>
      <c r="B2741" s="3"/>
      <c r="C2741" s="3"/>
      <c r="D2741" s="3"/>
      <c r="E2741" s="4"/>
      <c r="F2741" s="3"/>
      <c r="G2741" s="3"/>
      <c r="H2741" s="3"/>
      <c r="I2741" s="3"/>
      <c r="J2741" s="3"/>
    </row>
    <row r="2742" spans="1:10" x14ac:dyDescent="0.15">
      <c r="A2742" s="3"/>
      <c r="B2742" s="3"/>
      <c r="C2742" s="3"/>
      <c r="D2742" s="3"/>
      <c r="E2742" s="4"/>
      <c r="F2742" s="3"/>
      <c r="G2742" s="3"/>
      <c r="H2742" s="3"/>
      <c r="I2742" s="3"/>
      <c r="J2742" s="3"/>
    </row>
    <row r="2743" spans="1:10" x14ac:dyDescent="0.15">
      <c r="A2743" s="3"/>
      <c r="B2743" s="3"/>
      <c r="C2743" s="3"/>
      <c r="D2743" s="3"/>
      <c r="E2743" s="4"/>
      <c r="F2743" s="3"/>
      <c r="G2743" s="3"/>
      <c r="H2743" s="3"/>
      <c r="I2743" s="3"/>
      <c r="J2743" s="3"/>
    </row>
    <row r="2744" spans="1:10" x14ac:dyDescent="0.15">
      <c r="A2744" s="3"/>
      <c r="B2744" s="3"/>
      <c r="C2744" s="3"/>
      <c r="D2744" s="3"/>
      <c r="E2744" s="4"/>
      <c r="F2744" s="3"/>
      <c r="G2744" s="3"/>
      <c r="H2744" s="3"/>
      <c r="I2744" s="3"/>
      <c r="J2744" s="3"/>
    </row>
    <row r="2745" spans="1:10" x14ac:dyDescent="0.15">
      <c r="A2745" s="3"/>
      <c r="B2745" s="3"/>
      <c r="C2745" s="3"/>
      <c r="D2745" s="3"/>
      <c r="E2745" s="4"/>
      <c r="F2745" s="3"/>
      <c r="G2745" s="3"/>
      <c r="H2745" s="3"/>
      <c r="I2745" s="3"/>
      <c r="J2745" s="3"/>
    </row>
    <row r="2746" spans="1:10" x14ac:dyDescent="0.15">
      <c r="A2746" s="3"/>
      <c r="B2746" s="3"/>
      <c r="C2746" s="3"/>
      <c r="D2746" s="3"/>
      <c r="E2746" s="4"/>
      <c r="F2746" s="3"/>
      <c r="G2746" s="3"/>
      <c r="H2746" s="3"/>
      <c r="I2746" s="3"/>
      <c r="J2746" s="3"/>
    </row>
    <row r="2747" spans="1:10" x14ac:dyDescent="0.15">
      <c r="A2747" s="3"/>
      <c r="B2747" s="3"/>
      <c r="C2747" s="3"/>
      <c r="D2747" s="3"/>
      <c r="E2747" s="4"/>
      <c r="F2747" s="3"/>
      <c r="G2747" s="3"/>
      <c r="H2747" s="3"/>
      <c r="I2747" s="3"/>
      <c r="J2747" s="3"/>
    </row>
    <row r="2748" spans="1:10" x14ac:dyDescent="0.15">
      <c r="A2748" s="3"/>
      <c r="B2748" s="3"/>
      <c r="C2748" s="3"/>
      <c r="D2748" s="3"/>
      <c r="E2748" s="4"/>
      <c r="F2748" s="3"/>
      <c r="G2748" s="3"/>
      <c r="H2748" s="3"/>
      <c r="I2748" s="3"/>
      <c r="J2748" s="3"/>
    </row>
    <row r="2749" spans="1:10" x14ac:dyDescent="0.15">
      <c r="A2749" s="3"/>
      <c r="B2749" s="3"/>
      <c r="C2749" s="3"/>
      <c r="D2749" s="3"/>
      <c r="E2749" s="4"/>
      <c r="F2749" s="3"/>
      <c r="G2749" s="3"/>
      <c r="H2749" s="3"/>
      <c r="I2749" s="3"/>
      <c r="J2749" s="3"/>
    </row>
    <row r="2750" spans="1:10" x14ac:dyDescent="0.15">
      <c r="A2750" s="3"/>
      <c r="B2750" s="3"/>
      <c r="C2750" s="3"/>
      <c r="D2750" s="3"/>
      <c r="E2750" s="4"/>
      <c r="F2750" s="3"/>
      <c r="G2750" s="3"/>
      <c r="H2750" s="3"/>
      <c r="I2750" s="3"/>
      <c r="J2750" s="3"/>
    </row>
    <row r="2751" spans="1:10" x14ac:dyDescent="0.15">
      <c r="A2751" s="3"/>
      <c r="B2751" s="3"/>
      <c r="C2751" s="3"/>
      <c r="D2751" s="3"/>
      <c r="E2751" s="4"/>
      <c r="F2751" s="3"/>
      <c r="G2751" s="3"/>
      <c r="H2751" s="3"/>
      <c r="I2751" s="3"/>
      <c r="J2751" s="3"/>
    </row>
    <row r="2752" spans="1:10" x14ac:dyDescent="0.15">
      <c r="A2752" s="3"/>
      <c r="B2752" s="3"/>
      <c r="C2752" s="3"/>
      <c r="D2752" s="3"/>
      <c r="E2752" s="4"/>
      <c r="F2752" s="3"/>
      <c r="G2752" s="3"/>
      <c r="H2752" s="3"/>
      <c r="I2752" s="3"/>
      <c r="J2752" s="3"/>
    </row>
    <row r="2753" spans="1:10" x14ac:dyDescent="0.15">
      <c r="A2753" s="3"/>
      <c r="B2753" s="3"/>
      <c r="C2753" s="3"/>
      <c r="D2753" s="3"/>
      <c r="E2753" s="4"/>
      <c r="F2753" s="3"/>
      <c r="G2753" s="3"/>
      <c r="H2753" s="3"/>
      <c r="I2753" s="3"/>
      <c r="J2753" s="3"/>
    </row>
    <row r="2754" spans="1:10" x14ac:dyDescent="0.15">
      <c r="A2754" s="3"/>
      <c r="B2754" s="3"/>
      <c r="C2754" s="3"/>
      <c r="D2754" s="3"/>
      <c r="E2754" s="4"/>
      <c r="F2754" s="3"/>
      <c r="G2754" s="3"/>
      <c r="H2754" s="3"/>
      <c r="I2754" s="3"/>
      <c r="J2754" s="3"/>
    </row>
    <row r="2755" spans="1:10" x14ac:dyDescent="0.15">
      <c r="A2755" s="3"/>
      <c r="B2755" s="3"/>
      <c r="C2755" s="3"/>
      <c r="D2755" s="3"/>
      <c r="E2755" s="4"/>
      <c r="F2755" s="3"/>
      <c r="G2755" s="3"/>
      <c r="H2755" s="3"/>
      <c r="I2755" s="3"/>
      <c r="J2755" s="3"/>
    </row>
    <row r="2756" spans="1:10" x14ac:dyDescent="0.15">
      <c r="A2756" s="3"/>
      <c r="B2756" s="3"/>
      <c r="C2756" s="3"/>
      <c r="D2756" s="3"/>
      <c r="E2756" s="4"/>
      <c r="F2756" s="3"/>
      <c r="G2756" s="3"/>
      <c r="H2756" s="3"/>
      <c r="I2756" s="3"/>
      <c r="J2756" s="3"/>
    </row>
    <row r="2757" spans="1:10" x14ac:dyDescent="0.15">
      <c r="A2757" s="3"/>
      <c r="B2757" s="3"/>
      <c r="C2757" s="3"/>
      <c r="D2757" s="3"/>
      <c r="E2757" s="4"/>
      <c r="F2757" s="3"/>
      <c r="G2757" s="3"/>
      <c r="H2757" s="3"/>
      <c r="I2757" s="3"/>
      <c r="J2757" s="3"/>
    </row>
    <row r="2758" spans="1:10" x14ac:dyDescent="0.15">
      <c r="A2758" s="3"/>
      <c r="B2758" s="3"/>
      <c r="C2758" s="3"/>
      <c r="D2758" s="3"/>
      <c r="E2758" s="4"/>
      <c r="F2758" s="3"/>
      <c r="G2758" s="3"/>
      <c r="H2758" s="3"/>
      <c r="I2758" s="3"/>
      <c r="J2758" s="3"/>
    </row>
    <row r="2759" spans="1:10" x14ac:dyDescent="0.15">
      <c r="A2759" s="3"/>
      <c r="B2759" s="3"/>
      <c r="C2759" s="3"/>
      <c r="D2759" s="3"/>
      <c r="E2759" s="4"/>
      <c r="F2759" s="3"/>
      <c r="G2759" s="3"/>
      <c r="H2759" s="3"/>
      <c r="I2759" s="3"/>
      <c r="J2759" s="3"/>
    </row>
    <row r="2760" spans="1:10" x14ac:dyDescent="0.15">
      <c r="A2760" s="3"/>
      <c r="B2760" s="3"/>
      <c r="C2760" s="3"/>
      <c r="D2760" s="3"/>
      <c r="E2760" s="4"/>
      <c r="F2760" s="3"/>
      <c r="G2760" s="3"/>
      <c r="H2760" s="3"/>
      <c r="I2760" s="3"/>
      <c r="J2760" s="3"/>
    </row>
    <row r="2761" spans="1:10" x14ac:dyDescent="0.15">
      <c r="A2761" s="3"/>
      <c r="B2761" s="3"/>
      <c r="C2761" s="3"/>
      <c r="D2761" s="3"/>
      <c r="E2761" s="4"/>
      <c r="F2761" s="3"/>
      <c r="G2761" s="3"/>
      <c r="H2761" s="3"/>
      <c r="I2761" s="3"/>
      <c r="J2761" s="3"/>
    </row>
    <row r="2762" spans="1:10" x14ac:dyDescent="0.15">
      <c r="A2762" s="3"/>
      <c r="B2762" s="3"/>
      <c r="C2762" s="3"/>
      <c r="D2762" s="3"/>
      <c r="E2762" s="4"/>
      <c r="F2762" s="3"/>
      <c r="G2762" s="3"/>
      <c r="H2762" s="3"/>
      <c r="I2762" s="3"/>
      <c r="J2762" s="3"/>
    </row>
    <row r="2763" spans="1:10" x14ac:dyDescent="0.15">
      <c r="A2763" s="3"/>
      <c r="B2763" s="3"/>
      <c r="C2763" s="3"/>
      <c r="D2763" s="3"/>
      <c r="E2763" s="4"/>
      <c r="F2763" s="3"/>
      <c r="G2763" s="3"/>
      <c r="H2763" s="3"/>
      <c r="I2763" s="3"/>
      <c r="J2763" s="3"/>
    </row>
    <row r="2764" spans="1:10" x14ac:dyDescent="0.15">
      <c r="A2764" s="3"/>
      <c r="B2764" s="3"/>
      <c r="C2764" s="3"/>
      <c r="D2764" s="3"/>
      <c r="E2764" s="4"/>
      <c r="F2764" s="3"/>
      <c r="G2764" s="3"/>
      <c r="H2764" s="3"/>
      <c r="I2764" s="3"/>
      <c r="J2764" s="3"/>
    </row>
    <row r="2765" spans="1:10" x14ac:dyDescent="0.15">
      <c r="A2765" s="3"/>
      <c r="B2765" s="3"/>
      <c r="C2765" s="3"/>
      <c r="D2765" s="3"/>
      <c r="E2765" s="4"/>
      <c r="F2765" s="3"/>
      <c r="G2765" s="3"/>
      <c r="H2765" s="3"/>
      <c r="I2765" s="3"/>
      <c r="J2765" s="3"/>
    </row>
    <row r="2766" spans="1:10" x14ac:dyDescent="0.15">
      <c r="A2766" s="3"/>
      <c r="B2766" s="3"/>
      <c r="C2766" s="3"/>
      <c r="D2766" s="3"/>
      <c r="E2766" s="4"/>
      <c r="F2766" s="3"/>
      <c r="G2766" s="3"/>
      <c r="H2766" s="3"/>
      <c r="I2766" s="3"/>
      <c r="J2766" s="3"/>
    </row>
    <row r="2767" spans="1:10" x14ac:dyDescent="0.15">
      <c r="A2767" s="3"/>
      <c r="B2767" s="3"/>
      <c r="C2767" s="3"/>
      <c r="D2767" s="3"/>
      <c r="E2767" s="4"/>
      <c r="F2767" s="3"/>
      <c r="G2767" s="3"/>
      <c r="H2767" s="3"/>
      <c r="I2767" s="3"/>
      <c r="J2767" s="3"/>
    </row>
    <row r="2768" spans="1:10" x14ac:dyDescent="0.15">
      <c r="A2768" s="3"/>
      <c r="B2768" s="3"/>
      <c r="C2768" s="3"/>
      <c r="D2768" s="3"/>
      <c r="E2768" s="4"/>
      <c r="F2768" s="3"/>
      <c r="G2768" s="3"/>
      <c r="H2768" s="3"/>
      <c r="I2768" s="3"/>
      <c r="J2768" s="3"/>
    </row>
    <row r="2769" spans="1:10" x14ac:dyDescent="0.15">
      <c r="A2769" s="3"/>
      <c r="B2769" s="3"/>
      <c r="C2769" s="3"/>
      <c r="D2769" s="3"/>
      <c r="E2769" s="4"/>
      <c r="F2769" s="3"/>
      <c r="G2769" s="3"/>
      <c r="H2769" s="3"/>
      <c r="I2769" s="3"/>
      <c r="J2769" s="3"/>
    </row>
    <row r="2770" spans="1:10" x14ac:dyDescent="0.15">
      <c r="A2770" s="3"/>
      <c r="B2770" s="3"/>
      <c r="C2770" s="3"/>
      <c r="D2770" s="3"/>
      <c r="E2770" s="4"/>
      <c r="F2770" s="3"/>
      <c r="G2770" s="3"/>
      <c r="H2770" s="3"/>
      <c r="I2770" s="3"/>
      <c r="J2770" s="3"/>
    </row>
    <row r="2771" spans="1:10" x14ac:dyDescent="0.15">
      <c r="A2771" s="3"/>
      <c r="B2771" s="3"/>
      <c r="C2771" s="3"/>
      <c r="D2771" s="3"/>
      <c r="E2771" s="4"/>
      <c r="F2771" s="3"/>
      <c r="G2771" s="3"/>
      <c r="H2771" s="3"/>
      <c r="I2771" s="3"/>
      <c r="J2771" s="3"/>
    </row>
    <row r="2772" spans="1:10" x14ac:dyDescent="0.15">
      <c r="A2772" s="3"/>
      <c r="B2772" s="3"/>
      <c r="C2772" s="3"/>
      <c r="D2772" s="3"/>
      <c r="E2772" s="4"/>
      <c r="F2772" s="3"/>
      <c r="G2772" s="3"/>
      <c r="H2772" s="3"/>
      <c r="I2772" s="3"/>
      <c r="J2772" s="3"/>
    </row>
    <row r="2773" spans="1:10" x14ac:dyDescent="0.15">
      <c r="A2773" s="3"/>
      <c r="B2773" s="3"/>
      <c r="C2773" s="3"/>
      <c r="D2773" s="3"/>
      <c r="E2773" s="4"/>
      <c r="F2773" s="3"/>
      <c r="G2773" s="3"/>
      <c r="H2773" s="3"/>
      <c r="I2773" s="3"/>
      <c r="J2773" s="3"/>
    </row>
    <row r="2774" spans="1:10" x14ac:dyDescent="0.15">
      <c r="A2774" s="3"/>
      <c r="B2774" s="3"/>
      <c r="C2774" s="3"/>
      <c r="D2774" s="3"/>
      <c r="E2774" s="4"/>
      <c r="F2774" s="3"/>
      <c r="G2774" s="3"/>
      <c r="H2774" s="3"/>
      <c r="I2774" s="3"/>
      <c r="J2774" s="3"/>
    </row>
    <row r="2775" spans="1:10" x14ac:dyDescent="0.15">
      <c r="A2775" s="3"/>
      <c r="B2775" s="3"/>
      <c r="C2775" s="3"/>
      <c r="D2775" s="3"/>
      <c r="E2775" s="4"/>
      <c r="F2775" s="3"/>
      <c r="G2775" s="3"/>
      <c r="H2775" s="3"/>
      <c r="I2775" s="3"/>
      <c r="J2775" s="3"/>
    </row>
    <row r="2776" spans="1:10" x14ac:dyDescent="0.15">
      <c r="A2776" s="3"/>
      <c r="B2776" s="3"/>
      <c r="C2776" s="3"/>
      <c r="D2776" s="3"/>
      <c r="E2776" s="4"/>
      <c r="F2776" s="3"/>
      <c r="G2776" s="3"/>
      <c r="H2776" s="3"/>
      <c r="I2776" s="3"/>
      <c r="J2776" s="3"/>
    </row>
    <row r="2777" spans="1:10" x14ac:dyDescent="0.15">
      <c r="A2777" s="3"/>
      <c r="B2777" s="3"/>
      <c r="C2777" s="3"/>
      <c r="D2777" s="3"/>
      <c r="E2777" s="4"/>
      <c r="F2777" s="3"/>
      <c r="G2777" s="3"/>
      <c r="H2777" s="3"/>
      <c r="I2777" s="3"/>
      <c r="J2777" s="3"/>
    </row>
    <row r="2778" spans="1:10" x14ac:dyDescent="0.15">
      <c r="A2778" s="3"/>
      <c r="B2778" s="3"/>
      <c r="C2778" s="3"/>
      <c r="D2778" s="3"/>
      <c r="E2778" s="4"/>
      <c r="F2778" s="3"/>
      <c r="G2778" s="3"/>
      <c r="H2778" s="3"/>
      <c r="I2778" s="3"/>
      <c r="J2778" s="3"/>
    </row>
    <row r="2779" spans="1:10" x14ac:dyDescent="0.15">
      <c r="A2779" s="3"/>
      <c r="B2779" s="3"/>
      <c r="C2779" s="3"/>
      <c r="D2779" s="3"/>
      <c r="E2779" s="4"/>
      <c r="F2779" s="3"/>
      <c r="G2779" s="3"/>
      <c r="H2779" s="3"/>
      <c r="I2779" s="3"/>
      <c r="J2779" s="3"/>
    </row>
    <row r="2780" spans="1:10" x14ac:dyDescent="0.15">
      <c r="A2780" s="3"/>
      <c r="B2780" s="3"/>
      <c r="C2780" s="3"/>
      <c r="D2780" s="3"/>
      <c r="E2780" s="4"/>
      <c r="F2780" s="3"/>
      <c r="G2780" s="3"/>
      <c r="H2780" s="3"/>
      <c r="I2780" s="3"/>
      <c r="J2780" s="3"/>
    </row>
    <row r="2781" spans="1:10" x14ac:dyDescent="0.15">
      <c r="A2781" s="3"/>
      <c r="B2781" s="3"/>
      <c r="C2781" s="3"/>
      <c r="D2781" s="3"/>
      <c r="E2781" s="4"/>
      <c r="F2781" s="3"/>
      <c r="G2781" s="3"/>
      <c r="H2781" s="3"/>
      <c r="I2781" s="3"/>
      <c r="J2781" s="3"/>
    </row>
    <row r="2782" spans="1:10" x14ac:dyDescent="0.15">
      <c r="A2782" s="3"/>
      <c r="B2782" s="3"/>
      <c r="C2782" s="3"/>
      <c r="D2782" s="3"/>
      <c r="E2782" s="4"/>
      <c r="F2782" s="3"/>
      <c r="G2782" s="3"/>
      <c r="H2782" s="3"/>
      <c r="I2782" s="3"/>
      <c r="J2782" s="3"/>
    </row>
    <row r="2783" spans="1:10" x14ac:dyDescent="0.15">
      <c r="A2783" s="3"/>
      <c r="B2783" s="3"/>
      <c r="C2783" s="3"/>
      <c r="D2783" s="3"/>
      <c r="E2783" s="4"/>
      <c r="F2783" s="3"/>
      <c r="G2783" s="3"/>
      <c r="H2783" s="3"/>
      <c r="I2783" s="3"/>
      <c r="J2783" s="3"/>
    </row>
    <row r="2784" spans="1:10" x14ac:dyDescent="0.15">
      <c r="A2784" s="3"/>
      <c r="B2784" s="3"/>
      <c r="C2784" s="3"/>
      <c r="D2784" s="3"/>
      <c r="E2784" s="4"/>
      <c r="F2784" s="3"/>
      <c r="G2784" s="3"/>
      <c r="H2784" s="3"/>
      <c r="I2784" s="3"/>
      <c r="J2784" s="3"/>
    </row>
    <row r="2785" spans="1:10" x14ac:dyDescent="0.15">
      <c r="A2785" s="3"/>
      <c r="B2785" s="3"/>
      <c r="C2785" s="3"/>
      <c r="D2785" s="3"/>
      <c r="E2785" s="4"/>
      <c r="F2785" s="3"/>
      <c r="G2785" s="3"/>
      <c r="H2785" s="3"/>
      <c r="I2785" s="3"/>
      <c r="J2785" s="3"/>
    </row>
    <row r="2786" spans="1:10" x14ac:dyDescent="0.15">
      <c r="A2786" s="3"/>
      <c r="B2786" s="3"/>
      <c r="C2786" s="3"/>
      <c r="D2786" s="3"/>
      <c r="E2786" s="4"/>
      <c r="F2786" s="3"/>
      <c r="G2786" s="3"/>
      <c r="H2786" s="3"/>
      <c r="I2786" s="3"/>
      <c r="J2786" s="3"/>
    </row>
    <row r="2787" spans="1:10" x14ac:dyDescent="0.15">
      <c r="A2787" s="3"/>
      <c r="B2787" s="3"/>
      <c r="C2787" s="3"/>
      <c r="D2787" s="3"/>
      <c r="E2787" s="4"/>
      <c r="F2787" s="3"/>
      <c r="G2787" s="3"/>
      <c r="H2787" s="3"/>
      <c r="I2787" s="3"/>
      <c r="J2787" s="3"/>
    </row>
    <row r="2788" spans="1:10" x14ac:dyDescent="0.15">
      <c r="A2788" s="3"/>
      <c r="B2788" s="3"/>
      <c r="C2788" s="3"/>
      <c r="D2788" s="3"/>
      <c r="E2788" s="4"/>
      <c r="F2788" s="3"/>
      <c r="G2788" s="3"/>
      <c r="H2788" s="3"/>
      <c r="I2788" s="3"/>
      <c r="J2788" s="3"/>
    </row>
    <row r="2789" spans="1:10" x14ac:dyDescent="0.15">
      <c r="A2789" s="3"/>
      <c r="B2789" s="3"/>
      <c r="C2789" s="3"/>
      <c r="D2789" s="3"/>
      <c r="E2789" s="4"/>
      <c r="F2789" s="3"/>
      <c r="G2789" s="3"/>
      <c r="H2789" s="3"/>
      <c r="I2789" s="3"/>
      <c r="J2789" s="3"/>
    </row>
    <row r="2790" spans="1:10" x14ac:dyDescent="0.15">
      <c r="A2790" s="3"/>
      <c r="B2790" s="3"/>
      <c r="C2790" s="3"/>
      <c r="D2790" s="3"/>
      <c r="E2790" s="4"/>
      <c r="F2790" s="3"/>
      <c r="G2790" s="3"/>
      <c r="H2790" s="3"/>
      <c r="I2790" s="3"/>
      <c r="J2790" s="3"/>
    </row>
    <row r="2791" spans="1:10" x14ac:dyDescent="0.15">
      <c r="A2791" s="3"/>
      <c r="B2791" s="3"/>
      <c r="C2791" s="3"/>
      <c r="D2791" s="3"/>
      <c r="E2791" s="4"/>
      <c r="F2791" s="3"/>
      <c r="G2791" s="3"/>
      <c r="H2791" s="3"/>
      <c r="I2791" s="3"/>
      <c r="J2791" s="3"/>
    </row>
    <row r="2792" spans="1:10" x14ac:dyDescent="0.15">
      <c r="A2792" s="3"/>
      <c r="B2792" s="3"/>
      <c r="C2792" s="3"/>
      <c r="D2792" s="3"/>
      <c r="E2792" s="4"/>
      <c r="F2792" s="3"/>
      <c r="G2792" s="3"/>
      <c r="H2792" s="3"/>
      <c r="I2792" s="3"/>
      <c r="J2792" s="3"/>
    </row>
    <row r="2793" spans="1:10" x14ac:dyDescent="0.15">
      <c r="A2793" s="3"/>
      <c r="B2793" s="3"/>
      <c r="C2793" s="3"/>
      <c r="D2793" s="3"/>
      <c r="E2793" s="4"/>
      <c r="F2793" s="3"/>
      <c r="G2793" s="3"/>
      <c r="H2793" s="3"/>
      <c r="I2793" s="3"/>
      <c r="J2793" s="3"/>
    </row>
    <row r="2794" spans="1:10" x14ac:dyDescent="0.15">
      <c r="A2794" s="3"/>
      <c r="B2794" s="3"/>
      <c r="C2794" s="3"/>
      <c r="D2794" s="3"/>
      <c r="E2794" s="4"/>
      <c r="F2794" s="3"/>
      <c r="G2794" s="3"/>
      <c r="H2794" s="3"/>
      <c r="I2794" s="3"/>
      <c r="J2794" s="3"/>
    </row>
    <row r="2795" spans="1:10" x14ac:dyDescent="0.15">
      <c r="A2795" s="3"/>
      <c r="B2795" s="3"/>
      <c r="C2795" s="3"/>
      <c r="D2795" s="3"/>
      <c r="E2795" s="4"/>
      <c r="F2795" s="3"/>
      <c r="G2795" s="3"/>
      <c r="H2795" s="3"/>
      <c r="I2795" s="3"/>
      <c r="J2795" s="3"/>
    </row>
    <row r="2796" spans="1:10" x14ac:dyDescent="0.15">
      <c r="A2796" s="3"/>
      <c r="B2796" s="3"/>
      <c r="C2796" s="3"/>
      <c r="D2796" s="3"/>
      <c r="E2796" s="4"/>
      <c r="F2796" s="3"/>
      <c r="G2796" s="3"/>
      <c r="H2796" s="3"/>
      <c r="I2796" s="3"/>
      <c r="J2796" s="3"/>
    </row>
    <row r="2797" spans="1:10" x14ac:dyDescent="0.15">
      <c r="A2797" s="3"/>
      <c r="B2797" s="3"/>
      <c r="C2797" s="3"/>
      <c r="D2797" s="3"/>
      <c r="E2797" s="4"/>
      <c r="F2797" s="3"/>
      <c r="G2797" s="3"/>
      <c r="H2797" s="3"/>
      <c r="I2797" s="3"/>
      <c r="J2797" s="3"/>
    </row>
    <row r="2798" spans="1:10" x14ac:dyDescent="0.15">
      <c r="A2798" s="3"/>
      <c r="B2798" s="3"/>
      <c r="C2798" s="3"/>
      <c r="D2798" s="3"/>
      <c r="E2798" s="4"/>
      <c r="F2798" s="3"/>
      <c r="G2798" s="3"/>
      <c r="H2798" s="3"/>
      <c r="I2798" s="3"/>
      <c r="J2798" s="3"/>
    </row>
    <row r="2799" spans="1:10" x14ac:dyDescent="0.15">
      <c r="A2799" s="3"/>
      <c r="B2799" s="3"/>
      <c r="C2799" s="3"/>
      <c r="D2799" s="3"/>
      <c r="E2799" s="4"/>
      <c r="F2799" s="3"/>
      <c r="G2799" s="3"/>
      <c r="H2799" s="3"/>
      <c r="I2799" s="3"/>
      <c r="J2799" s="3"/>
    </row>
    <row r="2800" spans="1:10" x14ac:dyDescent="0.15">
      <c r="A2800" s="3"/>
      <c r="B2800" s="3"/>
      <c r="C2800" s="3"/>
      <c r="D2800" s="3"/>
      <c r="E2800" s="4"/>
      <c r="F2800" s="3"/>
      <c r="G2800" s="3"/>
      <c r="H2800" s="3"/>
      <c r="I2800" s="3"/>
      <c r="J2800" s="3"/>
    </row>
    <row r="2801" spans="1:10" x14ac:dyDescent="0.15">
      <c r="A2801" s="3"/>
      <c r="B2801" s="3"/>
      <c r="C2801" s="3"/>
      <c r="D2801" s="3"/>
      <c r="E2801" s="4"/>
      <c r="F2801" s="3"/>
      <c r="G2801" s="3"/>
      <c r="H2801" s="3"/>
      <c r="I2801" s="3"/>
      <c r="J2801" s="3"/>
    </row>
    <row r="2802" spans="1:10" x14ac:dyDescent="0.15">
      <c r="A2802" s="3"/>
      <c r="B2802" s="3"/>
      <c r="C2802" s="3"/>
      <c r="D2802" s="3"/>
      <c r="E2802" s="4"/>
      <c r="F2802" s="3"/>
      <c r="G2802" s="3"/>
      <c r="H2802" s="3"/>
      <c r="I2802" s="3"/>
      <c r="J2802" s="3"/>
    </row>
    <row r="2803" spans="1:10" x14ac:dyDescent="0.15">
      <c r="A2803" s="3"/>
      <c r="B2803" s="3"/>
      <c r="C2803" s="3"/>
      <c r="D2803" s="3"/>
      <c r="E2803" s="4"/>
      <c r="F2803" s="3"/>
      <c r="G2803" s="3"/>
      <c r="H2803" s="3"/>
      <c r="I2803" s="3"/>
      <c r="J2803" s="3"/>
    </row>
    <row r="2804" spans="1:10" x14ac:dyDescent="0.15">
      <c r="A2804" s="3"/>
      <c r="B2804" s="3"/>
      <c r="C2804" s="3"/>
      <c r="D2804" s="3"/>
      <c r="E2804" s="4"/>
      <c r="F2804" s="3"/>
      <c r="G2804" s="3"/>
      <c r="H2804" s="3"/>
      <c r="I2804" s="3"/>
      <c r="J2804" s="3"/>
    </row>
    <row r="2805" spans="1:10" x14ac:dyDescent="0.15">
      <c r="A2805" s="3"/>
      <c r="B2805" s="3"/>
      <c r="C2805" s="3"/>
      <c r="D2805" s="3"/>
      <c r="E2805" s="4"/>
      <c r="F2805" s="3"/>
      <c r="G2805" s="3"/>
      <c r="H2805" s="3"/>
      <c r="I2805" s="3"/>
      <c r="J2805" s="3"/>
    </row>
    <row r="2806" spans="1:10" x14ac:dyDescent="0.15">
      <c r="A2806" s="3"/>
      <c r="B2806" s="3"/>
      <c r="C2806" s="3"/>
      <c r="D2806" s="3"/>
      <c r="E2806" s="4"/>
      <c r="F2806" s="3"/>
      <c r="G2806" s="3"/>
      <c r="H2806" s="3"/>
      <c r="I2806" s="3"/>
      <c r="J2806" s="3"/>
    </row>
    <row r="2807" spans="1:10" x14ac:dyDescent="0.15">
      <c r="A2807" s="3"/>
      <c r="B2807" s="3"/>
      <c r="C2807" s="3"/>
      <c r="D2807" s="3"/>
      <c r="E2807" s="4"/>
      <c r="F2807" s="3"/>
      <c r="G2807" s="3"/>
      <c r="H2807" s="3"/>
      <c r="I2807" s="3"/>
      <c r="J2807" s="3"/>
    </row>
    <row r="2808" spans="1:10" x14ac:dyDescent="0.15">
      <c r="A2808" s="3"/>
      <c r="B2808" s="3"/>
      <c r="C2808" s="3"/>
      <c r="D2808" s="3"/>
      <c r="E2808" s="4"/>
      <c r="F2808" s="3"/>
      <c r="G2808" s="3"/>
      <c r="H2808" s="3"/>
      <c r="I2808" s="3"/>
      <c r="J2808" s="3"/>
    </row>
    <row r="2809" spans="1:10" x14ac:dyDescent="0.15">
      <c r="A2809" s="3"/>
      <c r="B2809" s="3"/>
      <c r="C2809" s="3"/>
      <c r="D2809" s="3"/>
      <c r="E2809" s="4"/>
      <c r="F2809" s="3"/>
      <c r="G2809" s="3"/>
      <c r="H2809" s="3"/>
      <c r="I2809" s="3"/>
      <c r="J2809" s="3"/>
    </row>
    <row r="2810" spans="1:10" x14ac:dyDescent="0.15">
      <c r="A2810" s="3"/>
      <c r="B2810" s="3"/>
      <c r="C2810" s="3"/>
      <c r="D2810" s="3"/>
      <c r="E2810" s="4"/>
      <c r="F2810" s="3"/>
      <c r="G2810" s="3"/>
      <c r="H2810" s="3"/>
      <c r="I2810" s="3"/>
      <c r="J2810" s="3"/>
    </row>
    <row r="2811" spans="1:10" x14ac:dyDescent="0.15">
      <c r="A2811" s="3"/>
      <c r="B2811" s="3"/>
      <c r="C2811" s="3"/>
      <c r="D2811" s="3"/>
      <c r="E2811" s="4"/>
      <c r="F2811" s="3"/>
      <c r="G2811" s="3"/>
      <c r="H2811" s="3"/>
      <c r="I2811" s="3"/>
      <c r="J2811" s="3"/>
    </row>
    <row r="2812" spans="1:10" x14ac:dyDescent="0.15">
      <c r="A2812" s="3"/>
      <c r="B2812" s="3"/>
      <c r="C2812" s="3"/>
      <c r="D2812" s="3"/>
      <c r="E2812" s="4"/>
      <c r="F2812" s="3"/>
      <c r="G2812" s="3"/>
      <c r="H2812" s="3"/>
      <c r="I2812" s="3"/>
      <c r="J2812" s="3"/>
    </row>
    <row r="2813" spans="1:10" x14ac:dyDescent="0.15">
      <c r="A2813" s="3"/>
      <c r="B2813" s="3"/>
      <c r="C2813" s="3"/>
      <c r="D2813" s="3"/>
      <c r="E2813" s="4"/>
      <c r="F2813" s="3"/>
      <c r="G2813" s="3"/>
      <c r="H2813" s="3"/>
      <c r="I2813" s="3"/>
      <c r="J2813" s="3"/>
    </row>
    <row r="2814" spans="1:10" x14ac:dyDescent="0.15">
      <c r="A2814" s="3"/>
      <c r="B2814" s="3"/>
      <c r="C2814" s="3"/>
      <c r="D2814" s="3"/>
      <c r="E2814" s="4"/>
      <c r="F2814" s="3"/>
      <c r="G2814" s="3"/>
      <c r="H2814" s="3"/>
      <c r="I2814" s="3"/>
      <c r="J2814" s="3"/>
    </row>
    <row r="2815" spans="1:10" x14ac:dyDescent="0.15">
      <c r="A2815" s="3"/>
      <c r="B2815" s="3"/>
      <c r="C2815" s="3"/>
      <c r="D2815" s="3"/>
      <c r="E2815" s="4"/>
      <c r="F2815" s="3"/>
      <c r="G2815" s="3"/>
      <c r="H2815" s="3"/>
      <c r="I2815" s="3"/>
      <c r="J2815" s="3"/>
    </row>
    <row r="2816" spans="1:10" x14ac:dyDescent="0.15">
      <c r="A2816" s="3"/>
      <c r="B2816" s="3"/>
      <c r="C2816" s="3"/>
      <c r="D2816" s="3"/>
      <c r="E2816" s="4"/>
      <c r="F2816" s="3"/>
      <c r="G2816" s="3"/>
      <c r="H2816" s="3"/>
      <c r="I2816" s="3"/>
      <c r="J2816" s="3"/>
    </row>
    <row r="2817" spans="1:10" x14ac:dyDescent="0.15">
      <c r="A2817" s="3"/>
      <c r="B2817" s="3"/>
      <c r="C2817" s="3"/>
      <c r="D2817" s="3"/>
      <c r="E2817" s="4"/>
      <c r="F2817" s="3"/>
      <c r="G2817" s="3"/>
      <c r="H2817" s="3"/>
      <c r="I2817" s="3"/>
      <c r="J2817" s="3"/>
    </row>
    <row r="2818" spans="1:10" x14ac:dyDescent="0.15">
      <c r="A2818" s="3"/>
      <c r="B2818" s="3"/>
      <c r="C2818" s="3"/>
      <c r="D2818" s="3"/>
      <c r="E2818" s="4"/>
      <c r="F2818" s="3"/>
      <c r="G2818" s="3"/>
      <c r="H2818" s="3"/>
      <c r="I2818" s="3"/>
      <c r="J2818" s="3"/>
    </row>
    <row r="2819" spans="1:10" x14ac:dyDescent="0.15">
      <c r="A2819" s="3"/>
      <c r="B2819" s="3"/>
      <c r="C2819" s="3"/>
      <c r="D2819" s="3"/>
      <c r="E2819" s="4"/>
      <c r="F2819" s="3"/>
      <c r="G2819" s="3"/>
      <c r="H2819" s="3"/>
      <c r="I2819" s="3"/>
      <c r="J2819" s="3"/>
    </row>
    <row r="2820" spans="1:10" x14ac:dyDescent="0.15">
      <c r="A2820" s="3"/>
      <c r="B2820" s="3"/>
      <c r="C2820" s="3"/>
      <c r="D2820" s="3"/>
      <c r="E2820" s="4"/>
      <c r="F2820" s="3"/>
      <c r="G2820" s="3"/>
      <c r="H2820" s="3"/>
      <c r="I2820" s="3"/>
      <c r="J2820" s="3"/>
    </row>
    <row r="2821" spans="1:10" x14ac:dyDescent="0.15">
      <c r="A2821" s="3"/>
      <c r="B2821" s="3"/>
      <c r="C2821" s="3"/>
      <c r="D2821" s="3"/>
      <c r="E2821" s="4"/>
      <c r="F2821" s="3"/>
      <c r="G2821" s="3"/>
      <c r="H2821" s="3"/>
      <c r="I2821" s="3"/>
      <c r="J2821" s="3"/>
    </row>
    <row r="2822" spans="1:10" x14ac:dyDescent="0.15">
      <c r="A2822" s="3"/>
      <c r="B2822" s="3"/>
      <c r="C2822" s="3"/>
      <c r="D2822" s="3"/>
      <c r="E2822" s="4"/>
      <c r="F2822" s="3"/>
      <c r="G2822" s="3"/>
      <c r="H2822" s="3"/>
      <c r="I2822" s="3"/>
      <c r="J2822" s="3"/>
    </row>
    <row r="2823" spans="1:10" x14ac:dyDescent="0.15">
      <c r="A2823" s="3"/>
      <c r="B2823" s="3"/>
      <c r="C2823" s="3"/>
      <c r="D2823" s="3"/>
      <c r="E2823" s="4"/>
      <c r="F2823" s="3"/>
      <c r="G2823" s="3"/>
      <c r="H2823" s="3"/>
      <c r="I2823" s="3"/>
      <c r="J2823" s="3"/>
    </row>
    <row r="2824" spans="1:10" x14ac:dyDescent="0.15">
      <c r="A2824" s="3"/>
      <c r="B2824" s="3"/>
      <c r="C2824" s="3"/>
      <c r="D2824" s="3"/>
      <c r="E2824" s="4"/>
      <c r="F2824" s="3"/>
      <c r="G2824" s="3"/>
      <c r="H2824" s="3"/>
      <c r="I2824" s="3"/>
      <c r="J2824" s="3"/>
    </row>
    <row r="2825" spans="1:10" x14ac:dyDescent="0.15">
      <c r="A2825" s="3"/>
      <c r="B2825" s="3"/>
      <c r="C2825" s="3"/>
      <c r="D2825" s="3"/>
      <c r="E2825" s="4"/>
      <c r="F2825" s="3"/>
      <c r="G2825" s="3"/>
      <c r="H2825" s="3"/>
      <c r="I2825" s="3"/>
      <c r="J2825" s="3"/>
    </row>
    <row r="2826" spans="1:10" x14ac:dyDescent="0.15">
      <c r="A2826" s="3"/>
      <c r="B2826" s="3"/>
      <c r="C2826" s="3"/>
      <c r="D2826" s="3"/>
      <c r="E2826" s="4"/>
      <c r="F2826" s="3"/>
      <c r="G2826" s="3"/>
      <c r="H2826" s="3"/>
      <c r="I2826" s="3"/>
      <c r="J2826" s="3"/>
    </row>
    <row r="2827" spans="1:10" x14ac:dyDescent="0.15">
      <c r="A2827" s="3"/>
      <c r="B2827" s="3"/>
      <c r="C2827" s="3"/>
      <c r="D2827" s="3"/>
      <c r="E2827" s="4"/>
      <c r="F2827" s="3"/>
      <c r="G2827" s="3"/>
      <c r="H2827" s="3"/>
      <c r="I2827" s="3"/>
      <c r="J2827" s="3"/>
    </row>
    <row r="2828" spans="1:10" x14ac:dyDescent="0.15">
      <c r="A2828" s="3"/>
      <c r="B2828" s="3"/>
      <c r="C2828" s="3"/>
      <c r="D2828" s="3"/>
      <c r="E2828" s="4"/>
      <c r="F2828" s="3"/>
      <c r="G2828" s="3"/>
      <c r="H2828" s="3"/>
      <c r="I2828" s="3"/>
      <c r="J2828" s="3"/>
    </row>
    <row r="2829" spans="1:10" x14ac:dyDescent="0.15">
      <c r="A2829" s="3"/>
      <c r="B2829" s="3"/>
      <c r="C2829" s="3"/>
      <c r="D2829" s="3"/>
      <c r="E2829" s="4"/>
      <c r="F2829" s="3"/>
      <c r="G2829" s="3"/>
      <c r="H2829" s="3"/>
      <c r="I2829" s="3"/>
      <c r="J2829" s="3"/>
    </row>
    <row r="2830" spans="1:10" x14ac:dyDescent="0.15">
      <c r="A2830" s="3"/>
      <c r="B2830" s="3"/>
      <c r="C2830" s="3"/>
      <c r="D2830" s="3"/>
      <c r="E2830" s="4"/>
      <c r="F2830" s="3"/>
      <c r="G2830" s="3"/>
      <c r="H2830" s="3"/>
      <c r="I2830" s="3"/>
      <c r="J2830" s="3"/>
    </row>
    <row r="2831" spans="1:10" x14ac:dyDescent="0.15">
      <c r="A2831" s="3"/>
      <c r="B2831" s="3"/>
      <c r="C2831" s="3"/>
      <c r="D2831" s="3"/>
      <c r="E2831" s="4"/>
      <c r="F2831" s="3"/>
      <c r="G2831" s="3"/>
      <c r="H2831" s="3"/>
      <c r="I2831" s="3"/>
      <c r="J2831" s="3"/>
    </row>
    <row r="2832" spans="1:10" x14ac:dyDescent="0.15">
      <c r="A2832" s="3"/>
      <c r="B2832" s="3"/>
      <c r="C2832" s="3"/>
      <c r="D2832" s="3"/>
      <c r="E2832" s="4"/>
      <c r="F2832" s="3"/>
      <c r="G2832" s="3"/>
      <c r="H2832" s="3"/>
      <c r="I2832" s="3"/>
      <c r="J2832" s="3"/>
    </row>
    <row r="2833" spans="1:10" x14ac:dyDescent="0.15">
      <c r="A2833" s="3"/>
      <c r="B2833" s="3"/>
      <c r="C2833" s="3"/>
      <c r="D2833" s="3"/>
      <c r="E2833" s="4"/>
      <c r="F2833" s="3"/>
      <c r="G2833" s="3"/>
      <c r="H2833" s="3"/>
      <c r="I2833" s="3"/>
      <c r="J2833" s="3"/>
    </row>
    <row r="2834" spans="1:10" x14ac:dyDescent="0.15">
      <c r="A2834" s="3"/>
      <c r="B2834" s="3"/>
      <c r="C2834" s="3"/>
      <c r="D2834" s="3"/>
      <c r="E2834" s="4"/>
      <c r="F2834" s="3"/>
      <c r="G2834" s="3"/>
      <c r="H2834" s="3"/>
      <c r="I2834" s="3"/>
      <c r="J2834" s="3"/>
    </row>
    <row r="2835" spans="1:10" x14ac:dyDescent="0.15">
      <c r="A2835" s="3"/>
      <c r="B2835" s="3"/>
      <c r="C2835" s="3"/>
      <c r="D2835" s="3"/>
      <c r="E2835" s="4"/>
      <c r="F2835" s="3"/>
      <c r="G2835" s="3"/>
      <c r="H2835" s="3"/>
      <c r="I2835" s="3"/>
      <c r="J2835" s="3"/>
    </row>
    <row r="2836" spans="1:10" x14ac:dyDescent="0.15">
      <c r="A2836" s="3"/>
      <c r="B2836" s="3"/>
      <c r="C2836" s="3"/>
      <c r="D2836" s="3"/>
      <c r="E2836" s="4"/>
      <c r="F2836" s="3"/>
      <c r="G2836" s="3"/>
      <c r="H2836" s="3"/>
      <c r="I2836" s="3"/>
      <c r="J2836" s="3"/>
    </row>
    <row r="2837" spans="1:10" x14ac:dyDescent="0.15">
      <c r="A2837" s="3"/>
      <c r="B2837" s="3"/>
      <c r="C2837" s="3"/>
      <c r="D2837" s="3"/>
      <c r="E2837" s="4"/>
      <c r="F2837" s="3"/>
      <c r="G2837" s="3"/>
      <c r="H2837" s="3"/>
      <c r="I2837" s="3"/>
      <c r="J2837" s="3"/>
    </row>
    <row r="2838" spans="1:10" x14ac:dyDescent="0.15">
      <c r="A2838" s="3"/>
      <c r="B2838" s="3"/>
      <c r="C2838" s="3"/>
      <c r="D2838" s="3"/>
      <c r="E2838" s="4"/>
      <c r="F2838" s="3"/>
      <c r="G2838" s="3"/>
      <c r="H2838" s="3"/>
      <c r="I2838" s="3"/>
      <c r="J2838" s="3"/>
    </row>
    <row r="2839" spans="1:10" x14ac:dyDescent="0.15">
      <c r="A2839" s="3"/>
      <c r="B2839" s="3"/>
      <c r="C2839" s="3"/>
      <c r="D2839" s="3"/>
      <c r="E2839" s="4"/>
      <c r="F2839" s="3"/>
      <c r="G2839" s="3"/>
      <c r="H2839" s="3"/>
      <c r="I2839" s="3"/>
      <c r="J2839" s="3"/>
    </row>
    <row r="2840" spans="1:10" x14ac:dyDescent="0.15">
      <c r="A2840" s="3"/>
      <c r="B2840" s="3"/>
      <c r="C2840" s="3"/>
      <c r="D2840" s="3"/>
      <c r="E2840" s="4"/>
      <c r="F2840" s="3"/>
      <c r="G2840" s="3"/>
      <c r="H2840" s="3"/>
      <c r="I2840" s="3"/>
      <c r="J2840" s="3"/>
    </row>
    <row r="2841" spans="1:10" x14ac:dyDescent="0.15">
      <c r="A2841" s="3"/>
      <c r="B2841" s="3"/>
      <c r="C2841" s="3"/>
      <c r="D2841" s="3"/>
      <c r="E2841" s="4"/>
      <c r="F2841" s="3"/>
      <c r="G2841" s="3"/>
      <c r="H2841" s="3"/>
      <c r="I2841" s="3"/>
      <c r="J2841" s="3"/>
    </row>
    <row r="2842" spans="1:10" x14ac:dyDescent="0.15">
      <c r="A2842" s="3"/>
      <c r="B2842" s="3"/>
      <c r="C2842" s="3"/>
      <c r="D2842" s="3"/>
      <c r="E2842" s="4"/>
      <c r="F2842" s="3"/>
      <c r="G2842" s="3"/>
      <c r="H2842" s="3"/>
      <c r="I2842" s="3"/>
      <c r="J2842" s="3"/>
    </row>
    <row r="2843" spans="1:10" x14ac:dyDescent="0.15">
      <c r="A2843" s="3"/>
      <c r="B2843" s="3"/>
      <c r="C2843" s="3"/>
      <c r="D2843" s="3"/>
      <c r="E2843" s="4"/>
      <c r="F2843" s="3"/>
      <c r="G2843" s="3"/>
      <c r="H2843" s="3"/>
      <c r="I2843" s="3"/>
      <c r="J2843" s="3"/>
    </row>
    <row r="2844" spans="1:10" x14ac:dyDescent="0.15">
      <c r="A2844" s="3"/>
      <c r="B2844" s="3"/>
      <c r="C2844" s="3"/>
      <c r="D2844" s="3"/>
      <c r="E2844" s="4"/>
      <c r="F2844" s="3"/>
      <c r="G2844" s="3"/>
      <c r="H2844" s="3"/>
      <c r="I2844" s="3"/>
      <c r="J2844" s="3"/>
    </row>
    <row r="2845" spans="1:10" x14ac:dyDescent="0.15">
      <c r="A2845" s="3"/>
      <c r="B2845" s="3"/>
      <c r="C2845" s="3"/>
      <c r="D2845" s="3"/>
      <c r="E2845" s="4"/>
      <c r="F2845" s="3"/>
      <c r="G2845" s="3"/>
      <c r="H2845" s="3"/>
      <c r="I2845" s="3"/>
      <c r="J2845" s="3"/>
    </row>
    <row r="2846" spans="1:10" x14ac:dyDescent="0.15">
      <c r="A2846" s="3"/>
      <c r="B2846" s="3"/>
      <c r="C2846" s="3"/>
      <c r="D2846" s="3"/>
      <c r="E2846" s="4"/>
      <c r="F2846" s="3"/>
      <c r="G2846" s="3"/>
      <c r="H2846" s="3"/>
      <c r="I2846" s="3"/>
      <c r="J2846" s="3"/>
    </row>
    <row r="2847" spans="1:10" x14ac:dyDescent="0.15">
      <c r="A2847" s="3"/>
      <c r="B2847" s="3"/>
      <c r="C2847" s="3"/>
      <c r="D2847" s="3"/>
      <c r="E2847" s="4"/>
      <c r="F2847" s="3"/>
      <c r="G2847" s="3"/>
      <c r="H2847" s="3"/>
      <c r="I2847" s="3"/>
      <c r="J2847" s="3"/>
    </row>
    <row r="2848" spans="1:10" x14ac:dyDescent="0.15">
      <c r="A2848" s="3"/>
      <c r="B2848" s="3"/>
      <c r="C2848" s="3"/>
      <c r="D2848" s="3"/>
      <c r="E2848" s="4"/>
      <c r="F2848" s="3"/>
      <c r="G2848" s="3"/>
      <c r="H2848" s="3"/>
      <c r="I2848" s="3"/>
      <c r="J2848" s="3"/>
    </row>
    <row r="2849" spans="1:10" x14ac:dyDescent="0.15">
      <c r="A2849" s="3"/>
      <c r="B2849" s="3"/>
      <c r="C2849" s="3"/>
      <c r="D2849" s="3"/>
      <c r="E2849" s="4"/>
      <c r="F2849" s="3"/>
      <c r="G2849" s="3"/>
      <c r="H2849" s="3"/>
      <c r="I2849" s="3"/>
      <c r="J2849" s="3"/>
    </row>
    <row r="2850" spans="1:10" x14ac:dyDescent="0.15">
      <c r="A2850" s="3"/>
      <c r="B2850" s="3"/>
      <c r="C2850" s="3"/>
      <c r="D2850" s="3"/>
      <c r="E2850" s="4"/>
      <c r="F2850" s="3"/>
      <c r="G2850" s="3"/>
      <c r="H2850" s="3"/>
      <c r="I2850" s="3"/>
      <c r="J2850" s="3"/>
    </row>
    <row r="2851" spans="1:10" x14ac:dyDescent="0.15">
      <c r="A2851" s="3"/>
      <c r="B2851" s="3"/>
      <c r="C2851" s="3"/>
      <c r="D2851" s="3"/>
      <c r="E2851" s="4"/>
      <c r="F2851" s="3"/>
      <c r="G2851" s="3"/>
      <c r="H2851" s="3"/>
      <c r="I2851" s="3"/>
      <c r="J2851" s="3"/>
    </row>
    <row r="2852" spans="1:10" x14ac:dyDescent="0.15">
      <c r="A2852" s="3"/>
      <c r="B2852" s="3"/>
      <c r="C2852" s="3"/>
      <c r="D2852" s="3"/>
      <c r="E2852" s="4"/>
      <c r="F2852" s="3"/>
      <c r="G2852" s="3"/>
      <c r="H2852" s="3"/>
      <c r="I2852" s="3"/>
      <c r="J2852" s="3"/>
    </row>
    <row r="2853" spans="1:10" x14ac:dyDescent="0.15">
      <c r="A2853" s="3"/>
      <c r="B2853" s="3"/>
      <c r="C2853" s="3"/>
      <c r="D2853" s="3"/>
      <c r="E2853" s="4"/>
      <c r="F2853" s="3"/>
      <c r="G2853" s="3"/>
      <c r="H2853" s="3"/>
      <c r="I2853" s="3"/>
      <c r="J2853" s="3"/>
    </row>
    <row r="2854" spans="1:10" x14ac:dyDescent="0.15">
      <c r="A2854" s="3"/>
      <c r="B2854" s="3"/>
      <c r="C2854" s="3"/>
      <c r="D2854" s="3"/>
      <c r="E2854" s="4"/>
      <c r="F2854" s="3"/>
      <c r="G2854" s="3"/>
      <c r="H2854" s="3"/>
      <c r="I2854" s="3"/>
      <c r="J2854" s="3"/>
    </row>
    <row r="2855" spans="1:10" x14ac:dyDescent="0.15">
      <c r="A2855" s="3"/>
      <c r="B2855" s="3"/>
      <c r="C2855" s="3"/>
      <c r="D2855" s="3"/>
      <c r="E2855" s="4"/>
      <c r="F2855" s="3"/>
      <c r="G2855" s="3"/>
      <c r="H2855" s="3"/>
      <c r="I2855" s="3"/>
      <c r="J2855" s="3"/>
    </row>
    <row r="2856" spans="1:10" x14ac:dyDescent="0.15">
      <c r="A2856" s="3"/>
      <c r="B2856" s="3"/>
      <c r="C2856" s="3"/>
      <c r="D2856" s="3"/>
      <c r="E2856" s="4"/>
      <c r="F2856" s="3"/>
      <c r="G2856" s="3"/>
      <c r="H2856" s="3"/>
      <c r="I2856" s="3"/>
      <c r="J2856" s="3"/>
    </row>
    <row r="2857" spans="1:10" x14ac:dyDescent="0.15">
      <c r="A2857" s="3"/>
      <c r="B2857" s="3"/>
      <c r="C2857" s="3"/>
      <c r="D2857" s="3"/>
      <c r="E2857" s="4"/>
      <c r="F2857" s="3"/>
      <c r="G2857" s="3"/>
      <c r="H2857" s="3"/>
      <c r="I2857" s="3"/>
      <c r="J2857" s="3"/>
    </row>
    <row r="2858" spans="1:10" x14ac:dyDescent="0.15">
      <c r="A2858" s="3"/>
      <c r="B2858" s="3"/>
      <c r="C2858" s="3"/>
      <c r="D2858" s="3"/>
      <c r="E2858" s="4"/>
      <c r="F2858" s="3"/>
      <c r="G2858" s="3"/>
      <c r="H2858" s="3"/>
      <c r="I2858" s="3"/>
      <c r="J2858" s="3"/>
    </row>
    <row r="2859" spans="1:10" x14ac:dyDescent="0.15">
      <c r="A2859" s="3"/>
      <c r="B2859" s="3"/>
      <c r="C2859" s="3"/>
      <c r="D2859" s="3"/>
      <c r="E2859" s="4"/>
      <c r="F2859" s="3"/>
      <c r="G2859" s="3"/>
      <c r="H2859" s="3"/>
      <c r="I2859" s="3"/>
      <c r="J2859" s="3"/>
    </row>
    <row r="2860" spans="1:10" x14ac:dyDescent="0.15">
      <c r="A2860" s="3"/>
      <c r="B2860" s="3"/>
      <c r="C2860" s="3"/>
      <c r="D2860" s="3"/>
      <c r="E2860" s="4"/>
      <c r="F2860" s="3"/>
      <c r="G2860" s="3"/>
      <c r="H2860" s="3"/>
      <c r="I2860" s="3"/>
      <c r="J2860" s="3"/>
    </row>
    <row r="2861" spans="1:10" x14ac:dyDescent="0.15">
      <c r="A2861" s="3"/>
      <c r="B2861" s="3"/>
      <c r="C2861" s="3"/>
      <c r="D2861" s="3"/>
      <c r="E2861" s="4"/>
      <c r="F2861" s="3"/>
      <c r="G2861" s="3"/>
      <c r="H2861" s="3"/>
      <c r="I2861" s="3"/>
      <c r="J2861" s="3"/>
    </row>
    <row r="2862" spans="1:10" x14ac:dyDescent="0.15">
      <c r="A2862" s="3"/>
      <c r="B2862" s="3"/>
      <c r="C2862" s="3"/>
      <c r="D2862" s="3"/>
      <c r="E2862" s="4"/>
      <c r="F2862" s="3"/>
      <c r="G2862" s="3"/>
      <c r="H2862" s="3"/>
      <c r="I2862" s="3"/>
      <c r="J2862" s="3"/>
    </row>
    <row r="2863" spans="1:10" x14ac:dyDescent="0.15">
      <c r="A2863" s="3"/>
      <c r="B2863" s="3"/>
      <c r="C2863" s="3"/>
      <c r="D2863" s="3"/>
      <c r="E2863" s="4"/>
      <c r="F2863" s="3"/>
      <c r="G2863" s="3"/>
      <c r="H2863" s="3"/>
      <c r="I2863" s="3"/>
      <c r="J2863" s="3"/>
    </row>
    <row r="2864" spans="1:10" x14ac:dyDescent="0.15">
      <c r="A2864" s="3"/>
      <c r="B2864" s="3"/>
      <c r="C2864" s="3"/>
      <c r="D2864" s="3"/>
      <c r="E2864" s="4"/>
      <c r="F2864" s="3"/>
      <c r="G2864" s="3"/>
      <c r="H2864" s="3"/>
      <c r="I2864" s="3"/>
      <c r="J2864" s="3"/>
    </row>
    <row r="2865" spans="1:10" x14ac:dyDescent="0.15">
      <c r="A2865" s="3"/>
      <c r="B2865" s="3"/>
      <c r="C2865" s="3"/>
      <c r="D2865" s="3"/>
      <c r="E2865" s="4"/>
      <c r="F2865" s="3"/>
      <c r="G2865" s="3"/>
      <c r="H2865" s="3"/>
      <c r="I2865" s="3"/>
      <c r="J2865" s="3"/>
    </row>
    <row r="2866" spans="1:10" x14ac:dyDescent="0.15">
      <c r="A2866" s="3"/>
      <c r="B2866" s="3"/>
      <c r="C2866" s="3"/>
      <c r="D2866" s="3"/>
      <c r="E2866" s="4"/>
      <c r="F2866" s="3"/>
      <c r="G2866" s="3"/>
      <c r="H2866" s="3"/>
      <c r="I2866" s="3"/>
      <c r="J2866" s="3"/>
    </row>
    <row r="2867" spans="1:10" x14ac:dyDescent="0.15">
      <c r="A2867" s="3"/>
      <c r="B2867" s="3"/>
      <c r="C2867" s="3"/>
      <c r="D2867" s="3"/>
      <c r="E2867" s="4"/>
      <c r="F2867" s="3"/>
      <c r="G2867" s="3"/>
      <c r="H2867" s="3"/>
      <c r="I2867" s="3"/>
      <c r="J2867" s="3"/>
    </row>
    <row r="2868" spans="1:10" x14ac:dyDescent="0.15">
      <c r="A2868" s="3"/>
      <c r="B2868" s="3"/>
      <c r="C2868" s="3"/>
      <c r="D2868" s="3"/>
      <c r="E2868" s="4"/>
      <c r="F2868" s="3"/>
      <c r="G2868" s="3"/>
      <c r="H2868" s="3"/>
      <c r="I2868" s="3"/>
      <c r="J2868" s="3"/>
    </row>
    <row r="2869" spans="1:10" x14ac:dyDescent="0.15">
      <c r="A2869" s="3"/>
      <c r="B2869" s="3"/>
      <c r="C2869" s="3"/>
      <c r="D2869" s="3"/>
      <c r="E2869" s="4"/>
      <c r="F2869" s="3"/>
      <c r="G2869" s="3"/>
      <c r="H2869" s="3"/>
      <c r="I2869" s="3"/>
      <c r="J2869" s="3"/>
    </row>
    <row r="2870" spans="1:10" x14ac:dyDescent="0.15">
      <c r="A2870" s="3"/>
      <c r="B2870" s="3"/>
      <c r="C2870" s="3"/>
      <c r="D2870" s="3"/>
      <c r="E2870" s="4"/>
      <c r="F2870" s="3"/>
      <c r="G2870" s="3"/>
      <c r="H2870" s="3"/>
      <c r="I2870" s="3"/>
      <c r="J2870" s="3"/>
    </row>
    <row r="2871" spans="1:10" x14ac:dyDescent="0.15">
      <c r="A2871" s="3"/>
      <c r="B2871" s="3"/>
      <c r="C2871" s="3"/>
      <c r="D2871" s="3"/>
      <c r="E2871" s="4"/>
      <c r="F2871" s="3"/>
      <c r="G2871" s="3"/>
      <c r="H2871" s="3"/>
      <c r="I2871" s="3"/>
      <c r="J2871" s="3"/>
    </row>
    <row r="2872" spans="1:10" x14ac:dyDescent="0.15">
      <c r="A2872" s="3"/>
      <c r="B2872" s="3"/>
      <c r="C2872" s="3"/>
      <c r="D2872" s="3"/>
      <c r="E2872" s="4"/>
      <c r="F2872" s="3"/>
      <c r="G2872" s="3"/>
      <c r="H2872" s="3"/>
      <c r="I2872" s="3"/>
      <c r="J2872" s="3"/>
    </row>
    <row r="2873" spans="1:10" x14ac:dyDescent="0.15">
      <c r="A2873" s="3"/>
      <c r="B2873" s="3"/>
      <c r="C2873" s="3"/>
      <c r="D2873" s="3"/>
      <c r="E2873" s="4"/>
      <c r="F2873" s="3"/>
      <c r="G2873" s="3"/>
      <c r="H2873" s="3"/>
      <c r="I2873" s="3"/>
      <c r="J2873" s="3"/>
    </row>
    <row r="2874" spans="1:10" x14ac:dyDescent="0.15">
      <c r="A2874" s="3"/>
      <c r="B2874" s="3"/>
      <c r="C2874" s="3"/>
      <c r="D2874" s="3"/>
      <c r="E2874" s="4"/>
      <c r="F2874" s="3"/>
      <c r="G2874" s="3"/>
      <c r="H2874" s="3"/>
      <c r="I2874" s="3"/>
      <c r="J2874" s="3"/>
    </row>
    <row r="2875" spans="1:10" x14ac:dyDescent="0.15">
      <c r="A2875" s="3"/>
      <c r="B2875" s="3"/>
      <c r="C2875" s="3"/>
      <c r="D2875" s="3"/>
      <c r="E2875" s="4"/>
      <c r="F2875" s="3"/>
      <c r="G2875" s="3"/>
      <c r="H2875" s="3"/>
      <c r="I2875" s="3"/>
      <c r="J2875" s="3"/>
    </row>
    <row r="2876" spans="1:10" x14ac:dyDescent="0.15">
      <c r="A2876" s="3"/>
      <c r="B2876" s="3"/>
      <c r="C2876" s="3"/>
      <c r="D2876" s="3"/>
      <c r="E2876" s="4"/>
      <c r="F2876" s="3"/>
      <c r="G2876" s="3"/>
      <c r="H2876" s="3"/>
      <c r="I2876" s="3"/>
      <c r="J2876" s="3"/>
    </row>
    <row r="2877" spans="1:10" x14ac:dyDescent="0.15">
      <c r="A2877" s="3"/>
      <c r="B2877" s="3"/>
      <c r="C2877" s="3"/>
      <c r="D2877" s="3"/>
      <c r="E2877" s="4"/>
      <c r="F2877" s="3"/>
      <c r="G2877" s="3"/>
      <c r="H2877" s="3"/>
      <c r="I2877" s="3"/>
      <c r="J2877" s="3"/>
    </row>
    <row r="2878" spans="1:10" x14ac:dyDescent="0.15">
      <c r="A2878" s="3"/>
      <c r="B2878" s="3"/>
      <c r="C2878" s="3"/>
      <c r="D2878" s="3"/>
      <c r="E2878" s="4"/>
      <c r="F2878" s="3"/>
      <c r="G2878" s="3"/>
      <c r="H2878" s="3"/>
      <c r="I2878" s="3"/>
      <c r="J2878" s="3"/>
    </row>
    <row r="2879" spans="1:10" x14ac:dyDescent="0.15">
      <c r="A2879" s="3"/>
      <c r="B2879" s="3"/>
      <c r="C2879" s="3"/>
      <c r="D2879" s="3"/>
      <c r="E2879" s="4"/>
      <c r="F2879" s="3"/>
      <c r="G2879" s="3"/>
      <c r="H2879" s="3"/>
      <c r="I2879" s="3"/>
      <c r="J2879" s="3"/>
    </row>
    <row r="2880" spans="1:10" x14ac:dyDescent="0.15">
      <c r="A2880" s="3"/>
      <c r="B2880" s="3"/>
      <c r="C2880" s="3"/>
      <c r="D2880" s="3"/>
      <c r="E2880" s="4"/>
      <c r="F2880" s="3"/>
      <c r="G2880" s="3"/>
      <c r="H2880" s="3"/>
      <c r="I2880" s="3"/>
      <c r="J2880" s="3"/>
    </row>
    <row r="2881" spans="1:10" x14ac:dyDescent="0.15">
      <c r="A2881" s="3"/>
      <c r="B2881" s="3"/>
      <c r="C2881" s="3"/>
      <c r="D2881" s="3"/>
      <c r="E2881" s="4"/>
      <c r="F2881" s="3"/>
      <c r="G2881" s="3"/>
      <c r="H2881" s="3"/>
      <c r="I2881" s="3"/>
      <c r="J2881" s="3"/>
    </row>
    <row r="2882" spans="1:10" x14ac:dyDescent="0.15">
      <c r="A2882" s="3"/>
      <c r="B2882" s="3"/>
      <c r="C2882" s="3"/>
      <c r="D2882" s="3"/>
      <c r="E2882" s="4"/>
      <c r="F2882" s="3"/>
      <c r="G2882" s="3"/>
      <c r="H2882" s="3"/>
      <c r="I2882" s="3"/>
      <c r="J2882" s="3"/>
    </row>
    <row r="2883" spans="1:10" x14ac:dyDescent="0.15">
      <c r="A2883" s="3"/>
      <c r="B2883" s="3"/>
      <c r="C2883" s="3"/>
      <c r="D2883" s="3"/>
      <c r="E2883" s="4"/>
      <c r="F2883" s="3"/>
      <c r="G2883" s="3"/>
      <c r="H2883" s="3"/>
      <c r="I2883" s="3"/>
      <c r="J2883" s="3"/>
    </row>
    <row r="2884" spans="1:10" x14ac:dyDescent="0.15">
      <c r="A2884" s="3"/>
      <c r="B2884" s="3"/>
      <c r="C2884" s="3"/>
      <c r="D2884" s="3"/>
      <c r="E2884" s="4"/>
      <c r="F2884" s="3"/>
      <c r="G2884" s="3"/>
      <c r="H2884" s="3"/>
      <c r="I2884" s="3"/>
      <c r="J2884" s="3"/>
    </row>
    <row r="2885" spans="1:10" x14ac:dyDescent="0.15">
      <c r="A2885" s="3"/>
      <c r="B2885" s="3"/>
      <c r="C2885" s="3"/>
      <c r="D2885" s="3"/>
      <c r="E2885" s="4"/>
      <c r="F2885" s="3"/>
      <c r="G2885" s="3"/>
      <c r="H2885" s="3"/>
      <c r="I2885" s="3"/>
      <c r="J2885" s="3"/>
    </row>
    <row r="2886" spans="1:10" x14ac:dyDescent="0.15">
      <c r="A2886" s="3"/>
      <c r="B2886" s="3"/>
      <c r="C2886" s="3"/>
      <c r="D2886" s="3"/>
      <c r="E2886" s="4"/>
      <c r="F2886" s="3"/>
      <c r="G2886" s="3"/>
      <c r="H2886" s="3"/>
      <c r="I2886" s="3"/>
      <c r="J2886" s="3"/>
    </row>
    <row r="2887" spans="1:10" x14ac:dyDescent="0.15">
      <c r="A2887" s="3"/>
      <c r="B2887" s="3"/>
      <c r="C2887" s="3"/>
      <c r="D2887" s="3"/>
      <c r="E2887" s="4"/>
      <c r="F2887" s="3"/>
      <c r="G2887" s="3"/>
      <c r="H2887" s="3"/>
      <c r="I2887" s="3"/>
      <c r="J2887" s="3"/>
    </row>
    <row r="2888" spans="1:10" x14ac:dyDescent="0.15">
      <c r="A2888" s="3"/>
      <c r="B2888" s="3"/>
      <c r="C2888" s="3"/>
      <c r="D2888" s="3"/>
      <c r="E2888" s="4"/>
      <c r="F2888" s="3"/>
      <c r="G2888" s="3"/>
      <c r="H2888" s="3"/>
      <c r="I2888" s="3"/>
      <c r="J2888" s="3"/>
    </row>
    <row r="2889" spans="1:10" x14ac:dyDescent="0.15">
      <c r="A2889" s="3"/>
      <c r="B2889" s="3"/>
      <c r="C2889" s="3"/>
      <c r="D2889" s="3"/>
      <c r="E2889" s="4"/>
      <c r="F2889" s="3"/>
      <c r="G2889" s="3"/>
      <c r="H2889" s="3"/>
      <c r="I2889" s="3"/>
      <c r="J2889" s="3"/>
    </row>
    <row r="2890" spans="1:10" x14ac:dyDescent="0.15">
      <c r="A2890" s="3"/>
      <c r="B2890" s="3"/>
      <c r="C2890" s="3"/>
      <c r="D2890" s="3"/>
      <c r="E2890" s="4"/>
      <c r="F2890" s="3"/>
      <c r="G2890" s="3"/>
      <c r="H2890" s="3"/>
      <c r="I2890" s="3"/>
      <c r="J2890" s="3"/>
    </row>
    <row r="2891" spans="1:10" x14ac:dyDescent="0.15">
      <c r="A2891" s="3"/>
      <c r="B2891" s="3"/>
      <c r="C2891" s="3"/>
      <c r="D2891" s="3"/>
      <c r="E2891" s="4"/>
      <c r="F2891" s="3"/>
      <c r="G2891" s="3"/>
      <c r="H2891" s="3"/>
      <c r="I2891" s="3"/>
      <c r="J2891" s="3"/>
    </row>
    <row r="2892" spans="1:10" x14ac:dyDescent="0.15">
      <c r="A2892" s="3"/>
      <c r="B2892" s="3"/>
      <c r="C2892" s="3"/>
      <c r="D2892" s="3"/>
      <c r="E2892" s="4"/>
      <c r="F2892" s="3"/>
      <c r="G2892" s="3"/>
      <c r="H2892" s="3"/>
      <c r="I2892" s="3"/>
      <c r="J2892" s="3"/>
    </row>
    <row r="2893" spans="1:10" x14ac:dyDescent="0.15">
      <c r="A2893" s="3"/>
      <c r="B2893" s="3"/>
      <c r="C2893" s="3"/>
      <c r="D2893" s="3"/>
      <c r="E2893" s="4"/>
      <c r="F2893" s="3"/>
      <c r="G2893" s="3"/>
      <c r="H2893" s="3"/>
      <c r="I2893" s="3"/>
      <c r="J2893" s="3"/>
    </row>
    <row r="2894" spans="1:10" x14ac:dyDescent="0.15">
      <c r="A2894" s="3"/>
      <c r="B2894" s="3"/>
      <c r="C2894" s="3"/>
      <c r="D2894" s="3"/>
      <c r="E2894" s="4"/>
      <c r="F2894" s="3"/>
      <c r="G2894" s="3"/>
      <c r="H2894" s="3"/>
      <c r="I2894" s="3"/>
      <c r="J2894" s="3"/>
    </row>
    <row r="2895" spans="1:10" x14ac:dyDescent="0.15">
      <c r="A2895" s="3"/>
      <c r="B2895" s="3"/>
      <c r="C2895" s="3"/>
      <c r="D2895" s="3"/>
      <c r="E2895" s="4"/>
      <c r="F2895" s="3"/>
      <c r="G2895" s="3"/>
      <c r="H2895" s="3"/>
      <c r="I2895" s="3"/>
      <c r="J2895" s="3"/>
    </row>
    <row r="2896" spans="1:10" x14ac:dyDescent="0.15">
      <c r="A2896" s="3"/>
      <c r="B2896" s="3"/>
      <c r="C2896" s="3"/>
      <c r="D2896" s="3"/>
      <c r="E2896" s="4"/>
      <c r="F2896" s="3"/>
      <c r="G2896" s="3"/>
      <c r="H2896" s="3"/>
      <c r="I2896" s="3"/>
      <c r="J2896" s="3"/>
    </row>
    <row r="2897" spans="1:10" x14ac:dyDescent="0.15">
      <c r="A2897" s="3"/>
      <c r="B2897" s="3"/>
      <c r="C2897" s="3"/>
      <c r="D2897" s="3"/>
      <c r="E2897" s="4"/>
      <c r="F2897" s="3"/>
      <c r="G2897" s="3"/>
      <c r="H2897" s="3"/>
      <c r="I2897" s="3"/>
      <c r="J2897" s="3"/>
    </row>
    <row r="2898" spans="1:10" x14ac:dyDescent="0.15">
      <c r="A2898" s="3"/>
      <c r="B2898" s="3"/>
      <c r="C2898" s="3"/>
      <c r="D2898" s="3"/>
      <c r="E2898" s="4"/>
      <c r="F2898" s="3"/>
      <c r="G2898" s="3"/>
      <c r="H2898" s="3"/>
      <c r="I2898" s="3"/>
      <c r="J2898" s="3"/>
    </row>
    <row r="2899" spans="1:10" x14ac:dyDescent="0.15">
      <c r="A2899" s="3"/>
      <c r="B2899" s="3"/>
      <c r="C2899" s="3"/>
      <c r="D2899" s="3"/>
      <c r="E2899" s="4"/>
      <c r="F2899" s="3"/>
      <c r="G2899" s="3"/>
      <c r="H2899" s="3"/>
      <c r="I2899" s="3"/>
      <c r="J2899" s="3"/>
    </row>
    <row r="2900" spans="1:10" x14ac:dyDescent="0.15">
      <c r="A2900" s="3"/>
      <c r="B2900" s="3"/>
      <c r="C2900" s="3"/>
      <c r="D2900" s="3"/>
      <c r="E2900" s="4"/>
      <c r="F2900" s="3"/>
      <c r="G2900" s="3"/>
      <c r="H2900" s="3"/>
      <c r="I2900" s="3"/>
      <c r="J2900" s="3"/>
    </row>
    <row r="2901" spans="1:10" x14ac:dyDescent="0.15">
      <c r="A2901" s="3"/>
      <c r="B2901" s="3"/>
      <c r="C2901" s="3"/>
      <c r="D2901" s="3"/>
      <c r="E2901" s="4"/>
      <c r="F2901" s="3"/>
      <c r="G2901" s="3"/>
      <c r="H2901" s="3"/>
      <c r="I2901" s="3"/>
      <c r="J2901" s="3"/>
    </row>
    <row r="2902" spans="1:10" x14ac:dyDescent="0.15">
      <c r="A2902" s="3"/>
      <c r="B2902" s="3"/>
      <c r="C2902" s="3"/>
      <c r="D2902" s="3"/>
      <c r="E2902" s="4"/>
      <c r="F2902" s="3"/>
      <c r="G2902" s="3"/>
      <c r="H2902" s="3"/>
      <c r="I2902" s="3"/>
      <c r="J2902" s="3"/>
    </row>
    <row r="2903" spans="1:10" x14ac:dyDescent="0.15">
      <c r="A2903" s="3"/>
      <c r="B2903" s="3"/>
      <c r="C2903" s="3"/>
      <c r="D2903" s="3"/>
      <c r="E2903" s="4"/>
      <c r="F2903" s="3"/>
      <c r="G2903" s="3"/>
      <c r="H2903" s="3"/>
      <c r="I2903" s="3"/>
      <c r="J2903" s="3"/>
    </row>
    <row r="2904" spans="1:10" x14ac:dyDescent="0.15">
      <c r="A2904" s="3"/>
      <c r="B2904" s="3"/>
      <c r="C2904" s="3"/>
      <c r="D2904" s="3"/>
      <c r="E2904" s="4"/>
      <c r="F2904" s="3"/>
      <c r="G2904" s="3"/>
      <c r="H2904" s="3"/>
      <c r="I2904" s="3"/>
      <c r="J2904" s="3"/>
    </row>
    <row r="2905" spans="1:10" x14ac:dyDescent="0.15">
      <c r="A2905" s="3"/>
      <c r="B2905" s="3"/>
      <c r="C2905" s="3"/>
      <c r="D2905" s="3"/>
      <c r="E2905" s="4"/>
      <c r="F2905" s="3"/>
      <c r="G2905" s="3"/>
      <c r="H2905" s="3"/>
      <c r="I2905" s="3"/>
      <c r="J2905" s="3"/>
    </row>
    <row r="2906" spans="1:10" x14ac:dyDescent="0.15">
      <c r="A2906" s="3"/>
      <c r="B2906" s="3"/>
      <c r="C2906" s="3"/>
      <c r="D2906" s="3"/>
      <c r="E2906" s="4"/>
      <c r="F2906" s="3"/>
      <c r="G2906" s="3"/>
      <c r="H2906" s="3"/>
      <c r="I2906" s="3"/>
      <c r="J2906" s="3"/>
    </row>
    <row r="2907" spans="1:10" x14ac:dyDescent="0.15">
      <c r="A2907" s="3"/>
      <c r="B2907" s="3"/>
      <c r="C2907" s="3"/>
      <c r="D2907" s="3"/>
      <c r="E2907" s="4"/>
      <c r="F2907" s="3"/>
      <c r="G2907" s="3"/>
      <c r="H2907" s="3"/>
      <c r="I2907" s="3"/>
      <c r="J2907" s="3"/>
    </row>
    <row r="2908" spans="1:10" x14ac:dyDescent="0.15">
      <c r="A2908" s="3"/>
      <c r="B2908" s="3"/>
      <c r="C2908" s="3"/>
      <c r="D2908" s="3"/>
      <c r="E2908" s="4"/>
      <c r="F2908" s="3"/>
      <c r="G2908" s="3"/>
      <c r="H2908" s="3"/>
      <c r="I2908" s="3"/>
      <c r="J2908" s="3"/>
    </row>
    <row r="2909" spans="1:10" x14ac:dyDescent="0.15">
      <c r="A2909" s="3"/>
      <c r="B2909" s="3"/>
      <c r="C2909" s="3"/>
      <c r="D2909" s="3"/>
      <c r="E2909" s="4"/>
      <c r="F2909" s="3"/>
      <c r="G2909" s="3"/>
      <c r="H2909" s="3"/>
      <c r="I2909" s="3"/>
      <c r="J2909" s="3"/>
    </row>
    <row r="2910" spans="1:10" x14ac:dyDescent="0.15">
      <c r="A2910" s="3"/>
      <c r="B2910" s="3"/>
      <c r="C2910" s="3"/>
      <c r="D2910" s="3"/>
      <c r="E2910" s="4"/>
      <c r="F2910" s="3"/>
      <c r="G2910" s="3"/>
      <c r="H2910" s="3"/>
      <c r="I2910" s="3"/>
      <c r="J2910" s="3"/>
    </row>
    <row r="2911" spans="1:10" x14ac:dyDescent="0.15">
      <c r="A2911" s="3"/>
      <c r="B2911" s="3"/>
      <c r="C2911" s="3"/>
      <c r="D2911" s="3"/>
      <c r="E2911" s="4"/>
      <c r="F2911" s="3"/>
      <c r="G2911" s="3"/>
      <c r="H2911" s="3"/>
      <c r="I2911" s="3"/>
      <c r="J2911" s="3"/>
    </row>
    <row r="2912" spans="1:10" x14ac:dyDescent="0.15">
      <c r="A2912" s="3"/>
      <c r="B2912" s="3"/>
      <c r="C2912" s="3"/>
      <c r="D2912" s="3"/>
      <c r="E2912" s="4"/>
      <c r="F2912" s="3"/>
      <c r="G2912" s="3"/>
      <c r="H2912" s="3"/>
      <c r="I2912" s="3"/>
      <c r="J2912" s="3"/>
    </row>
    <row r="2913" spans="1:10" x14ac:dyDescent="0.15">
      <c r="A2913" s="3"/>
      <c r="B2913" s="3"/>
      <c r="C2913" s="3"/>
      <c r="D2913" s="3"/>
      <c r="E2913" s="4"/>
      <c r="F2913" s="3"/>
      <c r="G2913" s="3"/>
      <c r="H2913" s="3"/>
      <c r="I2913" s="3"/>
      <c r="J2913" s="3"/>
    </row>
    <row r="2914" spans="1:10" x14ac:dyDescent="0.15">
      <c r="A2914" s="3"/>
      <c r="B2914" s="3"/>
      <c r="C2914" s="3"/>
      <c r="D2914" s="3"/>
      <c r="E2914" s="4"/>
      <c r="F2914" s="3"/>
      <c r="G2914" s="3"/>
      <c r="H2914" s="3"/>
      <c r="I2914" s="3"/>
      <c r="J2914" s="3"/>
    </row>
    <row r="2915" spans="1:10" x14ac:dyDescent="0.15">
      <c r="A2915" s="3"/>
      <c r="B2915" s="3"/>
      <c r="C2915" s="3"/>
      <c r="D2915" s="3"/>
      <c r="E2915" s="4"/>
      <c r="F2915" s="3"/>
      <c r="G2915" s="3"/>
      <c r="H2915" s="3"/>
      <c r="I2915" s="3"/>
      <c r="J2915" s="3"/>
    </row>
    <row r="2916" spans="1:10" x14ac:dyDescent="0.15">
      <c r="A2916" s="3"/>
      <c r="B2916" s="3"/>
      <c r="C2916" s="3"/>
      <c r="D2916" s="3"/>
      <c r="E2916" s="4"/>
      <c r="F2916" s="3"/>
      <c r="G2916" s="3"/>
      <c r="H2916" s="3"/>
      <c r="I2916" s="3"/>
      <c r="J2916" s="3"/>
    </row>
    <row r="2917" spans="1:10" x14ac:dyDescent="0.15">
      <c r="A2917" s="3"/>
      <c r="B2917" s="3"/>
      <c r="C2917" s="3"/>
      <c r="D2917" s="3"/>
      <c r="E2917" s="4"/>
      <c r="F2917" s="3"/>
      <c r="G2917" s="3"/>
      <c r="H2917" s="3"/>
      <c r="I2917" s="3"/>
      <c r="J2917" s="3"/>
    </row>
    <row r="2918" spans="1:10" x14ac:dyDescent="0.15">
      <c r="A2918" s="3"/>
      <c r="B2918" s="3"/>
      <c r="C2918" s="3"/>
      <c r="D2918" s="3"/>
      <c r="E2918" s="4"/>
      <c r="F2918" s="3"/>
      <c r="G2918" s="3"/>
      <c r="H2918" s="3"/>
      <c r="I2918" s="3"/>
      <c r="J2918" s="3"/>
    </row>
    <row r="2919" spans="1:10" x14ac:dyDescent="0.15">
      <c r="A2919" s="3"/>
      <c r="B2919" s="3"/>
      <c r="C2919" s="3"/>
      <c r="D2919" s="3"/>
      <c r="E2919" s="4"/>
      <c r="F2919" s="3"/>
      <c r="G2919" s="3"/>
      <c r="H2919" s="3"/>
      <c r="I2919" s="3"/>
      <c r="J2919" s="3"/>
    </row>
    <row r="2920" spans="1:10" x14ac:dyDescent="0.15">
      <c r="A2920" s="3"/>
      <c r="B2920" s="3"/>
      <c r="C2920" s="3"/>
      <c r="D2920" s="3"/>
      <c r="E2920" s="4"/>
      <c r="F2920" s="3"/>
      <c r="G2920" s="3"/>
      <c r="H2920" s="3"/>
      <c r="I2920" s="3"/>
      <c r="J2920" s="3"/>
    </row>
    <row r="2921" spans="1:10" x14ac:dyDescent="0.15">
      <c r="A2921" s="3"/>
      <c r="B2921" s="3"/>
      <c r="C2921" s="3"/>
      <c r="D2921" s="3"/>
      <c r="E2921" s="4"/>
      <c r="F2921" s="3"/>
      <c r="G2921" s="3"/>
      <c r="H2921" s="3"/>
      <c r="I2921" s="3"/>
      <c r="J2921" s="3"/>
    </row>
    <row r="2922" spans="1:10" x14ac:dyDescent="0.15">
      <c r="A2922" s="3"/>
      <c r="B2922" s="3"/>
      <c r="C2922" s="3"/>
      <c r="D2922" s="3"/>
      <c r="E2922" s="4"/>
      <c r="F2922" s="3"/>
      <c r="G2922" s="3"/>
      <c r="H2922" s="3"/>
      <c r="I2922" s="3"/>
      <c r="J2922" s="3"/>
    </row>
    <row r="2923" spans="1:10" x14ac:dyDescent="0.15">
      <c r="A2923" s="3"/>
      <c r="B2923" s="3"/>
      <c r="C2923" s="3"/>
      <c r="D2923" s="3"/>
      <c r="E2923" s="4"/>
      <c r="F2923" s="3"/>
      <c r="G2923" s="3"/>
      <c r="H2923" s="3"/>
      <c r="I2923" s="3"/>
      <c r="J2923" s="3"/>
    </row>
    <row r="2924" spans="1:10" x14ac:dyDescent="0.15">
      <c r="A2924" s="3"/>
      <c r="B2924" s="3"/>
      <c r="C2924" s="3"/>
      <c r="D2924" s="3"/>
      <c r="E2924" s="4"/>
      <c r="F2924" s="3"/>
      <c r="G2924" s="3"/>
      <c r="H2924" s="3"/>
      <c r="I2924" s="3"/>
      <c r="J2924" s="3"/>
    </row>
    <row r="2925" spans="1:10" x14ac:dyDescent="0.15">
      <c r="A2925" s="3"/>
      <c r="B2925" s="3"/>
      <c r="C2925" s="3"/>
      <c r="D2925" s="3"/>
      <c r="E2925" s="4"/>
      <c r="F2925" s="3"/>
      <c r="G2925" s="3"/>
      <c r="H2925" s="3"/>
      <c r="I2925" s="3"/>
      <c r="J2925" s="3"/>
    </row>
    <row r="2926" spans="1:10" x14ac:dyDescent="0.15">
      <c r="A2926" s="3"/>
      <c r="B2926" s="3"/>
      <c r="C2926" s="3"/>
      <c r="D2926" s="3"/>
      <c r="E2926" s="4"/>
      <c r="F2926" s="3"/>
      <c r="G2926" s="3"/>
      <c r="H2926" s="3"/>
      <c r="I2926" s="3"/>
      <c r="J2926" s="3"/>
    </row>
    <row r="2927" spans="1:10" x14ac:dyDescent="0.15">
      <c r="A2927" s="3"/>
      <c r="B2927" s="3"/>
      <c r="C2927" s="3"/>
      <c r="D2927" s="3"/>
      <c r="E2927" s="4"/>
      <c r="F2927" s="3"/>
      <c r="G2927" s="3"/>
      <c r="H2927" s="3"/>
      <c r="I2927" s="3"/>
      <c r="J2927" s="3"/>
    </row>
    <row r="2928" spans="1:10" x14ac:dyDescent="0.15">
      <c r="A2928" s="3"/>
      <c r="B2928" s="3"/>
      <c r="C2928" s="3"/>
      <c r="D2928" s="3"/>
      <c r="E2928" s="4"/>
      <c r="F2928" s="3"/>
      <c r="G2928" s="3"/>
      <c r="H2928" s="3"/>
      <c r="I2928" s="3"/>
      <c r="J2928" s="3"/>
    </row>
    <row r="2929" spans="1:10" x14ac:dyDescent="0.15">
      <c r="A2929" s="3"/>
      <c r="B2929" s="3"/>
      <c r="C2929" s="3"/>
      <c r="D2929" s="3"/>
      <c r="E2929" s="4"/>
      <c r="F2929" s="3"/>
      <c r="G2929" s="3"/>
      <c r="H2929" s="3"/>
      <c r="I2929" s="3"/>
      <c r="J2929" s="3"/>
    </row>
    <row r="2930" spans="1:10" x14ac:dyDescent="0.15">
      <c r="A2930" s="3"/>
      <c r="B2930" s="3"/>
      <c r="C2930" s="3"/>
      <c r="D2930" s="3"/>
      <c r="E2930" s="4"/>
      <c r="F2930" s="3"/>
      <c r="G2930" s="3"/>
      <c r="H2930" s="3"/>
      <c r="I2930" s="3"/>
      <c r="J2930" s="3"/>
    </row>
    <row r="2931" spans="1:10" x14ac:dyDescent="0.15">
      <c r="A2931" s="3"/>
      <c r="B2931" s="3"/>
      <c r="C2931" s="3"/>
      <c r="D2931" s="3"/>
      <c r="E2931" s="4"/>
      <c r="F2931" s="3"/>
      <c r="G2931" s="3"/>
      <c r="H2931" s="3"/>
      <c r="I2931" s="3"/>
      <c r="J2931" s="3"/>
    </row>
    <row r="2932" spans="1:10" x14ac:dyDescent="0.15">
      <c r="A2932" s="3"/>
      <c r="B2932" s="3"/>
      <c r="C2932" s="3"/>
      <c r="D2932" s="3"/>
      <c r="E2932" s="4"/>
      <c r="F2932" s="3"/>
      <c r="G2932" s="3"/>
      <c r="H2932" s="3"/>
      <c r="I2932" s="3"/>
      <c r="J2932" s="3"/>
    </row>
    <row r="2933" spans="1:10" x14ac:dyDescent="0.15">
      <c r="A2933" s="3"/>
      <c r="B2933" s="3"/>
      <c r="C2933" s="3"/>
      <c r="D2933" s="3"/>
      <c r="E2933" s="4"/>
      <c r="F2933" s="3"/>
      <c r="G2933" s="3"/>
      <c r="H2933" s="3"/>
      <c r="I2933" s="3"/>
      <c r="J2933" s="3"/>
    </row>
    <row r="2934" spans="1:10" x14ac:dyDescent="0.15">
      <c r="A2934" s="3"/>
      <c r="B2934" s="3"/>
      <c r="C2934" s="3"/>
      <c r="D2934" s="3"/>
      <c r="E2934" s="4"/>
      <c r="F2934" s="3"/>
      <c r="G2934" s="3"/>
      <c r="H2934" s="3"/>
      <c r="I2934" s="3"/>
      <c r="J2934" s="3"/>
    </row>
    <row r="2935" spans="1:10" x14ac:dyDescent="0.15">
      <c r="A2935" s="3"/>
      <c r="B2935" s="3"/>
      <c r="C2935" s="3"/>
      <c r="D2935" s="3"/>
      <c r="E2935" s="4"/>
      <c r="F2935" s="3"/>
      <c r="G2935" s="3"/>
      <c r="H2935" s="3"/>
      <c r="I2935" s="3"/>
      <c r="J2935" s="3"/>
    </row>
    <row r="2936" spans="1:10" x14ac:dyDescent="0.15">
      <c r="A2936" s="3"/>
      <c r="B2936" s="3"/>
      <c r="C2936" s="3"/>
      <c r="D2936" s="3"/>
      <c r="E2936" s="4"/>
      <c r="F2936" s="3"/>
      <c r="G2936" s="3"/>
      <c r="H2936" s="3"/>
      <c r="I2936" s="3"/>
      <c r="J2936" s="3"/>
    </row>
    <row r="2937" spans="1:10" x14ac:dyDescent="0.15">
      <c r="A2937" s="3"/>
      <c r="B2937" s="3"/>
      <c r="C2937" s="3"/>
      <c r="D2937" s="3"/>
      <c r="E2937" s="4"/>
      <c r="F2937" s="3"/>
      <c r="G2937" s="3"/>
      <c r="H2937" s="3"/>
      <c r="I2937" s="3"/>
      <c r="J2937" s="3"/>
    </row>
    <row r="2938" spans="1:10" x14ac:dyDescent="0.15">
      <c r="A2938" s="3"/>
      <c r="B2938" s="3"/>
      <c r="C2938" s="3"/>
      <c r="D2938" s="3"/>
      <c r="E2938" s="4"/>
      <c r="F2938" s="3"/>
      <c r="G2938" s="3"/>
      <c r="H2938" s="3"/>
      <c r="I2938" s="3"/>
      <c r="J2938" s="3"/>
    </row>
    <row r="2939" spans="1:10" x14ac:dyDescent="0.15">
      <c r="A2939" s="3"/>
      <c r="B2939" s="3"/>
      <c r="C2939" s="3"/>
      <c r="D2939" s="3"/>
      <c r="E2939" s="4"/>
      <c r="F2939" s="3"/>
      <c r="G2939" s="3"/>
      <c r="H2939" s="3"/>
      <c r="I2939" s="3"/>
      <c r="J2939" s="3"/>
    </row>
    <row r="2940" spans="1:10" x14ac:dyDescent="0.15">
      <c r="A2940" s="3"/>
      <c r="B2940" s="3"/>
      <c r="C2940" s="3"/>
      <c r="D2940" s="3"/>
      <c r="E2940" s="4"/>
      <c r="F2940" s="3"/>
      <c r="G2940" s="3"/>
      <c r="H2940" s="3"/>
      <c r="I2940" s="3"/>
      <c r="J2940" s="3"/>
    </row>
    <row r="2941" spans="1:10" x14ac:dyDescent="0.15">
      <c r="A2941" s="3"/>
      <c r="B2941" s="3"/>
      <c r="C2941" s="3"/>
      <c r="D2941" s="3"/>
      <c r="E2941" s="4"/>
      <c r="F2941" s="3"/>
      <c r="G2941" s="3"/>
      <c r="H2941" s="3"/>
      <c r="I2941" s="3"/>
      <c r="J2941" s="3"/>
    </row>
    <row r="2942" spans="1:10" x14ac:dyDescent="0.15">
      <c r="A2942" s="3"/>
      <c r="B2942" s="3"/>
      <c r="C2942" s="3"/>
      <c r="D2942" s="3"/>
      <c r="E2942" s="4"/>
      <c r="F2942" s="3"/>
      <c r="G2942" s="3"/>
      <c r="H2942" s="3"/>
      <c r="I2942" s="3"/>
      <c r="J2942" s="3"/>
    </row>
    <row r="2943" spans="1:10" x14ac:dyDescent="0.15">
      <c r="A2943" s="3"/>
      <c r="B2943" s="3"/>
      <c r="C2943" s="3"/>
      <c r="D2943" s="3"/>
      <c r="E2943" s="4"/>
      <c r="F2943" s="3"/>
      <c r="G2943" s="3"/>
      <c r="H2943" s="3"/>
      <c r="I2943" s="3"/>
      <c r="J2943" s="3"/>
    </row>
    <row r="2944" spans="1:10" x14ac:dyDescent="0.15">
      <c r="A2944" s="3"/>
      <c r="B2944" s="3"/>
      <c r="C2944" s="3"/>
      <c r="D2944" s="3"/>
      <c r="E2944" s="4"/>
      <c r="F2944" s="3"/>
      <c r="G2944" s="3"/>
      <c r="H2944" s="3"/>
      <c r="I2944" s="3"/>
      <c r="J2944" s="3"/>
    </row>
    <row r="2945" spans="1:10" x14ac:dyDescent="0.15">
      <c r="A2945" s="3"/>
      <c r="B2945" s="3"/>
      <c r="C2945" s="3"/>
      <c r="D2945" s="3"/>
      <c r="E2945" s="4"/>
      <c r="F2945" s="3"/>
      <c r="G2945" s="3"/>
      <c r="H2945" s="3"/>
      <c r="I2945" s="3"/>
      <c r="J2945" s="3"/>
    </row>
    <row r="2946" spans="1:10" x14ac:dyDescent="0.15">
      <c r="A2946" s="3"/>
      <c r="B2946" s="3"/>
      <c r="C2946" s="3"/>
      <c r="D2946" s="3"/>
      <c r="E2946" s="4"/>
      <c r="F2946" s="3"/>
      <c r="G2946" s="3"/>
      <c r="H2946" s="3"/>
      <c r="I2946" s="3"/>
      <c r="J2946" s="3"/>
    </row>
    <row r="2947" spans="1:10" x14ac:dyDescent="0.15">
      <c r="A2947" s="3"/>
      <c r="B2947" s="3"/>
      <c r="C2947" s="3"/>
      <c r="D2947" s="3"/>
      <c r="E2947" s="4"/>
      <c r="F2947" s="3"/>
      <c r="G2947" s="3"/>
      <c r="H2947" s="3"/>
      <c r="I2947" s="3"/>
      <c r="J2947" s="3"/>
    </row>
    <row r="2948" spans="1:10" x14ac:dyDescent="0.15">
      <c r="A2948" s="3"/>
      <c r="B2948" s="3"/>
      <c r="C2948" s="3"/>
      <c r="D2948" s="3"/>
      <c r="E2948" s="4"/>
      <c r="F2948" s="3"/>
      <c r="G2948" s="3"/>
      <c r="H2948" s="3"/>
      <c r="I2948" s="3"/>
      <c r="J2948" s="3"/>
    </row>
    <row r="2949" spans="1:10" x14ac:dyDescent="0.15">
      <c r="A2949" s="3"/>
      <c r="B2949" s="3"/>
      <c r="C2949" s="3"/>
      <c r="D2949" s="3"/>
      <c r="E2949" s="4"/>
      <c r="F2949" s="3"/>
      <c r="G2949" s="3"/>
      <c r="H2949" s="3"/>
      <c r="I2949" s="3"/>
      <c r="J2949" s="3"/>
    </row>
    <row r="2950" spans="1:10" x14ac:dyDescent="0.15">
      <c r="A2950" s="3"/>
      <c r="B2950" s="3"/>
      <c r="C2950" s="3"/>
      <c r="D2950" s="3"/>
      <c r="E2950" s="4"/>
      <c r="F2950" s="3"/>
      <c r="G2950" s="3"/>
      <c r="H2950" s="3"/>
      <c r="I2950" s="3"/>
      <c r="J2950" s="3"/>
    </row>
    <row r="2951" spans="1:10" x14ac:dyDescent="0.15">
      <c r="A2951" s="3"/>
      <c r="B2951" s="3"/>
      <c r="C2951" s="3"/>
      <c r="D2951" s="3"/>
      <c r="E2951" s="4"/>
      <c r="F2951" s="3"/>
      <c r="G2951" s="3"/>
      <c r="H2951" s="3"/>
      <c r="I2951" s="3"/>
      <c r="J2951" s="3"/>
    </row>
    <row r="2952" spans="1:10" x14ac:dyDescent="0.15">
      <c r="A2952" s="3"/>
      <c r="B2952" s="3"/>
      <c r="C2952" s="3"/>
      <c r="D2952" s="3"/>
      <c r="E2952" s="4"/>
      <c r="F2952" s="3"/>
      <c r="G2952" s="3"/>
      <c r="H2952" s="3"/>
      <c r="I2952" s="3"/>
      <c r="J2952" s="3"/>
    </row>
    <row r="2953" spans="1:10" x14ac:dyDescent="0.15">
      <c r="A2953" s="3"/>
      <c r="B2953" s="3"/>
      <c r="C2953" s="3"/>
      <c r="D2953" s="3"/>
      <c r="E2953" s="4"/>
      <c r="F2953" s="3"/>
      <c r="G2953" s="3"/>
      <c r="H2953" s="3"/>
      <c r="I2953" s="3"/>
      <c r="J2953" s="3"/>
    </row>
    <row r="2954" spans="1:10" x14ac:dyDescent="0.15">
      <c r="A2954" s="3"/>
      <c r="B2954" s="3"/>
      <c r="C2954" s="3"/>
      <c r="D2954" s="3"/>
      <c r="E2954" s="4"/>
      <c r="F2954" s="3"/>
      <c r="G2954" s="3"/>
      <c r="H2954" s="3"/>
      <c r="I2954" s="3"/>
      <c r="J2954" s="3"/>
    </row>
    <row r="2955" spans="1:10" x14ac:dyDescent="0.15">
      <c r="A2955" s="3"/>
      <c r="B2955" s="3"/>
      <c r="C2955" s="3"/>
      <c r="D2955" s="3"/>
      <c r="E2955" s="4"/>
      <c r="F2955" s="3"/>
      <c r="G2955" s="3"/>
      <c r="H2955" s="3"/>
      <c r="I2955" s="3"/>
      <c r="J2955" s="3"/>
    </row>
    <row r="2956" spans="1:10" x14ac:dyDescent="0.15">
      <c r="A2956" s="3"/>
      <c r="B2956" s="3"/>
      <c r="C2956" s="3"/>
      <c r="D2956" s="3"/>
      <c r="E2956" s="4"/>
      <c r="F2956" s="3"/>
      <c r="G2956" s="3"/>
      <c r="H2956" s="3"/>
      <c r="I2956" s="3"/>
      <c r="J2956" s="3"/>
    </row>
    <row r="2957" spans="1:10" x14ac:dyDescent="0.15">
      <c r="A2957" s="3"/>
      <c r="B2957" s="3"/>
      <c r="C2957" s="3"/>
      <c r="D2957" s="3"/>
      <c r="E2957" s="4"/>
      <c r="F2957" s="3"/>
      <c r="G2957" s="3"/>
      <c r="H2957" s="3"/>
      <c r="I2957" s="3"/>
      <c r="J2957" s="3"/>
    </row>
    <row r="2958" spans="1:10" x14ac:dyDescent="0.15">
      <c r="A2958" s="3"/>
      <c r="B2958" s="3"/>
      <c r="C2958" s="3"/>
      <c r="D2958" s="3"/>
      <c r="E2958" s="4"/>
      <c r="F2958" s="3"/>
      <c r="G2958" s="3"/>
      <c r="H2958" s="3"/>
      <c r="I2958" s="3"/>
      <c r="J2958" s="3"/>
    </row>
    <row r="2959" spans="1:10" x14ac:dyDescent="0.15">
      <c r="A2959" s="3"/>
      <c r="B2959" s="3"/>
      <c r="C2959" s="3"/>
      <c r="D2959" s="3"/>
      <c r="E2959" s="4"/>
      <c r="F2959" s="3"/>
      <c r="G2959" s="3"/>
      <c r="H2959" s="3"/>
      <c r="I2959" s="3"/>
      <c r="J2959" s="3"/>
    </row>
    <row r="2960" spans="1:10" x14ac:dyDescent="0.15">
      <c r="A2960" s="3"/>
      <c r="B2960" s="3"/>
      <c r="C2960" s="3"/>
      <c r="D2960" s="3"/>
      <c r="E2960" s="4"/>
      <c r="F2960" s="3"/>
      <c r="G2960" s="3"/>
      <c r="H2960" s="3"/>
      <c r="I2960" s="3"/>
      <c r="J2960" s="3"/>
    </row>
    <row r="2961" spans="1:10" x14ac:dyDescent="0.15">
      <c r="A2961" s="3"/>
      <c r="B2961" s="3"/>
      <c r="C2961" s="3"/>
      <c r="D2961" s="3"/>
      <c r="E2961" s="4"/>
      <c r="F2961" s="3"/>
      <c r="G2961" s="3"/>
      <c r="H2961" s="3"/>
      <c r="I2961" s="3"/>
      <c r="J2961" s="3"/>
    </row>
    <row r="2962" spans="1:10" x14ac:dyDescent="0.15">
      <c r="A2962" s="3"/>
      <c r="B2962" s="3"/>
      <c r="C2962" s="3"/>
      <c r="D2962" s="3"/>
      <c r="E2962" s="4"/>
      <c r="F2962" s="3"/>
      <c r="G2962" s="3"/>
      <c r="H2962" s="3"/>
      <c r="I2962" s="3"/>
      <c r="J2962" s="3"/>
    </row>
    <row r="2963" spans="1:10" x14ac:dyDescent="0.15">
      <c r="A2963" s="3"/>
      <c r="B2963" s="3"/>
      <c r="C2963" s="3"/>
      <c r="D2963" s="3"/>
      <c r="E2963" s="4"/>
      <c r="F2963" s="3"/>
      <c r="G2963" s="3"/>
      <c r="H2963" s="3"/>
      <c r="I2963" s="3"/>
      <c r="J2963" s="3"/>
    </row>
    <row r="2964" spans="1:10" x14ac:dyDescent="0.15">
      <c r="A2964" s="3"/>
      <c r="B2964" s="3"/>
      <c r="C2964" s="3"/>
      <c r="D2964" s="3"/>
      <c r="E2964" s="4"/>
      <c r="F2964" s="3"/>
      <c r="G2964" s="3"/>
      <c r="H2964" s="3"/>
      <c r="I2964" s="3"/>
      <c r="J2964" s="3"/>
    </row>
    <row r="2965" spans="1:10" x14ac:dyDescent="0.15">
      <c r="A2965" s="3"/>
      <c r="B2965" s="3"/>
      <c r="C2965" s="3"/>
      <c r="D2965" s="3"/>
      <c r="E2965" s="4"/>
      <c r="F2965" s="3"/>
      <c r="G2965" s="3"/>
      <c r="H2965" s="3"/>
      <c r="I2965" s="3"/>
      <c r="J2965" s="3"/>
    </row>
    <row r="2966" spans="1:10" x14ac:dyDescent="0.15">
      <c r="A2966" s="3"/>
      <c r="B2966" s="3"/>
      <c r="C2966" s="3"/>
      <c r="D2966" s="3"/>
      <c r="E2966" s="4"/>
      <c r="F2966" s="3"/>
      <c r="G2966" s="3"/>
      <c r="H2966" s="3"/>
      <c r="I2966" s="3"/>
      <c r="J2966" s="3"/>
    </row>
    <row r="2967" spans="1:10" x14ac:dyDescent="0.15">
      <c r="A2967" s="3"/>
      <c r="B2967" s="3"/>
      <c r="C2967" s="3"/>
      <c r="D2967" s="3"/>
      <c r="E2967" s="4"/>
      <c r="F2967" s="3"/>
      <c r="G2967" s="3"/>
      <c r="H2967" s="3"/>
      <c r="I2967" s="3"/>
      <c r="J2967" s="3"/>
    </row>
    <row r="2968" spans="1:10" x14ac:dyDescent="0.15">
      <c r="A2968" s="3"/>
      <c r="B2968" s="3"/>
      <c r="C2968" s="3"/>
      <c r="D2968" s="3"/>
      <c r="E2968" s="4"/>
      <c r="F2968" s="3"/>
      <c r="G2968" s="3"/>
      <c r="H2968" s="3"/>
      <c r="I2968" s="3"/>
      <c r="J2968" s="3"/>
    </row>
    <row r="2969" spans="1:10" x14ac:dyDescent="0.15">
      <c r="A2969" s="3"/>
      <c r="B2969" s="3"/>
      <c r="C2969" s="3"/>
      <c r="D2969" s="3"/>
      <c r="E2969" s="4"/>
      <c r="F2969" s="3"/>
      <c r="G2969" s="3"/>
      <c r="H2969" s="3"/>
      <c r="I2969" s="3"/>
      <c r="J2969" s="3"/>
    </row>
    <row r="2970" spans="1:10" x14ac:dyDescent="0.15">
      <c r="A2970" s="3"/>
      <c r="B2970" s="3"/>
      <c r="C2970" s="3"/>
      <c r="D2970" s="3"/>
      <c r="E2970" s="4"/>
      <c r="F2970" s="3"/>
      <c r="G2970" s="3"/>
      <c r="H2970" s="3"/>
      <c r="I2970" s="3"/>
      <c r="J2970" s="3"/>
    </row>
    <row r="2971" spans="1:10" x14ac:dyDescent="0.15">
      <c r="A2971" s="3"/>
      <c r="B2971" s="3"/>
      <c r="C2971" s="3"/>
      <c r="D2971" s="3"/>
      <c r="E2971" s="4"/>
      <c r="F2971" s="3"/>
      <c r="G2971" s="3"/>
      <c r="H2971" s="3"/>
      <c r="I2971" s="3"/>
      <c r="J2971" s="3"/>
    </row>
    <row r="2972" spans="1:10" x14ac:dyDescent="0.15">
      <c r="A2972" s="3"/>
      <c r="B2972" s="3"/>
      <c r="C2972" s="3"/>
      <c r="D2972" s="3"/>
      <c r="E2972" s="4"/>
      <c r="F2972" s="3"/>
      <c r="G2972" s="3"/>
      <c r="H2972" s="3"/>
      <c r="I2972" s="3"/>
      <c r="J2972" s="3"/>
    </row>
    <row r="2973" spans="1:10" x14ac:dyDescent="0.15">
      <c r="A2973" s="3"/>
      <c r="B2973" s="3"/>
      <c r="C2973" s="3"/>
      <c r="D2973" s="3"/>
      <c r="E2973" s="4"/>
      <c r="F2973" s="3"/>
      <c r="G2973" s="3"/>
      <c r="H2973" s="3"/>
      <c r="I2973" s="3"/>
      <c r="J2973" s="3"/>
    </row>
    <row r="2974" spans="1:10" x14ac:dyDescent="0.15">
      <c r="A2974" s="3"/>
      <c r="B2974" s="3"/>
      <c r="C2974" s="3"/>
      <c r="D2974" s="3"/>
      <c r="E2974" s="4"/>
      <c r="F2974" s="3"/>
      <c r="G2974" s="3"/>
      <c r="H2974" s="3"/>
      <c r="I2974" s="3"/>
      <c r="J2974" s="3"/>
    </row>
    <row r="2975" spans="1:10" x14ac:dyDescent="0.15">
      <c r="A2975" s="3"/>
      <c r="B2975" s="3"/>
      <c r="C2975" s="3"/>
      <c r="D2975" s="3"/>
      <c r="E2975" s="4"/>
      <c r="F2975" s="3"/>
      <c r="G2975" s="3"/>
      <c r="H2975" s="3"/>
      <c r="I2975" s="3"/>
      <c r="J2975" s="3"/>
    </row>
    <row r="2976" spans="1:10" x14ac:dyDescent="0.15">
      <c r="A2976" s="3"/>
      <c r="B2976" s="3"/>
      <c r="C2976" s="3"/>
      <c r="D2976" s="3"/>
      <c r="E2976" s="4"/>
      <c r="F2976" s="3"/>
      <c r="G2976" s="3"/>
      <c r="H2976" s="3"/>
      <c r="I2976" s="3"/>
      <c r="J2976" s="3"/>
    </row>
    <row r="2977" spans="1:10" x14ac:dyDescent="0.15">
      <c r="A2977" s="3"/>
      <c r="B2977" s="3"/>
      <c r="C2977" s="3"/>
      <c r="D2977" s="3"/>
      <c r="E2977" s="4"/>
      <c r="F2977" s="3"/>
      <c r="G2977" s="3"/>
      <c r="H2977" s="3"/>
      <c r="I2977" s="3"/>
      <c r="J2977" s="3"/>
    </row>
    <row r="2978" spans="1:10" x14ac:dyDescent="0.15">
      <c r="A2978" s="3"/>
      <c r="B2978" s="3"/>
      <c r="C2978" s="3"/>
      <c r="D2978" s="3"/>
      <c r="E2978" s="4"/>
      <c r="F2978" s="3"/>
      <c r="G2978" s="3"/>
      <c r="H2978" s="3"/>
      <c r="I2978" s="3"/>
      <c r="J2978" s="3"/>
    </row>
    <row r="2979" spans="1:10" x14ac:dyDescent="0.15">
      <c r="A2979" s="3"/>
      <c r="B2979" s="3"/>
      <c r="C2979" s="3"/>
      <c r="D2979" s="3"/>
      <c r="E2979" s="4"/>
      <c r="F2979" s="3"/>
      <c r="G2979" s="3"/>
      <c r="H2979" s="3"/>
      <c r="I2979" s="3"/>
      <c r="J2979" s="3"/>
    </row>
    <row r="2980" spans="1:10" x14ac:dyDescent="0.15">
      <c r="A2980" s="3"/>
      <c r="B2980" s="3"/>
      <c r="C2980" s="3"/>
      <c r="D2980" s="3"/>
      <c r="E2980" s="4"/>
      <c r="F2980" s="3"/>
      <c r="G2980" s="3"/>
      <c r="H2980" s="3"/>
      <c r="I2980" s="3"/>
      <c r="J2980" s="3"/>
    </row>
    <row r="2981" spans="1:10" x14ac:dyDescent="0.15">
      <c r="A2981" s="3"/>
      <c r="B2981" s="3"/>
      <c r="C2981" s="3"/>
      <c r="D2981" s="3"/>
      <c r="E2981" s="4"/>
      <c r="F2981" s="3"/>
      <c r="G2981" s="3"/>
      <c r="H2981" s="3"/>
      <c r="I2981" s="3"/>
      <c r="J2981" s="3"/>
    </row>
    <row r="2982" spans="1:10" x14ac:dyDescent="0.15">
      <c r="A2982" s="3"/>
      <c r="B2982" s="3"/>
      <c r="C2982" s="3"/>
      <c r="D2982" s="3"/>
      <c r="E2982" s="4"/>
      <c r="F2982" s="3"/>
      <c r="G2982" s="3"/>
      <c r="H2982" s="3"/>
      <c r="I2982" s="3"/>
      <c r="J2982" s="3"/>
    </row>
    <row r="2983" spans="1:10" x14ac:dyDescent="0.15">
      <c r="A2983" s="3"/>
      <c r="B2983" s="3"/>
      <c r="C2983" s="3"/>
      <c r="D2983" s="3"/>
      <c r="E2983" s="4"/>
      <c r="F2983" s="3"/>
      <c r="G2983" s="3"/>
      <c r="H2983" s="3"/>
      <c r="I2983" s="3"/>
      <c r="J2983" s="3"/>
    </row>
    <row r="2984" spans="1:10" x14ac:dyDescent="0.15">
      <c r="A2984" s="3"/>
      <c r="B2984" s="3"/>
      <c r="C2984" s="3"/>
      <c r="D2984" s="3"/>
      <c r="E2984" s="4"/>
      <c r="F2984" s="3"/>
      <c r="G2984" s="3"/>
      <c r="H2984" s="3"/>
      <c r="I2984" s="3"/>
      <c r="J2984" s="3"/>
    </row>
    <row r="2985" spans="1:10" x14ac:dyDescent="0.15">
      <c r="A2985" s="3"/>
      <c r="B2985" s="3"/>
      <c r="C2985" s="3"/>
      <c r="D2985" s="3"/>
      <c r="E2985" s="4"/>
      <c r="F2985" s="3"/>
      <c r="G2985" s="3"/>
      <c r="H2985" s="3"/>
      <c r="I2985" s="3"/>
      <c r="J2985" s="3"/>
    </row>
    <row r="2986" spans="1:10" x14ac:dyDescent="0.15">
      <c r="A2986" s="3"/>
      <c r="B2986" s="3"/>
      <c r="C2986" s="3"/>
      <c r="D2986" s="3"/>
      <c r="E2986" s="4"/>
      <c r="F2986" s="3"/>
      <c r="G2986" s="3"/>
      <c r="H2986" s="3"/>
      <c r="I2986" s="3"/>
      <c r="J2986" s="3"/>
    </row>
    <row r="2987" spans="1:10" x14ac:dyDescent="0.15">
      <c r="A2987" s="3"/>
      <c r="B2987" s="3"/>
      <c r="C2987" s="3"/>
      <c r="D2987" s="3"/>
      <c r="E2987" s="4"/>
      <c r="F2987" s="3"/>
      <c r="G2987" s="3"/>
      <c r="H2987" s="3"/>
      <c r="I2987" s="3"/>
      <c r="J2987" s="3"/>
    </row>
    <row r="2988" spans="1:10" x14ac:dyDescent="0.15">
      <c r="A2988" s="3"/>
      <c r="B2988" s="3"/>
      <c r="C2988" s="3"/>
      <c r="D2988" s="3"/>
      <c r="E2988" s="4"/>
      <c r="F2988" s="3"/>
      <c r="G2988" s="3"/>
      <c r="H2988" s="3"/>
      <c r="I2988" s="3"/>
      <c r="J2988" s="3"/>
    </row>
    <row r="2989" spans="1:10" x14ac:dyDescent="0.15">
      <c r="A2989" s="3"/>
      <c r="B2989" s="3"/>
      <c r="C2989" s="3"/>
      <c r="D2989" s="3"/>
      <c r="E2989" s="4"/>
      <c r="F2989" s="3"/>
      <c r="G2989" s="3"/>
      <c r="H2989" s="3"/>
      <c r="I2989" s="3"/>
      <c r="J2989" s="3"/>
    </row>
    <row r="2990" spans="1:10" x14ac:dyDescent="0.15">
      <c r="A2990" s="3"/>
      <c r="B2990" s="3"/>
      <c r="C2990" s="3"/>
      <c r="D2990" s="3"/>
      <c r="E2990" s="4"/>
      <c r="F2990" s="3"/>
      <c r="G2990" s="3"/>
      <c r="H2990" s="3"/>
      <c r="I2990" s="3"/>
      <c r="J2990" s="3"/>
    </row>
    <row r="2991" spans="1:10" x14ac:dyDescent="0.15">
      <c r="A2991" s="3"/>
      <c r="B2991" s="3"/>
      <c r="C2991" s="3"/>
      <c r="D2991" s="3"/>
      <c r="E2991" s="4"/>
      <c r="F2991" s="3"/>
      <c r="G2991" s="3"/>
      <c r="H2991" s="3"/>
      <c r="I2991" s="3"/>
      <c r="J2991" s="3"/>
    </row>
    <row r="2992" spans="1:10" x14ac:dyDescent="0.15">
      <c r="A2992" s="3"/>
      <c r="B2992" s="3"/>
      <c r="C2992" s="3"/>
      <c r="D2992" s="3"/>
      <c r="E2992" s="4"/>
      <c r="F2992" s="3"/>
      <c r="G2992" s="3"/>
      <c r="H2992" s="3"/>
      <c r="I2992" s="3"/>
      <c r="J2992" s="3"/>
    </row>
    <row r="2993" spans="1:10" x14ac:dyDescent="0.15">
      <c r="A2993" s="3"/>
      <c r="B2993" s="3"/>
      <c r="C2993" s="3"/>
      <c r="D2993" s="3"/>
      <c r="E2993" s="4"/>
      <c r="F2993" s="3"/>
      <c r="G2993" s="3"/>
      <c r="H2993" s="3"/>
      <c r="I2993" s="3"/>
      <c r="J2993" s="3"/>
    </row>
    <row r="2994" spans="1:10" x14ac:dyDescent="0.15">
      <c r="A2994" s="3"/>
      <c r="B2994" s="3"/>
      <c r="C2994" s="3"/>
      <c r="D2994" s="3"/>
      <c r="E2994" s="4"/>
      <c r="F2994" s="3"/>
      <c r="G2994" s="3"/>
      <c r="H2994" s="3"/>
      <c r="I2994" s="3"/>
      <c r="J2994" s="3"/>
    </row>
    <row r="2995" spans="1:10" x14ac:dyDescent="0.15">
      <c r="A2995" s="3"/>
      <c r="B2995" s="3"/>
      <c r="C2995" s="3"/>
      <c r="D2995" s="3"/>
      <c r="E2995" s="4"/>
      <c r="F2995" s="3"/>
      <c r="G2995" s="3"/>
      <c r="H2995" s="3"/>
      <c r="I2995" s="3"/>
      <c r="J2995" s="3"/>
    </row>
    <row r="2996" spans="1:10" x14ac:dyDescent="0.15">
      <c r="A2996" s="3"/>
      <c r="B2996" s="3"/>
      <c r="C2996" s="3"/>
      <c r="D2996" s="3"/>
      <c r="E2996" s="4"/>
      <c r="F2996" s="3"/>
      <c r="G2996" s="3"/>
      <c r="H2996" s="3"/>
      <c r="I2996" s="3"/>
      <c r="J2996" s="3"/>
    </row>
    <row r="2997" spans="1:10" x14ac:dyDescent="0.15">
      <c r="A2997" s="3"/>
      <c r="B2997" s="3"/>
      <c r="C2997" s="3"/>
      <c r="D2997" s="3"/>
      <c r="E2997" s="4"/>
      <c r="F2997" s="3"/>
      <c r="G2997" s="3"/>
      <c r="H2997" s="3"/>
      <c r="I2997" s="3"/>
      <c r="J2997" s="3"/>
    </row>
    <row r="2998" spans="1:10" x14ac:dyDescent="0.15">
      <c r="A2998" s="3"/>
      <c r="B2998" s="3"/>
      <c r="C2998" s="3"/>
      <c r="D2998" s="3"/>
      <c r="E2998" s="4"/>
      <c r="F2998" s="3"/>
      <c r="G2998" s="3"/>
      <c r="H2998" s="3"/>
      <c r="I2998" s="3"/>
      <c r="J2998" s="3"/>
    </row>
    <row r="2999" spans="1:10" x14ac:dyDescent="0.15">
      <c r="A2999" s="3"/>
      <c r="B2999" s="3"/>
      <c r="C2999" s="3"/>
      <c r="D2999" s="3"/>
      <c r="E2999" s="4"/>
      <c r="F2999" s="3"/>
      <c r="G2999" s="3"/>
      <c r="H2999" s="3"/>
      <c r="I2999" s="3"/>
      <c r="J2999" s="3"/>
    </row>
    <row r="3000" spans="1:10" x14ac:dyDescent="0.15">
      <c r="A3000" s="3"/>
      <c r="B3000" s="3"/>
      <c r="C3000" s="3"/>
      <c r="D3000" s="3"/>
      <c r="E3000" s="4"/>
      <c r="F3000" s="3"/>
      <c r="G3000" s="3"/>
      <c r="H3000" s="3"/>
      <c r="I3000" s="3"/>
      <c r="J3000" s="3"/>
    </row>
    <row r="3001" spans="1:10" x14ac:dyDescent="0.15">
      <c r="A3001" s="3"/>
      <c r="B3001" s="3"/>
      <c r="C3001" s="3"/>
      <c r="D3001" s="3"/>
      <c r="E3001" s="4"/>
      <c r="F3001" s="3"/>
      <c r="G3001" s="3"/>
      <c r="H3001" s="3"/>
      <c r="I3001" s="3"/>
      <c r="J3001" s="3"/>
    </row>
    <row r="3002" spans="1:10" x14ac:dyDescent="0.15">
      <c r="A3002" s="3"/>
      <c r="B3002" s="3"/>
      <c r="C3002" s="3"/>
      <c r="D3002" s="3"/>
      <c r="E3002" s="4"/>
      <c r="F3002" s="3"/>
      <c r="G3002" s="3"/>
      <c r="H3002" s="3"/>
      <c r="I3002" s="3"/>
      <c r="J3002" s="3"/>
    </row>
    <row r="3003" spans="1:10" x14ac:dyDescent="0.15">
      <c r="A3003" s="3"/>
      <c r="B3003" s="3"/>
      <c r="C3003" s="3"/>
      <c r="D3003" s="3"/>
      <c r="E3003" s="4"/>
      <c r="F3003" s="3"/>
      <c r="G3003" s="3"/>
      <c r="H3003" s="3"/>
      <c r="I3003" s="3"/>
      <c r="J3003" s="3"/>
    </row>
    <row r="3004" spans="1:10" x14ac:dyDescent="0.15">
      <c r="A3004" s="3"/>
      <c r="B3004" s="3"/>
      <c r="C3004" s="3"/>
      <c r="D3004" s="3"/>
      <c r="E3004" s="4"/>
      <c r="F3004" s="3"/>
      <c r="G3004" s="3"/>
      <c r="H3004" s="3"/>
      <c r="I3004" s="3"/>
      <c r="J3004" s="3"/>
    </row>
    <row r="3005" spans="1:10" x14ac:dyDescent="0.15">
      <c r="A3005" s="3"/>
      <c r="B3005" s="3"/>
      <c r="C3005" s="3"/>
      <c r="D3005" s="3"/>
      <c r="E3005" s="4"/>
      <c r="F3005" s="3"/>
      <c r="G3005" s="3"/>
      <c r="H3005" s="3"/>
      <c r="I3005" s="3"/>
      <c r="J3005" s="3"/>
    </row>
    <row r="3006" spans="1:10" x14ac:dyDescent="0.15">
      <c r="A3006" s="3"/>
      <c r="B3006" s="3"/>
      <c r="C3006" s="3"/>
      <c r="D3006" s="3"/>
      <c r="E3006" s="4"/>
      <c r="F3006" s="3"/>
      <c r="G3006" s="3"/>
      <c r="H3006" s="3"/>
      <c r="I3006" s="3"/>
      <c r="J3006" s="3"/>
    </row>
    <row r="3007" spans="1:10" x14ac:dyDescent="0.15">
      <c r="A3007" s="3"/>
      <c r="B3007" s="3"/>
      <c r="C3007" s="3"/>
      <c r="D3007" s="3"/>
      <c r="E3007" s="4"/>
      <c r="F3007" s="3"/>
      <c r="G3007" s="3"/>
      <c r="H3007" s="3"/>
      <c r="I3007" s="3"/>
      <c r="J3007" s="3"/>
    </row>
    <row r="3008" spans="1:10" x14ac:dyDescent="0.15">
      <c r="A3008" s="3"/>
      <c r="B3008" s="3"/>
      <c r="C3008" s="3"/>
      <c r="D3008" s="3"/>
      <c r="E3008" s="4"/>
      <c r="F3008" s="3"/>
      <c r="G3008" s="3"/>
      <c r="H3008" s="3"/>
      <c r="I3008" s="3"/>
      <c r="J3008" s="3"/>
    </row>
    <row r="3009" spans="1:10" x14ac:dyDescent="0.15">
      <c r="A3009" s="3"/>
      <c r="B3009" s="3"/>
      <c r="C3009" s="3"/>
      <c r="D3009" s="3"/>
      <c r="E3009" s="4"/>
      <c r="F3009" s="3"/>
      <c r="G3009" s="3"/>
      <c r="H3009" s="3"/>
      <c r="I3009" s="3"/>
      <c r="J3009" s="3"/>
    </row>
    <row r="3010" spans="1:10" x14ac:dyDescent="0.15">
      <c r="A3010" s="3"/>
      <c r="B3010" s="3"/>
      <c r="C3010" s="3"/>
      <c r="D3010" s="3"/>
      <c r="E3010" s="4"/>
      <c r="F3010" s="3"/>
      <c r="G3010" s="3"/>
      <c r="H3010" s="3"/>
      <c r="I3010" s="3"/>
      <c r="J3010" s="3"/>
    </row>
    <row r="3011" spans="1:10" x14ac:dyDescent="0.15">
      <c r="A3011" s="3"/>
      <c r="B3011" s="3"/>
      <c r="C3011" s="3"/>
      <c r="D3011" s="3"/>
      <c r="E3011" s="4"/>
      <c r="F3011" s="3"/>
      <c r="G3011" s="3"/>
      <c r="H3011" s="3"/>
      <c r="I3011" s="3"/>
      <c r="J3011" s="3"/>
    </row>
    <row r="3012" spans="1:10" x14ac:dyDescent="0.15">
      <c r="A3012" s="3"/>
      <c r="B3012" s="3"/>
      <c r="C3012" s="3"/>
      <c r="D3012" s="3"/>
      <c r="E3012" s="4"/>
      <c r="F3012" s="3"/>
      <c r="G3012" s="3"/>
      <c r="H3012" s="3"/>
      <c r="I3012" s="3"/>
      <c r="J3012" s="3"/>
    </row>
    <row r="3013" spans="1:10" x14ac:dyDescent="0.15">
      <c r="A3013" s="3"/>
      <c r="B3013" s="3"/>
      <c r="C3013" s="3"/>
      <c r="D3013" s="3"/>
      <c r="E3013" s="4"/>
      <c r="F3013" s="3"/>
      <c r="G3013" s="3"/>
      <c r="H3013" s="3"/>
      <c r="I3013" s="3"/>
      <c r="J3013" s="3"/>
    </row>
    <row r="3014" spans="1:10" x14ac:dyDescent="0.15">
      <c r="A3014" s="3"/>
      <c r="B3014" s="3"/>
      <c r="C3014" s="3"/>
      <c r="D3014" s="3"/>
      <c r="E3014" s="4"/>
      <c r="F3014" s="3"/>
      <c r="G3014" s="3"/>
      <c r="H3014" s="3"/>
      <c r="I3014" s="3"/>
      <c r="J3014" s="3"/>
    </row>
    <row r="3015" spans="1:10" x14ac:dyDescent="0.15">
      <c r="A3015" s="3"/>
      <c r="B3015" s="3"/>
      <c r="C3015" s="3"/>
      <c r="D3015" s="3"/>
      <c r="E3015" s="4"/>
      <c r="F3015" s="3"/>
      <c r="G3015" s="3"/>
      <c r="H3015" s="3"/>
      <c r="I3015" s="3"/>
      <c r="J3015" s="3"/>
    </row>
    <row r="3016" spans="1:10" x14ac:dyDescent="0.15">
      <c r="A3016" s="3"/>
      <c r="B3016" s="3"/>
      <c r="C3016" s="3"/>
      <c r="D3016" s="3"/>
      <c r="E3016" s="4"/>
      <c r="F3016" s="3"/>
      <c r="G3016" s="3"/>
      <c r="H3016" s="3"/>
      <c r="I3016" s="3"/>
      <c r="J3016" s="3"/>
    </row>
    <row r="3017" spans="1:10" x14ac:dyDescent="0.15">
      <c r="A3017" s="3"/>
      <c r="B3017" s="3"/>
      <c r="C3017" s="3"/>
      <c r="D3017" s="3"/>
      <c r="E3017" s="4"/>
      <c r="F3017" s="3"/>
      <c r="G3017" s="3"/>
      <c r="H3017" s="3"/>
      <c r="I3017" s="3"/>
      <c r="J3017" s="3"/>
    </row>
    <row r="3018" spans="1:10" x14ac:dyDescent="0.15">
      <c r="A3018" s="3"/>
      <c r="B3018" s="3"/>
      <c r="C3018" s="3"/>
      <c r="D3018" s="3"/>
      <c r="E3018" s="4"/>
      <c r="F3018" s="3"/>
      <c r="G3018" s="3"/>
      <c r="H3018" s="3"/>
      <c r="I3018" s="3"/>
      <c r="J3018" s="3"/>
    </row>
    <row r="3019" spans="1:10" x14ac:dyDescent="0.15">
      <c r="A3019" s="3"/>
      <c r="B3019" s="3"/>
      <c r="C3019" s="3"/>
      <c r="D3019" s="3"/>
      <c r="E3019" s="4"/>
      <c r="F3019" s="3"/>
      <c r="G3019" s="3"/>
      <c r="H3019" s="3"/>
      <c r="I3019" s="3"/>
      <c r="J3019" s="3"/>
    </row>
    <row r="3020" spans="1:10" x14ac:dyDescent="0.15">
      <c r="A3020" s="3"/>
      <c r="B3020" s="3"/>
      <c r="C3020" s="3"/>
      <c r="D3020" s="3"/>
      <c r="E3020" s="4"/>
      <c r="F3020" s="3"/>
      <c r="G3020" s="3"/>
      <c r="H3020" s="3"/>
      <c r="I3020" s="3"/>
      <c r="J3020" s="3"/>
    </row>
    <row r="3021" spans="1:10" x14ac:dyDescent="0.15">
      <c r="A3021" s="3"/>
      <c r="B3021" s="3"/>
      <c r="C3021" s="3"/>
      <c r="D3021" s="3"/>
      <c r="E3021" s="4"/>
      <c r="F3021" s="3"/>
      <c r="G3021" s="3"/>
      <c r="H3021" s="3"/>
      <c r="I3021" s="3"/>
      <c r="J3021" s="3"/>
    </row>
    <row r="3022" spans="1:10" x14ac:dyDescent="0.15">
      <c r="A3022" s="3"/>
      <c r="B3022" s="3"/>
      <c r="C3022" s="3"/>
      <c r="D3022" s="3"/>
      <c r="E3022" s="4"/>
      <c r="F3022" s="3"/>
      <c r="G3022" s="3"/>
      <c r="H3022" s="3"/>
      <c r="I3022" s="3"/>
      <c r="J3022" s="3"/>
    </row>
    <row r="3023" spans="1:10" x14ac:dyDescent="0.15">
      <c r="A3023" s="3"/>
      <c r="B3023" s="3"/>
      <c r="C3023" s="3"/>
      <c r="D3023" s="3"/>
      <c r="E3023" s="4"/>
      <c r="F3023" s="3"/>
      <c r="G3023" s="3"/>
      <c r="H3023" s="3"/>
      <c r="I3023" s="3"/>
      <c r="J3023" s="3"/>
    </row>
    <row r="3024" spans="1:10" x14ac:dyDescent="0.15">
      <c r="A3024" s="3"/>
      <c r="B3024" s="3"/>
      <c r="C3024" s="3"/>
      <c r="D3024" s="3"/>
      <c r="E3024" s="4"/>
      <c r="F3024" s="3"/>
      <c r="G3024" s="3"/>
      <c r="H3024" s="3"/>
      <c r="I3024" s="3"/>
      <c r="J3024" s="3"/>
    </row>
    <row r="3025" spans="1:10" x14ac:dyDescent="0.15">
      <c r="A3025" s="3"/>
      <c r="B3025" s="3"/>
      <c r="C3025" s="3"/>
      <c r="D3025" s="3"/>
      <c r="E3025" s="4"/>
      <c r="F3025" s="3"/>
      <c r="G3025" s="3"/>
      <c r="H3025" s="3"/>
      <c r="I3025" s="3"/>
      <c r="J3025" s="3"/>
    </row>
    <row r="3026" spans="1:10" x14ac:dyDescent="0.15">
      <c r="A3026" s="3"/>
      <c r="B3026" s="3"/>
      <c r="C3026" s="3"/>
      <c r="D3026" s="3"/>
      <c r="E3026" s="4"/>
      <c r="F3026" s="3"/>
      <c r="G3026" s="3"/>
      <c r="H3026" s="3"/>
      <c r="I3026" s="3"/>
      <c r="J3026" s="3"/>
    </row>
    <row r="3027" spans="1:10" x14ac:dyDescent="0.15">
      <c r="A3027" s="3"/>
      <c r="B3027" s="3"/>
      <c r="C3027" s="3"/>
      <c r="D3027" s="3"/>
      <c r="E3027" s="4"/>
      <c r="F3027" s="3"/>
      <c r="G3027" s="3"/>
      <c r="H3027" s="3"/>
      <c r="I3027" s="3"/>
      <c r="J3027" s="3"/>
    </row>
    <row r="3028" spans="1:10" x14ac:dyDescent="0.15">
      <c r="A3028" s="3"/>
      <c r="B3028" s="3"/>
      <c r="C3028" s="3"/>
      <c r="D3028" s="3"/>
      <c r="E3028" s="4"/>
      <c r="F3028" s="3"/>
      <c r="G3028" s="3"/>
      <c r="H3028" s="3"/>
      <c r="I3028" s="3"/>
      <c r="J3028" s="3"/>
    </row>
    <row r="3029" spans="1:10" x14ac:dyDescent="0.15">
      <c r="A3029" s="3"/>
      <c r="B3029" s="3"/>
      <c r="C3029" s="3"/>
      <c r="D3029" s="3"/>
      <c r="E3029" s="4"/>
      <c r="F3029" s="3"/>
      <c r="G3029" s="3"/>
      <c r="H3029" s="3"/>
      <c r="I3029" s="3"/>
      <c r="J3029" s="3"/>
    </row>
    <row r="3030" spans="1:10" x14ac:dyDescent="0.15">
      <c r="A3030" s="3"/>
      <c r="B3030" s="3"/>
      <c r="C3030" s="3"/>
      <c r="D3030" s="3"/>
      <c r="E3030" s="4"/>
      <c r="F3030" s="3"/>
      <c r="G3030" s="3"/>
      <c r="H3030" s="3"/>
      <c r="I3030" s="3"/>
      <c r="J3030" s="3"/>
    </row>
    <row r="3031" spans="1:10" x14ac:dyDescent="0.15">
      <c r="A3031" s="3"/>
      <c r="B3031" s="3"/>
      <c r="C3031" s="3"/>
      <c r="D3031" s="3"/>
      <c r="E3031" s="4"/>
      <c r="F3031" s="3"/>
      <c r="G3031" s="3"/>
      <c r="H3031" s="3"/>
      <c r="I3031" s="3"/>
      <c r="J3031" s="3"/>
    </row>
    <row r="3032" spans="1:10" x14ac:dyDescent="0.15">
      <c r="A3032" s="3"/>
      <c r="B3032" s="3"/>
      <c r="C3032" s="3"/>
      <c r="D3032" s="3"/>
      <c r="E3032" s="4"/>
      <c r="F3032" s="3"/>
      <c r="G3032" s="3"/>
      <c r="H3032" s="3"/>
      <c r="I3032" s="3"/>
      <c r="J3032" s="3"/>
    </row>
    <row r="3033" spans="1:10" x14ac:dyDescent="0.15">
      <c r="A3033" s="3"/>
      <c r="B3033" s="3"/>
      <c r="C3033" s="3"/>
      <c r="D3033" s="3"/>
      <c r="E3033" s="4"/>
      <c r="F3033" s="3"/>
      <c r="G3033" s="3"/>
      <c r="H3033" s="3"/>
      <c r="I3033" s="3"/>
      <c r="J3033" s="3"/>
    </row>
    <row r="3034" spans="1:10" x14ac:dyDescent="0.15">
      <c r="A3034" s="3"/>
      <c r="B3034" s="3"/>
      <c r="C3034" s="3"/>
      <c r="D3034" s="3"/>
      <c r="E3034" s="4"/>
      <c r="F3034" s="3"/>
      <c r="G3034" s="3"/>
      <c r="H3034" s="3"/>
      <c r="I3034" s="3"/>
      <c r="J3034" s="3"/>
    </row>
    <row r="3035" spans="1:10" x14ac:dyDescent="0.15">
      <c r="A3035" s="3"/>
      <c r="B3035" s="3"/>
      <c r="C3035" s="3"/>
      <c r="D3035" s="3"/>
      <c r="E3035" s="4"/>
      <c r="F3035" s="3"/>
      <c r="G3035" s="3"/>
      <c r="H3035" s="3"/>
      <c r="I3035" s="3"/>
      <c r="J3035" s="3"/>
    </row>
    <row r="3036" spans="1:10" x14ac:dyDescent="0.15">
      <c r="A3036" s="3"/>
      <c r="B3036" s="3"/>
      <c r="C3036" s="3"/>
      <c r="D3036" s="3"/>
      <c r="E3036" s="4"/>
      <c r="F3036" s="3"/>
      <c r="G3036" s="3"/>
      <c r="H3036" s="3"/>
      <c r="I3036" s="3"/>
      <c r="J3036" s="3"/>
    </row>
    <row r="3037" spans="1:10" x14ac:dyDescent="0.15">
      <c r="A3037" s="3"/>
      <c r="B3037" s="3"/>
      <c r="C3037" s="3"/>
      <c r="D3037" s="3"/>
      <c r="E3037" s="4"/>
      <c r="F3037" s="3"/>
      <c r="G3037" s="3"/>
      <c r="H3037" s="3"/>
      <c r="I3037" s="3"/>
      <c r="J3037" s="3"/>
    </row>
    <row r="3038" spans="1:10" x14ac:dyDescent="0.15">
      <c r="A3038" s="3"/>
      <c r="B3038" s="3"/>
      <c r="C3038" s="3"/>
      <c r="D3038" s="3"/>
      <c r="E3038" s="4"/>
      <c r="F3038" s="3"/>
      <c r="G3038" s="3"/>
      <c r="H3038" s="3"/>
      <c r="I3038" s="3"/>
      <c r="J3038" s="3"/>
    </row>
    <row r="3039" spans="1:10" x14ac:dyDescent="0.15">
      <c r="A3039" s="3"/>
      <c r="B3039" s="3"/>
      <c r="C3039" s="3"/>
      <c r="D3039" s="3"/>
      <c r="E3039" s="4"/>
      <c r="F3039" s="3"/>
      <c r="G3039" s="3"/>
      <c r="H3039" s="3"/>
      <c r="I3039" s="3"/>
      <c r="J3039" s="3"/>
    </row>
    <row r="3040" spans="1:10" x14ac:dyDescent="0.15">
      <c r="A3040" s="3"/>
      <c r="B3040" s="3"/>
      <c r="C3040" s="3"/>
      <c r="D3040" s="3"/>
      <c r="E3040" s="4"/>
      <c r="F3040" s="3"/>
      <c r="G3040" s="3"/>
      <c r="H3040" s="3"/>
      <c r="I3040" s="3"/>
      <c r="J3040" s="3"/>
    </row>
    <row r="3041" spans="1:10" x14ac:dyDescent="0.15">
      <c r="A3041" s="3"/>
      <c r="B3041" s="3"/>
      <c r="C3041" s="3"/>
      <c r="D3041" s="3"/>
      <c r="E3041" s="4"/>
      <c r="F3041" s="3"/>
      <c r="G3041" s="3"/>
      <c r="H3041" s="3"/>
      <c r="I3041" s="3"/>
      <c r="J3041" s="3"/>
    </row>
    <row r="3042" spans="1:10" x14ac:dyDescent="0.15">
      <c r="A3042" s="3"/>
      <c r="B3042" s="3"/>
      <c r="C3042" s="3"/>
      <c r="D3042" s="3"/>
      <c r="E3042" s="4"/>
      <c r="F3042" s="3"/>
      <c r="G3042" s="3"/>
      <c r="H3042" s="3"/>
      <c r="I3042" s="3"/>
      <c r="J3042" s="3"/>
    </row>
    <row r="3043" spans="1:10" x14ac:dyDescent="0.15">
      <c r="A3043" s="3"/>
      <c r="B3043" s="3"/>
      <c r="C3043" s="3"/>
      <c r="D3043" s="3"/>
      <c r="E3043" s="4"/>
      <c r="F3043" s="3"/>
      <c r="G3043" s="3"/>
      <c r="H3043" s="3"/>
      <c r="I3043" s="3"/>
      <c r="J3043" s="3"/>
    </row>
    <row r="3044" spans="1:10" x14ac:dyDescent="0.15">
      <c r="A3044" s="3"/>
      <c r="B3044" s="3"/>
      <c r="C3044" s="3"/>
      <c r="D3044" s="3"/>
      <c r="E3044" s="4"/>
      <c r="F3044" s="3"/>
      <c r="G3044" s="3"/>
      <c r="H3044" s="3"/>
      <c r="I3044" s="3"/>
      <c r="J3044" s="3"/>
    </row>
    <row r="3045" spans="1:10" x14ac:dyDescent="0.15">
      <c r="A3045" s="3"/>
      <c r="B3045" s="3"/>
      <c r="C3045" s="3"/>
      <c r="D3045" s="3"/>
      <c r="E3045" s="4"/>
      <c r="F3045" s="3"/>
      <c r="G3045" s="3"/>
      <c r="H3045" s="3"/>
      <c r="I3045" s="3"/>
      <c r="J3045" s="3"/>
    </row>
    <row r="3046" spans="1:10" x14ac:dyDescent="0.15">
      <c r="A3046" s="3"/>
      <c r="B3046" s="3"/>
      <c r="C3046" s="3"/>
      <c r="D3046" s="3"/>
      <c r="E3046" s="4"/>
      <c r="F3046" s="3"/>
      <c r="G3046" s="3"/>
      <c r="H3046" s="3"/>
      <c r="I3046" s="3"/>
      <c r="J3046" s="3"/>
    </row>
    <row r="3047" spans="1:10" x14ac:dyDescent="0.15">
      <c r="A3047" s="3"/>
      <c r="B3047" s="3"/>
      <c r="C3047" s="3"/>
      <c r="D3047" s="3"/>
      <c r="E3047" s="4"/>
      <c r="F3047" s="3"/>
      <c r="G3047" s="3"/>
      <c r="H3047" s="3"/>
      <c r="I3047" s="3"/>
      <c r="J3047" s="3"/>
    </row>
    <row r="3048" spans="1:10" x14ac:dyDescent="0.15">
      <c r="A3048" s="3"/>
      <c r="B3048" s="3"/>
      <c r="C3048" s="3"/>
      <c r="D3048" s="3"/>
      <c r="E3048" s="4"/>
      <c r="F3048" s="3"/>
      <c r="G3048" s="3"/>
      <c r="H3048" s="3"/>
      <c r="I3048" s="3"/>
      <c r="J3048" s="3"/>
    </row>
    <row r="3049" spans="1:10" x14ac:dyDescent="0.15">
      <c r="A3049" s="3"/>
      <c r="B3049" s="3"/>
      <c r="C3049" s="3"/>
      <c r="D3049" s="3"/>
      <c r="E3049" s="4"/>
      <c r="F3049" s="3"/>
      <c r="G3049" s="3"/>
      <c r="H3049" s="3"/>
      <c r="I3049" s="3"/>
      <c r="J3049" s="3"/>
    </row>
    <row r="3050" spans="1:10" x14ac:dyDescent="0.15">
      <c r="A3050" s="3"/>
      <c r="B3050" s="3"/>
      <c r="C3050" s="3"/>
      <c r="D3050" s="3"/>
      <c r="E3050" s="4"/>
      <c r="F3050" s="3"/>
      <c r="G3050" s="3"/>
      <c r="H3050" s="3"/>
      <c r="I3050" s="3"/>
      <c r="J3050" s="3"/>
    </row>
    <row r="3051" spans="1:10" x14ac:dyDescent="0.15">
      <c r="A3051" s="3"/>
      <c r="B3051" s="3"/>
      <c r="C3051" s="3"/>
      <c r="D3051" s="3"/>
      <c r="E3051" s="4"/>
      <c r="F3051" s="3"/>
      <c r="G3051" s="3"/>
      <c r="H3051" s="3"/>
      <c r="I3051" s="3"/>
      <c r="J3051" s="3"/>
    </row>
    <row r="3052" spans="1:10" x14ac:dyDescent="0.15">
      <c r="A3052" s="3"/>
      <c r="B3052" s="3"/>
      <c r="C3052" s="3"/>
      <c r="D3052" s="3"/>
      <c r="E3052" s="4"/>
      <c r="F3052" s="3"/>
      <c r="G3052" s="3"/>
      <c r="H3052" s="3"/>
      <c r="I3052" s="3"/>
      <c r="J3052" s="3"/>
    </row>
    <row r="3053" spans="1:10" x14ac:dyDescent="0.15">
      <c r="A3053" s="3"/>
      <c r="B3053" s="3"/>
      <c r="C3053" s="3"/>
      <c r="D3053" s="3"/>
      <c r="E3053" s="4"/>
      <c r="F3053" s="3"/>
      <c r="G3053" s="3"/>
      <c r="H3053" s="3"/>
      <c r="I3053" s="3"/>
      <c r="J3053" s="3"/>
    </row>
    <row r="3054" spans="1:10" x14ac:dyDescent="0.15">
      <c r="A3054" s="3"/>
      <c r="B3054" s="3"/>
      <c r="C3054" s="3"/>
      <c r="D3054" s="3"/>
      <c r="E3054" s="4"/>
      <c r="F3054" s="3"/>
      <c r="G3054" s="3"/>
      <c r="H3054" s="3"/>
      <c r="I3054" s="3"/>
      <c r="J3054" s="3"/>
    </row>
    <row r="3055" spans="1:10" x14ac:dyDescent="0.15">
      <c r="A3055" s="3"/>
      <c r="B3055" s="3"/>
      <c r="C3055" s="3"/>
      <c r="D3055" s="3"/>
      <c r="E3055" s="4"/>
      <c r="F3055" s="3"/>
      <c r="G3055" s="3"/>
      <c r="H3055" s="3"/>
      <c r="I3055" s="3"/>
      <c r="J3055" s="3"/>
    </row>
    <row r="3056" spans="1:10" x14ac:dyDescent="0.15">
      <c r="A3056" s="3"/>
      <c r="B3056" s="3"/>
      <c r="C3056" s="3"/>
      <c r="D3056" s="3"/>
      <c r="E3056" s="4"/>
      <c r="F3056" s="3"/>
      <c r="G3056" s="3"/>
      <c r="H3056" s="3"/>
      <c r="I3056" s="3"/>
      <c r="J3056" s="3"/>
    </row>
    <row r="3057" spans="1:10" x14ac:dyDescent="0.15">
      <c r="A3057" s="3"/>
      <c r="B3057" s="3"/>
      <c r="C3057" s="3"/>
      <c r="D3057" s="3"/>
      <c r="E3057" s="4"/>
      <c r="F3057" s="3"/>
      <c r="G3057" s="3"/>
      <c r="H3057" s="3"/>
      <c r="I3057" s="3"/>
      <c r="J3057" s="3"/>
    </row>
    <row r="3058" spans="1:10" x14ac:dyDescent="0.15">
      <c r="A3058" s="3"/>
      <c r="B3058" s="3"/>
      <c r="C3058" s="3"/>
      <c r="D3058" s="3"/>
      <c r="E3058" s="4"/>
      <c r="F3058" s="3"/>
      <c r="G3058" s="3"/>
      <c r="H3058" s="3"/>
      <c r="I3058" s="3"/>
      <c r="J3058" s="3"/>
    </row>
    <row r="3059" spans="1:10" x14ac:dyDescent="0.15">
      <c r="A3059" s="3"/>
      <c r="B3059" s="3"/>
      <c r="C3059" s="3"/>
      <c r="D3059" s="3"/>
      <c r="E3059" s="4"/>
      <c r="F3059" s="3"/>
      <c r="G3059" s="3"/>
      <c r="H3059" s="3"/>
      <c r="I3059" s="3"/>
      <c r="J3059" s="3"/>
    </row>
    <row r="3060" spans="1:10" x14ac:dyDescent="0.15">
      <c r="A3060" s="3"/>
      <c r="B3060" s="3"/>
      <c r="C3060" s="3"/>
      <c r="D3060" s="3"/>
      <c r="E3060" s="4"/>
      <c r="F3060" s="3"/>
      <c r="G3060" s="3"/>
      <c r="H3060" s="3"/>
      <c r="I3060" s="3"/>
      <c r="J3060" s="3"/>
    </row>
    <row r="3061" spans="1:10" x14ac:dyDescent="0.15">
      <c r="A3061" s="3"/>
      <c r="B3061" s="3"/>
      <c r="C3061" s="3"/>
      <c r="D3061" s="3"/>
      <c r="E3061" s="4"/>
      <c r="F3061" s="3"/>
      <c r="G3061" s="3"/>
      <c r="H3061" s="3"/>
      <c r="I3061" s="3"/>
      <c r="J3061" s="3"/>
    </row>
    <row r="3062" spans="1:10" x14ac:dyDescent="0.15">
      <c r="A3062" s="3"/>
      <c r="B3062" s="3"/>
      <c r="C3062" s="3"/>
      <c r="D3062" s="3"/>
      <c r="E3062" s="4"/>
      <c r="F3062" s="3"/>
      <c r="G3062" s="3"/>
      <c r="H3062" s="3"/>
      <c r="I3062" s="3"/>
      <c r="J3062" s="3"/>
    </row>
    <row r="3063" spans="1:10" x14ac:dyDescent="0.15">
      <c r="A3063" s="3"/>
      <c r="B3063" s="3"/>
      <c r="C3063" s="3"/>
      <c r="D3063" s="3"/>
      <c r="E3063" s="4"/>
      <c r="F3063" s="3"/>
      <c r="G3063" s="3"/>
      <c r="H3063" s="3"/>
      <c r="I3063" s="3"/>
      <c r="J3063" s="3"/>
    </row>
    <row r="3064" spans="1:10" x14ac:dyDescent="0.15">
      <c r="A3064" s="3"/>
      <c r="B3064" s="3"/>
      <c r="C3064" s="3"/>
      <c r="D3064" s="3"/>
      <c r="E3064" s="4"/>
      <c r="F3064" s="3"/>
      <c r="G3064" s="3"/>
      <c r="H3064" s="3"/>
      <c r="I3064" s="3"/>
      <c r="J3064" s="3"/>
    </row>
    <row r="3065" spans="1:10" x14ac:dyDescent="0.15">
      <c r="A3065" s="3"/>
      <c r="B3065" s="3"/>
      <c r="C3065" s="3"/>
      <c r="D3065" s="3"/>
      <c r="E3065" s="4"/>
      <c r="F3065" s="3"/>
      <c r="G3065" s="3"/>
      <c r="H3065" s="3"/>
      <c r="I3065" s="3"/>
      <c r="J3065" s="3"/>
    </row>
    <row r="3066" spans="1:10" x14ac:dyDescent="0.15">
      <c r="A3066" s="3"/>
      <c r="B3066" s="3"/>
      <c r="C3066" s="3"/>
      <c r="D3066" s="3"/>
      <c r="E3066" s="4"/>
      <c r="F3066" s="3"/>
      <c r="G3066" s="3"/>
      <c r="H3066" s="3"/>
      <c r="I3066" s="3"/>
      <c r="J3066" s="3"/>
    </row>
    <row r="3067" spans="1:10" x14ac:dyDescent="0.15">
      <c r="A3067" s="3"/>
      <c r="B3067" s="3"/>
      <c r="C3067" s="3"/>
      <c r="D3067" s="3"/>
      <c r="E3067" s="4"/>
      <c r="F3067" s="3"/>
      <c r="G3067" s="3"/>
      <c r="H3067" s="3"/>
      <c r="I3067" s="3"/>
      <c r="J3067" s="3"/>
    </row>
    <row r="3068" spans="1:10" x14ac:dyDescent="0.15">
      <c r="A3068" s="3"/>
      <c r="B3068" s="3"/>
      <c r="C3068" s="3"/>
      <c r="D3068" s="3"/>
      <c r="E3068" s="4"/>
      <c r="F3068" s="3"/>
      <c r="G3068" s="3"/>
      <c r="H3068" s="3"/>
      <c r="I3068" s="3"/>
      <c r="J3068" s="3"/>
    </row>
    <row r="3069" spans="1:10" x14ac:dyDescent="0.15">
      <c r="A3069" s="3"/>
      <c r="B3069" s="3"/>
      <c r="C3069" s="3"/>
      <c r="D3069" s="3"/>
      <c r="E3069" s="4"/>
      <c r="F3069" s="3"/>
      <c r="G3069" s="3"/>
      <c r="H3069" s="3"/>
      <c r="I3069" s="3"/>
      <c r="J3069" s="3"/>
    </row>
    <row r="3070" spans="1:10" x14ac:dyDescent="0.15">
      <c r="A3070" s="3"/>
      <c r="B3070" s="3"/>
      <c r="C3070" s="3"/>
      <c r="D3070" s="3"/>
      <c r="E3070" s="4"/>
      <c r="F3070" s="3"/>
      <c r="G3070" s="3"/>
      <c r="H3070" s="3"/>
      <c r="I3070" s="3"/>
      <c r="J3070" s="3"/>
    </row>
    <row r="3071" spans="1:10" x14ac:dyDescent="0.15">
      <c r="A3071" s="3"/>
      <c r="B3071" s="3"/>
      <c r="C3071" s="3"/>
      <c r="D3071" s="3"/>
      <c r="E3071" s="4"/>
      <c r="F3071" s="3"/>
      <c r="G3071" s="3"/>
      <c r="H3071" s="3"/>
      <c r="I3071" s="3"/>
      <c r="J3071" s="3"/>
    </row>
    <row r="3072" spans="1:10" x14ac:dyDescent="0.15">
      <c r="A3072" s="3"/>
      <c r="B3072" s="3"/>
      <c r="C3072" s="3"/>
      <c r="D3072" s="3"/>
      <c r="E3072" s="4"/>
      <c r="F3072" s="3"/>
      <c r="G3072" s="3"/>
      <c r="H3072" s="3"/>
      <c r="I3072" s="3"/>
      <c r="J3072" s="3"/>
    </row>
    <row r="3073" spans="1:10" x14ac:dyDescent="0.15">
      <c r="A3073" s="3"/>
      <c r="B3073" s="3"/>
      <c r="C3073" s="3"/>
      <c r="D3073" s="3"/>
      <c r="E3073" s="4"/>
      <c r="F3073" s="3"/>
      <c r="G3073" s="3"/>
      <c r="H3073" s="3"/>
      <c r="I3073" s="3"/>
      <c r="J3073" s="3"/>
    </row>
    <row r="3074" spans="1:10" x14ac:dyDescent="0.15">
      <c r="A3074" s="3"/>
      <c r="B3074" s="3"/>
      <c r="C3074" s="3"/>
      <c r="D3074" s="3"/>
      <c r="E3074" s="4"/>
      <c r="F3074" s="3"/>
      <c r="G3074" s="3"/>
      <c r="H3074" s="3"/>
      <c r="I3074" s="3"/>
      <c r="J3074" s="3"/>
    </row>
    <row r="3075" spans="1:10" x14ac:dyDescent="0.15">
      <c r="A3075" s="3"/>
      <c r="B3075" s="3"/>
      <c r="C3075" s="3"/>
      <c r="D3075" s="3"/>
      <c r="E3075" s="4"/>
      <c r="F3075" s="3"/>
      <c r="G3075" s="3"/>
      <c r="H3075" s="3"/>
      <c r="I3075" s="3"/>
      <c r="J3075" s="3"/>
    </row>
    <row r="3076" spans="1:10" x14ac:dyDescent="0.15">
      <c r="A3076" s="3"/>
      <c r="B3076" s="3"/>
      <c r="C3076" s="3"/>
      <c r="D3076" s="3"/>
      <c r="E3076" s="4"/>
      <c r="F3076" s="3"/>
      <c r="G3076" s="3"/>
      <c r="H3076" s="3"/>
      <c r="I3076" s="3"/>
      <c r="J3076" s="3"/>
    </row>
    <row r="3077" spans="1:10" x14ac:dyDescent="0.15">
      <c r="A3077" s="3"/>
      <c r="B3077" s="3"/>
      <c r="C3077" s="3"/>
      <c r="D3077" s="3"/>
      <c r="E3077" s="4"/>
      <c r="F3077" s="3"/>
      <c r="G3077" s="3"/>
      <c r="H3077" s="3"/>
      <c r="I3077" s="3"/>
      <c r="J3077" s="3"/>
    </row>
    <row r="3078" spans="1:10" x14ac:dyDescent="0.15">
      <c r="A3078" s="3"/>
      <c r="B3078" s="3"/>
      <c r="C3078" s="3"/>
      <c r="D3078" s="3"/>
      <c r="E3078" s="4"/>
      <c r="F3078" s="3"/>
      <c r="G3078" s="3"/>
      <c r="H3078" s="3"/>
      <c r="I3078" s="3"/>
      <c r="J3078" s="3"/>
    </row>
    <row r="3079" spans="1:10" x14ac:dyDescent="0.15">
      <c r="A3079" s="3"/>
      <c r="B3079" s="3"/>
      <c r="C3079" s="3"/>
      <c r="D3079" s="3"/>
      <c r="E3079" s="4"/>
      <c r="F3079" s="3"/>
      <c r="G3079" s="3"/>
      <c r="H3079" s="3"/>
      <c r="I3079" s="3"/>
      <c r="J3079" s="3"/>
    </row>
    <row r="3080" spans="1:10" x14ac:dyDescent="0.15">
      <c r="A3080" s="3"/>
      <c r="B3080" s="3"/>
      <c r="C3080" s="3"/>
      <c r="D3080" s="3"/>
      <c r="E3080" s="4"/>
      <c r="F3080" s="3"/>
      <c r="G3080" s="3"/>
      <c r="H3080" s="3"/>
      <c r="I3080" s="3"/>
      <c r="J3080" s="3"/>
    </row>
    <row r="3081" spans="1:10" x14ac:dyDescent="0.15">
      <c r="A3081" s="3"/>
      <c r="B3081" s="3"/>
      <c r="C3081" s="3"/>
      <c r="D3081" s="3"/>
      <c r="E3081" s="4"/>
      <c r="F3081" s="3"/>
      <c r="G3081" s="3"/>
      <c r="H3081" s="3"/>
      <c r="I3081" s="3"/>
      <c r="J3081" s="3"/>
    </row>
    <row r="3082" spans="1:10" x14ac:dyDescent="0.15">
      <c r="A3082" s="3"/>
      <c r="B3082" s="3"/>
      <c r="C3082" s="3"/>
      <c r="D3082" s="3"/>
      <c r="E3082" s="4"/>
      <c r="F3082" s="3"/>
      <c r="G3082" s="3"/>
      <c r="H3082" s="3"/>
      <c r="I3082" s="3"/>
      <c r="J3082" s="3"/>
    </row>
    <row r="3083" spans="1:10" x14ac:dyDescent="0.15">
      <c r="A3083" s="3"/>
      <c r="B3083" s="3"/>
      <c r="C3083" s="3"/>
      <c r="D3083" s="3"/>
      <c r="E3083" s="4"/>
      <c r="F3083" s="3"/>
      <c r="G3083" s="3"/>
      <c r="H3083" s="3"/>
      <c r="I3083" s="3"/>
      <c r="J3083" s="3"/>
    </row>
    <row r="3084" spans="1:10" x14ac:dyDescent="0.15">
      <c r="A3084" s="3"/>
      <c r="B3084" s="3"/>
      <c r="C3084" s="3"/>
      <c r="D3084" s="3"/>
      <c r="E3084" s="4"/>
      <c r="F3084" s="3"/>
      <c r="G3084" s="3"/>
      <c r="H3084" s="3"/>
      <c r="I3084" s="3"/>
      <c r="J3084" s="3"/>
    </row>
    <row r="3085" spans="1:10" x14ac:dyDescent="0.15">
      <c r="A3085" s="3"/>
      <c r="B3085" s="3"/>
      <c r="C3085" s="3"/>
      <c r="D3085" s="3"/>
      <c r="E3085" s="4"/>
      <c r="F3085" s="3"/>
      <c r="G3085" s="3"/>
      <c r="H3085" s="3"/>
      <c r="I3085" s="3"/>
      <c r="J3085" s="3"/>
    </row>
    <row r="3086" spans="1:10" x14ac:dyDescent="0.15">
      <c r="A3086" s="3"/>
      <c r="B3086" s="3"/>
      <c r="C3086" s="3"/>
      <c r="D3086" s="3"/>
      <c r="E3086" s="4"/>
      <c r="F3086" s="3"/>
      <c r="G3086" s="3"/>
      <c r="H3086" s="3"/>
      <c r="I3086" s="3"/>
      <c r="J3086" s="3"/>
    </row>
    <row r="3087" spans="1:10" x14ac:dyDescent="0.15">
      <c r="A3087" s="3"/>
      <c r="B3087" s="3"/>
      <c r="C3087" s="3"/>
      <c r="D3087" s="3"/>
      <c r="E3087" s="4"/>
      <c r="F3087" s="3"/>
      <c r="G3087" s="3"/>
      <c r="H3087" s="3"/>
      <c r="I3087" s="3"/>
      <c r="J3087" s="3"/>
    </row>
    <row r="3088" spans="1:10" x14ac:dyDescent="0.15">
      <c r="A3088" s="3"/>
      <c r="B3088" s="3"/>
      <c r="C3088" s="3"/>
      <c r="D3088" s="3"/>
      <c r="E3088" s="4"/>
      <c r="F3088" s="3"/>
      <c r="G3088" s="3"/>
      <c r="H3088" s="3"/>
      <c r="I3088" s="3"/>
      <c r="J3088" s="3"/>
    </row>
    <row r="3089" spans="1:10" x14ac:dyDescent="0.15">
      <c r="A3089" s="3"/>
      <c r="B3089" s="3"/>
      <c r="C3089" s="3"/>
      <c r="D3089" s="3"/>
      <c r="E3089" s="4"/>
      <c r="F3089" s="3"/>
      <c r="G3089" s="3"/>
      <c r="H3089" s="3"/>
      <c r="I3089" s="3"/>
      <c r="J3089" s="3"/>
    </row>
    <row r="3090" spans="1:10" x14ac:dyDescent="0.15">
      <c r="A3090" s="3"/>
      <c r="B3090" s="3"/>
      <c r="C3090" s="3"/>
      <c r="D3090" s="3"/>
      <c r="E3090" s="4"/>
      <c r="F3090" s="3"/>
      <c r="G3090" s="3"/>
      <c r="H3090" s="3"/>
      <c r="I3090" s="3"/>
      <c r="J3090" s="3"/>
    </row>
    <row r="3091" spans="1:10" x14ac:dyDescent="0.15">
      <c r="A3091" s="3"/>
      <c r="B3091" s="3"/>
      <c r="C3091" s="3"/>
      <c r="D3091" s="3"/>
      <c r="E3091" s="4"/>
      <c r="F3091" s="3"/>
      <c r="G3091" s="3"/>
      <c r="H3091" s="3"/>
      <c r="I3091" s="3"/>
      <c r="J3091" s="3"/>
    </row>
    <row r="3092" spans="1:10" x14ac:dyDescent="0.15">
      <c r="A3092" s="3"/>
      <c r="B3092" s="3"/>
      <c r="C3092" s="3"/>
      <c r="D3092" s="3"/>
      <c r="E3092" s="4"/>
      <c r="F3092" s="3"/>
      <c r="G3092" s="3"/>
      <c r="H3092" s="3"/>
      <c r="I3092" s="3"/>
      <c r="J3092" s="3"/>
    </row>
    <row r="3093" spans="1:10" x14ac:dyDescent="0.15">
      <c r="A3093" s="3"/>
      <c r="B3093" s="3"/>
      <c r="C3093" s="3"/>
      <c r="D3093" s="3"/>
      <c r="E3093" s="4"/>
      <c r="F3093" s="3"/>
      <c r="G3093" s="3"/>
      <c r="H3093" s="3"/>
      <c r="I3093" s="3"/>
      <c r="J3093" s="3"/>
    </row>
    <row r="3094" spans="1:10" x14ac:dyDescent="0.15">
      <c r="A3094" s="3"/>
      <c r="B3094" s="3"/>
      <c r="C3094" s="3"/>
      <c r="D3094" s="3"/>
      <c r="E3094" s="4"/>
      <c r="F3094" s="3"/>
      <c r="G3094" s="3"/>
      <c r="H3094" s="3"/>
      <c r="I3094" s="3"/>
      <c r="J3094" s="3"/>
    </row>
    <row r="3095" spans="1:10" x14ac:dyDescent="0.15">
      <c r="A3095" s="3"/>
      <c r="B3095" s="3"/>
      <c r="C3095" s="3"/>
      <c r="D3095" s="3"/>
      <c r="E3095" s="4"/>
      <c r="F3095" s="3"/>
      <c r="G3095" s="3"/>
      <c r="H3095" s="3"/>
      <c r="I3095" s="3"/>
      <c r="J3095" s="3"/>
    </row>
    <row r="3096" spans="1:10" x14ac:dyDescent="0.15">
      <c r="A3096" s="3"/>
      <c r="B3096" s="3"/>
      <c r="C3096" s="3"/>
      <c r="D3096" s="3"/>
      <c r="E3096" s="4"/>
      <c r="F3096" s="3"/>
      <c r="G3096" s="3"/>
      <c r="H3096" s="3"/>
      <c r="I3096" s="3"/>
      <c r="J3096" s="3"/>
    </row>
    <row r="3097" spans="1:10" x14ac:dyDescent="0.15">
      <c r="A3097" s="3"/>
      <c r="B3097" s="3"/>
      <c r="C3097" s="3"/>
      <c r="D3097" s="3"/>
      <c r="E3097" s="4"/>
      <c r="F3097" s="3"/>
      <c r="G3097" s="3"/>
      <c r="H3097" s="3"/>
      <c r="I3097" s="3"/>
      <c r="J3097" s="3"/>
    </row>
    <row r="3098" spans="1:10" x14ac:dyDescent="0.15">
      <c r="A3098" s="3"/>
      <c r="B3098" s="3"/>
      <c r="C3098" s="3"/>
      <c r="D3098" s="3"/>
      <c r="E3098" s="4"/>
      <c r="F3098" s="3"/>
      <c r="G3098" s="3"/>
      <c r="H3098" s="3"/>
      <c r="I3098" s="3"/>
      <c r="J3098" s="3"/>
    </row>
    <row r="3099" spans="1:10" x14ac:dyDescent="0.15">
      <c r="A3099" s="3"/>
      <c r="B3099" s="3"/>
      <c r="C3099" s="3"/>
      <c r="D3099" s="3"/>
      <c r="E3099" s="4"/>
      <c r="F3099" s="3"/>
      <c r="G3099" s="3"/>
      <c r="H3099" s="3"/>
      <c r="I3099" s="3"/>
      <c r="J3099" s="3"/>
    </row>
    <row r="3100" spans="1:10" x14ac:dyDescent="0.15">
      <c r="A3100" s="3"/>
      <c r="B3100" s="3"/>
      <c r="C3100" s="3"/>
      <c r="D3100" s="3"/>
      <c r="E3100" s="4"/>
      <c r="F3100" s="3"/>
      <c r="G3100" s="3"/>
      <c r="H3100" s="3"/>
      <c r="I3100" s="3"/>
      <c r="J3100" s="3"/>
    </row>
    <row r="3101" spans="1:10" x14ac:dyDescent="0.15">
      <c r="A3101" s="3"/>
      <c r="B3101" s="3"/>
      <c r="C3101" s="3"/>
      <c r="D3101" s="3"/>
      <c r="E3101" s="4"/>
      <c r="F3101" s="3"/>
      <c r="G3101" s="3"/>
      <c r="H3101" s="3"/>
      <c r="I3101" s="3"/>
      <c r="J3101" s="3"/>
    </row>
    <row r="3102" spans="1:10" x14ac:dyDescent="0.15">
      <c r="A3102" s="3"/>
      <c r="B3102" s="3"/>
      <c r="C3102" s="3"/>
      <c r="D3102" s="3"/>
      <c r="E3102" s="4"/>
      <c r="F3102" s="3"/>
      <c r="G3102" s="3"/>
      <c r="H3102" s="3"/>
      <c r="I3102" s="3"/>
      <c r="J3102" s="3"/>
    </row>
    <row r="3103" spans="1:10" x14ac:dyDescent="0.15">
      <c r="A3103" s="3"/>
      <c r="B3103" s="3"/>
      <c r="C3103" s="3"/>
      <c r="D3103" s="3"/>
      <c r="E3103" s="4"/>
      <c r="F3103" s="3"/>
      <c r="G3103" s="3"/>
      <c r="H3103" s="3"/>
      <c r="I3103" s="3"/>
      <c r="J3103" s="3"/>
    </row>
    <row r="3104" spans="1:10" x14ac:dyDescent="0.15">
      <c r="A3104" s="3"/>
      <c r="B3104" s="3"/>
      <c r="C3104" s="3"/>
      <c r="D3104" s="3"/>
      <c r="E3104" s="4"/>
      <c r="F3104" s="3"/>
      <c r="G3104" s="3"/>
      <c r="H3104" s="3"/>
      <c r="I3104" s="3"/>
      <c r="J3104" s="3"/>
    </row>
    <row r="3105" spans="1:10" x14ac:dyDescent="0.15">
      <c r="A3105" s="3"/>
      <c r="B3105" s="3"/>
      <c r="C3105" s="3"/>
      <c r="D3105" s="3"/>
      <c r="E3105" s="4"/>
      <c r="F3105" s="3"/>
      <c r="G3105" s="3"/>
      <c r="H3105" s="3"/>
      <c r="I3105" s="3"/>
      <c r="J3105" s="3"/>
    </row>
    <row r="3106" spans="1:10" x14ac:dyDescent="0.15">
      <c r="A3106" s="3"/>
      <c r="B3106" s="3"/>
      <c r="C3106" s="3"/>
      <c r="D3106" s="3"/>
      <c r="E3106" s="4"/>
      <c r="F3106" s="3"/>
      <c r="G3106" s="3"/>
      <c r="H3106" s="3"/>
      <c r="I3106" s="3"/>
      <c r="J3106" s="3"/>
    </row>
    <row r="3107" spans="1:10" x14ac:dyDescent="0.15">
      <c r="A3107" s="3"/>
      <c r="B3107" s="3"/>
      <c r="C3107" s="3"/>
      <c r="D3107" s="3"/>
      <c r="E3107" s="4"/>
      <c r="F3107" s="3"/>
      <c r="G3107" s="3"/>
      <c r="H3107" s="3"/>
      <c r="I3107" s="3"/>
      <c r="J3107" s="3"/>
    </row>
    <row r="3108" spans="1:10" x14ac:dyDescent="0.15">
      <c r="A3108" s="3"/>
      <c r="B3108" s="3"/>
      <c r="C3108" s="3"/>
      <c r="D3108" s="3"/>
      <c r="E3108" s="4"/>
      <c r="F3108" s="3"/>
      <c r="G3108" s="3"/>
      <c r="H3108" s="3"/>
      <c r="I3108" s="3"/>
      <c r="J3108" s="3"/>
    </row>
    <row r="3109" spans="1:10" x14ac:dyDescent="0.15">
      <c r="A3109" s="3"/>
      <c r="B3109" s="3"/>
      <c r="C3109" s="3"/>
      <c r="D3109" s="3"/>
      <c r="E3109" s="4"/>
      <c r="F3109" s="3"/>
      <c r="G3109" s="3"/>
      <c r="H3109" s="3"/>
      <c r="I3109" s="3"/>
      <c r="J3109" s="3"/>
    </row>
    <row r="3110" spans="1:10" x14ac:dyDescent="0.15">
      <c r="A3110" s="3"/>
      <c r="B3110" s="3"/>
      <c r="C3110" s="3"/>
      <c r="D3110" s="3"/>
      <c r="E3110" s="4"/>
      <c r="F3110" s="3"/>
      <c r="G3110" s="3"/>
      <c r="H3110" s="3"/>
      <c r="I3110" s="3"/>
      <c r="J3110" s="3"/>
    </row>
    <row r="3111" spans="1:10" x14ac:dyDescent="0.15">
      <c r="A3111" s="3"/>
      <c r="B3111" s="3"/>
      <c r="C3111" s="3"/>
      <c r="D3111" s="3"/>
      <c r="E3111" s="4"/>
      <c r="F3111" s="3"/>
      <c r="G3111" s="3"/>
      <c r="H3111" s="3"/>
      <c r="I3111" s="3"/>
      <c r="J3111" s="3"/>
    </row>
    <row r="3112" spans="1:10" x14ac:dyDescent="0.15">
      <c r="A3112" s="3"/>
      <c r="B3112" s="3"/>
      <c r="C3112" s="3"/>
      <c r="D3112" s="3"/>
      <c r="E3112" s="4"/>
      <c r="F3112" s="3"/>
      <c r="G3112" s="3"/>
      <c r="H3112" s="3"/>
      <c r="I3112" s="3"/>
      <c r="J3112" s="3"/>
    </row>
    <row r="3113" spans="1:10" x14ac:dyDescent="0.15">
      <c r="A3113" s="3"/>
      <c r="B3113" s="3"/>
      <c r="C3113" s="3"/>
      <c r="D3113" s="3"/>
      <c r="E3113" s="4"/>
      <c r="F3113" s="3"/>
      <c r="G3113" s="3"/>
      <c r="H3113" s="3"/>
      <c r="I3113" s="3"/>
      <c r="J3113" s="3"/>
    </row>
    <row r="3114" spans="1:10" x14ac:dyDescent="0.15">
      <c r="A3114" s="3"/>
      <c r="B3114" s="3"/>
      <c r="C3114" s="3"/>
      <c r="D3114" s="3"/>
      <c r="E3114" s="4"/>
      <c r="F3114" s="3"/>
      <c r="G3114" s="3"/>
      <c r="H3114" s="3"/>
      <c r="I3114" s="3"/>
      <c r="J3114" s="3"/>
    </row>
    <row r="3115" spans="1:10" x14ac:dyDescent="0.15">
      <c r="A3115" s="3"/>
      <c r="B3115" s="3"/>
      <c r="C3115" s="3"/>
      <c r="D3115" s="3"/>
      <c r="E3115" s="4"/>
      <c r="F3115" s="3"/>
      <c r="G3115" s="3"/>
      <c r="H3115" s="3"/>
      <c r="I3115" s="3"/>
      <c r="J3115" s="3"/>
    </row>
    <row r="3116" spans="1:10" x14ac:dyDescent="0.15">
      <c r="A3116" s="3"/>
      <c r="B3116" s="3"/>
      <c r="C3116" s="3"/>
      <c r="D3116" s="3"/>
      <c r="E3116" s="4"/>
      <c r="F3116" s="3"/>
      <c r="G3116" s="3"/>
      <c r="H3116" s="3"/>
      <c r="I3116" s="3"/>
      <c r="J3116" s="3"/>
    </row>
    <row r="3117" spans="1:10" x14ac:dyDescent="0.15">
      <c r="A3117" s="3"/>
      <c r="B3117" s="3"/>
      <c r="C3117" s="3"/>
      <c r="D3117" s="3"/>
      <c r="E3117" s="4"/>
      <c r="F3117" s="3"/>
      <c r="G3117" s="3"/>
      <c r="H3117" s="3"/>
      <c r="I3117" s="3"/>
      <c r="J3117" s="3"/>
    </row>
    <row r="3118" spans="1:10" x14ac:dyDescent="0.15">
      <c r="A3118" s="3"/>
      <c r="B3118" s="3"/>
      <c r="C3118" s="3"/>
      <c r="D3118" s="3"/>
      <c r="E3118" s="4"/>
      <c r="F3118" s="3"/>
      <c r="G3118" s="3"/>
      <c r="H3118" s="3"/>
      <c r="I3118" s="3"/>
      <c r="J3118" s="3"/>
    </row>
    <row r="3119" spans="1:10" x14ac:dyDescent="0.15">
      <c r="A3119" s="3"/>
      <c r="B3119" s="3"/>
      <c r="C3119" s="3"/>
      <c r="D3119" s="3"/>
      <c r="E3119" s="4"/>
      <c r="F3119" s="3"/>
      <c r="G3119" s="3"/>
      <c r="H3119" s="3"/>
      <c r="I3119" s="3"/>
      <c r="J3119" s="3"/>
    </row>
    <row r="3120" spans="1:10" x14ac:dyDescent="0.15">
      <c r="A3120" s="3"/>
      <c r="B3120" s="3"/>
      <c r="C3120" s="3"/>
      <c r="D3120" s="3"/>
      <c r="E3120" s="4"/>
      <c r="F3120" s="3"/>
      <c r="G3120" s="3"/>
      <c r="H3120" s="3"/>
      <c r="I3120" s="3"/>
      <c r="J3120" s="3"/>
    </row>
    <row r="3121" spans="1:10" x14ac:dyDescent="0.15">
      <c r="A3121" s="3"/>
      <c r="B3121" s="3"/>
      <c r="C3121" s="3"/>
      <c r="D3121" s="3"/>
      <c r="E3121" s="4"/>
      <c r="F3121" s="3"/>
      <c r="G3121" s="3"/>
      <c r="H3121" s="3"/>
      <c r="I3121" s="3"/>
      <c r="J3121" s="3"/>
    </row>
    <row r="3122" spans="1:10" x14ac:dyDescent="0.15">
      <c r="A3122" s="3"/>
      <c r="B3122" s="3"/>
      <c r="C3122" s="3"/>
      <c r="D3122" s="3"/>
      <c r="E3122" s="4"/>
      <c r="F3122" s="3"/>
      <c r="G3122" s="3"/>
      <c r="H3122" s="3"/>
      <c r="I3122" s="3"/>
      <c r="J3122" s="3"/>
    </row>
    <row r="3123" spans="1:10" x14ac:dyDescent="0.15">
      <c r="A3123" s="3"/>
      <c r="B3123" s="3"/>
      <c r="C3123" s="3"/>
      <c r="D3123" s="3"/>
      <c r="E3123" s="4"/>
      <c r="F3123" s="3"/>
      <c r="G3123" s="3"/>
      <c r="H3123" s="3"/>
      <c r="I3123" s="3"/>
      <c r="J3123" s="3"/>
    </row>
    <row r="3124" spans="1:10" x14ac:dyDescent="0.15">
      <c r="A3124" s="3"/>
      <c r="B3124" s="3"/>
      <c r="C3124" s="3"/>
      <c r="D3124" s="3"/>
      <c r="E3124" s="4"/>
      <c r="F3124" s="3"/>
      <c r="G3124" s="3"/>
      <c r="H3124" s="3"/>
      <c r="I3124" s="3"/>
      <c r="J3124" s="3"/>
    </row>
    <row r="3125" spans="1:10" x14ac:dyDescent="0.15">
      <c r="A3125" s="3"/>
      <c r="B3125" s="3"/>
      <c r="C3125" s="3"/>
      <c r="D3125" s="3"/>
      <c r="E3125" s="4"/>
      <c r="F3125" s="3"/>
      <c r="G3125" s="3"/>
      <c r="H3125" s="3"/>
      <c r="I3125" s="3"/>
      <c r="J3125" s="3"/>
    </row>
    <row r="3126" spans="1:10" x14ac:dyDescent="0.15">
      <c r="A3126" s="3"/>
      <c r="B3126" s="3"/>
      <c r="C3126" s="3"/>
      <c r="D3126" s="3"/>
      <c r="E3126" s="4"/>
      <c r="F3126" s="3"/>
      <c r="G3126" s="3"/>
      <c r="H3126" s="3"/>
      <c r="I3126" s="3"/>
      <c r="J3126" s="3"/>
    </row>
    <row r="3127" spans="1:10" x14ac:dyDescent="0.15">
      <c r="A3127" s="3"/>
      <c r="B3127" s="3"/>
      <c r="C3127" s="3"/>
      <c r="D3127" s="3"/>
      <c r="E3127" s="4"/>
      <c r="F3127" s="3"/>
      <c r="G3127" s="3"/>
      <c r="H3127" s="3"/>
      <c r="I3127" s="3"/>
      <c r="J3127" s="3"/>
    </row>
    <row r="3128" spans="1:10" x14ac:dyDescent="0.15">
      <c r="A3128" s="3"/>
      <c r="B3128" s="3"/>
      <c r="C3128" s="3"/>
      <c r="D3128" s="3"/>
      <c r="E3128" s="4"/>
      <c r="F3128" s="3"/>
      <c r="G3128" s="3"/>
      <c r="H3128" s="3"/>
      <c r="I3128" s="3"/>
      <c r="J3128" s="3"/>
    </row>
    <row r="3129" spans="1:10" x14ac:dyDescent="0.15">
      <c r="A3129" s="3"/>
      <c r="B3129" s="3"/>
      <c r="C3129" s="3"/>
      <c r="D3129" s="3"/>
      <c r="E3129" s="4"/>
      <c r="F3129" s="3"/>
      <c r="G3129" s="3"/>
      <c r="H3129" s="3"/>
      <c r="I3129" s="3"/>
      <c r="J3129" s="3"/>
    </row>
    <row r="3130" spans="1:10" x14ac:dyDescent="0.15">
      <c r="A3130" s="3"/>
      <c r="B3130" s="3"/>
      <c r="C3130" s="3"/>
      <c r="D3130" s="3"/>
      <c r="E3130" s="4"/>
      <c r="F3130" s="3"/>
      <c r="G3130" s="3"/>
      <c r="H3130" s="3"/>
      <c r="I3130" s="3"/>
      <c r="J3130" s="3"/>
    </row>
    <row r="3131" spans="1:10" x14ac:dyDescent="0.15">
      <c r="A3131" s="3"/>
      <c r="B3131" s="3"/>
      <c r="C3131" s="3"/>
      <c r="D3131" s="3"/>
      <c r="E3131" s="4"/>
      <c r="F3131" s="3"/>
      <c r="G3131" s="3"/>
      <c r="H3131" s="3"/>
      <c r="I3131" s="3"/>
      <c r="J3131" s="3"/>
    </row>
    <row r="3132" spans="1:10" x14ac:dyDescent="0.15">
      <c r="A3132" s="3"/>
      <c r="B3132" s="3"/>
      <c r="C3132" s="3"/>
      <c r="D3132" s="3"/>
      <c r="E3132" s="4"/>
      <c r="F3132" s="3"/>
      <c r="G3132" s="3"/>
      <c r="H3132" s="3"/>
      <c r="I3132" s="3"/>
      <c r="J3132" s="3"/>
    </row>
    <row r="3133" spans="1:10" x14ac:dyDescent="0.15">
      <c r="A3133" s="3"/>
      <c r="B3133" s="3"/>
      <c r="C3133" s="3"/>
      <c r="D3133" s="3"/>
      <c r="E3133" s="4"/>
      <c r="F3133" s="3"/>
      <c r="G3133" s="3"/>
      <c r="H3133" s="3"/>
      <c r="I3133" s="3"/>
      <c r="J3133" s="3"/>
    </row>
    <row r="3134" spans="1:10" x14ac:dyDescent="0.15">
      <c r="A3134" s="3"/>
      <c r="B3134" s="3"/>
      <c r="C3134" s="3"/>
      <c r="D3134" s="3"/>
      <c r="E3134" s="4"/>
      <c r="F3134" s="3"/>
      <c r="G3134" s="3"/>
      <c r="H3134" s="3"/>
      <c r="I3134" s="3"/>
      <c r="J3134" s="3"/>
    </row>
    <row r="3135" spans="1:10" x14ac:dyDescent="0.15">
      <c r="A3135" s="3"/>
      <c r="B3135" s="3"/>
      <c r="C3135" s="3"/>
      <c r="D3135" s="3"/>
      <c r="E3135" s="4"/>
      <c r="F3135" s="3"/>
      <c r="G3135" s="3"/>
      <c r="H3135" s="3"/>
      <c r="I3135" s="3"/>
      <c r="J3135" s="3"/>
    </row>
    <row r="3136" spans="1:10" x14ac:dyDescent="0.15">
      <c r="A3136" s="3"/>
      <c r="B3136" s="3"/>
      <c r="C3136" s="3"/>
      <c r="D3136" s="3"/>
      <c r="E3136" s="4"/>
      <c r="F3136" s="3"/>
      <c r="G3136" s="3"/>
      <c r="H3136" s="3"/>
      <c r="I3136" s="3"/>
      <c r="J3136" s="3"/>
    </row>
    <row r="3137" spans="1:10" x14ac:dyDescent="0.15">
      <c r="A3137" s="3"/>
      <c r="B3137" s="3"/>
      <c r="C3137" s="3"/>
      <c r="D3137" s="3"/>
      <c r="E3137" s="4"/>
      <c r="F3137" s="3"/>
      <c r="G3137" s="3"/>
      <c r="H3137" s="3"/>
      <c r="I3137" s="3"/>
      <c r="J3137" s="3"/>
    </row>
    <row r="3138" spans="1:10" x14ac:dyDescent="0.15">
      <c r="A3138" s="3"/>
      <c r="B3138" s="3"/>
      <c r="C3138" s="3"/>
      <c r="D3138" s="3"/>
      <c r="E3138" s="4"/>
      <c r="F3138" s="3"/>
      <c r="G3138" s="3"/>
      <c r="H3138" s="3"/>
      <c r="I3138" s="3"/>
      <c r="J3138" s="3"/>
    </row>
    <row r="3139" spans="1:10" x14ac:dyDescent="0.15">
      <c r="A3139" s="3"/>
      <c r="B3139" s="3"/>
      <c r="C3139" s="3"/>
      <c r="D3139" s="3"/>
      <c r="E3139" s="4"/>
      <c r="F3139" s="3"/>
      <c r="G3139" s="3"/>
      <c r="H3139" s="3"/>
      <c r="I3139" s="3"/>
      <c r="J3139" s="3"/>
    </row>
    <row r="3140" spans="1:10" x14ac:dyDescent="0.15">
      <c r="A3140" s="3"/>
      <c r="B3140" s="3"/>
      <c r="C3140" s="3"/>
      <c r="D3140" s="3"/>
      <c r="E3140" s="4"/>
      <c r="F3140" s="3"/>
      <c r="G3140" s="3"/>
      <c r="H3140" s="3"/>
      <c r="I3140" s="3"/>
      <c r="J3140" s="3"/>
    </row>
    <row r="3141" spans="1:10" x14ac:dyDescent="0.15">
      <c r="A3141" s="3"/>
      <c r="B3141" s="3"/>
      <c r="C3141" s="3"/>
      <c r="D3141" s="3"/>
      <c r="E3141" s="4"/>
      <c r="F3141" s="3"/>
      <c r="G3141" s="3"/>
      <c r="H3141" s="3"/>
      <c r="I3141" s="3"/>
      <c r="J3141" s="3"/>
    </row>
    <row r="3142" spans="1:10" x14ac:dyDescent="0.15">
      <c r="A3142" s="3"/>
      <c r="B3142" s="3"/>
      <c r="C3142" s="3"/>
      <c r="D3142" s="3"/>
      <c r="E3142" s="4"/>
      <c r="F3142" s="3"/>
      <c r="G3142" s="3"/>
      <c r="H3142" s="3"/>
      <c r="I3142" s="3"/>
      <c r="J3142" s="3"/>
    </row>
    <row r="3143" spans="1:10" x14ac:dyDescent="0.15">
      <c r="A3143" s="3"/>
      <c r="B3143" s="3"/>
      <c r="C3143" s="3"/>
      <c r="D3143" s="3"/>
      <c r="E3143" s="4"/>
      <c r="F3143" s="3"/>
      <c r="G3143" s="3"/>
      <c r="H3143" s="3"/>
      <c r="I3143" s="3"/>
      <c r="J3143" s="3"/>
    </row>
    <row r="3144" spans="1:10" x14ac:dyDescent="0.15">
      <c r="A3144" s="3"/>
      <c r="B3144" s="3"/>
      <c r="C3144" s="3"/>
      <c r="D3144" s="3"/>
      <c r="E3144" s="4"/>
      <c r="F3144" s="3"/>
      <c r="G3144" s="3"/>
      <c r="H3144" s="3"/>
      <c r="I3144" s="3"/>
      <c r="J3144" s="3"/>
    </row>
    <row r="3145" spans="1:10" x14ac:dyDescent="0.15">
      <c r="A3145" s="3"/>
      <c r="B3145" s="3"/>
      <c r="C3145" s="3"/>
      <c r="D3145" s="3"/>
      <c r="E3145" s="4"/>
      <c r="F3145" s="3"/>
      <c r="G3145" s="3"/>
      <c r="H3145" s="3"/>
      <c r="I3145" s="3"/>
      <c r="J3145" s="3"/>
    </row>
    <row r="3146" spans="1:10" x14ac:dyDescent="0.15">
      <c r="A3146" s="3"/>
      <c r="B3146" s="3"/>
      <c r="C3146" s="3"/>
      <c r="D3146" s="3"/>
      <c r="E3146" s="4"/>
      <c r="F3146" s="3"/>
      <c r="G3146" s="3"/>
      <c r="H3146" s="3"/>
      <c r="I3146" s="3"/>
      <c r="J3146" s="3"/>
    </row>
    <row r="3147" spans="1:10" x14ac:dyDescent="0.15">
      <c r="A3147" s="3"/>
      <c r="B3147" s="3"/>
      <c r="C3147" s="3"/>
      <c r="D3147" s="3"/>
      <c r="E3147" s="4"/>
      <c r="F3147" s="3"/>
      <c r="G3147" s="3"/>
      <c r="H3147" s="3"/>
      <c r="I3147" s="3"/>
      <c r="J3147" s="3"/>
    </row>
    <row r="3148" spans="1:10" x14ac:dyDescent="0.15">
      <c r="A3148" s="3"/>
      <c r="B3148" s="3"/>
      <c r="C3148" s="3"/>
      <c r="D3148" s="3"/>
      <c r="E3148" s="4"/>
      <c r="F3148" s="3"/>
      <c r="G3148" s="3"/>
      <c r="H3148" s="3"/>
      <c r="I3148" s="3"/>
      <c r="J3148" s="3"/>
    </row>
    <row r="3149" spans="1:10" x14ac:dyDescent="0.15">
      <c r="A3149" s="3"/>
      <c r="B3149" s="3"/>
      <c r="C3149" s="3"/>
      <c r="D3149" s="3"/>
      <c r="E3149" s="4"/>
      <c r="F3149" s="3"/>
      <c r="G3149" s="3"/>
      <c r="H3149" s="3"/>
      <c r="I3149" s="3"/>
      <c r="J3149" s="3"/>
    </row>
    <row r="3150" spans="1:10" x14ac:dyDescent="0.15">
      <c r="A3150" s="3"/>
      <c r="B3150" s="3"/>
      <c r="C3150" s="3"/>
      <c r="D3150" s="3"/>
      <c r="E3150" s="4"/>
      <c r="F3150" s="3"/>
      <c r="G3150" s="3"/>
      <c r="H3150" s="3"/>
      <c r="I3150" s="3"/>
      <c r="J3150" s="3"/>
    </row>
    <row r="3151" spans="1:10" x14ac:dyDescent="0.15">
      <c r="A3151" s="3"/>
      <c r="B3151" s="3"/>
      <c r="C3151" s="3"/>
      <c r="D3151" s="3"/>
      <c r="E3151" s="4"/>
      <c r="F3151" s="3"/>
      <c r="G3151" s="3"/>
      <c r="H3151" s="3"/>
      <c r="I3151" s="3"/>
      <c r="J3151" s="3"/>
    </row>
    <row r="3152" spans="1:10" x14ac:dyDescent="0.15">
      <c r="A3152" s="3"/>
      <c r="B3152" s="3"/>
      <c r="C3152" s="3"/>
      <c r="D3152" s="3"/>
      <c r="E3152" s="4"/>
      <c r="F3152" s="3"/>
      <c r="G3152" s="3"/>
      <c r="H3152" s="3"/>
      <c r="I3152" s="3"/>
      <c r="J3152" s="3"/>
    </row>
    <row r="3153" spans="1:10" x14ac:dyDescent="0.15">
      <c r="A3153" s="3"/>
      <c r="B3153" s="3"/>
      <c r="C3153" s="3"/>
      <c r="D3153" s="3"/>
      <c r="E3153" s="4"/>
      <c r="F3153" s="3"/>
      <c r="G3153" s="3"/>
      <c r="H3153" s="3"/>
      <c r="I3153" s="3"/>
      <c r="J3153" s="3"/>
    </row>
    <row r="3154" spans="1:10" x14ac:dyDescent="0.15">
      <c r="A3154" s="3"/>
      <c r="B3154" s="3"/>
      <c r="C3154" s="3"/>
      <c r="D3154" s="3"/>
      <c r="E3154" s="4"/>
      <c r="F3154" s="3"/>
      <c r="G3154" s="3"/>
      <c r="H3154" s="3"/>
      <c r="I3154" s="3"/>
      <c r="J3154" s="3"/>
    </row>
    <row r="3155" spans="1:10" x14ac:dyDescent="0.15">
      <c r="A3155" s="3"/>
      <c r="B3155" s="3"/>
      <c r="C3155" s="3"/>
      <c r="D3155" s="3"/>
      <c r="E3155" s="4"/>
      <c r="F3155" s="3"/>
      <c r="G3155" s="3"/>
      <c r="H3155" s="3"/>
      <c r="I3155" s="3"/>
      <c r="J3155" s="3"/>
    </row>
    <row r="3156" spans="1:10" x14ac:dyDescent="0.15">
      <c r="A3156" s="3"/>
      <c r="B3156" s="3"/>
      <c r="C3156" s="3"/>
      <c r="D3156" s="3"/>
      <c r="E3156" s="4"/>
      <c r="F3156" s="3"/>
      <c r="G3156" s="3"/>
      <c r="H3156" s="3"/>
      <c r="I3156" s="3"/>
      <c r="J3156" s="3"/>
    </row>
    <row r="3157" spans="1:10" x14ac:dyDescent="0.15">
      <c r="A3157" s="3"/>
      <c r="B3157" s="3"/>
      <c r="C3157" s="3"/>
      <c r="D3157" s="3"/>
      <c r="E3157" s="4"/>
      <c r="F3157" s="3"/>
      <c r="G3157" s="3"/>
      <c r="H3157" s="3"/>
      <c r="I3157" s="3"/>
      <c r="J3157" s="3"/>
    </row>
    <row r="3158" spans="1:10" x14ac:dyDescent="0.15">
      <c r="A3158" s="3"/>
      <c r="B3158" s="3"/>
      <c r="C3158" s="3"/>
      <c r="D3158" s="3"/>
      <c r="E3158" s="4"/>
      <c r="F3158" s="3"/>
      <c r="G3158" s="3"/>
      <c r="H3158" s="3"/>
      <c r="I3158" s="3"/>
      <c r="J3158" s="3"/>
    </row>
    <row r="3159" spans="1:10" x14ac:dyDescent="0.15">
      <c r="A3159" s="3"/>
      <c r="B3159" s="3"/>
      <c r="C3159" s="3"/>
      <c r="D3159" s="3"/>
      <c r="E3159" s="4"/>
      <c r="F3159" s="3"/>
      <c r="G3159" s="3"/>
      <c r="H3159" s="3"/>
      <c r="I3159" s="3"/>
      <c r="J3159" s="3"/>
    </row>
    <row r="3160" spans="1:10" x14ac:dyDescent="0.15">
      <c r="A3160" s="3"/>
      <c r="B3160" s="3"/>
      <c r="C3160" s="3"/>
      <c r="D3160" s="3"/>
      <c r="E3160" s="4"/>
      <c r="F3160" s="3"/>
      <c r="G3160" s="3"/>
      <c r="H3160" s="3"/>
      <c r="I3160" s="3"/>
      <c r="J3160" s="3"/>
    </row>
    <row r="3161" spans="1:10" x14ac:dyDescent="0.15">
      <c r="A3161" s="3"/>
      <c r="B3161" s="3"/>
      <c r="C3161" s="3"/>
      <c r="D3161" s="3"/>
      <c r="E3161" s="4"/>
      <c r="F3161" s="3"/>
      <c r="G3161" s="3"/>
      <c r="H3161" s="3"/>
      <c r="I3161" s="3"/>
      <c r="J3161" s="3"/>
    </row>
    <row r="3162" spans="1:10" x14ac:dyDescent="0.15">
      <c r="A3162" s="3"/>
      <c r="B3162" s="3"/>
      <c r="C3162" s="3"/>
      <c r="D3162" s="3"/>
      <c r="E3162" s="4"/>
      <c r="F3162" s="3"/>
      <c r="G3162" s="3"/>
      <c r="H3162" s="3"/>
      <c r="I3162" s="3"/>
      <c r="J3162" s="3"/>
    </row>
    <row r="3163" spans="1:10" x14ac:dyDescent="0.15">
      <c r="A3163" s="3"/>
      <c r="B3163" s="3"/>
      <c r="C3163" s="3"/>
      <c r="D3163" s="3"/>
      <c r="E3163" s="4"/>
      <c r="F3163" s="3"/>
      <c r="G3163" s="3"/>
      <c r="H3163" s="3"/>
      <c r="I3163" s="3"/>
      <c r="J3163" s="3"/>
    </row>
    <row r="3164" spans="1:10" x14ac:dyDescent="0.15">
      <c r="A3164" s="3"/>
      <c r="B3164" s="3"/>
      <c r="C3164" s="3"/>
      <c r="D3164" s="3"/>
      <c r="E3164" s="4"/>
      <c r="F3164" s="3"/>
      <c r="G3164" s="3"/>
      <c r="H3164" s="3"/>
      <c r="I3164" s="3"/>
      <c r="J3164" s="3"/>
    </row>
    <row r="3165" spans="1:10" x14ac:dyDescent="0.15">
      <c r="A3165" s="3"/>
      <c r="B3165" s="3"/>
      <c r="C3165" s="3"/>
      <c r="D3165" s="3"/>
      <c r="E3165" s="4"/>
      <c r="F3165" s="3"/>
      <c r="G3165" s="3"/>
      <c r="H3165" s="3"/>
      <c r="I3165" s="3"/>
      <c r="J3165" s="3"/>
    </row>
    <row r="3166" spans="1:10" x14ac:dyDescent="0.15">
      <c r="A3166" s="3"/>
      <c r="B3166" s="3"/>
      <c r="C3166" s="3"/>
      <c r="D3166" s="3"/>
      <c r="E3166" s="4"/>
      <c r="F3166" s="3"/>
      <c r="G3166" s="3"/>
      <c r="H3166" s="3"/>
      <c r="I3166" s="3"/>
      <c r="J3166" s="3"/>
    </row>
    <row r="3167" spans="1:10" x14ac:dyDescent="0.15">
      <c r="A3167" s="3"/>
      <c r="B3167" s="3"/>
      <c r="C3167" s="3"/>
      <c r="D3167" s="3"/>
      <c r="E3167" s="4"/>
      <c r="F3167" s="3"/>
      <c r="G3167" s="3"/>
      <c r="H3167" s="3"/>
      <c r="I3167" s="3"/>
      <c r="J3167" s="3"/>
    </row>
    <row r="3168" spans="1:10" x14ac:dyDescent="0.15">
      <c r="A3168" s="3"/>
      <c r="B3168" s="3"/>
      <c r="C3168" s="3"/>
      <c r="D3168" s="3"/>
      <c r="E3168" s="4"/>
      <c r="F3168" s="3"/>
      <c r="G3168" s="3"/>
      <c r="H3168" s="3"/>
      <c r="I3168" s="3"/>
      <c r="J3168" s="3"/>
    </row>
    <row r="3169" spans="1:10" x14ac:dyDescent="0.15">
      <c r="A3169" s="3"/>
      <c r="B3169" s="3"/>
      <c r="C3169" s="3"/>
      <c r="D3169" s="3"/>
      <c r="E3169" s="4"/>
      <c r="F3169" s="3"/>
      <c r="G3169" s="3"/>
      <c r="H3169" s="3"/>
      <c r="I3169" s="3"/>
      <c r="J3169" s="3"/>
    </row>
    <row r="3170" spans="1:10" x14ac:dyDescent="0.15">
      <c r="A3170" s="3"/>
      <c r="B3170" s="3"/>
      <c r="C3170" s="3"/>
      <c r="D3170" s="3"/>
      <c r="E3170" s="4"/>
      <c r="F3170" s="3"/>
      <c r="G3170" s="3"/>
      <c r="H3170" s="3"/>
      <c r="I3170" s="3"/>
      <c r="J3170" s="3"/>
    </row>
    <row r="3171" spans="1:10" x14ac:dyDescent="0.15">
      <c r="A3171" s="3"/>
      <c r="B3171" s="3"/>
      <c r="C3171" s="3"/>
      <c r="D3171" s="3"/>
      <c r="E3171" s="4"/>
      <c r="F3171" s="3"/>
      <c r="G3171" s="3"/>
      <c r="H3171" s="3"/>
      <c r="I3171" s="3"/>
      <c r="J3171" s="3"/>
    </row>
    <row r="3172" spans="1:10" x14ac:dyDescent="0.15">
      <c r="A3172" s="3"/>
      <c r="B3172" s="3"/>
      <c r="C3172" s="3"/>
      <c r="D3172" s="3"/>
      <c r="E3172" s="4"/>
      <c r="F3172" s="3"/>
      <c r="G3172" s="3"/>
      <c r="H3172" s="3"/>
      <c r="I3172" s="3"/>
      <c r="J3172" s="3"/>
    </row>
    <row r="3173" spans="1:10" x14ac:dyDescent="0.15">
      <c r="A3173" s="3"/>
      <c r="B3173" s="3"/>
      <c r="C3173" s="3"/>
      <c r="D3173" s="3"/>
      <c r="E3173" s="4"/>
      <c r="F3173" s="3"/>
      <c r="G3173" s="3"/>
      <c r="H3173" s="3"/>
      <c r="I3173" s="3"/>
      <c r="J3173" s="3"/>
    </row>
    <row r="3174" spans="1:10" x14ac:dyDescent="0.15">
      <c r="A3174" s="3"/>
      <c r="B3174" s="3"/>
      <c r="C3174" s="3"/>
      <c r="D3174" s="3"/>
      <c r="E3174" s="4"/>
      <c r="F3174" s="3"/>
      <c r="G3174" s="3"/>
      <c r="H3174" s="3"/>
      <c r="I3174" s="3"/>
      <c r="J3174" s="3"/>
    </row>
    <row r="3175" spans="1:10" x14ac:dyDescent="0.15">
      <c r="A3175" s="3"/>
      <c r="B3175" s="3"/>
      <c r="C3175" s="3"/>
      <c r="D3175" s="3"/>
      <c r="E3175" s="4"/>
      <c r="F3175" s="3"/>
      <c r="G3175" s="3"/>
      <c r="H3175" s="3"/>
      <c r="I3175" s="3"/>
      <c r="J3175" s="3"/>
    </row>
    <row r="3176" spans="1:10" x14ac:dyDescent="0.15">
      <c r="A3176" s="3"/>
      <c r="B3176" s="3"/>
      <c r="C3176" s="3"/>
      <c r="D3176" s="3"/>
      <c r="E3176" s="4"/>
      <c r="F3176" s="3"/>
      <c r="G3176" s="3"/>
      <c r="H3176" s="3"/>
      <c r="I3176" s="3"/>
      <c r="J3176" s="3"/>
    </row>
    <row r="3177" spans="1:10" x14ac:dyDescent="0.15">
      <c r="A3177" s="3"/>
      <c r="B3177" s="3"/>
      <c r="C3177" s="3"/>
      <c r="D3177" s="3"/>
      <c r="E3177" s="4"/>
      <c r="F3177" s="3"/>
      <c r="G3177" s="3"/>
      <c r="H3177" s="3"/>
      <c r="I3177" s="3"/>
      <c r="J3177" s="3"/>
    </row>
    <row r="3178" spans="1:10" x14ac:dyDescent="0.15">
      <c r="A3178" s="3"/>
      <c r="B3178" s="3"/>
      <c r="C3178" s="3"/>
      <c r="D3178" s="3"/>
      <c r="E3178" s="4"/>
      <c r="F3178" s="3"/>
      <c r="G3178" s="3"/>
      <c r="H3178" s="3"/>
      <c r="I3178" s="3"/>
      <c r="J3178" s="3"/>
    </row>
    <row r="3179" spans="1:10" x14ac:dyDescent="0.15">
      <c r="A3179" s="3"/>
      <c r="B3179" s="3"/>
      <c r="C3179" s="3"/>
      <c r="D3179" s="3"/>
      <c r="E3179" s="4"/>
      <c r="F3179" s="3"/>
      <c r="G3179" s="3"/>
      <c r="H3179" s="3"/>
      <c r="I3179" s="3"/>
      <c r="J3179" s="3"/>
    </row>
    <row r="3180" spans="1:10" x14ac:dyDescent="0.15">
      <c r="A3180" s="3"/>
      <c r="B3180" s="3"/>
      <c r="C3180" s="3"/>
      <c r="D3180" s="3"/>
      <c r="E3180" s="4"/>
      <c r="F3180" s="3"/>
      <c r="G3180" s="3"/>
      <c r="H3180" s="3"/>
      <c r="I3180" s="3"/>
      <c r="J3180" s="3"/>
    </row>
    <row r="3181" spans="1:10" x14ac:dyDescent="0.15">
      <c r="A3181" s="3"/>
      <c r="B3181" s="3"/>
      <c r="C3181" s="3"/>
      <c r="D3181" s="3"/>
      <c r="E3181" s="4"/>
      <c r="F3181" s="3"/>
      <c r="G3181" s="3"/>
      <c r="H3181" s="3"/>
      <c r="I3181" s="3"/>
      <c r="J3181" s="3"/>
    </row>
    <row r="3182" spans="1:10" x14ac:dyDescent="0.15">
      <c r="A3182" s="3"/>
      <c r="B3182" s="3"/>
      <c r="C3182" s="3"/>
      <c r="D3182" s="3"/>
      <c r="E3182" s="4"/>
      <c r="F3182" s="3"/>
      <c r="G3182" s="3"/>
      <c r="H3182" s="3"/>
      <c r="I3182" s="3"/>
      <c r="J3182" s="3"/>
    </row>
    <row r="3183" spans="1:10" x14ac:dyDescent="0.15">
      <c r="A3183" s="3"/>
      <c r="B3183" s="3"/>
      <c r="C3183" s="3"/>
      <c r="D3183" s="3"/>
      <c r="E3183" s="4"/>
      <c r="F3183" s="3"/>
      <c r="G3183" s="3"/>
      <c r="H3183" s="3"/>
      <c r="I3183" s="3"/>
      <c r="J3183" s="3"/>
    </row>
    <row r="3184" spans="1:10" x14ac:dyDescent="0.15">
      <c r="A3184" s="3"/>
      <c r="B3184" s="3"/>
      <c r="C3184" s="3"/>
      <c r="D3184" s="3"/>
      <c r="E3184" s="4"/>
      <c r="F3184" s="3"/>
      <c r="G3184" s="3"/>
      <c r="H3184" s="3"/>
      <c r="I3184" s="3"/>
      <c r="J3184" s="3"/>
    </row>
    <row r="3185" spans="1:10" x14ac:dyDescent="0.15">
      <c r="A3185" s="3"/>
      <c r="B3185" s="3"/>
      <c r="C3185" s="3"/>
      <c r="D3185" s="3"/>
      <c r="E3185" s="4"/>
      <c r="F3185" s="3"/>
      <c r="G3185" s="3"/>
      <c r="H3185" s="3"/>
      <c r="I3185" s="3"/>
      <c r="J3185" s="3"/>
    </row>
    <row r="3186" spans="1:10" x14ac:dyDescent="0.15">
      <c r="A3186" s="3"/>
      <c r="B3186" s="3"/>
      <c r="C3186" s="3"/>
      <c r="D3186" s="3"/>
      <c r="E3186" s="4"/>
      <c r="F3186" s="3"/>
      <c r="G3186" s="3"/>
      <c r="H3186" s="3"/>
      <c r="I3186" s="3"/>
      <c r="J3186" s="3"/>
    </row>
    <row r="3187" spans="1:10" x14ac:dyDescent="0.15">
      <c r="A3187" s="3"/>
      <c r="B3187" s="3"/>
      <c r="C3187" s="3"/>
      <c r="D3187" s="3"/>
      <c r="E3187" s="4"/>
      <c r="F3187" s="3"/>
      <c r="G3187" s="3"/>
      <c r="H3187" s="3"/>
      <c r="I3187" s="3"/>
      <c r="J3187" s="3"/>
    </row>
    <row r="3188" spans="1:10" x14ac:dyDescent="0.15">
      <c r="A3188" s="3"/>
      <c r="B3188" s="3"/>
      <c r="C3188" s="3"/>
      <c r="D3188" s="3"/>
      <c r="E3188" s="4"/>
      <c r="F3188" s="3"/>
      <c r="G3188" s="3"/>
      <c r="H3188" s="3"/>
      <c r="I3188" s="3"/>
      <c r="J3188" s="3"/>
    </row>
    <row r="3189" spans="1:10" x14ac:dyDescent="0.15">
      <c r="A3189" s="3"/>
      <c r="B3189" s="3"/>
      <c r="C3189" s="3"/>
      <c r="D3189" s="3"/>
      <c r="E3189" s="4"/>
      <c r="F3189" s="3"/>
      <c r="G3189" s="3"/>
      <c r="H3189" s="3"/>
      <c r="I3189" s="3"/>
      <c r="J3189" s="3"/>
    </row>
    <row r="3190" spans="1:10" x14ac:dyDescent="0.15">
      <c r="A3190" s="3"/>
      <c r="B3190" s="3"/>
      <c r="C3190" s="3"/>
      <c r="D3190" s="3"/>
      <c r="E3190" s="4"/>
      <c r="F3190" s="3"/>
      <c r="G3190" s="3"/>
      <c r="H3190" s="3"/>
      <c r="I3190" s="3"/>
      <c r="J3190" s="3"/>
    </row>
    <row r="3191" spans="1:10" x14ac:dyDescent="0.15">
      <c r="A3191" s="3"/>
      <c r="B3191" s="3"/>
      <c r="C3191" s="3"/>
      <c r="D3191" s="3"/>
      <c r="E3191" s="4"/>
      <c r="F3191" s="3"/>
      <c r="G3191" s="3"/>
      <c r="H3191" s="3"/>
      <c r="I3191" s="3"/>
      <c r="J3191" s="3"/>
    </row>
    <row r="3192" spans="1:10" x14ac:dyDescent="0.15">
      <c r="A3192" s="3"/>
      <c r="B3192" s="3"/>
      <c r="C3192" s="3"/>
      <c r="D3192" s="3"/>
      <c r="E3192" s="4"/>
      <c r="F3192" s="3"/>
      <c r="G3192" s="3"/>
      <c r="H3192" s="3"/>
      <c r="I3192" s="3"/>
      <c r="J3192" s="3"/>
    </row>
    <row r="3193" spans="1:10" x14ac:dyDescent="0.15">
      <c r="A3193" s="3"/>
      <c r="B3193" s="3"/>
      <c r="C3193" s="3"/>
      <c r="D3193" s="3"/>
      <c r="E3193" s="4"/>
      <c r="F3193" s="3"/>
      <c r="G3193" s="3"/>
      <c r="H3193" s="3"/>
      <c r="I3193" s="3"/>
      <c r="J3193" s="3"/>
    </row>
    <row r="3194" spans="1:10" x14ac:dyDescent="0.15">
      <c r="A3194" s="3"/>
      <c r="B3194" s="3"/>
      <c r="C3194" s="3"/>
      <c r="D3194" s="3"/>
      <c r="E3194" s="4"/>
      <c r="F3194" s="3"/>
      <c r="G3194" s="3"/>
      <c r="H3194" s="3"/>
      <c r="I3194" s="3"/>
      <c r="J3194" s="3"/>
    </row>
    <row r="3195" spans="1:10" x14ac:dyDescent="0.15">
      <c r="A3195" s="3"/>
      <c r="B3195" s="3"/>
      <c r="C3195" s="3"/>
      <c r="D3195" s="3"/>
      <c r="E3195" s="4"/>
      <c r="F3195" s="3"/>
      <c r="G3195" s="3"/>
      <c r="H3195" s="3"/>
      <c r="I3195" s="3"/>
      <c r="J3195" s="3"/>
    </row>
    <row r="3196" spans="1:10" x14ac:dyDescent="0.15">
      <c r="A3196" s="3"/>
      <c r="B3196" s="3"/>
      <c r="C3196" s="3"/>
      <c r="D3196" s="3"/>
      <c r="E3196" s="4"/>
      <c r="F3196" s="3"/>
      <c r="G3196" s="3"/>
      <c r="H3196" s="3"/>
      <c r="I3196" s="3"/>
      <c r="J3196" s="3"/>
    </row>
    <row r="3197" spans="1:10" x14ac:dyDescent="0.15">
      <c r="A3197" s="3"/>
      <c r="B3197" s="3"/>
      <c r="C3197" s="3"/>
      <c r="D3197" s="3"/>
      <c r="E3197" s="4"/>
      <c r="F3197" s="3"/>
      <c r="G3197" s="3"/>
      <c r="H3197" s="3"/>
      <c r="I3197" s="3"/>
      <c r="J3197" s="3"/>
    </row>
    <row r="3198" spans="1:10" x14ac:dyDescent="0.15">
      <c r="A3198" s="3"/>
      <c r="B3198" s="3"/>
      <c r="C3198" s="3"/>
      <c r="D3198" s="3"/>
      <c r="E3198" s="4"/>
      <c r="F3198" s="3"/>
      <c r="G3198" s="3"/>
      <c r="H3198" s="3"/>
      <c r="I3198" s="3"/>
      <c r="J3198" s="3"/>
    </row>
    <row r="3199" spans="1:10" x14ac:dyDescent="0.15">
      <c r="A3199" s="3"/>
      <c r="B3199" s="3"/>
      <c r="C3199" s="3"/>
      <c r="D3199" s="3"/>
      <c r="E3199" s="4"/>
      <c r="F3199" s="3"/>
      <c r="G3199" s="3"/>
      <c r="H3199" s="3"/>
      <c r="I3199" s="3"/>
      <c r="J3199" s="3"/>
    </row>
    <row r="3200" spans="1:10" x14ac:dyDescent="0.15">
      <c r="A3200" s="3"/>
      <c r="B3200" s="3"/>
      <c r="C3200" s="3"/>
      <c r="D3200" s="3"/>
      <c r="E3200" s="4"/>
      <c r="F3200" s="3"/>
      <c r="G3200" s="3"/>
      <c r="H3200" s="3"/>
      <c r="I3200" s="3"/>
      <c r="J3200" s="3"/>
    </row>
    <row r="3201" spans="1:10" x14ac:dyDescent="0.15">
      <c r="A3201" s="3"/>
      <c r="B3201" s="3"/>
      <c r="C3201" s="3"/>
      <c r="D3201" s="3"/>
      <c r="E3201" s="4"/>
      <c r="F3201" s="3"/>
      <c r="G3201" s="3"/>
      <c r="H3201" s="3"/>
      <c r="I3201" s="3"/>
      <c r="J3201" s="3"/>
    </row>
    <row r="3202" spans="1:10" x14ac:dyDescent="0.15">
      <c r="A3202" s="3"/>
      <c r="B3202" s="3"/>
      <c r="C3202" s="3"/>
      <c r="D3202" s="3"/>
      <c r="E3202" s="4"/>
      <c r="F3202" s="3"/>
      <c r="G3202" s="3"/>
      <c r="H3202" s="3"/>
      <c r="I3202" s="3"/>
      <c r="J3202" s="3"/>
    </row>
    <row r="3203" spans="1:10" x14ac:dyDescent="0.15">
      <c r="A3203" s="3"/>
      <c r="B3203" s="3"/>
      <c r="C3203" s="3"/>
      <c r="D3203" s="3"/>
      <c r="E3203" s="4"/>
      <c r="F3203" s="3"/>
      <c r="G3203" s="3"/>
      <c r="H3203" s="3"/>
      <c r="I3203" s="3"/>
      <c r="J3203" s="3"/>
    </row>
    <row r="3204" spans="1:10" x14ac:dyDescent="0.15">
      <c r="A3204" s="3"/>
      <c r="B3204" s="3"/>
      <c r="C3204" s="3"/>
      <c r="D3204" s="3"/>
      <c r="E3204" s="4"/>
      <c r="F3204" s="3"/>
      <c r="G3204" s="3"/>
      <c r="H3204" s="3"/>
      <c r="I3204" s="3"/>
      <c r="J3204" s="3"/>
    </row>
    <row r="3205" spans="1:10" x14ac:dyDescent="0.15">
      <c r="A3205" s="3"/>
      <c r="B3205" s="3"/>
      <c r="C3205" s="3"/>
      <c r="D3205" s="3"/>
      <c r="E3205" s="4"/>
      <c r="F3205" s="3"/>
      <c r="G3205" s="3"/>
      <c r="H3205" s="3"/>
      <c r="I3205" s="3"/>
      <c r="J3205" s="3"/>
    </row>
    <row r="3206" spans="1:10" x14ac:dyDescent="0.15">
      <c r="A3206" s="3"/>
      <c r="B3206" s="3"/>
      <c r="C3206" s="3"/>
      <c r="D3206" s="3"/>
      <c r="E3206" s="4"/>
      <c r="F3206" s="3"/>
      <c r="G3206" s="3"/>
      <c r="H3206" s="3"/>
      <c r="I3206" s="3"/>
      <c r="J3206" s="3"/>
    </row>
    <row r="3207" spans="1:10" x14ac:dyDescent="0.15">
      <c r="A3207" s="3"/>
      <c r="B3207" s="3"/>
      <c r="C3207" s="3"/>
      <c r="D3207" s="3"/>
      <c r="E3207" s="4"/>
      <c r="F3207" s="3"/>
      <c r="G3207" s="3"/>
      <c r="H3207" s="3"/>
      <c r="I3207" s="3"/>
      <c r="J3207" s="3"/>
    </row>
    <row r="3208" spans="1:10" x14ac:dyDescent="0.15">
      <c r="A3208" s="3"/>
      <c r="B3208" s="3"/>
      <c r="C3208" s="3"/>
      <c r="D3208" s="3"/>
      <c r="E3208" s="4"/>
      <c r="F3208" s="3"/>
      <c r="G3208" s="3"/>
      <c r="H3208" s="3"/>
      <c r="I3208" s="3"/>
      <c r="J3208" s="3"/>
    </row>
    <row r="3209" spans="1:10" x14ac:dyDescent="0.15">
      <c r="A3209" s="3"/>
      <c r="B3209" s="3"/>
      <c r="C3209" s="3"/>
      <c r="D3209" s="3"/>
      <c r="E3209" s="4"/>
      <c r="F3209" s="3"/>
      <c r="G3209" s="3"/>
      <c r="H3209" s="3"/>
      <c r="I3209" s="3"/>
      <c r="J3209" s="3"/>
    </row>
    <row r="3210" spans="1:10" x14ac:dyDescent="0.15">
      <c r="A3210" s="3"/>
      <c r="B3210" s="3"/>
      <c r="C3210" s="3"/>
      <c r="D3210" s="3"/>
      <c r="E3210" s="4"/>
      <c r="F3210" s="3"/>
      <c r="G3210" s="3"/>
      <c r="H3210" s="3"/>
      <c r="I3210" s="3"/>
      <c r="J3210" s="3"/>
    </row>
    <row r="3211" spans="1:10" x14ac:dyDescent="0.15">
      <c r="A3211" s="3"/>
      <c r="B3211" s="3"/>
      <c r="C3211" s="3"/>
      <c r="D3211" s="3"/>
      <c r="E3211" s="4"/>
      <c r="F3211" s="3"/>
      <c r="G3211" s="3"/>
      <c r="H3211" s="3"/>
      <c r="I3211" s="3"/>
      <c r="J3211" s="3"/>
    </row>
    <row r="3212" spans="1:10" x14ac:dyDescent="0.15">
      <c r="A3212" s="3"/>
      <c r="B3212" s="3"/>
      <c r="C3212" s="3"/>
      <c r="D3212" s="3"/>
      <c r="E3212" s="4"/>
      <c r="F3212" s="3"/>
      <c r="G3212" s="3"/>
      <c r="H3212" s="3"/>
      <c r="I3212" s="3"/>
      <c r="J3212" s="3"/>
    </row>
    <row r="3213" spans="1:10" x14ac:dyDescent="0.15">
      <c r="A3213" s="3"/>
      <c r="B3213" s="3"/>
      <c r="C3213" s="3"/>
      <c r="D3213" s="3"/>
      <c r="E3213" s="4"/>
      <c r="F3213" s="3"/>
      <c r="G3213" s="3"/>
      <c r="H3213" s="3"/>
      <c r="I3213" s="3"/>
      <c r="J3213" s="3"/>
    </row>
    <row r="3214" spans="1:10" x14ac:dyDescent="0.15">
      <c r="A3214" s="3"/>
      <c r="B3214" s="3"/>
      <c r="C3214" s="3"/>
      <c r="D3214" s="3"/>
      <c r="E3214" s="4"/>
      <c r="F3214" s="3"/>
      <c r="G3214" s="3"/>
      <c r="H3214" s="3"/>
      <c r="I3214" s="3"/>
      <c r="J3214" s="3"/>
    </row>
    <row r="3215" spans="1:10" x14ac:dyDescent="0.15">
      <c r="A3215" s="3"/>
      <c r="B3215" s="3"/>
      <c r="C3215" s="3"/>
      <c r="D3215" s="3"/>
      <c r="E3215" s="4"/>
      <c r="F3215" s="3"/>
      <c r="G3215" s="3"/>
      <c r="H3215" s="3"/>
      <c r="I3215" s="3"/>
      <c r="J3215" s="3"/>
    </row>
    <row r="3216" spans="1:10" x14ac:dyDescent="0.15">
      <c r="A3216" s="3"/>
      <c r="B3216" s="3"/>
      <c r="C3216" s="3"/>
      <c r="D3216" s="3"/>
      <c r="E3216" s="4"/>
      <c r="F3216" s="3"/>
      <c r="G3216" s="3"/>
      <c r="H3216" s="3"/>
      <c r="I3216" s="3"/>
      <c r="J3216" s="3"/>
    </row>
    <row r="3217" spans="1:10" x14ac:dyDescent="0.15">
      <c r="A3217" s="3"/>
      <c r="B3217" s="3"/>
      <c r="C3217" s="3"/>
      <c r="D3217" s="3"/>
      <c r="E3217" s="4"/>
      <c r="F3217" s="3"/>
      <c r="G3217" s="3"/>
      <c r="H3217" s="3"/>
      <c r="I3217" s="3"/>
      <c r="J3217" s="3"/>
    </row>
    <row r="3218" spans="1:10" x14ac:dyDescent="0.15">
      <c r="A3218" s="3"/>
      <c r="B3218" s="3"/>
      <c r="C3218" s="3"/>
      <c r="D3218" s="3"/>
      <c r="E3218" s="4"/>
      <c r="F3218" s="3"/>
      <c r="G3218" s="3"/>
      <c r="H3218" s="3"/>
      <c r="I3218" s="3"/>
      <c r="J3218" s="3"/>
    </row>
    <row r="3219" spans="1:10" x14ac:dyDescent="0.15">
      <c r="A3219" s="3"/>
      <c r="B3219" s="3"/>
      <c r="C3219" s="3"/>
      <c r="D3219" s="3"/>
      <c r="E3219" s="4"/>
      <c r="F3219" s="3"/>
      <c r="G3219" s="3"/>
      <c r="H3219" s="3"/>
      <c r="I3219" s="3"/>
      <c r="J3219" s="3"/>
    </row>
    <row r="3220" spans="1:10" x14ac:dyDescent="0.15">
      <c r="A3220" s="3"/>
      <c r="B3220" s="3"/>
      <c r="C3220" s="3"/>
      <c r="D3220" s="3"/>
      <c r="E3220" s="4"/>
      <c r="F3220" s="3"/>
      <c r="G3220" s="3"/>
      <c r="H3220" s="3"/>
      <c r="I3220" s="3"/>
      <c r="J3220" s="3"/>
    </row>
    <row r="3221" spans="1:10" x14ac:dyDescent="0.15">
      <c r="A3221" s="3"/>
      <c r="B3221" s="3"/>
      <c r="C3221" s="3"/>
      <c r="D3221" s="3"/>
      <c r="E3221" s="4"/>
      <c r="F3221" s="3"/>
      <c r="G3221" s="3"/>
      <c r="H3221" s="3"/>
      <c r="I3221" s="3"/>
      <c r="J3221" s="3"/>
    </row>
    <row r="3222" spans="1:10" x14ac:dyDescent="0.15">
      <c r="A3222" s="3"/>
      <c r="B3222" s="3"/>
      <c r="C3222" s="3"/>
      <c r="D3222" s="3"/>
      <c r="E3222" s="4"/>
      <c r="F3222" s="3"/>
      <c r="G3222" s="3"/>
      <c r="H3222" s="3"/>
      <c r="I3222" s="3"/>
      <c r="J3222" s="3"/>
    </row>
    <row r="3223" spans="1:10" x14ac:dyDescent="0.15">
      <c r="A3223" s="3"/>
      <c r="B3223" s="3"/>
      <c r="C3223" s="3"/>
      <c r="D3223" s="3"/>
      <c r="E3223" s="4"/>
      <c r="F3223" s="3"/>
      <c r="G3223" s="3"/>
      <c r="H3223" s="3"/>
      <c r="I3223" s="3"/>
      <c r="J3223" s="3"/>
    </row>
    <row r="3224" spans="1:10" x14ac:dyDescent="0.15">
      <c r="A3224" s="3"/>
      <c r="B3224" s="3"/>
      <c r="C3224" s="3"/>
      <c r="D3224" s="3"/>
      <c r="E3224" s="4"/>
      <c r="F3224" s="3"/>
      <c r="G3224" s="3"/>
      <c r="H3224" s="3"/>
      <c r="I3224" s="3"/>
      <c r="J3224" s="3"/>
    </row>
    <row r="3225" spans="1:10" x14ac:dyDescent="0.15">
      <c r="A3225" s="3"/>
      <c r="B3225" s="3"/>
      <c r="C3225" s="3"/>
      <c r="D3225" s="3"/>
      <c r="E3225" s="4"/>
      <c r="F3225" s="3"/>
      <c r="G3225" s="3"/>
      <c r="H3225" s="3"/>
      <c r="I3225" s="3"/>
      <c r="J3225" s="3"/>
    </row>
    <row r="3226" spans="1:10" x14ac:dyDescent="0.15">
      <c r="A3226" s="3"/>
      <c r="B3226" s="3"/>
      <c r="C3226" s="3"/>
      <c r="D3226" s="3"/>
      <c r="E3226" s="4"/>
      <c r="F3226" s="3"/>
      <c r="G3226" s="3"/>
      <c r="H3226" s="3"/>
      <c r="I3226" s="3"/>
      <c r="J3226" s="3"/>
    </row>
    <row r="3227" spans="1:10" x14ac:dyDescent="0.15">
      <c r="A3227" s="3"/>
      <c r="B3227" s="3"/>
      <c r="C3227" s="3"/>
      <c r="D3227" s="3"/>
      <c r="E3227" s="4"/>
      <c r="F3227" s="3"/>
      <c r="G3227" s="3"/>
      <c r="H3227" s="3"/>
      <c r="I3227" s="3"/>
      <c r="J3227" s="3"/>
    </row>
    <row r="3228" spans="1:10" x14ac:dyDescent="0.15">
      <c r="A3228" s="3"/>
      <c r="B3228" s="3"/>
      <c r="C3228" s="3"/>
      <c r="D3228" s="3"/>
      <c r="E3228" s="4"/>
      <c r="F3228" s="3"/>
      <c r="G3228" s="3"/>
      <c r="H3228" s="3"/>
      <c r="I3228" s="3"/>
      <c r="J3228" s="3"/>
    </row>
    <row r="3229" spans="1:10" x14ac:dyDescent="0.15">
      <c r="A3229" s="3"/>
      <c r="B3229" s="3"/>
      <c r="C3229" s="3"/>
      <c r="D3229" s="3"/>
      <c r="E3229" s="4"/>
      <c r="F3229" s="3"/>
      <c r="G3229" s="3"/>
      <c r="H3229" s="3"/>
      <c r="I3229" s="3"/>
      <c r="J3229" s="3"/>
    </row>
    <row r="3230" spans="1:10" x14ac:dyDescent="0.15">
      <c r="A3230" s="3"/>
      <c r="B3230" s="3"/>
      <c r="C3230" s="3"/>
      <c r="D3230" s="3"/>
      <c r="E3230" s="4"/>
      <c r="F3230" s="3"/>
      <c r="G3230" s="3"/>
      <c r="H3230" s="3"/>
      <c r="I3230" s="3"/>
      <c r="J3230" s="3"/>
    </row>
    <row r="3231" spans="1:10" x14ac:dyDescent="0.15">
      <c r="A3231" s="3"/>
      <c r="B3231" s="3"/>
      <c r="C3231" s="3"/>
      <c r="D3231" s="3"/>
      <c r="E3231" s="4"/>
      <c r="F3231" s="3"/>
      <c r="G3231" s="3"/>
      <c r="H3231" s="3"/>
      <c r="I3231" s="3"/>
      <c r="J3231" s="3"/>
    </row>
    <row r="3232" spans="1:10" x14ac:dyDescent="0.15">
      <c r="A3232" s="3"/>
      <c r="B3232" s="3"/>
      <c r="C3232" s="3"/>
      <c r="D3232" s="3"/>
      <c r="E3232" s="4"/>
      <c r="F3232" s="3"/>
      <c r="G3232" s="3"/>
      <c r="H3232" s="3"/>
      <c r="I3232" s="3"/>
      <c r="J3232" s="3"/>
    </row>
    <row r="3233" spans="1:10" x14ac:dyDescent="0.15">
      <c r="A3233" s="3"/>
      <c r="B3233" s="3"/>
      <c r="C3233" s="3"/>
      <c r="D3233" s="3"/>
      <c r="E3233" s="4"/>
      <c r="F3233" s="3"/>
      <c r="G3233" s="3"/>
      <c r="H3233" s="3"/>
      <c r="I3233" s="3"/>
      <c r="J3233" s="3"/>
    </row>
    <row r="3234" spans="1:10" x14ac:dyDescent="0.15">
      <c r="A3234" s="3"/>
      <c r="B3234" s="3"/>
      <c r="C3234" s="3"/>
      <c r="D3234" s="3"/>
      <c r="E3234" s="4"/>
      <c r="F3234" s="3"/>
      <c r="G3234" s="3"/>
      <c r="H3234" s="3"/>
      <c r="I3234" s="3"/>
      <c r="J3234" s="3"/>
    </row>
    <row r="3235" spans="1:10" x14ac:dyDescent="0.15">
      <c r="A3235" s="3"/>
      <c r="B3235" s="3"/>
      <c r="C3235" s="3"/>
      <c r="D3235" s="3"/>
      <c r="E3235" s="4"/>
      <c r="F3235" s="3"/>
      <c r="G3235" s="3"/>
      <c r="H3235" s="3"/>
      <c r="I3235" s="3"/>
      <c r="J3235" s="3"/>
    </row>
    <row r="3236" spans="1:10" x14ac:dyDescent="0.15">
      <c r="A3236" s="3"/>
      <c r="B3236" s="3"/>
      <c r="C3236" s="3"/>
      <c r="D3236" s="3"/>
      <c r="E3236" s="4"/>
      <c r="F3236" s="3"/>
      <c r="G3236" s="3"/>
      <c r="H3236" s="3"/>
      <c r="I3236" s="3"/>
      <c r="J3236" s="3"/>
    </row>
    <row r="3237" spans="1:10" x14ac:dyDescent="0.15">
      <c r="A3237" s="3"/>
      <c r="B3237" s="3"/>
      <c r="C3237" s="3"/>
      <c r="D3237" s="3"/>
      <c r="E3237" s="4"/>
      <c r="F3237" s="3"/>
      <c r="G3237" s="3"/>
      <c r="H3237" s="3"/>
      <c r="I3237" s="3"/>
      <c r="J3237" s="3"/>
    </row>
    <row r="3238" spans="1:10" x14ac:dyDescent="0.15">
      <c r="A3238" s="3"/>
      <c r="B3238" s="3"/>
      <c r="C3238" s="3"/>
      <c r="D3238" s="3"/>
      <c r="E3238" s="4"/>
      <c r="F3238" s="3"/>
      <c r="G3238" s="3"/>
      <c r="H3238" s="3"/>
      <c r="I3238" s="3"/>
      <c r="J3238" s="3"/>
    </row>
    <row r="3239" spans="1:10" x14ac:dyDescent="0.15">
      <c r="A3239" s="3"/>
      <c r="B3239" s="3"/>
      <c r="C3239" s="3"/>
      <c r="D3239" s="3"/>
      <c r="E3239" s="4"/>
      <c r="F3239" s="3"/>
      <c r="G3239" s="3"/>
      <c r="H3239" s="3"/>
      <c r="I3239" s="3"/>
      <c r="J3239" s="3"/>
    </row>
    <row r="3240" spans="1:10" x14ac:dyDescent="0.15">
      <c r="A3240" s="3"/>
      <c r="B3240" s="3"/>
      <c r="C3240" s="3"/>
      <c r="D3240" s="3"/>
      <c r="E3240" s="4"/>
      <c r="F3240" s="3"/>
      <c r="G3240" s="3"/>
      <c r="H3240" s="3"/>
      <c r="I3240" s="3"/>
      <c r="J3240" s="3"/>
    </row>
    <row r="3241" spans="1:10" x14ac:dyDescent="0.15">
      <c r="A3241" s="3"/>
      <c r="B3241" s="3"/>
      <c r="C3241" s="3"/>
      <c r="D3241" s="3"/>
      <c r="E3241" s="4"/>
      <c r="F3241" s="3"/>
      <c r="G3241" s="3"/>
      <c r="H3241" s="3"/>
      <c r="I3241" s="3"/>
      <c r="J3241" s="3"/>
    </row>
    <row r="3242" spans="1:10" x14ac:dyDescent="0.15">
      <c r="A3242" s="3"/>
      <c r="B3242" s="3"/>
      <c r="C3242" s="3"/>
      <c r="D3242" s="3"/>
      <c r="E3242" s="4"/>
      <c r="F3242" s="3"/>
      <c r="G3242" s="3"/>
      <c r="H3242" s="3"/>
      <c r="I3242" s="3"/>
      <c r="J3242" s="3"/>
    </row>
    <row r="3243" spans="1:10" x14ac:dyDescent="0.15">
      <c r="A3243" s="3"/>
      <c r="B3243" s="3"/>
      <c r="C3243" s="3"/>
      <c r="D3243" s="3"/>
      <c r="E3243" s="4"/>
      <c r="F3243" s="3"/>
      <c r="G3243" s="3"/>
      <c r="H3243" s="3"/>
      <c r="I3243" s="3"/>
      <c r="J3243" s="3"/>
    </row>
    <row r="3244" spans="1:10" x14ac:dyDescent="0.15">
      <c r="A3244" s="3"/>
      <c r="B3244" s="3"/>
      <c r="C3244" s="3"/>
      <c r="D3244" s="3"/>
      <c r="E3244" s="4"/>
      <c r="F3244" s="3"/>
      <c r="G3244" s="3"/>
      <c r="H3244" s="3"/>
      <c r="I3244" s="3"/>
      <c r="J3244" s="3"/>
    </row>
    <row r="3245" spans="1:10" x14ac:dyDescent="0.15">
      <c r="A3245" s="3"/>
      <c r="B3245" s="3"/>
      <c r="C3245" s="3"/>
      <c r="D3245" s="3"/>
      <c r="E3245" s="4"/>
      <c r="F3245" s="3"/>
      <c r="G3245" s="3"/>
      <c r="H3245" s="3"/>
      <c r="I3245" s="3"/>
      <c r="J3245" s="3"/>
    </row>
    <row r="3246" spans="1:10" x14ac:dyDescent="0.15">
      <c r="A3246" s="3"/>
      <c r="B3246" s="3"/>
      <c r="C3246" s="3"/>
      <c r="D3246" s="3"/>
      <c r="E3246" s="4"/>
      <c r="F3246" s="3"/>
      <c r="G3246" s="3"/>
      <c r="H3246" s="3"/>
      <c r="I3246" s="3"/>
      <c r="J3246" s="3"/>
    </row>
    <row r="3247" spans="1:10" x14ac:dyDescent="0.15">
      <c r="A3247" s="3"/>
      <c r="B3247" s="3"/>
      <c r="C3247" s="3"/>
      <c r="D3247" s="3"/>
      <c r="E3247" s="4"/>
      <c r="F3247" s="3"/>
      <c r="G3247" s="3"/>
      <c r="H3247" s="3"/>
      <c r="I3247" s="3"/>
      <c r="J3247" s="3"/>
    </row>
    <row r="3248" spans="1:10" x14ac:dyDescent="0.15">
      <c r="A3248" s="3"/>
      <c r="B3248" s="3"/>
      <c r="C3248" s="3"/>
      <c r="D3248" s="3"/>
      <c r="E3248" s="4"/>
      <c r="F3248" s="3"/>
      <c r="G3248" s="3"/>
      <c r="H3248" s="3"/>
      <c r="I3248" s="3"/>
      <c r="J3248" s="3"/>
    </row>
    <row r="3249" spans="1:10" x14ac:dyDescent="0.15">
      <c r="A3249" s="3"/>
      <c r="B3249" s="3"/>
      <c r="C3249" s="3"/>
      <c r="D3249" s="3"/>
      <c r="E3249" s="4"/>
      <c r="F3249" s="3"/>
      <c r="G3249" s="3"/>
      <c r="H3249" s="3"/>
      <c r="I3249" s="3"/>
      <c r="J3249" s="3"/>
    </row>
    <row r="3250" spans="1:10" x14ac:dyDescent="0.15">
      <c r="A3250" s="3"/>
      <c r="B3250" s="3"/>
      <c r="C3250" s="3"/>
      <c r="D3250" s="3"/>
      <c r="E3250" s="4"/>
      <c r="F3250" s="3"/>
      <c r="G3250" s="3"/>
      <c r="H3250" s="3"/>
      <c r="I3250" s="3"/>
      <c r="J3250" s="3"/>
    </row>
    <row r="3251" spans="1:10" x14ac:dyDescent="0.15">
      <c r="A3251" s="3"/>
      <c r="B3251" s="3"/>
      <c r="C3251" s="3"/>
      <c r="D3251" s="3"/>
      <c r="E3251" s="4"/>
      <c r="F3251" s="3"/>
      <c r="G3251" s="3"/>
      <c r="H3251" s="3"/>
      <c r="I3251" s="3"/>
      <c r="J3251" s="3"/>
    </row>
    <row r="3252" spans="1:10" x14ac:dyDescent="0.15">
      <c r="A3252" s="3"/>
      <c r="B3252" s="3"/>
      <c r="C3252" s="3"/>
      <c r="D3252" s="3"/>
      <c r="E3252" s="4"/>
      <c r="F3252" s="3"/>
      <c r="G3252" s="3"/>
      <c r="H3252" s="3"/>
      <c r="I3252" s="3"/>
      <c r="J3252" s="3"/>
    </row>
    <row r="3253" spans="1:10" x14ac:dyDescent="0.15">
      <c r="A3253" s="3"/>
      <c r="B3253" s="3"/>
      <c r="C3253" s="3"/>
      <c r="D3253" s="3"/>
      <c r="E3253" s="4"/>
      <c r="F3253" s="3"/>
      <c r="G3253" s="3"/>
      <c r="H3253" s="3"/>
      <c r="I3253" s="3"/>
      <c r="J3253" s="3"/>
    </row>
    <row r="3254" spans="1:10" x14ac:dyDescent="0.15">
      <c r="A3254" s="3"/>
      <c r="B3254" s="3"/>
      <c r="C3254" s="3"/>
      <c r="D3254" s="3"/>
      <c r="E3254" s="4"/>
      <c r="F3254" s="3"/>
      <c r="G3254" s="3"/>
      <c r="H3254" s="3"/>
      <c r="I3254" s="3"/>
      <c r="J3254" s="3"/>
    </row>
    <row r="3255" spans="1:10" x14ac:dyDescent="0.15">
      <c r="A3255" s="3"/>
      <c r="B3255" s="3"/>
      <c r="C3255" s="3"/>
      <c r="D3255" s="3"/>
      <c r="E3255" s="4"/>
      <c r="F3255" s="3"/>
      <c r="G3255" s="3"/>
      <c r="H3255" s="3"/>
      <c r="I3255" s="3"/>
      <c r="J3255" s="3"/>
    </row>
    <row r="3256" spans="1:10" x14ac:dyDescent="0.15">
      <c r="A3256" s="3"/>
      <c r="B3256" s="3"/>
      <c r="C3256" s="3"/>
      <c r="D3256" s="3"/>
      <c r="E3256" s="4"/>
      <c r="F3256" s="3"/>
      <c r="G3256" s="3"/>
      <c r="H3256" s="3"/>
      <c r="I3256" s="3"/>
      <c r="J3256" s="3"/>
    </row>
    <row r="3257" spans="1:10" x14ac:dyDescent="0.15">
      <c r="A3257" s="3"/>
      <c r="B3257" s="3"/>
      <c r="C3257" s="3"/>
      <c r="D3257" s="3"/>
      <c r="E3257" s="4"/>
      <c r="F3257" s="3"/>
      <c r="G3257" s="3"/>
      <c r="H3257" s="3"/>
      <c r="I3257" s="3"/>
      <c r="J3257" s="3"/>
    </row>
    <row r="3258" spans="1:10" x14ac:dyDescent="0.15">
      <c r="A3258" s="3"/>
      <c r="B3258" s="3"/>
      <c r="C3258" s="3"/>
      <c r="D3258" s="3"/>
      <c r="E3258" s="4"/>
      <c r="F3258" s="3"/>
      <c r="G3258" s="3"/>
      <c r="H3258" s="3"/>
      <c r="I3258" s="3"/>
      <c r="J3258" s="3"/>
    </row>
    <row r="3259" spans="1:10" x14ac:dyDescent="0.15">
      <c r="A3259" s="3"/>
      <c r="B3259" s="3"/>
      <c r="C3259" s="3"/>
      <c r="D3259" s="3"/>
      <c r="E3259" s="4"/>
      <c r="F3259" s="3"/>
      <c r="G3259" s="3"/>
      <c r="H3259" s="3"/>
      <c r="I3259" s="3"/>
      <c r="J3259" s="3"/>
    </row>
    <row r="3260" spans="1:10" x14ac:dyDescent="0.15">
      <c r="A3260" s="3"/>
      <c r="B3260" s="3"/>
      <c r="C3260" s="3"/>
      <c r="D3260" s="3"/>
      <c r="E3260" s="4"/>
      <c r="F3260" s="3"/>
      <c r="G3260" s="3"/>
      <c r="H3260" s="3"/>
      <c r="I3260" s="3"/>
      <c r="J3260" s="3"/>
    </row>
    <row r="3261" spans="1:10" x14ac:dyDescent="0.15">
      <c r="A3261" s="3"/>
      <c r="B3261" s="3"/>
      <c r="C3261" s="3"/>
      <c r="D3261" s="3"/>
      <c r="E3261" s="4"/>
      <c r="F3261" s="3"/>
      <c r="G3261" s="3"/>
      <c r="H3261" s="3"/>
      <c r="I3261" s="3"/>
      <c r="J3261" s="3"/>
    </row>
    <row r="3262" spans="1:10" x14ac:dyDescent="0.15">
      <c r="A3262" s="3"/>
      <c r="B3262" s="3"/>
      <c r="C3262" s="3"/>
      <c r="D3262" s="3"/>
      <c r="E3262" s="4"/>
      <c r="F3262" s="3"/>
      <c r="G3262" s="3"/>
      <c r="H3262" s="3"/>
      <c r="I3262" s="3"/>
      <c r="J3262" s="3"/>
    </row>
    <row r="3263" spans="1:10" x14ac:dyDescent="0.15">
      <c r="A3263" s="3"/>
      <c r="B3263" s="3"/>
      <c r="C3263" s="3"/>
      <c r="D3263" s="3"/>
      <c r="E3263" s="4"/>
      <c r="F3263" s="3"/>
      <c r="G3263" s="3"/>
      <c r="H3263" s="3"/>
      <c r="I3263" s="3"/>
      <c r="J3263" s="3"/>
    </row>
    <row r="3264" spans="1:10" x14ac:dyDescent="0.15">
      <c r="A3264" s="3"/>
      <c r="B3264" s="3"/>
      <c r="C3264" s="3"/>
      <c r="D3264" s="3"/>
      <c r="E3264" s="4"/>
      <c r="F3264" s="3"/>
      <c r="G3264" s="3"/>
      <c r="H3264" s="3"/>
      <c r="I3264" s="3"/>
      <c r="J3264" s="3"/>
    </row>
    <row r="3265" spans="1:10" x14ac:dyDescent="0.15">
      <c r="A3265" s="3"/>
      <c r="B3265" s="3"/>
      <c r="C3265" s="3"/>
      <c r="D3265" s="3"/>
      <c r="E3265" s="4"/>
      <c r="F3265" s="3"/>
      <c r="G3265" s="3"/>
      <c r="H3265" s="3"/>
      <c r="I3265" s="3"/>
      <c r="J3265" s="208"/>
    </row>
    <row r="3266" spans="1:10" x14ac:dyDescent="0.15">
      <c r="A3266" s="3"/>
      <c r="B3266" s="3"/>
      <c r="C3266" s="3"/>
      <c r="D3266" s="3"/>
      <c r="E3266" s="4"/>
      <c r="F3266" s="3"/>
      <c r="G3266" s="3"/>
      <c r="H3266" s="3"/>
      <c r="I3266" s="3"/>
      <c r="J3266" s="208"/>
    </row>
    <row r="3267" spans="1:10" x14ac:dyDescent="0.15">
      <c r="A3267" s="3"/>
      <c r="B3267" s="3"/>
      <c r="C3267" s="3"/>
      <c r="D3267" s="3"/>
      <c r="E3267" s="4"/>
      <c r="F3267" s="3"/>
      <c r="G3267" s="3"/>
      <c r="H3267" s="3"/>
      <c r="I3267" s="3"/>
      <c r="J3267" s="208"/>
    </row>
    <row r="3268" spans="1:10" x14ac:dyDescent="0.15">
      <c r="A3268" s="3"/>
      <c r="B3268" s="3"/>
      <c r="C3268" s="3"/>
      <c r="D3268" s="3"/>
      <c r="E3268" s="4"/>
      <c r="F3268" s="3"/>
      <c r="G3268" s="3"/>
      <c r="H3268" s="3"/>
      <c r="I3268" s="3"/>
      <c r="J3268" s="208"/>
    </row>
    <row r="3269" spans="1:10" x14ac:dyDescent="0.15">
      <c r="A3269" s="3"/>
      <c r="B3269" s="3"/>
      <c r="C3269" s="3"/>
      <c r="D3269" s="3"/>
      <c r="E3269" s="4"/>
      <c r="F3269" s="3"/>
      <c r="G3269" s="3"/>
      <c r="H3269" s="3"/>
      <c r="I3269" s="3"/>
      <c r="J3269" s="208"/>
    </row>
    <row r="3270" spans="1:10" x14ac:dyDescent="0.15">
      <c r="A3270" s="3"/>
      <c r="B3270" s="3"/>
      <c r="C3270" s="3"/>
      <c r="D3270" s="3"/>
      <c r="E3270" s="4"/>
      <c r="F3270" s="3"/>
      <c r="G3270" s="3"/>
      <c r="H3270" s="3"/>
      <c r="I3270" s="3"/>
      <c r="J3270" s="208"/>
    </row>
    <row r="3271" spans="1:10" x14ac:dyDescent="0.15">
      <c r="A3271" s="3"/>
      <c r="B3271" s="3"/>
      <c r="C3271" s="3"/>
      <c r="D3271" s="3"/>
      <c r="E3271" s="4"/>
      <c r="F3271" s="3"/>
      <c r="G3271" s="3"/>
      <c r="H3271" s="3"/>
      <c r="I3271" s="3"/>
      <c r="J3271" s="208"/>
    </row>
    <row r="3272" spans="1:10" x14ac:dyDescent="0.15">
      <c r="A3272" s="3"/>
      <c r="B3272" s="3"/>
      <c r="C3272" s="3"/>
      <c r="D3272" s="3"/>
      <c r="E3272" s="4"/>
      <c r="F3272" s="3"/>
      <c r="G3272" s="3"/>
      <c r="H3272" s="3"/>
      <c r="I3272" s="3"/>
      <c r="J3272" s="208"/>
    </row>
    <row r="3273" spans="1:10" x14ac:dyDescent="0.15">
      <c r="A3273" s="3"/>
      <c r="B3273" s="3"/>
      <c r="C3273" s="3"/>
      <c r="D3273" s="3"/>
      <c r="E3273" s="4"/>
      <c r="F3273" s="3"/>
      <c r="G3273" s="3"/>
      <c r="H3273" s="3"/>
      <c r="I3273" s="3"/>
      <c r="J3273" s="208"/>
    </row>
    <row r="3274" spans="1:10" x14ac:dyDescent="0.15">
      <c r="A3274" s="3"/>
      <c r="B3274" s="3"/>
      <c r="C3274" s="3"/>
      <c r="D3274" s="3"/>
      <c r="E3274" s="4"/>
      <c r="F3274" s="3"/>
      <c r="G3274" s="3"/>
      <c r="H3274" s="3"/>
      <c r="I3274" s="3"/>
      <c r="J3274" s="208"/>
    </row>
    <row r="3275" spans="1:10" x14ac:dyDescent="0.15">
      <c r="A3275" s="3"/>
      <c r="B3275" s="3"/>
      <c r="C3275" s="3"/>
      <c r="D3275" s="3"/>
      <c r="E3275" s="4"/>
      <c r="F3275" s="3"/>
      <c r="G3275" s="3"/>
      <c r="H3275" s="3"/>
      <c r="I3275" s="3"/>
      <c r="J3275" s="208"/>
    </row>
    <row r="3276" spans="1:10" x14ac:dyDescent="0.15">
      <c r="A3276" s="3"/>
      <c r="B3276" s="3"/>
      <c r="C3276" s="3"/>
      <c r="D3276" s="3"/>
      <c r="E3276" s="4"/>
      <c r="F3276" s="3"/>
      <c r="G3276" s="3"/>
      <c r="H3276" s="3"/>
      <c r="I3276" s="3"/>
      <c r="J3276" s="208"/>
    </row>
    <row r="3277" spans="1:10" x14ac:dyDescent="0.15">
      <c r="A3277" s="3"/>
      <c r="B3277" s="3"/>
      <c r="C3277" s="3"/>
      <c r="D3277" s="3"/>
      <c r="E3277" s="4"/>
      <c r="F3277" s="3"/>
      <c r="G3277" s="3"/>
      <c r="H3277" s="3"/>
      <c r="I3277" s="3"/>
      <c r="J3277" s="208"/>
    </row>
    <row r="3278" spans="1:10" x14ac:dyDescent="0.15">
      <c r="A3278" s="3"/>
      <c r="B3278" s="3"/>
      <c r="C3278" s="3"/>
      <c r="D3278" s="3"/>
      <c r="E3278" s="4"/>
      <c r="F3278" s="3"/>
      <c r="G3278" s="3"/>
      <c r="H3278" s="3"/>
      <c r="I3278" s="3"/>
      <c r="J3278" s="208"/>
    </row>
    <row r="3279" spans="1:10" x14ac:dyDescent="0.15">
      <c r="A3279" s="3"/>
      <c r="B3279" s="3"/>
      <c r="C3279" s="3"/>
      <c r="D3279" s="3"/>
      <c r="E3279" s="4"/>
      <c r="F3279" s="3"/>
      <c r="G3279" s="3"/>
      <c r="H3279" s="3"/>
      <c r="I3279" s="3"/>
      <c r="J3279" s="208"/>
    </row>
    <row r="3280" spans="1:10" x14ac:dyDescent="0.15">
      <c r="A3280" s="3"/>
      <c r="B3280" s="3"/>
      <c r="C3280" s="3"/>
      <c r="D3280" s="3"/>
      <c r="E3280" s="4"/>
      <c r="F3280" s="3"/>
      <c r="G3280" s="3"/>
      <c r="H3280" s="3"/>
      <c r="I3280" s="3"/>
      <c r="J3280" s="208"/>
    </row>
    <row r="3281" spans="1:10" x14ac:dyDescent="0.15">
      <c r="A3281" s="3"/>
      <c r="B3281" s="3"/>
      <c r="C3281" s="3"/>
      <c r="D3281" s="3"/>
      <c r="E3281" s="4"/>
      <c r="F3281" s="3"/>
      <c r="G3281" s="3"/>
      <c r="H3281" s="3"/>
      <c r="I3281" s="3"/>
      <c r="J3281" s="208"/>
    </row>
    <row r="3282" spans="1:10" x14ac:dyDescent="0.15">
      <c r="A3282" s="3"/>
      <c r="B3282" s="3"/>
      <c r="C3282" s="3"/>
      <c r="D3282" s="3"/>
      <c r="E3282" s="4"/>
      <c r="F3282" s="3"/>
      <c r="G3282" s="3"/>
      <c r="H3282" s="3"/>
      <c r="I3282" s="3"/>
      <c r="J3282" s="208"/>
    </row>
    <row r="3283" spans="1:10" x14ac:dyDescent="0.15">
      <c r="A3283" s="3"/>
      <c r="B3283" s="3"/>
      <c r="C3283" s="3"/>
      <c r="D3283" s="3"/>
      <c r="E3283" s="4"/>
      <c r="F3283" s="3"/>
      <c r="G3283" s="3"/>
      <c r="H3283" s="3"/>
      <c r="I3283" s="3"/>
      <c r="J3283" s="208"/>
    </row>
    <row r="3284" spans="1:10" x14ac:dyDescent="0.15">
      <c r="A3284" s="3"/>
      <c r="B3284" s="3"/>
      <c r="C3284" s="3"/>
      <c r="D3284" s="3"/>
      <c r="E3284" s="4"/>
      <c r="F3284" s="3"/>
      <c r="G3284" s="3"/>
      <c r="H3284" s="3"/>
      <c r="I3284" s="3"/>
      <c r="J3284" s="208"/>
    </row>
    <row r="3285" spans="1:10" x14ac:dyDescent="0.15">
      <c r="A3285" s="3"/>
      <c r="B3285" s="3"/>
      <c r="C3285" s="3"/>
      <c r="D3285" s="3"/>
      <c r="E3285" s="4"/>
      <c r="F3285" s="3"/>
      <c r="G3285" s="3"/>
      <c r="H3285" s="3"/>
      <c r="I3285" s="3"/>
      <c r="J3285" s="208"/>
    </row>
    <row r="3286" spans="1:10" x14ac:dyDescent="0.15">
      <c r="A3286" s="3"/>
      <c r="B3286" s="3"/>
      <c r="C3286" s="3"/>
      <c r="D3286" s="3"/>
      <c r="E3286" s="4"/>
      <c r="F3286" s="3"/>
      <c r="G3286" s="3"/>
      <c r="H3286" s="3"/>
      <c r="I3286" s="3"/>
      <c r="J3286" s="208"/>
    </row>
    <row r="3287" spans="1:10" x14ac:dyDescent="0.15">
      <c r="A3287" s="3"/>
      <c r="B3287" s="3"/>
      <c r="C3287" s="3"/>
      <c r="D3287" s="3"/>
      <c r="E3287" s="4"/>
      <c r="F3287" s="3"/>
      <c r="G3287" s="3"/>
      <c r="H3287" s="3"/>
      <c r="I3287" s="3"/>
      <c r="J3287" s="208"/>
    </row>
    <row r="3288" spans="1:10" x14ac:dyDescent="0.15">
      <c r="A3288" s="3"/>
      <c r="B3288" s="3"/>
      <c r="C3288" s="3"/>
      <c r="D3288" s="3"/>
      <c r="E3288" s="4"/>
      <c r="F3288" s="3"/>
      <c r="G3288" s="3"/>
      <c r="H3288" s="3"/>
      <c r="I3288" s="3"/>
      <c r="J3288" s="208"/>
    </row>
    <row r="3289" spans="1:10" x14ac:dyDescent="0.15">
      <c r="A3289" s="3"/>
      <c r="B3289" s="3"/>
      <c r="C3289" s="3"/>
      <c r="D3289" s="3"/>
      <c r="E3289" s="4"/>
      <c r="F3289" s="3"/>
      <c r="G3289" s="3"/>
      <c r="H3289" s="3"/>
      <c r="I3289" s="3"/>
      <c r="J3289" s="208"/>
    </row>
    <row r="3290" spans="1:10" x14ac:dyDescent="0.15">
      <c r="A3290" s="3"/>
      <c r="B3290" s="3"/>
      <c r="C3290" s="3"/>
      <c r="D3290" s="3"/>
      <c r="E3290" s="4"/>
      <c r="F3290" s="3"/>
      <c r="G3290" s="3"/>
      <c r="H3290" s="3"/>
      <c r="I3290" s="3"/>
      <c r="J3290" s="208"/>
    </row>
    <row r="3291" spans="1:10" x14ac:dyDescent="0.15">
      <c r="A3291" s="3"/>
      <c r="B3291" s="3"/>
      <c r="C3291" s="3"/>
      <c r="D3291" s="3"/>
      <c r="E3291" s="4"/>
      <c r="F3291" s="3"/>
      <c r="G3291" s="3"/>
      <c r="H3291" s="3"/>
      <c r="I3291" s="3"/>
      <c r="J3291" s="208"/>
    </row>
    <row r="3292" spans="1:10" x14ac:dyDescent="0.15">
      <c r="A3292" s="3"/>
      <c r="B3292" s="3"/>
      <c r="C3292" s="3"/>
      <c r="D3292" s="3"/>
      <c r="E3292" s="4"/>
      <c r="F3292" s="3"/>
      <c r="G3292" s="3"/>
      <c r="H3292" s="3"/>
      <c r="I3292" s="3"/>
      <c r="J3292" s="208"/>
    </row>
    <row r="3293" spans="1:10" x14ac:dyDescent="0.15">
      <c r="A3293" s="3"/>
      <c r="B3293" s="3"/>
      <c r="C3293" s="3"/>
      <c r="D3293" s="3"/>
      <c r="E3293" s="4"/>
      <c r="F3293" s="3"/>
      <c r="G3293" s="3"/>
      <c r="H3293" s="3"/>
      <c r="I3293" s="3"/>
      <c r="J3293" s="208"/>
    </row>
    <row r="3294" spans="1:10" x14ac:dyDescent="0.15">
      <c r="A3294" s="3"/>
      <c r="B3294" s="3"/>
      <c r="C3294" s="3"/>
      <c r="D3294" s="3"/>
      <c r="E3294" s="4"/>
      <c r="F3294" s="3"/>
      <c r="G3294" s="3"/>
      <c r="H3294" s="3"/>
      <c r="I3294" s="3"/>
      <c r="J3294" s="208"/>
    </row>
    <row r="3295" spans="1:10" x14ac:dyDescent="0.15">
      <c r="A3295" s="3"/>
      <c r="B3295" s="3"/>
      <c r="C3295" s="3"/>
      <c r="D3295" s="3"/>
      <c r="E3295" s="4"/>
      <c r="F3295" s="3"/>
      <c r="G3295" s="3"/>
      <c r="H3295" s="3"/>
      <c r="I3295" s="3"/>
      <c r="J3295" s="208"/>
    </row>
    <row r="3296" spans="1:10" x14ac:dyDescent="0.15">
      <c r="A3296" s="3"/>
      <c r="B3296" s="3"/>
      <c r="C3296" s="3"/>
      <c r="D3296" s="3"/>
      <c r="E3296" s="4"/>
      <c r="F3296" s="3"/>
      <c r="G3296" s="3"/>
      <c r="H3296" s="3"/>
      <c r="I3296" s="3"/>
      <c r="J3296" s="208"/>
    </row>
    <row r="3297" spans="1:10" x14ac:dyDescent="0.15">
      <c r="A3297" s="3"/>
      <c r="B3297" s="3"/>
      <c r="C3297" s="3"/>
      <c r="D3297" s="3"/>
      <c r="E3297" s="4"/>
      <c r="F3297" s="3"/>
      <c r="G3297" s="3"/>
      <c r="H3297" s="3"/>
      <c r="I3297" s="3"/>
      <c r="J3297" s="208"/>
    </row>
    <row r="3298" spans="1:10" x14ac:dyDescent="0.15">
      <c r="A3298" s="3"/>
      <c r="B3298" s="3"/>
      <c r="C3298" s="3"/>
      <c r="D3298" s="3"/>
      <c r="E3298" s="4"/>
      <c r="F3298" s="3"/>
      <c r="G3298" s="3"/>
      <c r="H3298" s="3"/>
      <c r="I3298" s="3"/>
      <c r="J3298" s="208"/>
    </row>
    <row r="3299" spans="1:10" x14ac:dyDescent="0.15">
      <c r="A3299" s="3"/>
      <c r="B3299" s="3"/>
      <c r="C3299" s="3"/>
      <c r="D3299" s="3"/>
      <c r="E3299" s="4"/>
      <c r="F3299" s="3"/>
      <c r="G3299" s="3"/>
      <c r="H3299" s="3"/>
      <c r="I3299" s="3"/>
      <c r="J3299" s="208"/>
    </row>
    <row r="3300" spans="1:10" x14ac:dyDescent="0.15">
      <c r="A3300" s="3"/>
      <c r="B3300" s="3"/>
      <c r="C3300" s="3"/>
      <c r="D3300" s="3"/>
      <c r="E3300" s="4"/>
      <c r="F3300" s="3"/>
      <c r="G3300" s="3"/>
      <c r="H3300" s="3"/>
      <c r="I3300" s="3"/>
      <c r="J3300" s="208"/>
    </row>
    <row r="3301" spans="1:10" x14ac:dyDescent="0.15">
      <c r="A3301" s="3"/>
      <c r="B3301" s="3"/>
      <c r="C3301" s="3"/>
      <c r="D3301" s="3"/>
      <c r="E3301" s="4"/>
      <c r="F3301" s="3"/>
      <c r="G3301" s="3"/>
      <c r="H3301" s="3"/>
      <c r="I3301" s="3"/>
      <c r="J3301" s="208"/>
    </row>
    <row r="3302" spans="1:10" x14ac:dyDescent="0.15">
      <c r="A3302" s="3"/>
      <c r="B3302" s="3"/>
      <c r="C3302" s="3"/>
      <c r="D3302" s="3"/>
      <c r="E3302" s="4"/>
      <c r="F3302" s="3"/>
      <c r="G3302" s="3"/>
      <c r="H3302" s="3"/>
      <c r="I3302" s="3"/>
      <c r="J3302" s="208"/>
    </row>
    <row r="3303" spans="1:10" x14ac:dyDescent="0.15">
      <c r="A3303" s="3"/>
      <c r="B3303" s="3"/>
      <c r="C3303" s="3"/>
      <c r="D3303" s="3"/>
      <c r="E3303" s="4"/>
      <c r="F3303" s="3"/>
      <c r="G3303" s="3"/>
      <c r="H3303" s="3"/>
      <c r="I3303" s="3"/>
      <c r="J3303" s="208"/>
    </row>
    <row r="3304" spans="1:10" x14ac:dyDescent="0.15">
      <c r="A3304" s="3"/>
      <c r="B3304" s="3"/>
      <c r="C3304" s="3"/>
      <c r="D3304" s="3"/>
      <c r="E3304" s="4"/>
      <c r="F3304" s="3"/>
      <c r="G3304" s="3"/>
      <c r="H3304" s="3"/>
      <c r="I3304" s="3"/>
      <c r="J3304" s="208"/>
    </row>
    <row r="3305" spans="1:10" x14ac:dyDescent="0.15">
      <c r="A3305" s="3"/>
      <c r="B3305" s="3"/>
      <c r="C3305" s="3"/>
      <c r="D3305" s="3"/>
      <c r="E3305" s="4"/>
      <c r="F3305" s="3"/>
      <c r="G3305" s="3"/>
      <c r="H3305" s="3"/>
      <c r="I3305" s="3"/>
      <c r="J3305" s="208"/>
    </row>
    <row r="3306" spans="1:10" x14ac:dyDescent="0.15">
      <c r="A3306" s="3"/>
      <c r="B3306" s="3"/>
      <c r="C3306" s="3"/>
      <c r="D3306" s="3"/>
      <c r="E3306" s="4"/>
      <c r="F3306" s="3"/>
      <c r="G3306" s="3"/>
      <c r="H3306" s="3"/>
      <c r="I3306" s="3"/>
      <c r="J3306" s="208"/>
    </row>
    <row r="3307" spans="1:10" x14ac:dyDescent="0.15">
      <c r="A3307" s="3"/>
      <c r="B3307" s="3"/>
      <c r="C3307" s="3"/>
      <c r="D3307" s="3"/>
      <c r="E3307" s="4"/>
      <c r="F3307" s="3"/>
      <c r="G3307" s="3"/>
      <c r="H3307" s="3"/>
      <c r="I3307" s="3"/>
      <c r="J3307" s="208"/>
    </row>
    <row r="3308" spans="1:10" x14ac:dyDescent="0.15">
      <c r="A3308" s="3"/>
      <c r="B3308" s="3"/>
      <c r="C3308" s="3"/>
      <c r="D3308" s="3"/>
      <c r="E3308" s="4"/>
      <c r="F3308" s="3"/>
      <c r="G3308" s="3"/>
      <c r="H3308" s="3"/>
      <c r="I3308" s="3"/>
      <c r="J3308" s="208"/>
    </row>
    <row r="3309" spans="1:10" x14ac:dyDescent="0.15">
      <c r="A3309" s="3"/>
      <c r="B3309" s="3"/>
      <c r="C3309" s="3"/>
      <c r="D3309" s="3"/>
      <c r="E3309" s="4"/>
      <c r="F3309" s="3"/>
      <c r="G3309" s="3"/>
      <c r="H3309" s="3"/>
      <c r="I3309" s="3"/>
      <c r="J3309" s="208"/>
    </row>
    <row r="3310" spans="1:10" x14ac:dyDescent="0.15">
      <c r="A3310" s="3"/>
      <c r="B3310" s="3"/>
      <c r="C3310" s="3"/>
      <c r="D3310" s="3"/>
      <c r="E3310" s="4"/>
      <c r="F3310" s="3"/>
      <c r="G3310" s="3"/>
      <c r="H3310" s="3"/>
      <c r="I3310" s="3"/>
      <c r="J3310" s="208"/>
    </row>
    <row r="3311" spans="1:10" x14ac:dyDescent="0.15">
      <c r="A3311" s="3"/>
      <c r="B3311" s="3"/>
      <c r="C3311" s="3"/>
      <c r="D3311" s="3"/>
      <c r="E3311" s="4"/>
      <c r="F3311" s="3"/>
      <c r="G3311" s="3"/>
      <c r="H3311" s="3"/>
      <c r="I3311" s="3"/>
      <c r="J3311" s="208"/>
    </row>
    <row r="3312" spans="1:10" x14ac:dyDescent="0.15">
      <c r="A3312" s="3"/>
      <c r="B3312" s="3"/>
      <c r="C3312" s="3"/>
      <c r="D3312" s="3"/>
      <c r="E3312" s="4"/>
      <c r="F3312" s="3"/>
      <c r="G3312" s="3"/>
      <c r="H3312" s="3"/>
      <c r="I3312" s="3"/>
      <c r="J3312" s="208"/>
    </row>
    <row r="3313" spans="1:10" x14ac:dyDescent="0.15">
      <c r="A3313" s="3"/>
      <c r="B3313" s="3"/>
      <c r="C3313" s="3"/>
      <c r="D3313" s="3"/>
      <c r="E3313" s="4"/>
      <c r="F3313" s="3"/>
      <c r="G3313" s="3"/>
      <c r="H3313" s="3"/>
      <c r="I3313" s="3"/>
      <c r="J3313" s="208"/>
    </row>
    <row r="3314" spans="1:10" x14ac:dyDescent="0.15">
      <c r="A3314" s="3"/>
      <c r="B3314" s="3"/>
      <c r="C3314" s="3"/>
      <c r="D3314" s="3"/>
      <c r="E3314" s="4"/>
      <c r="F3314" s="3"/>
      <c r="G3314" s="3"/>
      <c r="H3314" s="3"/>
      <c r="I3314" s="3"/>
      <c r="J3314" s="208"/>
    </row>
    <row r="3315" spans="1:10" x14ac:dyDescent="0.15">
      <c r="A3315" s="3"/>
      <c r="B3315" s="3"/>
      <c r="C3315" s="3"/>
      <c r="D3315" s="3"/>
      <c r="E3315" s="4"/>
      <c r="F3315" s="3"/>
      <c r="G3315" s="3"/>
      <c r="H3315" s="3"/>
      <c r="I3315" s="3"/>
      <c r="J3315" s="208"/>
    </row>
    <row r="3316" spans="1:10" x14ac:dyDescent="0.15">
      <c r="A3316" s="3"/>
      <c r="B3316" s="3"/>
      <c r="C3316" s="3"/>
      <c r="D3316" s="3"/>
      <c r="E3316" s="4"/>
      <c r="F3316" s="3"/>
      <c r="G3316" s="3"/>
      <c r="H3316" s="3"/>
      <c r="I3316" s="3"/>
      <c r="J3316" s="208"/>
    </row>
    <row r="3317" spans="1:10" x14ac:dyDescent="0.15">
      <c r="A3317" s="3"/>
      <c r="B3317" s="3"/>
      <c r="C3317" s="3"/>
      <c r="D3317" s="3"/>
      <c r="E3317" s="4"/>
      <c r="F3317" s="3"/>
      <c r="G3317" s="3"/>
      <c r="H3317" s="3"/>
      <c r="I3317" s="3"/>
      <c r="J3317" s="208"/>
    </row>
    <row r="3318" spans="1:10" x14ac:dyDescent="0.15">
      <c r="A3318" s="3"/>
      <c r="B3318" s="3"/>
      <c r="C3318" s="3"/>
      <c r="D3318" s="3"/>
      <c r="E3318" s="4"/>
      <c r="F3318" s="3"/>
      <c r="G3318" s="3"/>
      <c r="H3318" s="3"/>
      <c r="I3318" s="3"/>
      <c r="J3318" s="208"/>
    </row>
    <row r="3319" spans="1:10" x14ac:dyDescent="0.15">
      <c r="A3319" s="3"/>
      <c r="B3319" s="3"/>
      <c r="C3319" s="3"/>
      <c r="D3319" s="3"/>
      <c r="E3319" s="4"/>
      <c r="F3319" s="3"/>
      <c r="G3319" s="3"/>
      <c r="H3319" s="3"/>
      <c r="I3319" s="3"/>
      <c r="J3319" s="208"/>
    </row>
    <row r="3320" spans="1:10" x14ac:dyDescent="0.15">
      <c r="A3320" s="3"/>
      <c r="B3320" s="3"/>
      <c r="C3320" s="3"/>
      <c r="D3320" s="3"/>
      <c r="E3320" s="4"/>
      <c r="F3320" s="3"/>
      <c r="G3320" s="3"/>
      <c r="H3320" s="3"/>
      <c r="I3320" s="3"/>
      <c r="J3320" s="208"/>
    </row>
    <row r="3321" spans="1:10" x14ac:dyDescent="0.15">
      <c r="A3321" s="3"/>
      <c r="B3321" s="3"/>
      <c r="C3321" s="3"/>
      <c r="D3321" s="3"/>
      <c r="E3321" s="4"/>
      <c r="F3321" s="3"/>
      <c r="G3321" s="3"/>
      <c r="H3321" s="3"/>
      <c r="I3321" s="3"/>
      <c r="J3321" s="208"/>
    </row>
    <row r="3322" spans="1:10" x14ac:dyDescent="0.15">
      <c r="A3322" s="3"/>
      <c r="B3322" s="3"/>
      <c r="C3322" s="3"/>
      <c r="D3322" s="3"/>
      <c r="E3322" s="4"/>
      <c r="F3322" s="3"/>
      <c r="G3322" s="3"/>
      <c r="H3322" s="3"/>
      <c r="I3322" s="3"/>
      <c r="J3322" s="208"/>
    </row>
    <row r="3323" spans="1:10" x14ac:dyDescent="0.15">
      <c r="A3323" s="3"/>
      <c r="B3323" s="3"/>
      <c r="C3323" s="3"/>
      <c r="D3323" s="3"/>
      <c r="E3323" s="4"/>
      <c r="F3323" s="3"/>
      <c r="G3323" s="3"/>
      <c r="H3323" s="3"/>
      <c r="I3323" s="3"/>
      <c r="J3323" s="208"/>
    </row>
    <row r="3324" spans="1:10" x14ac:dyDescent="0.15">
      <c r="A3324" s="3"/>
      <c r="B3324" s="3"/>
      <c r="C3324" s="3"/>
      <c r="D3324" s="3"/>
      <c r="E3324" s="4"/>
      <c r="F3324" s="3"/>
      <c r="G3324" s="3"/>
      <c r="H3324" s="3"/>
      <c r="I3324" s="3"/>
      <c r="J3324" s="208"/>
    </row>
    <row r="3325" spans="1:10" x14ac:dyDescent="0.15">
      <c r="A3325" s="3"/>
      <c r="B3325" s="3"/>
      <c r="C3325" s="3"/>
      <c r="D3325" s="3"/>
      <c r="E3325" s="4"/>
      <c r="F3325" s="3"/>
      <c r="G3325" s="3"/>
      <c r="H3325" s="3"/>
      <c r="I3325" s="3"/>
      <c r="J3325" s="208"/>
    </row>
    <row r="3326" spans="1:10" x14ac:dyDescent="0.15">
      <c r="A3326" s="3"/>
      <c r="B3326" s="3"/>
      <c r="C3326" s="3"/>
      <c r="D3326" s="3"/>
      <c r="E3326" s="4"/>
      <c r="F3326" s="3"/>
      <c r="G3326" s="3"/>
      <c r="H3326" s="3"/>
      <c r="I3326" s="3"/>
      <c r="J3326" s="208"/>
    </row>
    <row r="3327" spans="1:10" x14ac:dyDescent="0.15">
      <c r="A3327" s="3"/>
      <c r="B3327" s="3"/>
      <c r="C3327" s="3"/>
      <c r="D3327" s="3"/>
      <c r="E3327" s="4"/>
      <c r="F3327" s="3"/>
      <c r="G3327" s="3"/>
      <c r="H3327" s="3"/>
      <c r="I3327" s="3"/>
      <c r="J3327" s="208"/>
    </row>
    <row r="3328" spans="1:10" x14ac:dyDescent="0.15">
      <c r="A3328" s="3"/>
      <c r="B3328" s="3"/>
      <c r="C3328" s="3"/>
      <c r="D3328" s="3"/>
      <c r="E3328" s="4"/>
      <c r="F3328" s="3"/>
      <c r="G3328" s="3"/>
      <c r="H3328" s="3"/>
      <c r="I3328" s="3"/>
      <c r="J3328" s="208"/>
    </row>
    <row r="3329" spans="1:10" x14ac:dyDescent="0.15">
      <c r="A3329" s="3"/>
      <c r="B3329" s="3"/>
      <c r="C3329" s="3"/>
      <c r="D3329" s="3"/>
      <c r="E3329" s="4"/>
      <c r="F3329" s="3"/>
      <c r="G3329" s="3"/>
      <c r="H3329" s="3"/>
      <c r="I3329" s="3"/>
      <c r="J3329" s="208"/>
    </row>
    <row r="3330" spans="1:10" x14ac:dyDescent="0.15">
      <c r="A3330" s="3"/>
      <c r="B3330" s="3"/>
      <c r="C3330" s="3"/>
      <c r="D3330" s="3"/>
      <c r="E3330" s="4"/>
      <c r="F3330" s="3"/>
      <c r="G3330" s="3"/>
      <c r="H3330" s="3"/>
      <c r="I3330" s="3"/>
      <c r="J3330" s="208"/>
    </row>
    <row r="3331" spans="1:10" x14ac:dyDescent="0.15">
      <c r="A3331" s="3"/>
      <c r="B3331" s="3"/>
      <c r="C3331" s="3"/>
      <c r="D3331" s="3"/>
      <c r="E3331" s="4"/>
      <c r="F3331" s="3"/>
      <c r="G3331" s="3"/>
      <c r="H3331" s="3"/>
      <c r="I3331" s="3"/>
      <c r="J3331" s="208"/>
    </row>
    <row r="3332" spans="1:10" x14ac:dyDescent="0.15">
      <c r="A3332" s="3"/>
      <c r="B3332" s="3"/>
      <c r="C3332" s="3"/>
      <c r="D3332" s="3"/>
      <c r="E3332" s="4"/>
      <c r="F3332" s="3"/>
      <c r="G3332" s="3"/>
      <c r="H3332" s="3"/>
      <c r="I3332" s="3"/>
      <c r="J3332" s="208"/>
    </row>
    <row r="3333" spans="1:10" x14ac:dyDescent="0.15">
      <c r="A3333" s="3"/>
      <c r="B3333" s="3"/>
      <c r="C3333" s="3"/>
      <c r="D3333" s="3"/>
      <c r="E3333" s="4"/>
      <c r="F3333" s="3"/>
      <c r="G3333" s="3"/>
      <c r="H3333" s="3"/>
      <c r="I3333" s="3"/>
      <c r="J3333" s="208"/>
    </row>
    <row r="3334" spans="1:10" x14ac:dyDescent="0.15">
      <c r="A3334" s="3"/>
      <c r="B3334" s="3"/>
      <c r="C3334" s="3"/>
      <c r="D3334" s="3"/>
      <c r="E3334" s="4"/>
      <c r="F3334" s="3"/>
      <c r="G3334" s="3"/>
      <c r="H3334" s="3"/>
      <c r="I3334" s="3"/>
      <c r="J3334" s="208"/>
    </row>
    <row r="3335" spans="1:10" x14ac:dyDescent="0.15">
      <c r="A3335" s="3"/>
      <c r="B3335" s="3"/>
      <c r="C3335" s="3"/>
      <c r="D3335" s="3"/>
      <c r="E3335" s="4"/>
      <c r="F3335" s="3"/>
      <c r="G3335" s="3"/>
      <c r="H3335" s="3"/>
      <c r="I3335" s="3"/>
      <c r="J3335" s="208"/>
    </row>
    <row r="3336" spans="1:10" x14ac:dyDescent="0.15">
      <c r="A3336" s="3"/>
      <c r="B3336" s="3"/>
      <c r="C3336" s="3"/>
      <c r="D3336" s="3"/>
      <c r="E3336" s="4"/>
      <c r="F3336" s="3"/>
      <c r="G3336" s="3"/>
      <c r="H3336" s="3"/>
      <c r="I3336" s="3"/>
      <c r="J3336" s="208"/>
    </row>
    <row r="3337" spans="1:10" x14ac:dyDescent="0.15">
      <c r="A3337" s="3"/>
      <c r="B3337" s="3"/>
      <c r="C3337" s="3"/>
      <c r="D3337" s="3"/>
      <c r="E3337" s="4"/>
      <c r="F3337" s="3"/>
      <c r="G3337" s="3"/>
      <c r="H3337" s="3"/>
      <c r="I3337" s="3"/>
      <c r="J3337" s="208"/>
    </row>
    <row r="3338" spans="1:10" x14ac:dyDescent="0.15">
      <c r="A3338" s="3"/>
      <c r="B3338" s="3"/>
      <c r="C3338" s="3"/>
      <c r="D3338" s="3"/>
      <c r="E3338" s="4"/>
      <c r="F3338" s="3"/>
      <c r="G3338" s="3"/>
      <c r="H3338" s="3"/>
      <c r="I3338" s="3"/>
      <c r="J3338" s="208"/>
    </row>
    <row r="3339" spans="1:10" x14ac:dyDescent="0.15">
      <c r="A3339" s="3"/>
      <c r="B3339" s="3"/>
      <c r="C3339" s="3"/>
      <c r="D3339" s="3"/>
      <c r="E3339" s="4"/>
      <c r="F3339" s="3"/>
      <c r="G3339" s="3"/>
      <c r="H3339" s="3"/>
      <c r="I3339" s="3"/>
      <c r="J3339" s="208"/>
    </row>
    <row r="3340" spans="1:10" x14ac:dyDescent="0.15">
      <c r="A3340" s="3"/>
      <c r="B3340" s="3"/>
      <c r="C3340" s="3"/>
      <c r="D3340" s="3"/>
      <c r="E3340" s="4"/>
      <c r="F3340" s="3"/>
      <c r="G3340" s="3"/>
      <c r="H3340" s="3"/>
      <c r="I3340" s="3"/>
      <c r="J3340" s="208"/>
    </row>
    <row r="3341" spans="1:10" x14ac:dyDescent="0.15">
      <c r="A3341" s="3"/>
      <c r="B3341" s="3"/>
      <c r="C3341" s="3"/>
      <c r="D3341" s="3"/>
      <c r="E3341" s="4"/>
      <c r="F3341" s="3"/>
      <c r="G3341" s="3"/>
      <c r="H3341" s="3"/>
      <c r="I3341" s="3"/>
      <c r="J3341" s="208"/>
    </row>
    <row r="3342" spans="1:10" x14ac:dyDescent="0.15">
      <c r="A3342" s="3"/>
      <c r="B3342" s="3"/>
      <c r="C3342" s="3"/>
      <c r="D3342" s="3"/>
      <c r="E3342" s="4"/>
      <c r="F3342" s="3"/>
      <c r="G3342" s="3"/>
      <c r="H3342" s="3"/>
      <c r="I3342" s="3"/>
      <c r="J3342" s="208"/>
    </row>
    <row r="3343" spans="1:10" x14ac:dyDescent="0.15">
      <c r="A3343" s="3"/>
      <c r="B3343" s="3"/>
      <c r="C3343" s="3"/>
      <c r="D3343" s="3"/>
      <c r="E3343" s="4"/>
      <c r="F3343" s="3"/>
      <c r="G3343" s="3"/>
      <c r="H3343" s="3"/>
      <c r="I3343" s="3"/>
      <c r="J3343" s="208"/>
    </row>
    <row r="3344" spans="1:10" x14ac:dyDescent="0.15">
      <c r="A3344" s="3"/>
      <c r="B3344" s="3"/>
      <c r="C3344" s="3"/>
      <c r="D3344" s="3"/>
      <c r="E3344" s="4"/>
      <c r="F3344" s="3"/>
      <c r="G3344" s="3"/>
      <c r="H3344" s="3"/>
      <c r="I3344" s="3"/>
      <c r="J3344" s="208"/>
    </row>
    <row r="3345" spans="1:10" x14ac:dyDescent="0.15">
      <c r="A3345" s="3"/>
      <c r="B3345" s="3"/>
      <c r="C3345" s="3"/>
      <c r="D3345" s="3"/>
      <c r="E3345" s="4"/>
      <c r="F3345" s="3"/>
      <c r="G3345" s="3"/>
      <c r="H3345" s="3"/>
      <c r="I3345" s="3"/>
      <c r="J3345" s="208"/>
    </row>
    <row r="3346" spans="1:10" x14ac:dyDescent="0.15">
      <c r="A3346" s="3"/>
      <c r="B3346" s="3"/>
      <c r="C3346" s="3"/>
      <c r="D3346" s="3"/>
      <c r="E3346" s="4"/>
      <c r="F3346" s="3"/>
      <c r="G3346" s="3"/>
      <c r="H3346" s="3"/>
      <c r="I3346" s="3"/>
      <c r="J3346" s="208"/>
    </row>
    <row r="3347" spans="1:10" x14ac:dyDescent="0.15">
      <c r="A3347" s="3"/>
      <c r="B3347" s="3"/>
      <c r="C3347" s="3"/>
      <c r="D3347" s="3"/>
      <c r="E3347" s="4"/>
      <c r="F3347" s="3"/>
      <c r="G3347" s="3"/>
      <c r="H3347" s="3"/>
      <c r="I3347" s="3"/>
      <c r="J3347" s="208"/>
    </row>
    <row r="3348" spans="1:10" x14ac:dyDescent="0.15">
      <c r="A3348" s="3"/>
      <c r="B3348" s="3"/>
      <c r="C3348" s="3"/>
      <c r="D3348" s="3"/>
      <c r="E3348" s="4"/>
      <c r="F3348" s="3"/>
      <c r="G3348" s="3"/>
      <c r="H3348" s="3"/>
      <c r="I3348" s="3"/>
      <c r="J3348" s="208"/>
    </row>
    <row r="3349" spans="1:10" x14ac:dyDescent="0.15">
      <c r="A3349" s="3"/>
      <c r="B3349" s="3"/>
      <c r="C3349" s="3"/>
      <c r="D3349" s="3"/>
      <c r="E3349" s="4"/>
      <c r="F3349" s="3"/>
      <c r="G3349" s="3"/>
      <c r="H3349" s="3"/>
      <c r="I3349" s="3"/>
      <c r="J3349" s="208"/>
    </row>
    <row r="3350" spans="1:10" x14ac:dyDescent="0.15">
      <c r="A3350" s="3"/>
      <c r="B3350" s="3"/>
      <c r="C3350" s="3"/>
      <c r="D3350" s="3"/>
      <c r="E3350" s="4"/>
      <c r="F3350" s="3"/>
      <c r="G3350" s="3"/>
      <c r="H3350" s="3"/>
      <c r="I3350" s="3"/>
      <c r="J3350" s="208"/>
    </row>
    <row r="3351" spans="1:10" x14ac:dyDescent="0.15">
      <c r="A3351" s="3"/>
      <c r="B3351" s="3"/>
      <c r="C3351" s="3"/>
      <c r="D3351" s="3"/>
      <c r="E3351" s="4"/>
      <c r="F3351" s="3"/>
      <c r="G3351" s="3"/>
      <c r="H3351" s="3"/>
      <c r="I3351" s="3"/>
      <c r="J3351" s="208"/>
    </row>
    <row r="3352" spans="1:10" x14ac:dyDescent="0.15">
      <c r="A3352" s="3"/>
      <c r="B3352" s="3"/>
      <c r="C3352" s="3"/>
      <c r="D3352" s="3"/>
      <c r="E3352" s="4"/>
      <c r="F3352" s="3"/>
      <c r="G3352" s="3"/>
      <c r="H3352" s="3"/>
      <c r="I3352" s="3"/>
      <c r="J3352" s="208"/>
    </row>
    <row r="3353" spans="1:10" x14ac:dyDescent="0.15">
      <c r="A3353" s="3"/>
      <c r="B3353" s="3"/>
      <c r="C3353" s="3"/>
      <c r="D3353" s="3"/>
      <c r="E3353" s="4"/>
      <c r="F3353" s="3"/>
      <c r="G3353" s="3"/>
      <c r="H3353" s="3"/>
      <c r="I3353" s="3"/>
      <c r="J3353" s="208"/>
    </row>
    <row r="3354" spans="1:10" x14ac:dyDescent="0.15">
      <c r="A3354" s="3"/>
      <c r="B3354" s="3"/>
      <c r="C3354" s="3"/>
      <c r="D3354" s="3"/>
      <c r="E3354" s="4"/>
      <c r="F3354" s="3"/>
      <c r="G3354" s="3"/>
      <c r="H3354" s="3"/>
      <c r="I3354" s="3"/>
      <c r="J3354" s="208"/>
    </row>
    <row r="3355" spans="1:10" x14ac:dyDescent="0.15">
      <c r="A3355" s="3"/>
      <c r="B3355" s="3"/>
      <c r="C3355" s="3"/>
      <c r="D3355" s="3"/>
      <c r="E3355" s="4"/>
      <c r="F3355" s="3"/>
      <c r="G3355" s="3"/>
      <c r="H3355" s="3"/>
      <c r="I3355" s="3"/>
      <c r="J3355" s="208"/>
    </row>
    <row r="3356" spans="1:10" x14ac:dyDescent="0.15">
      <c r="A3356" s="3"/>
      <c r="B3356" s="3"/>
      <c r="C3356" s="3"/>
      <c r="D3356" s="3"/>
      <c r="E3356" s="4"/>
      <c r="F3356" s="3"/>
      <c r="G3356" s="3"/>
      <c r="H3356" s="3"/>
      <c r="I3356" s="3"/>
      <c r="J3356" s="208"/>
    </row>
    <row r="3357" spans="1:10" x14ac:dyDescent="0.15">
      <c r="A3357" s="3"/>
      <c r="B3357" s="3"/>
      <c r="C3357" s="3"/>
      <c r="D3357" s="3"/>
      <c r="E3357" s="4"/>
      <c r="F3357" s="3"/>
      <c r="G3357" s="3"/>
      <c r="H3357" s="3"/>
      <c r="I3357" s="3"/>
      <c r="J3357" s="208"/>
    </row>
    <row r="3358" spans="1:10" x14ac:dyDescent="0.15">
      <c r="A3358" s="3"/>
      <c r="B3358" s="3"/>
      <c r="C3358" s="3"/>
      <c r="D3358" s="3"/>
      <c r="E3358" s="4"/>
      <c r="F3358" s="3"/>
      <c r="G3358" s="3"/>
      <c r="H3358" s="3"/>
      <c r="I3358" s="3"/>
      <c r="J3358" s="208"/>
    </row>
    <row r="3359" spans="1:10" x14ac:dyDescent="0.15">
      <c r="A3359" s="3"/>
      <c r="B3359" s="3"/>
      <c r="C3359" s="3"/>
      <c r="D3359" s="3"/>
      <c r="E3359" s="4"/>
      <c r="F3359" s="3"/>
      <c r="G3359" s="3"/>
      <c r="H3359" s="3"/>
      <c r="I3359" s="3"/>
      <c r="J3359" s="208"/>
    </row>
    <row r="3360" spans="1:10" x14ac:dyDescent="0.15">
      <c r="A3360" s="3"/>
      <c r="B3360" s="3"/>
      <c r="C3360" s="3"/>
      <c r="D3360" s="3"/>
      <c r="E3360" s="4"/>
      <c r="F3360" s="3"/>
      <c r="G3360" s="3"/>
      <c r="H3360" s="3"/>
      <c r="I3360" s="3"/>
      <c r="J3360" s="208"/>
    </row>
    <row r="3361" spans="1:10" x14ac:dyDescent="0.15">
      <c r="A3361" s="3"/>
      <c r="B3361" s="3"/>
      <c r="C3361" s="3"/>
      <c r="D3361" s="3"/>
      <c r="E3361" s="4"/>
      <c r="F3361" s="3"/>
      <c r="G3361" s="3"/>
      <c r="H3361" s="3"/>
      <c r="I3361" s="3"/>
      <c r="J3361" s="208"/>
    </row>
    <row r="3362" spans="1:10" x14ac:dyDescent="0.15">
      <c r="A3362" s="3"/>
      <c r="B3362" s="3"/>
      <c r="C3362" s="3"/>
      <c r="D3362" s="3"/>
      <c r="E3362" s="4"/>
      <c r="F3362" s="3"/>
      <c r="G3362" s="3"/>
      <c r="H3362" s="3"/>
      <c r="I3362" s="3"/>
      <c r="J3362" s="208"/>
    </row>
    <row r="3363" spans="1:10" x14ac:dyDescent="0.15">
      <c r="A3363" s="3"/>
      <c r="B3363" s="3"/>
      <c r="C3363" s="3"/>
      <c r="D3363" s="3"/>
      <c r="E3363" s="4"/>
      <c r="F3363" s="3"/>
      <c r="G3363" s="3"/>
      <c r="H3363" s="3"/>
      <c r="I3363" s="3"/>
      <c r="J3363" s="208"/>
    </row>
    <row r="3364" spans="1:10" x14ac:dyDescent="0.15">
      <c r="A3364" s="3"/>
      <c r="B3364" s="3"/>
      <c r="C3364" s="3"/>
      <c r="D3364" s="3"/>
      <c r="E3364" s="4"/>
      <c r="F3364" s="3"/>
      <c r="G3364" s="3"/>
      <c r="H3364" s="3"/>
      <c r="I3364" s="3"/>
      <c r="J3364" s="208"/>
    </row>
    <row r="3365" spans="1:10" x14ac:dyDescent="0.15">
      <c r="A3365" s="3"/>
      <c r="B3365" s="3"/>
      <c r="C3365" s="3"/>
      <c r="D3365" s="3"/>
      <c r="E3365" s="4"/>
      <c r="F3365" s="3"/>
      <c r="G3365" s="3"/>
      <c r="H3365" s="3"/>
      <c r="I3365" s="3"/>
      <c r="J3365" s="208"/>
    </row>
    <row r="3366" spans="1:10" x14ac:dyDescent="0.15">
      <c r="A3366" s="3"/>
      <c r="B3366" s="3"/>
      <c r="C3366" s="3"/>
      <c r="D3366" s="3"/>
      <c r="E3366" s="4"/>
      <c r="F3366" s="3"/>
      <c r="G3366" s="3"/>
      <c r="H3366" s="3"/>
      <c r="I3366" s="3"/>
      <c r="J3366" s="208"/>
    </row>
    <row r="3367" spans="1:10" x14ac:dyDescent="0.15">
      <c r="A3367" s="3"/>
      <c r="B3367" s="3"/>
      <c r="C3367" s="3"/>
      <c r="D3367" s="3"/>
      <c r="E3367" s="4"/>
      <c r="F3367" s="3"/>
      <c r="G3367" s="3"/>
      <c r="H3367" s="3"/>
      <c r="I3367" s="3"/>
      <c r="J3367" s="208"/>
    </row>
    <row r="3368" spans="1:10" x14ac:dyDescent="0.15">
      <c r="A3368" s="3"/>
      <c r="B3368" s="3"/>
      <c r="C3368" s="3"/>
      <c r="D3368" s="3"/>
      <c r="E3368" s="4"/>
      <c r="F3368" s="3"/>
      <c r="G3368" s="3"/>
      <c r="H3368" s="3"/>
      <c r="I3368" s="3"/>
      <c r="J3368" s="208"/>
    </row>
    <row r="3369" spans="1:10" x14ac:dyDescent="0.15">
      <c r="A3369" s="3"/>
      <c r="B3369" s="3"/>
      <c r="C3369" s="3"/>
      <c r="D3369" s="3"/>
      <c r="E3369" s="4"/>
      <c r="F3369" s="3"/>
      <c r="G3369" s="3"/>
      <c r="H3369" s="3"/>
      <c r="I3369" s="3"/>
      <c r="J3369" s="208"/>
    </row>
    <row r="3370" spans="1:10" x14ac:dyDescent="0.15">
      <c r="A3370" s="3"/>
      <c r="B3370" s="3"/>
      <c r="C3370" s="3"/>
      <c r="D3370" s="3"/>
      <c r="E3370" s="4"/>
      <c r="F3370" s="3"/>
      <c r="G3370" s="3"/>
      <c r="H3370" s="3"/>
      <c r="I3370" s="3"/>
      <c r="J3370" s="208"/>
    </row>
    <row r="3371" spans="1:10" x14ac:dyDescent="0.15">
      <c r="A3371" s="3"/>
      <c r="B3371" s="3"/>
      <c r="C3371" s="3"/>
      <c r="D3371" s="3"/>
      <c r="E3371" s="4"/>
      <c r="F3371" s="3"/>
      <c r="G3371" s="3"/>
      <c r="H3371" s="3"/>
      <c r="I3371" s="3"/>
      <c r="J3371" s="208"/>
    </row>
    <row r="3372" spans="1:10" x14ac:dyDescent="0.15">
      <c r="A3372" s="3"/>
      <c r="B3372" s="3"/>
      <c r="C3372" s="3"/>
      <c r="D3372" s="3"/>
      <c r="E3372" s="4"/>
      <c r="F3372" s="3"/>
      <c r="G3372" s="3"/>
      <c r="H3372" s="3"/>
      <c r="I3372" s="3"/>
      <c r="J3372" s="208"/>
    </row>
    <row r="3373" spans="1:10" x14ac:dyDescent="0.15">
      <c r="A3373" s="3"/>
      <c r="B3373" s="3"/>
      <c r="C3373" s="3"/>
      <c r="D3373" s="3"/>
      <c r="E3373" s="4"/>
      <c r="F3373" s="3"/>
      <c r="G3373" s="3"/>
      <c r="H3373" s="3"/>
      <c r="I3373" s="3"/>
      <c r="J3373" s="208"/>
    </row>
    <row r="3374" spans="1:10" x14ac:dyDescent="0.15">
      <c r="A3374" s="3"/>
      <c r="B3374" s="3"/>
      <c r="C3374" s="3"/>
      <c r="D3374" s="3"/>
      <c r="E3374" s="4"/>
      <c r="F3374" s="3"/>
      <c r="G3374" s="3"/>
      <c r="H3374" s="3"/>
      <c r="I3374" s="3"/>
      <c r="J3374" s="208"/>
    </row>
    <row r="3375" spans="1:10" x14ac:dyDescent="0.15">
      <c r="A3375" s="3"/>
      <c r="B3375" s="3"/>
      <c r="C3375" s="3"/>
      <c r="D3375" s="3"/>
      <c r="E3375" s="4"/>
      <c r="F3375" s="3"/>
      <c r="G3375" s="3"/>
      <c r="H3375" s="3"/>
      <c r="I3375" s="3"/>
      <c r="J3375" s="208"/>
    </row>
    <row r="3376" spans="1:10" x14ac:dyDescent="0.15">
      <c r="A3376" s="3"/>
      <c r="B3376" s="3"/>
      <c r="C3376" s="3"/>
      <c r="D3376" s="3"/>
      <c r="E3376" s="4"/>
      <c r="F3376" s="3"/>
      <c r="G3376" s="3"/>
      <c r="H3376" s="3"/>
      <c r="I3376" s="3"/>
      <c r="J3376" s="208"/>
    </row>
    <row r="3377" spans="1:10" x14ac:dyDescent="0.15">
      <c r="A3377" s="3"/>
      <c r="B3377" s="3"/>
      <c r="C3377" s="3"/>
      <c r="D3377" s="3"/>
      <c r="E3377" s="4"/>
      <c r="F3377" s="3"/>
      <c r="G3377" s="3"/>
      <c r="H3377" s="3"/>
      <c r="I3377" s="3"/>
      <c r="J3377" s="208"/>
    </row>
    <row r="3378" spans="1:10" x14ac:dyDescent="0.15">
      <c r="A3378" s="3"/>
      <c r="B3378" s="3"/>
      <c r="C3378" s="3"/>
      <c r="D3378" s="3"/>
      <c r="E3378" s="4"/>
      <c r="F3378" s="3"/>
      <c r="G3378" s="3"/>
      <c r="H3378" s="3"/>
      <c r="I3378" s="3"/>
      <c r="J3378" s="208"/>
    </row>
    <row r="3379" spans="1:10" x14ac:dyDescent="0.15">
      <c r="A3379" s="3"/>
      <c r="B3379" s="3"/>
      <c r="C3379" s="3"/>
      <c r="D3379" s="3"/>
      <c r="E3379" s="4"/>
      <c r="F3379" s="3"/>
      <c r="G3379" s="3"/>
      <c r="H3379" s="3"/>
      <c r="I3379" s="3"/>
      <c r="J3379" s="208"/>
    </row>
    <row r="3380" spans="1:10" x14ac:dyDescent="0.15">
      <c r="A3380" s="3"/>
      <c r="B3380" s="3"/>
      <c r="C3380" s="3"/>
      <c r="D3380" s="3"/>
      <c r="E3380" s="4"/>
      <c r="F3380" s="3"/>
      <c r="G3380" s="3"/>
      <c r="H3380" s="3"/>
      <c r="I3380" s="3"/>
      <c r="J3380" s="208"/>
    </row>
    <row r="3381" spans="1:10" x14ac:dyDescent="0.15">
      <c r="A3381" s="3"/>
      <c r="B3381" s="3"/>
      <c r="C3381" s="3"/>
      <c r="D3381" s="3"/>
      <c r="E3381" s="4"/>
      <c r="F3381" s="3"/>
      <c r="G3381" s="3"/>
      <c r="H3381" s="3"/>
      <c r="I3381" s="3"/>
      <c r="J3381" s="208"/>
    </row>
    <row r="3382" spans="1:10" x14ac:dyDescent="0.15">
      <c r="A3382" s="3"/>
      <c r="B3382" s="3"/>
      <c r="C3382" s="3"/>
      <c r="D3382" s="3"/>
      <c r="E3382" s="4"/>
      <c r="F3382" s="3"/>
      <c r="G3382" s="3"/>
      <c r="H3382" s="3"/>
      <c r="I3382" s="3"/>
      <c r="J3382" s="208"/>
    </row>
    <row r="3383" spans="1:10" x14ac:dyDescent="0.15">
      <c r="A3383" s="3"/>
      <c r="B3383" s="3"/>
      <c r="C3383" s="3"/>
      <c r="D3383" s="3"/>
      <c r="E3383" s="4"/>
      <c r="F3383" s="3"/>
      <c r="G3383" s="3"/>
      <c r="H3383" s="3"/>
      <c r="I3383" s="3"/>
      <c r="J3383" s="208"/>
    </row>
    <row r="3384" spans="1:10" x14ac:dyDescent="0.15">
      <c r="A3384" s="3"/>
      <c r="B3384" s="3"/>
      <c r="C3384" s="3"/>
      <c r="D3384" s="3"/>
      <c r="E3384" s="4"/>
      <c r="F3384" s="3"/>
      <c r="G3384" s="3"/>
      <c r="H3384" s="3"/>
      <c r="I3384" s="3"/>
      <c r="J3384" s="208"/>
    </row>
    <row r="3385" spans="1:10" x14ac:dyDescent="0.15">
      <c r="A3385" s="3"/>
      <c r="B3385" s="3"/>
      <c r="C3385" s="3"/>
      <c r="D3385" s="3"/>
      <c r="E3385" s="4"/>
      <c r="F3385" s="3"/>
      <c r="G3385" s="3"/>
      <c r="H3385" s="3"/>
      <c r="I3385" s="3"/>
      <c r="J3385" s="208"/>
    </row>
    <row r="3386" spans="1:10" x14ac:dyDescent="0.15">
      <c r="A3386" s="3"/>
      <c r="B3386" s="3"/>
      <c r="C3386" s="3"/>
      <c r="D3386" s="3"/>
      <c r="E3386" s="4"/>
      <c r="F3386" s="3"/>
      <c r="G3386" s="3"/>
      <c r="H3386" s="3"/>
      <c r="I3386" s="3"/>
      <c r="J3386" s="208"/>
    </row>
    <row r="3387" spans="1:10" x14ac:dyDescent="0.15">
      <c r="A3387" s="3"/>
      <c r="B3387" s="3"/>
      <c r="C3387" s="3"/>
      <c r="D3387" s="3"/>
      <c r="E3387" s="4"/>
      <c r="F3387" s="3"/>
      <c r="G3387" s="3"/>
      <c r="H3387" s="3"/>
      <c r="I3387" s="3"/>
      <c r="J3387" s="208"/>
    </row>
    <row r="3388" spans="1:10" x14ac:dyDescent="0.15">
      <c r="A3388" s="3"/>
      <c r="B3388" s="3"/>
      <c r="C3388" s="3"/>
      <c r="D3388" s="3"/>
      <c r="E3388" s="4"/>
      <c r="F3388" s="3"/>
      <c r="G3388" s="3"/>
      <c r="H3388" s="3"/>
      <c r="I3388" s="3"/>
      <c r="J3388" s="208"/>
    </row>
    <row r="3389" spans="1:10" x14ac:dyDescent="0.15">
      <c r="A3389" s="3"/>
      <c r="B3389" s="3"/>
      <c r="C3389" s="3"/>
      <c r="D3389" s="3"/>
      <c r="E3389" s="4"/>
      <c r="F3389" s="3"/>
      <c r="G3389" s="3"/>
      <c r="H3389" s="3"/>
      <c r="I3389" s="3"/>
      <c r="J3389" s="208"/>
    </row>
    <row r="3390" spans="1:10" x14ac:dyDescent="0.15">
      <c r="A3390" s="3"/>
      <c r="B3390" s="3"/>
      <c r="C3390" s="3"/>
      <c r="D3390" s="3"/>
      <c r="E3390" s="4"/>
      <c r="F3390" s="3"/>
      <c r="G3390" s="3"/>
      <c r="H3390" s="3"/>
      <c r="I3390" s="3"/>
      <c r="J3390" s="208"/>
    </row>
    <row r="3391" spans="1:10" x14ac:dyDescent="0.15">
      <c r="A3391" s="3"/>
      <c r="B3391" s="3"/>
      <c r="C3391" s="3"/>
      <c r="D3391" s="3"/>
      <c r="E3391" s="4"/>
      <c r="F3391" s="3"/>
      <c r="G3391" s="3"/>
      <c r="H3391" s="3"/>
      <c r="I3391" s="3"/>
      <c r="J3391" s="208"/>
    </row>
    <row r="3392" spans="1:10" x14ac:dyDescent="0.15">
      <c r="A3392" s="3"/>
      <c r="B3392" s="3"/>
      <c r="C3392" s="3"/>
      <c r="D3392" s="3"/>
      <c r="E3392" s="4"/>
      <c r="F3392" s="3"/>
      <c r="G3392" s="3"/>
      <c r="H3392" s="3"/>
      <c r="I3392" s="3"/>
      <c r="J3392" s="208"/>
    </row>
    <row r="3393" spans="1:10" x14ac:dyDescent="0.15">
      <c r="A3393" s="3"/>
      <c r="B3393" s="3"/>
      <c r="C3393" s="3"/>
      <c r="D3393" s="3"/>
      <c r="E3393" s="4"/>
      <c r="F3393" s="3"/>
      <c r="G3393" s="3"/>
      <c r="H3393" s="3"/>
      <c r="I3393" s="3"/>
      <c r="J3393" s="208"/>
    </row>
    <row r="3394" spans="1:10" x14ac:dyDescent="0.15">
      <c r="A3394" s="3"/>
      <c r="B3394" s="3"/>
      <c r="C3394" s="3"/>
      <c r="D3394" s="3"/>
      <c r="E3394" s="4"/>
      <c r="F3394" s="3"/>
      <c r="G3394" s="3"/>
      <c r="H3394" s="3"/>
      <c r="I3394" s="3"/>
      <c r="J3394" s="208"/>
    </row>
    <row r="3395" spans="1:10" x14ac:dyDescent="0.15">
      <c r="A3395" s="3"/>
      <c r="B3395" s="3"/>
      <c r="C3395" s="3"/>
      <c r="D3395" s="3"/>
      <c r="E3395" s="4"/>
      <c r="F3395" s="3"/>
      <c r="G3395" s="3"/>
      <c r="H3395" s="3"/>
      <c r="I3395" s="3"/>
      <c r="J3395" s="208"/>
    </row>
    <row r="3396" spans="1:10" x14ac:dyDescent="0.15">
      <c r="A3396" s="3"/>
      <c r="B3396" s="3"/>
      <c r="C3396" s="3"/>
      <c r="D3396" s="3"/>
      <c r="E3396" s="4"/>
      <c r="F3396" s="3"/>
      <c r="G3396" s="3"/>
      <c r="H3396" s="3"/>
      <c r="I3396" s="3"/>
      <c r="J3396" s="208"/>
    </row>
    <row r="3397" spans="1:10" x14ac:dyDescent="0.15">
      <c r="A3397" s="3"/>
      <c r="B3397" s="3"/>
      <c r="C3397" s="3"/>
      <c r="D3397" s="3"/>
      <c r="E3397" s="4"/>
      <c r="F3397" s="3"/>
      <c r="G3397" s="3"/>
      <c r="H3397" s="3"/>
      <c r="I3397" s="3"/>
      <c r="J3397" s="208"/>
    </row>
    <row r="3398" spans="1:10" x14ac:dyDescent="0.15">
      <c r="A3398" s="3"/>
      <c r="B3398" s="3"/>
      <c r="C3398" s="3"/>
      <c r="D3398" s="3"/>
      <c r="E3398" s="4"/>
      <c r="F3398" s="3"/>
      <c r="G3398" s="3"/>
      <c r="H3398" s="3"/>
      <c r="I3398" s="3"/>
      <c r="J3398" s="208"/>
    </row>
    <row r="3399" spans="1:10" x14ac:dyDescent="0.15">
      <c r="A3399" s="3"/>
      <c r="B3399" s="3"/>
      <c r="C3399" s="3"/>
      <c r="D3399" s="3"/>
      <c r="E3399" s="4"/>
      <c r="F3399" s="3"/>
      <c r="G3399" s="3"/>
      <c r="H3399" s="3"/>
      <c r="I3399" s="3"/>
      <c r="J3399" s="208"/>
    </row>
    <row r="3400" spans="1:10" x14ac:dyDescent="0.15">
      <c r="A3400" s="3"/>
      <c r="B3400" s="3"/>
      <c r="C3400" s="3"/>
      <c r="D3400" s="3"/>
      <c r="E3400" s="4"/>
      <c r="F3400" s="3"/>
      <c r="G3400" s="3"/>
      <c r="H3400" s="3"/>
      <c r="I3400" s="3"/>
      <c r="J3400" s="208"/>
    </row>
    <row r="3401" spans="1:10" x14ac:dyDescent="0.15">
      <c r="A3401" s="3"/>
      <c r="B3401" s="3"/>
      <c r="C3401" s="3"/>
      <c r="D3401" s="3"/>
      <c r="E3401" s="4"/>
      <c r="F3401" s="3"/>
      <c r="G3401" s="3"/>
      <c r="H3401" s="3"/>
      <c r="I3401" s="3"/>
      <c r="J3401" s="208"/>
    </row>
    <row r="3402" spans="1:10" x14ac:dyDescent="0.15">
      <c r="A3402" s="3"/>
      <c r="B3402" s="3"/>
      <c r="C3402" s="3"/>
      <c r="D3402" s="3"/>
      <c r="E3402" s="4"/>
      <c r="F3402" s="3"/>
      <c r="G3402" s="3"/>
      <c r="H3402" s="3"/>
      <c r="I3402" s="3"/>
      <c r="J3402" s="208"/>
    </row>
    <row r="3403" spans="1:10" x14ac:dyDescent="0.15">
      <c r="A3403" s="3"/>
      <c r="B3403" s="3"/>
      <c r="C3403" s="3"/>
      <c r="D3403" s="3"/>
      <c r="E3403" s="4"/>
      <c r="F3403" s="3"/>
      <c r="G3403" s="3"/>
      <c r="H3403" s="3"/>
      <c r="I3403" s="3"/>
      <c r="J3403" s="208"/>
    </row>
    <row r="3404" spans="1:10" x14ac:dyDescent="0.15">
      <c r="A3404" s="3"/>
      <c r="B3404" s="3"/>
      <c r="C3404" s="3"/>
      <c r="D3404" s="3"/>
      <c r="E3404" s="4"/>
      <c r="F3404" s="3"/>
      <c r="G3404" s="3"/>
      <c r="H3404" s="3"/>
      <c r="I3404" s="3"/>
      <c r="J3404" s="208"/>
    </row>
    <row r="3405" spans="1:10" x14ac:dyDescent="0.15">
      <c r="A3405" s="3"/>
      <c r="B3405" s="3"/>
      <c r="C3405" s="3"/>
      <c r="D3405" s="3"/>
      <c r="E3405" s="4"/>
      <c r="F3405" s="3"/>
      <c r="G3405" s="3"/>
      <c r="H3405" s="3"/>
      <c r="I3405" s="3"/>
      <c r="J3405" s="208"/>
    </row>
    <row r="3406" spans="1:10" x14ac:dyDescent="0.15">
      <c r="A3406" s="3"/>
      <c r="B3406" s="3"/>
      <c r="C3406" s="3"/>
      <c r="D3406" s="3"/>
      <c r="E3406" s="4"/>
      <c r="F3406" s="3"/>
      <c r="G3406" s="3"/>
      <c r="H3406" s="3"/>
      <c r="I3406" s="3"/>
      <c r="J3406" s="208"/>
    </row>
    <row r="3407" spans="1:10" x14ac:dyDescent="0.15">
      <c r="A3407" s="3"/>
      <c r="B3407" s="3"/>
      <c r="C3407" s="3"/>
      <c r="D3407" s="3"/>
      <c r="E3407" s="4"/>
      <c r="F3407" s="3"/>
      <c r="G3407" s="3"/>
      <c r="H3407" s="3"/>
      <c r="I3407" s="3"/>
      <c r="J3407" s="208"/>
    </row>
    <row r="3408" spans="1:10" x14ac:dyDescent="0.15">
      <c r="A3408" s="3"/>
      <c r="B3408" s="3"/>
      <c r="C3408" s="3"/>
      <c r="D3408" s="3"/>
      <c r="E3408" s="4"/>
      <c r="F3408" s="3"/>
      <c r="G3408" s="3"/>
      <c r="H3408" s="3"/>
      <c r="I3408" s="3"/>
      <c r="J3408" s="208"/>
    </row>
    <row r="3409" spans="1:10" x14ac:dyDescent="0.15">
      <c r="A3409" s="3"/>
      <c r="B3409" s="3"/>
      <c r="C3409" s="3"/>
      <c r="D3409" s="3"/>
      <c r="E3409" s="4"/>
      <c r="F3409" s="3"/>
      <c r="G3409" s="3"/>
      <c r="H3409" s="3"/>
      <c r="I3409" s="3"/>
      <c r="J3409" s="208"/>
    </row>
    <row r="3410" spans="1:10" x14ac:dyDescent="0.15">
      <c r="A3410" s="3"/>
      <c r="B3410" s="3"/>
      <c r="C3410" s="3"/>
      <c r="D3410" s="3"/>
      <c r="E3410" s="4"/>
      <c r="F3410" s="3"/>
      <c r="G3410" s="3"/>
      <c r="H3410" s="3"/>
      <c r="I3410" s="3"/>
      <c r="J3410" s="208"/>
    </row>
    <row r="3411" spans="1:10" x14ac:dyDescent="0.15">
      <c r="A3411" s="3"/>
      <c r="B3411" s="3"/>
      <c r="C3411" s="3"/>
      <c r="D3411" s="3"/>
      <c r="E3411" s="4"/>
      <c r="F3411" s="3"/>
      <c r="G3411" s="3"/>
      <c r="H3411" s="3"/>
      <c r="I3411" s="3"/>
      <c r="J3411" s="208"/>
    </row>
    <row r="3412" spans="1:10" x14ac:dyDescent="0.15">
      <c r="A3412" s="3"/>
      <c r="B3412" s="3"/>
      <c r="C3412" s="3"/>
      <c r="D3412" s="3"/>
      <c r="E3412" s="4"/>
      <c r="F3412" s="3"/>
      <c r="G3412" s="3"/>
      <c r="H3412" s="3"/>
      <c r="I3412" s="3"/>
      <c r="J3412" s="208"/>
    </row>
    <row r="3413" spans="1:10" x14ac:dyDescent="0.15">
      <c r="A3413" s="3"/>
      <c r="B3413" s="3"/>
      <c r="C3413" s="3"/>
      <c r="D3413" s="3"/>
      <c r="E3413" s="4"/>
      <c r="F3413" s="3"/>
      <c r="G3413" s="3"/>
      <c r="H3413" s="3"/>
      <c r="I3413" s="3"/>
      <c r="J3413" s="208"/>
    </row>
    <row r="3414" spans="1:10" x14ac:dyDescent="0.15">
      <c r="A3414" s="3"/>
      <c r="B3414" s="3"/>
      <c r="C3414" s="3"/>
      <c r="D3414" s="3"/>
      <c r="E3414" s="4"/>
      <c r="F3414" s="3"/>
      <c r="G3414" s="3"/>
      <c r="H3414" s="3"/>
      <c r="I3414" s="3"/>
      <c r="J3414" s="208"/>
    </row>
    <row r="3415" spans="1:10" x14ac:dyDescent="0.15">
      <c r="A3415" s="3"/>
      <c r="B3415" s="3"/>
      <c r="C3415" s="3"/>
      <c r="D3415" s="3"/>
      <c r="E3415" s="4"/>
      <c r="F3415" s="3"/>
      <c r="G3415" s="3"/>
      <c r="H3415" s="3"/>
      <c r="I3415" s="3"/>
      <c r="J3415" s="208"/>
    </row>
    <row r="3416" spans="1:10" x14ac:dyDescent="0.15">
      <c r="A3416" s="3"/>
      <c r="B3416" s="3"/>
      <c r="C3416" s="3"/>
      <c r="D3416" s="3"/>
      <c r="E3416" s="4"/>
      <c r="F3416" s="3"/>
      <c r="G3416" s="3"/>
      <c r="H3416" s="3"/>
      <c r="I3416" s="3"/>
      <c r="J3416" s="208"/>
    </row>
    <row r="3417" spans="1:10" x14ac:dyDescent="0.15">
      <c r="A3417" s="3"/>
      <c r="B3417" s="3"/>
      <c r="C3417" s="3"/>
      <c r="D3417" s="3"/>
      <c r="E3417" s="4"/>
      <c r="F3417" s="3"/>
      <c r="G3417" s="3"/>
      <c r="H3417" s="3"/>
      <c r="I3417" s="3"/>
      <c r="J3417" s="208"/>
    </row>
    <row r="3418" spans="1:10" x14ac:dyDescent="0.15">
      <c r="A3418" s="3"/>
      <c r="B3418" s="3"/>
      <c r="C3418" s="3"/>
      <c r="D3418" s="3"/>
      <c r="E3418" s="4"/>
      <c r="F3418" s="3"/>
      <c r="G3418" s="3"/>
      <c r="H3418" s="3"/>
      <c r="I3418" s="3"/>
      <c r="J3418" s="208"/>
    </row>
    <row r="3419" spans="1:10" x14ac:dyDescent="0.15">
      <c r="A3419" s="3"/>
      <c r="B3419" s="3"/>
      <c r="C3419" s="3"/>
      <c r="D3419" s="3"/>
      <c r="E3419" s="4"/>
      <c r="F3419" s="3"/>
      <c r="G3419" s="3"/>
      <c r="H3419" s="3"/>
      <c r="I3419" s="3"/>
      <c r="J3419" s="208"/>
    </row>
    <row r="3420" spans="1:10" x14ac:dyDescent="0.15">
      <c r="A3420" s="3"/>
      <c r="B3420" s="3"/>
      <c r="C3420" s="3"/>
      <c r="D3420" s="3"/>
      <c r="E3420" s="4"/>
      <c r="F3420" s="3"/>
      <c r="G3420" s="3"/>
      <c r="H3420" s="3"/>
      <c r="I3420" s="3"/>
      <c r="J3420" s="208"/>
    </row>
    <row r="3421" spans="1:10" x14ac:dyDescent="0.15">
      <c r="A3421" s="3"/>
      <c r="B3421" s="3"/>
      <c r="C3421" s="3"/>
      <c r="D3421" s="3"/>
      <c r="E3421" s="4"/>
      <c r="F3421" s="3"/>
      <c r="G3421" s="3"/>
      <c r="H3421" s="3"/>
      <c r="I3421" s="3"/>
      <c r="J3421" s="208"/>
    </row>
    <row r="3422" spans="1:10" x14ac:dyDescent="0.15">
      <c r="A3422" s="3"/>
      <c r="B3422" s="3"/>
      <c r="C3422" s="3"/>
      <c r="D3422" s="3"/>
      <c r="E3422" s="4"/>
      <c r="F3422" s="3"/>
      <c r="G3422" s="3"/>
      <c r="H3422" s="3"/>
      <c r="I3422" s="3"/>
      <c r="J3422" s="208"/>
    </row>
    <row r="3423" spans="1:10" x14ac:dyDescent="0.15">
      <c r="A3423" s="3"/>
      <c r="B3423" s="3"/>
      <c r="C3423" s="3"/>
      <c r="D3423" s="3"/>
      <c r="E3423" s="4"/>
      <c r="F3423" s="3"/>
      <c r="G3423" s="3"/>
      <c r="H3423" s="3"/>
      <c r="I3423" s="3"/>
      <c r="J3423" s="208"/>
    </row>
    <row r="3424" spans="1:10" x14ac:dyDescent="0.15">
      <c r="A3424" s="3"/>
      <c r="B3424" s="3"/>
      <c r="C3424" s="3"/>
      <c r="D3424" s="3"/>
      <c r="E3424" s="4"/>
      <c r="F3424" s="3"/>
      <c r="G3424" s="3"/>
      <c r="H3424" s="3"/>
      <c r="I3424" s="3"/>
      <c r="J3424" s="208"/>
    </row>
    <row r="3425" spans="1:10" x14ac:dyDescent="0.15">
      <c r="A3425" s="3"/>
      <c r="B3425" s="3"/>
      <c r="C3425" s="3"/>
      <c r="D3425" s="3"/>
      <c r="E3425" s="4"/>
      <c r="F3425" s="3"/>
      <c r="G3425" s="3"/>
      <c r="H3425" s="3"/>
      <c r="I3425" s="3"/>
      <c r="J3425" s="208"/>
    </row>
    <row r="3426" spans="1:10" x14ac:dyDescent="0.15">
      <c r="A3426" s="3"/>
      <c r="B3426" s="3"/>
      <c r="C3426" s="3"/>
      <c r="D3426" s="3"/>
      <c r="E3426" s="4"/>
      <c r="F3426" s="3"/>
      <c r="G3426" s="3"/>
      <c r="H3426" s="3"/>
      <c r="I3426" s="3"/>
      <c r="J3426" s="208"/>
    </row>
    <row r="3427" spans="1:10" x14ac:dyDescent="0.15">
      <c r="A3427" s="3"/>
      <c r="B3427" s="3"/>
      <c r="C3427" s="3"/>
      <c r="D3427" s="3"/>
      <c r="E3427" s="4"/>
      <c r="F3427" s="3"/>
      <c r="G3427" s="3"/>
      <c r="H3427" s="3"/>
      <c r="I3427" s="3"/>
      <c r="J3427" s="208"/>
    </row>
    <row r="3428" spans="1:10" x14ac:dyDescent="0.15">
      <c r="A3428" s="3"/>
      <c r="B3428" s="3"/>
      <c r="C3428" s="3"/>
      <c r="D3428" s="3"/>
      <c r="E3428" s="4"/>
      <c r="F3428" s="3"/>
      <c r="G3428" s="3"/>
      <c r="H3428" s="3"/>
      <c r="I3428" s="3"/>
      <c r="J3428" s="208"/>
    </row>
    <row r="3429" spans="1:10" x14ac:dyDescent="0.15">
      <c r="A3429" s="3"/>
      <c r="B3429" s="3"/>
      <c r="C3429" s="3"/>
      <c r="D3429" s="3"/>
      <c r="E3429" s="4"/>
      <c r="F3429" s="3"/>
      <c r="G3429" s="3"/>
      <c r="H3429" s="3"/>
      <c r="I3429" s="3"/>
      <c r="J3429" s="208"/>
    </row>
    <row r="3430" spans="1:10" x14ac:dyDescent="0.15">
      <c r="A3430" s="3"/>
      <c r="B3430" s="3"/>
      <c r="C3430" s="3"/>
      <c r="D3430" s="3"/>
      <c r="E3430" s="4"/>
      <c r="F3430" s="3"/>
      <c r="G3430" s="3"/>
      <c r="H3430" s="3"/>
      <c r="I3430" s="3"/>
      <c r="J3430" s="208"/>
    </row>
    <row r="3431" spans="1:10" x14ac:dyDescent="0.15">
      <c r="A3431" s="3"/>
      <c r="B3431" s="3"/>
      <c r="C3431" s="3"/>
      <c r="D3431" s="3"/>
      <c r="E3431" s="4"/>
      <c r="F3431" s="3"/>
      <c r="G3431" s="3"/>
      <c r="H3431" s="3"/>
      <c r="I3431" s="3"/>
      <c r="J3431" s="208"/>
    </row>
    <row r="3432" spans="1:10" x14ac:dyDescent="0.15">
      <c r="A3432" s="3"/>
      <c r="B3432" s="3"/>
      <c r="C3432" s="3"/>
      <c r="D3432" s="3"/>
      <c r="E3432" s="4"/>
      <c r="F3432" s="3"/>
      <c r="G3432" s="3"/>
      <c r="H3432" s="3"/>
      <c r="I3432" s="3"/>
      <c r="J3432" s="208"/>
    </row>
    <row r="3433" spans="1:10" x14ac:dyDescent="0.15">
      <c r="A3433" s="3"/>
      <c r="B3433" s="3"/>
      <c r="C3433" s="3"/>
      <c r="D3433" s="3"/>
      <c r="E3433" s="4"/>
      <c r="F3433" s="3"/>
      <c r="G3433" s="3"/>
      <c r="H3433" s="3"/>
      <c r="I3433" s="3"/>
      <c r="J3433" s="208"/>
    </row>
    <row r="3434" spans="1:10" x14ac:dyDescent="0.15">
      <c r="A3434" s="3"/>
      <c r="B3434" s="3"/>
      <c r="C3434" s="3"/>
      <c r="D3434" s="3"/>
      <c r="E3434" s="4"/>
      <c r="F3434" s="3"/>
      <c r="G3434" s="3"/>
      <c r="H3434" s="3"/>
      <c r="I3434" s="3"/>
      <c r="J3434" s="208"/>
    </row>
    <row r="3435" spans="1:10" x14ac:dyDescent="0.15">
      <c r="A3435" s="3"/>
      <c r="B3435" s="3"/>
      <c r="C3435" s="3"/>
      <c r="D3435" s="3"/>
      <c r="E3435" s="4"/>
      <c r="F3435" s="3"/>
      <c r="G3435" s="3"/>
      <c r="H3435" s="3"/>
      <c r="I3435" s="3"/>
      <c r="J3435" s="208"/>
    </row>
    <row r="3436" spans="1:10" x14ac:dyDescent="0.15">
      <c r="A3436" s="3"/>
      <c r="B3436" s="3"/>
      <c r="C3436" s="3"/>
      <c r="D3436" s="3"/>
      <c r="E3436" s="4"/>
      <c r="F3436" s="3"/>
      <c r="G3436" s="3"/>
      <c r="H3436" s="3"/>
      <c r="I3436" s="3"/>
      <c r="J3436" s="208"/>
    </row>
    <row r="3437" spans="1:10" x14ac:dyDescent="0.15">
      <c r="A3437" s="3"/>
      <c r="B3437" s="3"/>
      <c r="C3437" s="3"/>
      <c r="D3437" s="3"/>
      <c r="E3437" s="4"/>
      <c r="F3437" s="3"/>
      <c r="G3437" s="3"/>
      <c r="H3437" s="3"/>
      <c r="I3437" s="3"/>
      <c r="J3437" s="208"/>
    </row>
    <row r="3438" spans="1:10" x14ac:dyDescent="0.15">
      <c r="A3438" s="3"/>
      <c r="B3438" s="3"/>
      <c r="C3438" s="3"/>
      <c r="D3438" s="3"/>
      <c r="E3438" s="4"/>
      <c r="F3438" s="3"/>
      <c r="G3438" s="3"/>
      <c r="H3438" s="3"/>
      <c r="I3438" s="3"/>
      <c r="J3438" s="208"/>
    </row>
    <row r="3439" spans="1:10" x14ac:dyDescent="0.15">
      <c r="A3439" s="3"/>
      <c r="B3439" s="3"/>
      <c r="C3439" s="3"/>
      <c r="D3439" s="3"/>
      <c r="E3439" s="4"/>
      <c r="F3439" s="3"/>
      <c r="G3439" s="3"/>
      <c r="H3439" s="3"/>
      <c r="I3439" s="3"/>
      <c r="J3439" s="208"/>
    </row>
    <row r="3440" spans="1:10" x14ac:dyDescent="0.15">
      <c r="A3440" s="3"/>
      <c r="B3440" s="3"/>
      <c r="C3440" s="3"/>
      <c r="D3440" s="3"/>
      <c r="E3440" s="4"/>
      <c r="F3440" s="3"/>
      <c r="G3440" s="3"/>
      <c r="H3440" s="3"/>
      <c r="I3440" s="3"/>
      <c r="J3440" s="208"/>
    </row>
    <row r="3441" spans="1:10" x14ac:dyDescent="0.15">
      <c r="A3441" s="3"/>
      <c r="B3441" s="3"/>
      <c r="C3441" s="3"/>
      <c r="D3441" s="3"/>
      <c r="E3441" s="4"/>
      <c r="F3441" s="3"/>
      <c r="G3441" s="3"/>
      <c r="H3441" s="3"/>
      <c r="I3441" s="3"/>
      <c r="J3441" s="208"/>
    </row>
    <row r="3442" spans="1:10" x14ac:dyDescent="0.15">
      <c r="A3442" s="3"/>
      <c r="B3442" s="3"/>
      <c r="C3442" s="3"/>
      <c r="D3442" s="3"/>
      <c r="E3442" s="4"/>
      <c r="F3442" s="3"/>
      <c r="G3442" s="3"/>
      <c r="H3442" s="3"/>
      <c r="I3442" s="3"/>
      <c r="J3442" s="208"/>
    </row>
    <row r="3443" spans="1:10" x14ac:dyDescent="0.15">
      <c r="A3443" s="3"/>
      <c r="B3443" s="3"/>
      <c r="C3443" s="3"/>
      <c r="D3443" s="3"/>
      <c r="E3443" s="4"/>
      <c r="F3443" s="3"/>
      <c r="G3443" s="3"/>
      <c r="H3443" s="3"/>
      <c r="I3443" s="3"/>
      <c r="J3443" s="208"/>
    </row>
    <row r="3444" spans="1:10" x14ac:dyDescent="0.15">
      <c r="A3444" s="3"/>
      <c r="B3444" s="3"/>
      <c r="C3444" s="3"/>
      <c r="D3444" s="3"/>
      <c r="E3444" s="4"/>
      <c r="F3444" s="3"/>
      <c r="G3444" s="3"/>
      <c r="H3444" s="3"/>
      <c r="I3444" s="3"/>
      <c r="J3444" s="208"/>
    </row>
    <row r="3445" spans="1:10" x14ac:dyDescent="0.15">
      <c r="A3445" s="3"/>
      <c r="B3445" s="3"/>
      <c r="C3445" s="3"/>
      <c r="D3445" s="3"/>
      <c r="E3445" s="4"/>
      <c r="F3445" s="3"/>
      <c r="G3445" s="3"/>
      <c r="H3445" s="3"/>
      <c r="I3445" s="3"/>
      <c r="J3445" s="208"/>
    </row>
    <row r="3446" spans="1:10" x14ac:dyDescent="0.15">
      <c r="A3446" s="3"/>
      <c r="B3446" s="3"/>
      <c r="C3446" s="3"/>
      <c r="D3446" s="3"/>
      <c r="E3446" s="4"/>
      <c r="F3446" s="3"/>
      <c r="G3446" s="3"/>
      <c r="H3446" s="3"/>
      <c r="I3446" s="3"/>
      <c r="J3446" s="208"/>
    </row>
    <row r="3447" spans="1:10" x14ac:dyDescent="0.15">
      <c r="A3447" s="3"/>
      <c r="B3447" s="3"/>
      <c r="C3447" s="3"/>
      <c r="D3447" s="3"/>
      <c r="E3447" s="4"/>
      <c r="F3447" s="3"/>
      <c r="G3447" s="3"/>
      <c r="H3447" s="3"/>
      <c r="I3447" s="3"/>
      <c r="J3447" s="208"/>
    </row>
    <row r="3448" spans="1:10" x14ac:dyDescent="0.15">
      <c r="A3448" s="3"/>
      <c r="B3448" s="3"/>
      <c r="C3448" s="3"/>
      <c r="D3448" s="3"/>
      <c r="E3448" s="4"/>
      <c r="F3448" s="3"/>
      <c r="G3448" s="3"/>
      <c r="H3448" s="3"/>
      <c r="I3448" s="3"/>
      <c r="J3448" s="208"/>
    </row>
    <row r="3449" spans="1:10" x14ac:dyDescent="0.15">
      <c r="A3449" s="3"/>
      <c r="B3449" s="3"/>
      <c r="C3449" s="3"/>
      <c r="D3449" s="3"/>
      <c r="E3449" s="4"/>
      <c r="F3449" s="3"/>
      <c r="G3449" s="3"/>
      <c r="H3449" s="3"/>
      <c r="I3449" s="3"/>
      <c r="J3449" s="208"/>
    </row>
    <row r="3450" spans="1:10" x14ac:dyDescent="0.15">
      <c r="A3450" s="3"/>
      <c r="B3450" s="3"/>
      <c r="C3450" s="3"/>
      <c r="D3450" s="3"/>
      <c r="E3450" s="4"/>
      <c r="F3450" s="3"/>
      <c r="G3450" s="3"/>
      <c r="H3450" s="3"/>
      <c r="I3450" s="3"/>
      <c r="J3450" s="208"/>
    </row>
    <row r="3451" spans="1:10" x14ac:dyDescent="0.15">
      <c r="A3451" s="3"/>
      <c r="B3451" s="3"/>
      <c r="C3451" s="3"/>
      <c r="D3451" s="3"/>
      <c r="E3451" s="4"/>
      <c r="F3451" s="3"/>
      <c r="G3451" s="3"/>
      <c r="H3451" s="3"/>
      <c r="I3451" s="3"/>
      <c r="J3451" s="208"/>
    </row>
    <row r="3452" spans="1:10" x14ac:dyDescent="0.15">
      <c r="A3452" s="3"/>
      <c r="B3452" s="3"/>
      <c r="C3452" s="3"/>
      <c r="D3452" s="3"/>
      <c r="E3452" s="4"/>
      <c r="F3452" s="3"/>
      <c r="G3452" s="3"/>
      <c r="H3452" s="3"/>
      <c r="I3452" s="3"/>
      <c r="J3452" s="208"/>
    </row>
    <row r="3453" spans="1:10" x14ac:dyDescent="0.15">
      <c r="A3453" s="3"/>
      <c r="B3453" s="3"/>
      <c r="C3453" s="3"/>
      <c r="D3453" s="3"/>
      <c r="E3453" s="4"/>
      <c r="F3453" s="3"/>
      <c r="G3453" s="3"/>
      <c r="H3453" s="3"/>
      <c r="I3453" s="3"/>
      <c r="J3453" s="208"/>
    </row>
    <row r="3454" spans="1:10" x14ac:dyDescent="0.15">
      <c r="A3454" s="3"/>
      <c r="B3454" s="3"/>
      <c r="C3454" s="3"/>
      <c r="D3454" s="3"/>
      <c r="E3454" s="4"/>
      <c r="F3454" s="3"/>
      <c r="G3454" s="3"/>
      <c r="H3454" s="3"/>
      <c r="I3454" s="3"/>
      <c r="J3454" s="208"/>
    </row>
    <row r="3455" spans="1:10" x14ac:dyDescent="0.15">
      <c r="A3455" s="3"/>
      <c r="B3455" s="3"/>
      <c r="C3455" s="3"/>
      <c r="D3455" s="3"/>
      <c r="E3455" s="4"/>
      <c r="F3455" s="3"/>
      <c r="G3455" s="3"/>
      <c r="H3455" s="3"/>
      <c r="I3455" s="3"/>
      <c r="J3455" s="208"/>
    </row>
    <row r="3456" spans="1:10" x14ac:dyDescent="0.15">
      <c r="A3456" s="3"/>
      <c r="B3456" s="3"/>
      <c r="C3456" s="3"/>
      <c r="D3456" s="3"/>
      <c r="E3456" s="4"/>
      <c r="F3456" s="3"/>
      <c r="G3456" s="3"/>
      <c r="H3456" s="3"/>
      <c r="I3456" s="3"/>
      <c r="J3456" s="208"/>
    </row>
    <row r="3457" spans="1:10" x14ac:dyDescent="0.15">
      <c r="A3457" s="3"/>
      <c r="B3457" s="3"/>
      <c r="C3457" s="3"/>
      <c r="D3457" s="3"/>
      <c r="E3457" s="4"/>
      <c r="F3457" s="3"/>
      <c r="G3457" s="3"/>
      <c r="H3457" s="3"/>
      <c r="I3457" s="3"/>
      <c r="J3457" s="208"/>
    </row>
    <row r="3458" spans="1:10" x14ac:dyDescent="0.15">
      <c r="A3458" s="3"/>
      <c r="B3458" s="3"/>
      <c r="C3458" s="3"/>
      <c r="D3458" s="3"/>
      <c r="E3458" s="4"/>
      <c r="F3458" s="3"/>
      <c r="G3458" s="3"/>
      <c r="H3458" s="3"/>
      <c r="I3458" s="3"/>
      <c r="J3458" s="208"/>
    </row>
    <row r="3459" spans="1:10" x14ac:dyDescent="0.15">
      <c r="A3459" s="3"/>
      <c r="B3459" s="3"/>
      <c r="C3459" s="3"/>
      <c r="D3459" s="3"/>
      <c r="E3459" s="4"/>
      <c r="F3459" s="3"/>
      <c r="G3459" s="3"/>
      <c r="H3459" s="3"/>
      <c r="I3459" s="3"/>
      <c r="J3459" s="208"/>
    </row>
    <row r="3460" spans="1:10" x14ac:dyDescent="0.15">
      <c r="A3460" s="3"/>
      <c r="B3460" s="3"/>
      <c r="C3460" s="3"/>
      <c r="D3460" s="3"/>
      <c r="E3460" s="4"/>
      <c r="F3460" s="3"/>
      <c r="G3460" s="3"/>
      <c r="H3460" s="3"/>
      <c r="I3460" s="3"/>
      <c r="J3460" s="208"/>
    </row>
    <row r="3461" spans="1:10" x14ac:dyDescent="0.15">
      <c r="A3461" s="3"/>
      <c r="B3461" s="3"/>
      <c r="C3461" s="3"/>
      <c r="D3461" s="3"/>
      <c r="E3461" s="4"/>
      <c r="F3461" s="3"/>
      <c r="G3461" s="3"/>
      <c r="H3461" s="3"/>
      <c r="I3461" s="3"/>
      <c r="J3461" s="208"/>
    </row>
    <row r="3462" spans="1:10" x14ac:dyDescent="0.15">
      <c r="A3462" s="3"/>
      <c r="B3462" s="3"/>
      <c r="C3462" s="3"/>
      <c r="D3462" s="3"/>
      <c r="E3462" s="4"/>
      <c r="F3462" s="3"/>
      <c r="G3462" s="3"/>
      <c r="H3462" s="3"/>
      <c r="I3462" s="3"/>
      <c r="J3462" s="208"/>
    </row>
    <row r="3463" spans="1:10" x14ac:dyDescent="0.15">
      <c r="A3463" s="3"/>
      <c r="B3463" s="3"/>
      <c r="C3463" s="3"/>
      <c r="D3463" s="3"/>
      <c r="E3463" s="4"/>
      <c r="F3463" s="3"/>
      <c r="G3463" s="3"/>
      <c r="H3463" s="3"/>
      <c r="I3463" s="3"/>
      <c r="J3463" s="208"/>
    </row>
    <row r="3464" spans="1:10" x14ac:dyDescent="0.15">
      <c r="A3464" s="3"/>
      <c r="B3464" s="3"/>
      <c r="C3464" s="3"/>
      <c r="D3464" s="3"/>
      <c r="E3464" s="4"/>
      <c r="F3464" s="3"/>
      <c r="G3464" s="3"/>
      <c r="H3464" s="3"/>
      <c r="I3464" s="3"/>
      <c r="J3464" s="208"/>
    </row>
    <row r="3465" spans="1:10" x14ac:dyDescent="0.15">
      <c r="A3465" s="3"/>
      <c r="B3465" s="3"/>
      <c r="C3465" s="3"/>
      <c r="D3465" s="3"/>
      <c r="E3465" s="4"/>
      <c r="F3465" s="3"/>
      <c r="G3465" s="3"/>
      <c r="H3465" s="3"/>
      <c r="I3465" s="3"/>
      <c r="J3465" s="208"/>
    </row>
    <row r="3466" spans="1:10" x14ac:dyDescent="0.15">
      <c r="A3466" s="3"/>
      <c r="B3466" s="3"/>
      <c r="C3466" s="3"/>
      <c r="D3466" s="3"/>
      <c r="E3466" s="4"/>
      <c r="F3466" s="3"/>
      <c r="G3466" s="3"/>
      <c r="H3466" s="3"/>
      <c r="I3466" s="3"/>
      <c r="J3466" s="208"/>
    </row>
    <row r="3467" spans="1:10" x14ac:dyDescent="0.15">
      <c r="A3467" s="3"/>
      <c r="B3467" s="3"/>
      <c r="C3467" s="3"/>
      <c r="D3467" s="3"/>
      <c r="E3467" s="4"/>
      <c r="F3467" s="3"/>
      <c r="G3467" s="3"/>
      <c r="H3467" s="3"/>
      <c r="I3467" s="3"/>
      <c r="J3467" s="208"/>
    </row>
    <row r="3468" spans="1:10" x14ac:dyDescent="0.15">
      <c r="A3468" s="3"/>
      <c r="B3468" s="3"/>
      <c r="C3468" s="3"/>
      <c r="D3468" s="3"/>
      <c r="E3468" s="4"/>
      <c r="F3468" s="3"/>
      <c r="G3468" s="3"/>
      <c r="H3468" s="3"/>
      <c r="I3468" s="3"/>
      <c r="J3468" s="208"/>
    </row>
    <row r="3469" spans="1:10" x14ac:dyDescent="0.15">
      <c r="A3469" s="3"/>
      <c r="B3469" s="3"/>
      <c r="C3469" s="3"/>
      <c r="D3469" s="3"/>
      <c r="E3469" s="4"/>
      <c r="F3469" s="3"/>
      <c r="G3469" s="3"/>
      <c r="H3469" s="3"/>
      <c r="I3469" s="3"/>
      <c r="J3469" s="208"/>
    </row>
    <row r="3470" spans="1:10" x14ac:dyDescent="0.15">
      <c r="A3470" s="3"/>
      <c r="B3470" s="3"/>
      <c r="C3470" s="3"/>
      <c r="D3470" s="3"/>
      <c r="E3470" s="4"/>
      <c r="F3470" s="3"/>
      <c r="G3470" s="3"/>
      <c r="H3470" s="3"/>
      <c r="I3470" s="3"/>
      <c r="J3470" s="208"/>
    </row>
    <row r="3471" spans="1:10" x14ac:dyDescent="0.15">
      <c r="A3471" s="3"/>
      <c r="B3471" s="3"/>
      <c r="C3471" s="3"/>
      <c r="D3471" s="3"/>
      <c r="E3471" s="4"/>
      <c r="F3471" s="3"/>
      <c r="G3471" s="3"/>
      <c r="H3471" s="3"/>
      <c r="I3471" s="3"/>
      <c r="J3471" s="208"/>
    </row>
    <row r="3472" spans="1:10" x14ac:dyDescent="0.15">
      <c r="A3472" s="3"/>
      <c r="B3472" s="3"/>
      <c r="C3472" s="3"/>
      <c r="D3472" s="3"/>
      <c r="E3472" s="4"/>
      <c r="F3472" s="3"/>
      <c r="G3472" s="3"/>
      <c r="H3472" s="3"/>
      <c r="I3472" s="3"/>
      <c r="J3472" s="208"/>
    </row>
    <row r="3473" spans="1:10" x14ac:dyDescent="0.15">
      <c r="A3473" s="3"/>
      <c r="B3473" s="3"/>
      <c r="C3473" s="3"/>
      <c r="D3473" s="3"/>
      <c r="E3473" s="4"/>
      <c r="F3473" s="3"/>
      <c r="G3473" s="3"/>
      <c r="H3473" s="3"/>
      <c r="I3473" s="3"/>
      <c r="J3473" s="208"/>
    </row>
    <row r="3474" spans="1:10" x14ac:dyDescent="0.15">
      <c r="A3474" s="3"/>
      <c r="B3474" s="3"/>
      <c r="C3474" s="3"/>
      <c r="D3474" s="3"/>
      <c r="E3474" s="4"/>
      <c r="F3474" s="3"/>
      <c r="G3474" s="3"/>
      <c r="H3474" s="3"/>
      <c r="I3474" s="3"/>
      <c r="J3474" s="208"/>
    </row>
    <row r="3475" spans="1:10" x14ac:dyDescent="0.15">
      <c r="A3475" s="3"/>
      <c r="B3475" s="3"/>
      <c r="C3475" s="3"/>
      <c r="D3475" s="3"/>
      <c r="E3475" s="4"/>
      <c r="F3475" s="3"/>
      <c r="G3475" s="3"/>
      <c r="H3475" s="3"/>
      <c r="I3475" s="3"/>
      <c r="J3475" s="208"/>
    </row>
    <row r="3476" spans="1:10" x14ac:dyDescent="0.15">
      <c r="A3476" s="3"/>
      <c r="B3476" s="3"/>
      <c r="C3476" s="3"/>
      <c r="D3476" s="3"/>
      <c r="E3476" s="4"/>
      <c r="F3476" s="3"/>
      <c r="G3476" s="3"/>
      <c r="H3476" s="3"/>
      <c r="I3476" s="3"/>
      <c r="J3476" s="208"/>
    </row>
    <row r="3477" spans="1:10" x14ac:dyDescent="0.15">
      <c r="A3477" s="3"/>
      <c r="B3477" s="3"/>
      <c r="C3477" s="3"/>
      <c r="D3477" s="3"/>
      <c r="E3477" s="4"/>
      <c r="F3477" s="3"/>
      <c r="G3477" s="3"/>
      <c r="H3477" s="3"/>
      <c r="I3477" s="3"/>
      <c r="J3477" s="208"/>
    </row>
    <row r="3478" spans="1:10" x14ac:dyDescent="0.15">
      <c r="A3478" s="3"/>
      <c r="B3478" s="3"/>
      <c r="C3478" s="3"/>
      <c r="D3478" s="3"/>
      <c r="E3478" s="4"/>
      <c r="F3478" s="3"/>
      <c r="G3478" s="3"/>
      <c r="H3478" s="3"/>
      <c r="I3478" s="3"/>
      <c r="J3478" s="208"/>
    </row>
    <row r="3479" spans="1:10" x14ac:dyDescent="0.15">
      <c r="A3479" s="3"/>
      <c r="B3479" s="3"/>
      <c r="C3479" s="3"/>
      <c r="D3479" s="3"/>
      <c r="E3479" s="4"/>
      <c r="F3479" s="3"/>
      <c r="G3479" s="3"/>
      <c r="H3479" s="3"/>
      <c r="I3479" s="3"/>
      <c r="J3479" s="208"/>
    </row>
    <row r="3480" spans="1:10" x14ac:dyDescent="0.15">
      <c r="A3480" s="3"/>
      <c r="B3480" s="3"/>
      <c r="C3480" s="3"/>
      <c r="D3480" s="3"/>
      <c r="E3480" s="4"/>
      <c r="F3480" s="3"/>
      <c r="G3480" s="3"/>
      <c r="H3480" s="3"/>
      <c r="I3480" s="3"/>
      <c r="J3480" s="208"/>
    </row>
    <row r="3481" spans="1:10" x14ac:dyDescent="0.15">
      <c r="A3481" s="3"/>
      <c r="B3481" s="3"/>
      <c r="C3481" s="3"/>
      <c r="D3481" s="3"/>
      <c r="E3481" s="4"/>
      <c r="F3481" s="3"/>
      <c r="G3481" s="3"/>
      <c r="H3481" s="3"/>
      <c r="I3481" s="3"/>
      <c r="J3481" s="208"/>
    </row>
    <row r="3482" spans="1:10" x14ac:dyDescent="0.15">
      <c r="A3482" s="3"/>
      <c r="B3482" s="3"/>
      <c r="C3482" s="3"/>
      <c r="D3482" s="3"/>
      <c r="E3482" s="4"/>
      <c r="F3482" s="3"/>
      <c r="G3482" s="3"/>
      <c r="H3482" s="3"/>
      <c r="I3482" s="3"/>
      <c r="J3482" s="208"/>
    </row>
    <row r="3483" spans="1:10" x14ac:dyDescent="0.15">
      <c r="A3483" s="3"/>
      <c r="B3483" s="3"/>
      <c r="C3483" s="3"/>
      <c r="D3483" s="3"/>
      <c r="E3483" s="4"/>
      <c r="F3483" s="3"/>
      <c r="G3483" s="3"/>
      <c r="H3483" s="3"/>
      <c r="I3483" s="3"/>
      <c r="J3483" s="208"/>
    </row>
    <row r="3484" spans="1:10" x14ac:dyDescent="0.15">
      <c r="A3484" s="3"/>
      <c r="B3484" s="3"/>
      <c r="C3484" s="3"/>
      <c r="D3484" s="3"/>
      <c r="E3484" s="4"/>
      <c r="F3484" s="3"/>
      <c r="G3484" s="3"/>
      <c r="H3484" s="3"/>
      <c r="I3484" s="3"/>
      <c r="J3484" s="208"/>
    </row>
    <row r="3485" spans="1:10" x14ac:dyDescent="0.15">
      <c r="A3485" s="3"/>
      <c r="B3485" s="3"/>
      <c r="C3485" s="3"/>
      <c r="D3485" s="3"/>
      <c r="E3485" s="4"/>
      <c r="F3485" s="3"/>
      <c r="G3485" s="3"/>
      <c r="H3485" s="3"/>
      <c r="I3485" s="3"/>
      <c r="J3485" s="208"/>
    </row>
    <row r="3486" spans="1:10" x14ac:dyDescent="0.15">
      <c r="A3486" s="3"/>
      <c r="B3486" s="3"/>
      <c r="C3486" s="3"/>
      <c r="D3486" s="3"/>
      <c r="E3486" s="4"/>
      <c r="F3486" s="3"/>
      <c r="G3486" s="3"/>
      <c r="H3486" s="3"/>
      <c r="I3486" s="3"/>
      <c r="J3486" s="208"/>
    </row>
    <row r="3487" spans="1:10" x14ac:dyDescent="0.15">
      <c r="A3487" s="3"/>
      <c r="B3487" s="3"/>
      <c r="C3487" s="3"/>
      <c r="D3487" s="3"/>
      <c r="E3487" s="4"/>
      <c r="F3487" s="3"/>
      <c r="G3487" s="3"/>
      <c r="H3487" s="3"/>
      <c r="I3487" s="3"/>
      <c r="J3487" s="208"/>
    </row>
    <row r="3488" spans="1:10" x14ac:dyDescent="0.15">
      <c r="A3488" s="3"/>
      <c r="B3488" s="3"/>
      <c r="C3488" s="3"/>
      <c r="D3488" s="3"/>
      <c r="E3488" s="4"/>
      <c r="F3488" s="3"/>
      <c r="G3488" s="3"/>
      <c r="H3488" s="3"/>
      <c r="I3488" s="3"/>
      <c r="J3488" s="208"/>
    </row>
    <row r="3489" spans="1:10" x14ac:dyDescent="0.15">
      <c r="A3489" s="3"/>
      <c r="B3489" s="3"/>
      <c r="C3489" s="3"/>
      <c r="D3489" s="3"/>
      <c r="E3489" s="4"/>
      <c r="F3489" s="3"/>
      <c r="G3489" s="3"/>
      <c r="H3489" s="3"/>
      <c r="I3489" s="3"/>
      <c r="J3489" s="208"/>
    </row>
    <row r="3490" spans="1:10" x14ac:dyDescent="0.15">
      <c r="A3490" s="3"/>
      <c r="B3490" s="3"/>
      <c r="C3490" s="3"/>
      <c r="D3490" s="3"/>
      <c r="E3490" s="4"/>
      <c r="F3490" s="3"/>
      <c r="G3490" s="3"/>
      <c r="H3490" s="3"/>
      <c r="I3490" s="3"/>
      <c r="J3490" s="208"/>
    </row>
    <row r="3491" spans="1:10" x14ac:dyDescent="0.15">
      <c r="A3491" s="3"/>
      <c r="B3491" s="3"/>
      <c r="C3491" s="3"/>
      <c r="D3491" s="3"/>
      <c r="E3491" s="4"/>
      <c r="F3491" s="3"/>
      <c r="G3491" s="3"/>
      <c r="H3491" s="3"/>
      <c r="I3491" s="3"/>
      <c r="J3491" s="208"/>
    </row>
    <row r="3492" spans="1:10" x14ac:dyDescent="0.15">
      <c r="A3492" s="3"/>
      <c r="B3492" s="3"/>
      <c r="C3492" s="3"/>
      <c r="D3492" s="3"/>
      <c r="E3492" s="4"/>
      <c r="F3492" s="3"/>
      <c r="G3492" s="3"/>
      <c r="H3492" s="3"/>
      <c r="I3492" s="3"/>
      <c r="J3492" s="208"/>
    </row>
    <row r="3493" spans="1:10" x14ac:dyDescent="0.15">
      <c r="A3493" s="3"/>
      <c r="B3493" s="3"/>
      <c r="C3493" s="3"/>
      <c r="D3493" s="3"/>
      <c r="E3493" s="4"/>
      <c r="F3493" s="3"/>
      <c r="G3493" s="3"/>
      <c r="H3493" s="3"/>
      <c r="I3493" s="3"/>
      <c r="J3493" s="208"/>
    </row>
    <row r="3494" spans="1:10" x14ac:dyDescent="0.15">
      <c r="A3494" s="3"/>
      <c r="B3494" s="3"/>
      <c r="C3494" s="3"/>
      <c r="D3494" s="3"/>
      <c r="E3494" s="4"/>
      <c r="F3494" s="3"/>
      <c r="G3494" s="3"/>
      <c r="H3494" s="3"/>
      <c r="I3494" s="3"/>
      <c r="J3494" s="208"/>
    </row>
    <row r="3495" spans="1:10" x14ac:dyDescent="0.15">
      <c r="A3495" s="3"/>
      <c r="B3495" s="3"/>
      <c r="C3495" s="3"/>
      <c r="D3495" s="3"/>
      <c r="E3495" s="4"/>
      <c r="F3495" s="3"/>
      <c r="G3495" s="3"/>
      <c r="H3495" s="3"/>
      <c r="I3495" s="3"/>
      <c r="J3495" s="208"/>
    </row>
    <row r="3496" spans="1:10" x14ac:dyDescent="0.15">
      <c r="A3496" s="3"/>
      <c r="B3496" s="3"/>
      <c r="C3496" s="3"/>
      <c r="D3496" s="3"/>
      <c r="E3496" s="4"/>
      <c r="F3496" s="3"/>
      <c r="G3496" s="3"/>
      <c r="H3496" s="3"/>
      <c r="I3496" s="3"/>
      <c r="J3496" s="208"/>
    </row>
    <row r="3497" spans="1:10" x14ac:dyDescent="0.15">
      <c r="A3497" s="3"/>
      <c r="B3497" s="3"/>
      <c r="C3497" s="3"/>
      <c r="D3497" s="3"/>
      <c r="E3497" s="4"/>
      <c r="F3497" s="3"/>
      <c r="G3497" s="3"/>
      <c r="H3497" s="3"/>
      <c r="I3497" s="3"/>
      <c r="J3497" s="208"/>
    </row>
    <row r="3498" spans="1:10" x14ac:dyDescent="0.15">
      <c r="A3498" s="3"/>
      <c r="B3498" s="3"/>
      <c r="C3498" s="3"/>
      <c r="D3498" s="3"/>
      <c r="E3498" s="4"/>
      <c r="F3498" s="3"/>
      <c r="G3498" s="3"/>
      <c r="H3498" s="3"/>
      <c r="I3498" s="3"/>
      <c r="J3498" s="208"/>
    </row>
    <row r="3499" spans="1:10" x14ac:dyDescent="0.15">
      <c r="A3499" s="3"/>
      <c r="B3499" s="3"/>
      <c r="C3499" s="3"/>
      <c r="D3499" s="3"/>
      <c r="E3499" s="4"/>
      <c r="F3499" s="3"/>
      <c r="G3499" s="3"/>
      <c r="H3499" s="3"/>
      <c r="I3499" s="3"/>
      <c r="J3499" s="208"/>
    </row>
    <row r="3500" spans="1:10" x14ac:dyDescent="0.15">
      <c r="A3500" s="3"/>
      <c r="B3500" s="3"/>
      <c r="C3500" s="3"/>
      <c r="D3500" s="3"/>
      <c r="E3500" s="4"/>
      <c r="F3500" s="3"/>
      <c r="G3500" s="3"/>
      <c r="H3500" s="3"/>
      <c r="I3500" s="3"/>
      <c r="J3500" s="208"/>
    </row>
    <row r="3501" spans="1:10" x14ac:dyDescent="0.15">
      <c r="A3501" s="3"/>
      <c r="B3501" s="3"/>
      <c r="C3501" s="3"/>
      <c r="D3501" s="3"/>
      <c r="E3501" s="4"/>
      <c r="F3501" s="3"/>
      <c r="G3501" s="3"/>
      <c r="H3501" s="3"/>
      <c r="I3501" s="3"/>
      <c r="J3501" s="208"/>
    </row>
    <row r="3502" spans="1:10" x14ac:dyDescent="0.15">
      <c r="A3502" s="3"/>
      <c r="B3502" s="3"/>
      <c r="C3502" s="3"/>
      <c r="D3502" s="3"/>
      <c r="E3502" s="4"/>
      <c r="F3502" s="3"/>
      <c r="G3502" s="3"/>
      <c r="H3502" s="3"/>
      <c r="I3502" s="3"/>
      <c r="J3502" s="208"/>
    </row>
    <row r="3503" spans="1:10" x14ac:dyDescent="0.15">
      <c r="A3503" s="3"/>
      <c r="B3503" s="3"/>
      <c r="C3503" s="3"/>
      <c r="D3503" s="3"/>
      <c r="E3503" s="4"/>
      <c r="F3503" s="3"/>
      <c r="G3503" s="3"/>
      <c r="H3503" s="3"/>
      <c r="I3503" s="3"/>
      <c r="J3503" s="208"/>
    </row>
    <row r="3504" spans="1:10" x14ac:dyDescent="0.15">
      <c r="A3504" s="3"/>
      <c r="B3504" s="3"/>
      <c r="C3504" s="3"/>
      <c r="D3504" s="3"/>
      <c r="E3504" s="4"/>
      <c r="F3504" s="3"/>
      <c r="G3504" s="3"/>
      <c r="H3504" s="3"/>
      <c r="I3504" s="3"/>
      <c r="J3504" s="208"/>
    </row>
    <row r="3505" spans="1:10" x14ac:dyDescent="0.15">
      <c r="A3505" s="3"/>
      <c r="B3505" s="3"/>
      <c r="C3505" s="3"/>
      <c r="D3505" s="3"/>
      <c r="E3505" s="4"/>
      <c r="F3505" s="3"/>
      <c r="G3505" s="3"/>
      <c r="H3505" s="3"/>
      <c r="I3505" s="3"/>
      <c r="J3505" s="208"/>
    </row>
    <row r="3506" spans="1:10" x14ac:dyDescent="0.15">
      <c r="A3506" s="3"/>
      <c r="B3506" s="3"/>
      <c r="C3506" s="3"/>
      <c r="D3506" s="3"/>
      <c r="E3506" s="4"/>
      <c r="F3506" s="3"/>
      <c r="G3506" s="3"/>
      <c r="H3506" s="3"/>
      <c r="I3506" s="3"/>
      <c r="J3506" s="208"/>
    </row>
    <row r="3507" spans="1:10" x14ac:dyDescent="0.15">
      <c r="A3507" s="3"/>
      <c r="B3507" s="3"/>
      <c r="C3507" s="3"/>
      <c r="D3507" s="3"/>
      <c r="E3507" s="4"/>
      <c r="F3507" s="3"/>
      <c r="G3507" s="3"/>
      <c r="H3507" s="3"/>
      <c r="I3507" s="3"/>
      <c r="J3507" s="208"/>
    </row>
    <row r="3508" spans="1:10" x14ac:dyDescent="0.15">
      <c r="A3508" s="3"/>
      <c r="B3508" s="3"/>
      <c r="C3508" s="3"/>
      <c r="D3508" s="3"/>
      <c r="E3508" s="4"/>
      <c r="F3508" s="3"/>
      <c r="G3508" s="3"/>
      <c r="H3508" s="3"/>
      <c r="I3508" s="3"/>
      <c r="J3508" s="208"/>
    </row>
    <row r="3509" spans="1:10" x14ac:dyDescent="0.15">
      <c r="A3509" s="3"/>
      <c r="B3509" s="3"/>
      <c r="C3509" s="3"/>
      <c r="D3509" s="3"/>
      <c r="E3509" s="4"/>
      <c r="F3509" s="3"/>
      <c r="G3509" s="3"/>
      <c r="H3509" s="3"/>
      <c r="I3509" s="3"/>
      <c r="J3509" s="208"/>
    </row>
    <row r="3510" spans="1:10" x14ac:dyDescent="0.15">
      <c r="A3510" s="3"/>
      <c r="B3510" s="3"/>
      <c r="C3510" s="3"/>
      <c r="D3510" s="3"/>
      <c r="E3510" s="4"/>
      <c r="F3510" s="3"/>
      <c r="G3510" s="3"/>
      <c r="H3510" s="3"/>
      <c r="I3510" s="3"/>
      <c r="J3510" s="208"/>
    </row>
    <row r="3511" spans="1:10" x14ac:dyDescent="0.15">
      <c r="A3511" s="3"/>
      <c r="B3511" s="3"/>
      <c r="C3511" s="3"/>
      <c r="D3511" s="3"/>
      <c r="E3511" s="4"/>
      <c r="F3511" s="3"/>
      <c r="G3511" s="3"/>
      <c r="H3511" s="3"/>
      <c r="I3511" s="3"/>
      <c r="J3511" s="208"/>
    </row>
    <row r="3512" spans="1:10" x14ac:dyDescent="0.15">
      <c r="A3512" s="3"/>
      <c r="B3512" s="3"/>
      <c r="C3512" s="3"/>
      <c r="D3512" s="3"/>
      <c r="E3512" s="4"/>
      <c r="F3512" s="3"/>
      <c r="G3512" s="3"/>
      <c r="H3512" s="3"/>
      <c r="I3512" s="3"/>
      <c r="J3512" s="208"/>
    </row>
    <row r="3513" spans="1:10" x14ac:dyDescent="0.15">
      <c r="A3513" s="3"/>
      <c r="B3513" s="3"/>
      <c r="C3513" s="3"/>
      <c r="D3513" s="3"/>
      <c r="E3513" s="4"/>
      <c r="F3513" s="3"/>
      <c r="G3513" s="3"/>
      <c r="H3513" s="3"/>
      <c r="I3513" s="3"/>
      <c r="J3513" s="208"/>
    </row>
    <row r="3514" spans="1:10" x14ac:dyDescent="0.15">
      <c r="A3514" s="3"/>
      <c r="B3514" s="3"/>
      <c r="C3514" s="3"/>
      <c r="D3514" s="3"/>
      <c r="E3514" s="4"/>
      <c r="F3514" s="3"/>
      <c r="G3514" s="3"/>
      <c r="H3514" s="3"/>
      <c r="I3514" s="3"/>
      <c r="J3514" s="208"/>
    </row>
    <row r="3515" spans="1:10" x14ac:dyDescent="0.15">
      <c r="A3515" s="3"/>
      <c r="B3515" s="3"/>
      <c r="C3515" s="3"/>
      <c r="D3515" s="3"/>
      <c r="E3515" s="4"/>
      <c r="F3515" s="3"/>
      <c r="G3515" s="3"/>
      <c r="H3515" s="3"/>
      <c r="I3515" s="3"/>
      <c r="J3515" s="208"/>
    </row>
    <row r="3516" spans="1:10" x14ac:dyDescent="0.15">
      <c r="A3516" s="3"/>
      <c r="B3516" s="3"/>
      <c r="C3516" s="3"/>
      <c r="D3516" s="3"/>
      <c r="E3516" s="4"/>
      <c r="F3516" s="3"/>
      <c r="G3516" s="3"/>
      <c r="H3516" s="3"/>
      <c r="I3516" s="3"/>
      <c r="J3516" s="208"/>
    </row>
    <row r="3517" spans="1:10" x14ac:dyDescent="0.15">
      <c r="A3517" s="3"/>
      <c r="B3517" s="3"/>
      <c r="C3517" s="3"/>
      <c r="D3517" s="3"/>
      <c r="E3517" s="4"/>
      <c r="F3517" s="3"/>
      <c r="G3517" s="3"/>
      <c r="H3517" s="3"/>
      <c r="I3517" s="3"/>
      <c r="J3517" s="208"/>
    </row>
    <row r="3518" spans="1:10" x14ac:dyDescent="0.15">
      <c r="A3518" s="3"/>
      <c r="B3518" s="3"/>
      <c r="C3518" s="3"/>
      <c r="D3518" s="3"/>
      <c r="E3518" s="4"/>
      <c r="F3518" s="3"/>
      <c r="G3518" s="3"/>
      <c r="H3518" s="3"/>
      <c r="I3518" s="3"/>
      <c r="J3518" s="208"/>
    </row>
    <row r="3519" spans="1:10" x14ac:dyDescent="0.15">
      <c r="A3519" s="3"/>
      <c r="B3519" s="3"/>
      <c r="C3519" s="3"/>
      <c r="D3519" s="3"/>
      <c r="E3519" s="4"/>
      <c r="F3519" s="3"/>
      <c r="G3519" s="3"/>
      <c r="H3519" s="3"/>
      <c r="I3519" s="3"/>
      <c r="J3519" s="208"/>
    </row>
    <row r="3520" spans="1:10" x14ac:dyDescent="0.15">
      <c r="A3520" s="3"/>
      <c r="B3520" s="3"/>
      <c r="C3520" s="3"/>
      <c r="D3520" s="3"/>
      <c r="E3520" s="4"/>
      <c r="F3520" s="3"/>
      <c r="G3520" s="3"/>
      <c r="H3520" s="3"/>
      <c r="I3520" s="3"/>
      <c r="J3520" s="208"/>
    </row>
    <row r="3521" spans="1:10" x14ac:dyDescent="0.15">
      <c r="A3521" s="3"/>
      <c r="B3521" s="3"/>
      <c r="C3521" s="3"/>
      <c r="D3521" s="3"/>
      <c r="E3521" s="4"/>
      <c r="F3521" s="3"/>
      <c r="G3521" s="3"/>
      <c r="H3521" s="3"/>
      <c r="I3521" s="3"/>
      <c r="J3521" s="208"/>
    </row>
    <row r="3522" spans="1:10" x14ac:dyDescent="0.15">
      <c r="A3522" s="3"/>
      <c r="B3522" s="3"/>
      <c r="C3522" s="3"/>
      <c r="D3522" s="3"/>
      <c r="E3522" s="4"/>
      <c r="F3522" s="3"/>
      <c r="G3522" s="3"/>
      <c r="H3522" s="3"/>
      <c r="I3522" s="3"/>
      <c r="J3522" s="208"/>
    </row>
    <row r="3523" spans="1:10" x14ac:dyDescent="0.15">
      <c r="A3523" s="3"/>
      <c r="B3523" s="3"/>
      <c r="C3523" s="3"/>
      <c r="D3523" s="3"/>
      <c r="E3523" s="4"/>
      <c r="F3523" s="3"/>
      <c r="G3523" s="3"/>
      <c r="H3523" s="3"/>
      <c r="I3523" s="3"/>
      <c r="J3523" s="208"/>
    </row>
    <row r="3524" spans="1:10" x14ac:dyDescent="0.15">
      <c r="A3524" s="3"/>
      <c r="B3524" s="3"/>
      <c r="C3524" s="3"/>
      <c r="D3524" s="3"/>
      <c r="E3524" s="4"/>
      <c r="F3524" s="3"/>
      <c r="G3524" s="3"/>
      <c r="H3524" s="3"/>
      <c r="I3524" s="3"/>
      <c r="J3524" s="208"/>
    </row>
    <row r="3525" spans="1:10" x14ac:dyDescent="0.15">
      <c r="A3525" s="3"/>
      <c r="B3525" s="3"/>
      <c r="C3525" s="3"/>
      <c r="D3525" s="3"/>
      <c r="E3525" s="4"/>
      <c r="F3525" s="3"/>
      <c r="G3525" s="3"/>
      <c r="H3525" s="3"/>
      <c r="I3525" s="3"/>
      <c r="J3525" s="208"/>
    </row>
    <row r="3526" spans="1:10" x14ac:dyDescent="0.15">
      <c r="A3526" s="3"/>
      <c r="B3526" s="3"/>
      <c r="C3526" s="3"/>
      <c r="D3526" s="3"/>
      <c r="E3526" s="4"/>
      <c r="F3526" s="3"/>
      <c r="G3526" s="3"/>
      <c r="H3526" s="3"/>
      <c r="I3526" s="3"/>
      <c r="J3526" s="208"/>
    </row>
    <row r="3527" spans="1:10" x14ac:dyDescent="0.15">
      <c r="A3527" s="3"/>
      <c r="B3527" s="3"/>
      <c r="C3527" s="3"/>
      <c r="D3527" s="3"/>
      <c r="E3527" s="4"/>
      <c r="F3527" s="3"/>
      <c r="G3527" s="3"/>
      <c r="H3527" s="3"/>
      <c r="I3527" s="3"/>
      <c r="J3527" s="208"/>
    </row>
    <row r="3528" spans="1:10" x14ac:dyDescent="0.15">
      <c r="A3528" s="3"/>
      <c r="B3528" s="3"/>
      <c r="C3528" s="3"/>
      <c r="D3528" s="3"/>
      <c r="E3528" s="4"/>
      <c r="F3528" s="3"/>
      <c r="G3528" s="3"/>
      <c r="H3528" s="3"/>
      <c r="I3528" s="3"/>
      <c r="J3528" s="208"/>
    </row>
    <row r="3529" spans="1:10" x14ac:dyDescent="0.15">
      <c r="A3529" s="3"/>
      <c r="B3529" s="3"/>
      <c r="C3529" s="3"/>
      <c r="D3529" s="3"/>
      <c r="E3529" s="4"/>
      <c r="F3529" s="3"/>
      <c r="G3529" s="3"/>
      <c r="H3529" s="3"/>
      <c r="I3529" s="3"/>
      <c r="J3529" s="208"/>
    </row>
    <row r="3530" spans="1:10" x14ac:dyDescent="0.15">
      <c r="A3530" s="3"/>
      <c r="B3530" s="3"/>
      <c r="C3530" s="3"/>
      <c r="D3530" s="3"/>
      <c r="E3530" s="4"/>
      <c r="F3530" s="3"/>
      <c r="G3530" s="3"/>
      <c r="H3530" s="3"/>
      <c r="I3530" s="3"/>
      <c r="J3530" s="208"/>
    </row>
    <row r="3531" spans="1:10" x14ac:dyDescent="0.15">
      <c r="E3531" s="50"/>
    </row>
    <row r="3532" spans="1:10" x14ac:dyDescent="0.15">
      <c r="E3532" s="50"/>
    </row>
    <row r="3533" spans="1:10" x14ac:dyDescent="0.15">
      <c r="E3533" s="50"/>
    </row>
    <row r="3534" spans="1:10" x14ac:dyDescent="0.15">
      <c r="E3534" s="50"/>
    </row>
    <row r="3535" spans="1:10" x14ac:dyDescent="0.15">
      <c r="E3535" s="50"/>
    </row>
    <row r="3536" spans="1:10" x14ac:dyDescent="0.15">
      <c r="E3536" s="50"/>
    </row>
    <row r="3537" spans="5:5" x14ac:dyDescent="0.15">
      <c r="E3537" s="50"/>
    </row>
    <row r="3538" spans="5:5" x14ac:dyDescent="0.15">
      <c r="E3538" s="50"/>
    </row>
    <row r="3539" spans="5:5" x14ac:dyDescent="0.15">
      <c r="E3539" s="50"/>
    </row>
    <row r="3540" spans="5:5" x14ac:dyDescent="0.15">
      <c r="E3540" s="50"/>
    </row>
    <row r="3541" spans="5:5" x14ac:dyDescent="0.15">
      <c r="E3541" s="50"/>
    </row>
    <row r="3542" spans="5:5" x14ac:dyDescent="0.15">
      <c r="E3542" s="50"/>
    </row>
    <row r="3543" spans="5:5" x14ac:dyDescent="0.15">
      <c r="E3543" s="50"/>
    </row>
    <row r="3544" spans="5:5" x14ac:dyDescent="0.15">
      <c r="E3544" s="50"/>
    </row>
    <row r="3545" spans="5:5" x14ac:dyDescent="0.15">
      <c r="E3545" s="50"/>
    </row>
    <row r="3546" spans="5:5" x14ac:dyDescent="0.15">
      <c r="E3546" s="50"/>
    </row>
    <row r="3547" spans="5:5" x14ac:dyDescent="0.15">
      <c r="E3547" s="50"/>
    </row>
    <row r="3548" spans="5:5" x14ac:dyDescent="0.15">
      <c r="E3548" s="50"/>
    </row>
    <row r="3549" spans="5:5" x14ac:dyDescent="0.15">
      <c r="E3549" s="50"/>
    </row>
    <row r="3550" spans="5:5" x14ac:dyDescent="0.15">
      <c r="E3550" s="50"/>
    </row>
    <row r="3551" spans="5:5" x14ac:dyDescent="0.15">
      <c r="E3551" s="50"/>
    </row>
    <row r="3552" spans="5:5" x14ac:dyDescent="0.15">
      <c r="E3552" s="50"/>
    </row>
    <row r="3553" spans="5:5" x14ac:dyDescent="0.15">
      <c r="E3553" s="50"/>
    </row>
    <row r="3554" spans="5:5" x14ac:dyDescent="0.15">
      <c r="E3554" s="50"/>
    </row>
    <row r="3555" spans="5:5" x14ac:dyDescent="0.15">
      <c r="E3555" s="50"/>
    </row>
    <row r="3556" spans="5:5" x14ac:dyDescent="0.15">
      <c r="E3556" s="50"/>
    </row>
    <row r="3557" spans="5:5" x14ac:dyDescent="0.15">
      <c r="E3557" s="50"/>
    </row>
    <row r="3558" spans="5:5" x14ac:dyDescent="0.15">
      <c r="E3558" s="50"/>
    </row>
    <row r="3559" spans="5:5" x14ac:dyDescent="0.15">
      <c r="E3559" s="50"/>
    </row>
    <row r="3560" spans="5:5" x14ac:dyDescent="0.15">
      <c r="E3560" s="50"/>
    </row>
    <row r="3561" spans="5:5" x14ac:dyDescent="0.15">
      <c r="E3561" s="50"/>
    </row>
    <row r="3562" spans="5:5" x14ac:dyDescent="0.15">
      <c r="E3562" s="50"/>
    </row>
    <row r="3563" spans="5:5" x14ac:dyDescent="0.15">
      <c r="E3563" s="50"/>
    </row>
    <row r="3564" spans="5:5" x14ac:dyDescent="0.15">
      <c r="E3564" s="50"/>
    </row>
    <row r="3565" spans="5:5" x14ac:dyDescent="0.15">
      <c r="E3565" s="50"/>
    </row>
    <row r="3566" spans="5:5" x14ac:dyDescent="0.15">
      <c r="E3566" s="50"/>
    </row>
    <row r="3567" spans="5:5" x14ac:dyDescent="0.15">
      <c r="E3567" s="50"/>
    </row>
    <row r="3568" spans="5:5" x14ac:dyDescent="0.15">
      <c r="E3568" s="50"/>
    </row>
    <row r="3569" spans="5:5" x14ac:dyDescent="0.15">
      <c r="E3569" s="50"/>
    </row>
    <row r="3570" spans="5:5" x14ac:dyDescent="0.15">
      <c r="E3570" s="50"/>
    </row>
    <row r="3571" spans="5:5" x14ac:dyDescent="0.15">
      <c r="E3571" s="50"/>
    </row>
    <row r="3572" spans="5:5" x14ac:dyDescent="0.15">
      <c r="E3572" s="50"/>
    </row>
    <row r="3573" spans="5:5" x14ac:dyDescent="0.15">
      <c r="E3573" s="50"/>
    </row>
    <row r="3574" spans="5:5" x14ac:dyDescent="0.15">
      <c r="E3574" s="50"/>
    </row>
    <row r="3575" spans="5:5" x14ac:dyDescent="0.15">
      <c r="E3575" s="50"/>
    </row>
    <row r="3576" spans="5:5" x14ac:dyDescent="0.15">
      <c r="E3576" s="50"/>
    </row>
    <row r="3577" spans="5:5" x14ac:dyDescent="0.15">
      <c r="E3577" s="50"/>
    </row>
    <row r="3578" spans="5:5" x14ac:dyDescent="0.15">
      <c r="E3578" s="50"/>
    </row>
    <row r="3579" spans="5:5" x14ac:dyDescent="0.15">
      <c r="E3579" s="50"/>
    </row>
    <row r="3580" spans="5:5" x14ac:dyDescent="0.15">
      <c r="E3580" s="50"/>
    </row>
    <row r="3581" spans="5:5" x14ac:dyDescent="0.15">
      <c r="E3581" s="50"/>
    </row>
    <row r="3582" spans="5:5" x14ac:dyDescent="0.15">
      <c r="E3582" s="50"/>
    </row>
    <row r="3583" spans="5:5" x14ac:dyDescent="0.15">
      <c r="E3583" s="50"/>
    </row>
    <row r="3584" spans="5:5" x14ac:dyDescent="0.15">
      <c r="E3584" s="50"/>
    </row>
    <row r="3585" spans="5:5" x14ac:dyDescent="0.15">
      <c r="E3585" s="50"/>
    </row>
    <row r="3586" spans="5:5" x14ac:dyDescent="0.15">
      <c r="E3586" s="50"/>
    </row>
    <row r="3587" spans="5:5" x14ac:dyDescent="0.15">
      <c r="E3587" s="50"/>
    </row>
    <row r="3588" spans="5:5" x14ac:dyDescent="0.15">
      <c r="E3588" s="50"/>
    </row>
    <row r="3589" spans="5:5" x14ac:dyDescent="0.15">
      <c r="E3589" s="50"/>
    </row>
    <row r="3590" spans="5:5" x14ac:dyDescent="0.15">
      <c r="E3590" s="50"/>
    </row>
    <row r="3591" spans="5:5" x14ac:dyDescent="0.15">
      <c r="E3591" s="50"/>
    </row>
    <row r="3592" spans="5:5" x14ac:dyDescent="0.15">
      <c r="E3592" s="50"/>
    </row>
    <row r="3593" spans="5:5" x14ac:dyDescent="0.15">
      <c r="E3593" s="50"/>
    </row>
    <row r="3594" spans="5:5" x14ac:dyDescent="0.15">
      <c r="E3594" s="50"/>
    </row>
    <row r="3595" spans="5:5" x14ac:dyDescent="0.15">
      <c r="E3595" s="50"/>
    </row>
    <row r="3596" spans="5:5" x14ac:dyDescent="0.15">
      <c r="E3596" s="50"/>
    </row>
    <row r="3597" spans="5:5" x14ac:dyDescent="0.15">
      <c r="E3597" s="50"/>
    </row>
    <row r="3598" spans="5:5" x14ac:dyDescent="0.15">
      <c r="E3598" s="50"/>
    </row>
    <row r="3599" spans="5:5" x14ac:dyDescent="0.15">
      <c r="E3599" s="50"/>
    </row>
    <row r="3600" spans="5:5" x14ac:dyDescent="0.15">
      <c r="E3600" s="50"/>
    </row>
    <row r="3601" spans="5:5" x14ac:dyDescent="0.15">
      <c r="E3601" s="50"/>
    </row>
    <row r="3602" spans="5:5" x14ac:dyDescent="0.15">
      <c r="E3602" s="50"/>
    </row>
    <row r="3603" spans="5:5" x14ac:dyDescent="0.15">
      <c r="E3603" s="50"/>
    </row>
    <row r="3604" spans="5:5" x14ac:dyDescent="0.15">
      <c r="E3604" s="50"/>
    </row>
    <row r="3605" spans="5:5" x14ac:dyDescent="0.15">
      <c r="E3605" s="50"/>
    </row>
    <row r="3606" spans="5:5" x14ac:dyDescent="0.15">
      <c r="E3606" s="50"/>
    </row>
    <row r="3607" spans="5:5" x14ac:dyDescent="0.15">
      <c r="E3607" s="50"/>
    </row>
    <row r="3608" spans="5:5" x14ac:dyDescent="0.15">
      <c r="E3608" s="50"/>
    </row>
    <row r="3609" spans="5:5" x14ac:dyDescent="0.15">
      <c r="E3609" s="50"/>
    </row>
    <row r="3610" spans="5:5" x14ac:dyDescent="0.15">
      <c r="E3610" s="50"/>
    </row>
    <row r="3611" spans="5:5" x14ac:dyDescent="0.15">
      <c r="E3611" s="50"/>
    </row>
    <row r="3612" spans="5:5" x14ac:dyDescent="0.15">
      <c r="E3612" s="50"/>
    </row>
    <row r="3613" spans="5:5" x14ac:dyDescent="0.15">
      <c r="E3613" s="50"/>
    </row>
    <row r="3614" spans="5:5" x14ac:dyDescent="0.15">
      <c r="E3614" s="50"/>
    </row>
    <row r="3615" spans="5:5" x14ac:dyDescent="0.15">
      <c r="E3615" s="50"/>
    </row>
    <row r="3616" spans="5:5" x14ac:dyDescent="0.15">
      <c r="E3616" s="50"/>
    </row>
    <row r="3617" spans="5:5" x14ac:dyDescent="0.15">
      <c r="E3617" s="50"/>
    </row>
    <row r="3618" spans="5:5" x14ac:dyDescent="0.15">
      <c r="E3618" s="50"/>
    </row>
    <row r="3619" spans="5:5" x14ac:dyDescent="0.15">
      <c r="E3619" s="50"/>
    </row>
    <row r="3620" spans="5:5" x14ac:dyDescent="0.15">
      <c r="E3620" s="50"/>
    </row>
    <row r="3621" spans="5:5" x14ac:dyDescent="0.15">
      <c r="E3621" s="50"/>
    </row>
    <row r="3622" spans="5:5" x14ac:dyDescent="0.15">
      <c r="E3622" s="50"/>
    </row>
    <row r="3623" spans="5:5" x14ac:dyDescent="0.15">
      <c r="E3623" s="50"/>
    </row>
    <row r="3624" spans="5:5" x14ac:dyDescent="0.15">
      <c r="E3624" s="50"/>
    </row>
    <row r="3625" spans="5:5" x14ac:dyDescent="0.15">
      <c r="E3625" s="50"/>
    </row>
    <row r="3626" spans="5:5" x14ac:dyDescent="0.15">
      <c r="E3626" s="50"/>
    </row>
    <row r="3627" spans="5:5" x14ac:dyDescent="0.15">
      <c r="E3627" s="50"/>
    </row>
    <row r="3628" spans="5:5" x14ac:dyDescent="0.15">
      <c r="E3628" s="50"/>
    </row>
    <row r="3629" spans="5:5" x14ac:dyDescent="0.15">
      <c r="E3629" s="50"/>
    </row>
    <row r="3630" spans="5:5" x14ac:dyDescent="0.15">
      <c r="E3630" s="50"/>
    </row>
    <row r="3631" spans="5:5" x14ac:dyDescent="0.15">
      <c r="E3631" s="50"/>
    </row>
    <row r="3632" spans="5:5" x14ac:dyDescent="0.15">
      <c r="E3632" s="50"/>
    </row>
    <row r="3633" spans="5:5" x14ac:dyDescent="0.15">
      <c r="E3633" s="50"/>
    </row>
    <row r="3634" spans="5:5" x14ac:dyDescent="0.15">
      <c r="E3634" s="50"/>
    </row>
    <row r="3635" spans="5:5" x14ac:dyDescent="0.15">
      <c r="E3635" s="50"/>
    </row>
    <row r="3636" spans="5:5" x14ac:dyDescent="0.15">
      <c r="E3636" s="50"/>
    </row>
    <row r="3637" spans="5:5" x14ac:dyDescent="0.15">
      <c r="E3637" s="50"/>
    </row>
    <row r="3638" spans="5:5" x14ac:dyDescent="0.15">
      <c r="E3638" s="50"/>
    </row>
    <row r="3639" spans="5:5" x14ac:dyDescent="0.15">
      <c r="E3639" s="50"/>
    </row>
    <row r="3640" spans="5:5" x14ac:dyDescent="0.15">
      <c r="E3640" s="50"/>
    </row>
    <row r="3641" spans="5:5" x14ac:dyDescent="0.15">
      <c r="E3641" s="50"/>
    </row>
    <row r="3642" spans="5:5" x14ac:dyDescent="0.15">
      <c r="E3642" s="50"/>
    </row>
    <row r="3643" spans="5:5" x14ac:dyDescent="0.15">
      <c r="E3643" s="50"/>
    </row>
    <row r="3644" spans="5:5" x14ac:dyDescent="0.15">
      <c r="E3644" s="50"/>
    </row>
    <row r="3645" spans="5:5" x14ac:dyDescent="0.15">
      <c r="E3645" s="50"/>
    </row>
    <row r="3646" spans="5:5" x14ac:dyDescent="0.15">
      <c r="E3646" s="50"/>
    </row>
    <row r="3647" spans="5:5" x14ac:dyDescent="0.15">
      <c r="E3647" s="50"/>
    </row>
    <row r="3648" spans="5:5" x14ac:dyDescent="0.15">
      <c r="E3648" s="50"/>
    </row>
    <row r="3649" spans="5:5" x14ac:dyDescent="0.15">
      <c r="E3649" s="50"/>
    </row>
    <row r="3650" spans="5:5" x14ac:dyDescent="0.15">
      <c r="E3650" s="50"/>
    </row>
    <row r="3651" spans="5:5" x14ac:dyDescent="0.15">
      <c r="E3651" s="50"/>
    </row>
    <row r="3652" spans="5:5" x14ac:dyDescent="0.15">
      <c r="E3652" s="50"/>
    </row>
    <row r="3653" spans="5:5" x14ac:dyDescent="0.15">
      <c r="E3653" s="50"/>
    </row>
    <row r="3654" spans="5:5" x14ac:dyDescent="0.15">
      <c r="E3654" s="50"/>
    </row>
    <row r="3655" spans="5:5" x14ac:dyDescent="0.15">
      <c r="E3655" s="50"/>
    </row>
    <row r="3656" spans="5:5" x14ac:dyDescent="0.15">
      <c r="E3656" s="50"/>
    </row>
    <row r="3657" spans="5:5" x14ac:dyDescent="0.15">
      <c r="E3657" s="50"/>
    </row>
    <row r="3658" spans="5:5" x14ac:dyDescent="0.15">
      <c r="E3658" s="50"/>
    </row>
    <row r="3659" spans="5:5" x14ac:dyDescent="0.15">
      <c r="E3659" s="50"/>
    </row>
    <row r="3660" spans="5:5" x14ac:dyDescent="0.15">
      <c r="E3660" s="50"/>
    </row>
    <row r="3661" spans="5:5" x14ac:dyDescent="0.15">
      <c r="E3661" s="50"/>
    </row>
    <row r="3662" spans="5:5" x14ac:dyDescent="0.15">
      <c r="E3662" s="50"/>
    </row>
    <row r="3663" spans="5:5" x14ac:dyDescent="0.15">
      <c r="E3663" s="50"/>
    </row>
    <row r="3664" spans="5:5" x14ac:dyDescent="0.15">
      <c r="E3664" s="50"/>
    </row>
    <row r="3665" spans="5:5" x14ac:dyDescent="0.15">
      <c r="E3665" s="50"/>
    </row>
    <row r="3666" spans="5:5" x14ac:dyDescent="0.15">
      <c r="E3666" s="50"/>
    </row>
    <row r="3667" spans="5:5" x14ac:dyDescent="0.15">
      <c r="E3667" s="50"/>
    </row>
    <row r="3668" spans="5:5" x14ac:dyDescent="0.15">
      <c r="E3668" s="50"/>
    </row>
    <row r="3669" spans="5:5" x14ac:dyDescent="0.15">
      <c r="E3669" s="50"/>
    </row>
    <row r="3670" spans="5:5" x14ac:dyDescent="0.15">
      <c r="E3670" s="50"/>
    </row>
    <row r="3671" spans="5:5" x14ac:dyDescent="0.15">
      <c r="E3671" s="50"/>
    </row>
    <row r="3672" spans="5:5" x14ac:dyDescent="0.15">
      <c r="E3672" s="50"/>
    </row>
    <row r="3673" spans="5:5" x14ac:dyDescent="0.15">
      <c r="E3673" s="50"/>
    </row>
    <row r="3674" spans="5:5" x14ac:dyDescent="0.15">
      <c r="E3674" s="50"/>
    </row>
    <row r="3675" spans="5:5" x14ac:dyDescent="0.15">
      <c r="E3675" s="50"/>
    </row>
    <row r="3676" spans="5:5" x14ac:dyDescent="0.15">
      <c r="E3676" s="50"/>
    </row>
    <row r="3677" spans="5:5" x14ac:dyDescent="0.15">
      <c r="E3677" s="50"/>
    </row>
    <row r="3678" spans="5:5" x14ac:dyDescent="0.15">
      <c r="E3678" s="50"/>
    </row>
    <row r="3679" spans="5:5" x14ac:dyDescent="0.15">
      <c r="E3679" s="50"/>
    </row>
    <row r="3680" spans="5:5" x14ac:dyDescent="0.15">
      <c r="E3680" s="50"/>
    </row>
    <row r="3681" spans="5:5" x14ac:dyDescent="0.15">
      <c r="E3681" s="50"/>
    </row>
    <row r="3682" spans="5:5" x14ac:dyDescent="0.15">
      <c r="E3682" s="50"/>
    </row>
    <row r="3683" spans="5:5" x14ac:dyDescent="0.15">
      <c r="E3683" s="50"/>
    </row>
    <row r="3684" spans="5:5" x14ac:dyDescent="0.15">
      <c r="E3684" s="50"/>
    </row>
    <row r="3685" spans="5:5" x14ac:dyDescent="0.15">
      <c r="E3685" s="50"/>
    </row>
    <row r="3686" spans="5:5" x14ac:dyDescent="0.15">
      <c r="E3686" s="50"/>
    </row>
    <row r="3687" spans="5:5" x14ac:dyDescent="0.15">
      <c r="E3687" s="50"/>
    </row>
    <row r="3688" spans="5:5" x14ac:dyDescent="0.15">
      <c r="E3688" s="50"/>
    </row>
    <row r="3689" spans="5:5" x14ac:dyDescent="0.15">
      <c r="E3689" s="50"/>
    </row>
    <row r="3690" spans="5:5" x14ac:dyDescent="0.15">
      <c r="E3690" s="50"/>
    </row>
    <row r="3691" spans="5:5" x14ac:dyDescent="0.15">
      <c r="E3691" s="50"/>
    </row>
    <row r="3692" spans="5:5" x14ac:dyDescent="0.15">
      <c r="E3692" s="50"/>
    </row>
    <row r="3693" spans="5:5" x14ac:dyDescent="0.15">
      <c r="E3693" s="50"/>
    </row>
    <row r="3694" spans="5:5" x14ac:dyDescent="0.15">
      <c r="E3694" s="50"/>
    </row>
    <row r="3695" spans="5:5" x14ac:dyDescent="0.15">
      <c r="E3695" s="50"/>
    </row>
    <row r="3696" spans="5:5" x14ac:dyDescent="0.15">
      <c r="E3696" s="50"/>
    </row>
    <row r="3697" spans="5:5" x14ac:dyDescent="0.15">
      <c r="E3697" s="50"/>
    </row>
    <row r="3698" spans="5:5" x14ac:dyDescent="0.15">
      <c r="E3698" s="50"/>
    </row>
    <row r="3699" spans="5:5" x14ac:dyDescent="0.15">
      <c r="E3699" s="50"/>
    </row>
    <row r="3700" spans="5:5" x14ac:dyDescent="0.15">
      <c r="E3700" s="50"/>
    </row>
    <row r="3701" spans="5:5" x14ac:dyDescent="0.15">
      <c r="E3701" s="50"/>
    </row>
    <row r="3702" spans="5:5" x14ac:dyDescent="0.15">
      <c r="E3702" s="50"/>
    </row>
    <row r="3703" spans="5:5" x14ac:dyDescent="0.15">
      <c r="E3703" s="50"/>
    </row>
    <row r="3704" spans="5:5" x14ac:dyDescent="0.15">
      <c r="E3704" s="50"/>
    </row>
    <row r="3705" spans="5:5" x14ac:dyDescent="0.15">
      <c r="E3705" s="50"/>
    </row>
    <row r="3706" spans="5:5" x14ac:dyDescent="0.15">
      <c r="E3706" s="50"/>
    </row>
    <row r="3707" spans="5:5" x14ac:dyDescent="0.15">
      <c r="E3707" s="50"/>
    </row>
    <row r="3708" spans="5:5" x14ac:dyDescent="0.15">
      <c r="E3708" s="50"/>
    </row>
    <row r="3709" spans="5:5" x14ac:dyDescent="0.15">
      <c r="E3709" s="50"/>
    </row>
    <row r="3710" spans="5:5" x14ac:dyDescent="0.15">
      <c r="E3710" s="50"/>
    </row>
    <row r="3711" spans="5:5" x14ac:dyDescent="0.15">
      <c r="E3711" s="50"/>
    </row>
    <row r="3712" spans="5:5" x14ac:dyDescent="0.15">
      <c r="E3712" s="50"/>
    </row>
    <row r="3713" spans="5:5" x14ac:dyDescent="0.15">
      <c r="E3713" s="50"/>
    </row>
    <row r="3714" spans="5:5" x14ac:dyDescent="0.15">
      <c r="E3714" s="50"/>
    </row>
    <row r="3715" spans="5:5" x14ac:dyDescent="0.15">
      <c r="E3715" s="50"/>
    </row>
    <row r="3716" spans="5:5" x14ac:dyDescent="0.15">
      <c r="E3716" s="50"/>
    </row>
    <row r="3717" spans="5:5" x14ac:dyDescent="0.15">
      <c r="E3717" s="50"/>
    </row>
    <row r="3718" spans="5:5" x14ac:dyDescent="0.15">
      <c r="E3718" s="50"/>
    </row>
    <row r="3719" spans="5:5" x14ac:dyDescent="0.15">
      <c r="E3719" s="50"/>
    </row>
    <row r="3720" spans="5:5" x14ac:dyDescent="0.15">
      <c r="E3720" s="50"/>
    </row>
    <row r="3721" spans="5:5" x14ac:dyDescent="0.15">
      <c r="E3721" s="50"/>
    </row>
    <row r="3722" spans="5:5" x14ac:dyDescent="0.15">
      <c r="E3722" s="50"/>
    </row>
    <row r="3723" spans="5:5" x14ac:dyDescent="0.15">
      <c r="E3723" s="50"/>
    </row>
    <row r="3724" spans="5:5" x14ac:dyDescent="0.15">
      <c r="E3724" s="50"/>
    </row>
    <row r="3725" spans="5:5" x14ac:dyDescent="0.15">
      <c r="E3725" s="50"/>
    </row>
    <row r="3726" spans="5:5" x14ac:dyDescent="0.15">
      <c r="E3726" s="50"/>
    </row>
    <row r="3727" spans="5:5" x14ac:dyDescent="0.15">
      <c r="E3727" s="50"/>
    </row>
    <row r="3728" spans="5:5" x14ac:dyDescent="0.15">
      <c r="E3728" s="50"/>
    </row>
    <row r="3729" spans="5:5" x14ac:dyDescent="0.15">
      <c r="E3729" s="50"/>
    </row>
    <row r="3730" spans="5:5" x14ac:dyDescent="0.15">
      <c r="E3730" s="50"/>
    </row>
    <row r="3731" spans="5:5" x14ac:dyDescent="0.15">
      <c r="E3731" s="50"/>
    </row>
    <row r="3732" spans="5:5" x14ac:dyDescent="0.15">
      <c r="E3732" s="50"/>
    </row>
    <row r="3733" spans="5:5" x14ac:dyDescent="0.15">
      <c r="E3733" s="50"/>
    </row>
    <row r="3734" spans="5:5" x14ac:dyDescent="0.15">
      <c r="E3734" s="50"/>
    </row>
    <row r="3735" spans="5:5" x14ac:dyDescent="0.15">
      <c r="E3735" s="50"/>
    </row>
    <row r="3736" spans="5:5" x14ac:dyDescent="0.15">
      <c r="E3736" s="50"/>
    </row>
    <row r="3737" spans="5:5" x14ac:dyDescent="0.15">
      <c r="E3737" s="50"/>
    </row>
    <row r="3738" spans="5:5" x14ac:dyDescent="0.15">
      <c r="E3738" s="50"/>
    </row>
    <row r="3739" spans="5:5" x14ac:dyDescent="0.15">
      <c r="E3739" s="50"/>
    </row>
    <row r="3740" spans="5:5" x14ac:dyDescent="0.15">
      <c r="E3740" s="50"/>
    </row>
    <row r="3741" spans="5:5" x14ac:dyDescent="0.15">
      <c r="E3741" s="50"/>
    </row>
    <row r="3742" spans="5:5" x14ac:dyDescent="0.15">
      <c r="E3742" s="50"/>
    </row>
    <row r="3743" spans="5:5" x14ac:dyDescent="0.15">
      <c r="E3743" s="50"/>
    </row>
    <row r="3744" spans="5:5" x14ac:dyDescent="0.15">
      <c r="E3744" s="50"/>
    </row>
    <row r="3745" spans="5:5" x14ac:dyDescent="0.15">
      <c r="E3745" s="50"/>
    </row>
    <row r="3746" spans="5:5" x14ac:dyDescent="0.15">
      <c r="E3746" s="50"/>
    </row>
    <row r="3747" spans="5:5" x14ac:dyDescent="0.15">
      <c r="E3747" s="50"/>
    </row>
    <row r="3748" spans="5:5" x14ac:dyDescent="0.15">
      <c r="E3748" s="50"/>
    </row>
    <row r="3749" spans="5:5" x14ac:dyDescent="0.15">
      <c r="E3749" s="50"/>
    </row>
    <row r="3750" spans="5:5" x14ac:dyDescent="0.15">
      <c r="E3750" s="50"/>
    </row>
    <row r="3751" spans="5:5" x14ac:dyDescent="0.15">
      <c r="E3751" s="50"/>
    </row>
    <row r="3752" spans="5:5" x14ac:dyDescent="0.15">
      <c r="E3752" s="50"/>
    </row>
    <row r="3753" spans="5:5" x14ac:dyDescent="0.15">
      <c r="E3753" s="50"/>
    </row>
    <row r="3754" spans="5:5" x14ac:dyDescent="0.15">
      <c r="E3754" s="50"/>
    </row>
    <row r="3755" spans="5:5" x14ac:dyDescent="0.15">
      <c r="E3755" s="50"/>
    </row>
    <row r="3756" spans="5:5" x14ac:dyDescent="0.15">
      <c r="E3756" s="50"/>
    </row>
    <row r="3757" spans="5:5" x14ac:dyDescent="0.15">
      <c r="E3757" s="50"/>
    </row>
    <row r="3758" spans="5:5" x14ac:dyDescent="0.15">
      <c r="E3758" s="50"/>
    </row>
    <row r="3759" spans="5:5" x14ac:dyDescent="0.15">
      <c r="E3759" s="50"/>
    </row>
    <row r="3760" spans="5:5" x14ac:dyDescent="0.15">
      <c r="E3760" s="50"/>
    </row>
    <row r="3761" spans="5:5" x14ac:dyDescent="0.15">
      <c r="E3761" s="50"/>
    </row>
    <row r="3762" spans="5:5" x14ac:dyDescent="0.15">
      <c r="E3762" s="50"/>
    </row>
    <row r="3763" spans="5:5" x14ac:dyDescent="0.15">
      <c r="E3763" s="50"/>
    </row>
    <row r="3764" spans="5:5" x14ac:dyDescent="0.15">
      <c r="E3764" s="50"/>
    </row>
    <row r="3765" spans="5:5" x14ac:dyDescent="0.15">
      <c r="E3765" s="50"/>
    </row>
    <row r="3766" spans="5:5" x14ac:dyDescent="0.15">
      <c r="E3766" s="50"/>
    </row>
    <row r="3767" spans="5:5" x14ac:dyDescent="0.15">
      <c r="E3767" s="50"/>
    </row>
    <row r="3768" spans="5:5" x14ac:dyDescent="0.15">
      <c r="E3768" s="50"/>
    </row>
    <row r="3769" spans="5:5" x14ac:dyDescent="0.15">
      <c r="E3769" s="50"/>
    </row>
    <row r="3770" spans="5:5" x14ac:dyDescent="0.15">
      <c r="E3770" s="50"/>
    </row>
    <row r="3771" spans="5:5" x14ac:dyDescent="0.15">
      <c r="E3771" s="50"/>
    </row>
    <row r="3772" spans="5:5" x14ac:dyDescent="0.15">
      <c r="E3772" s="50"/>
    </row>
    <row r="3773" spans="5:5" x14ac:dyDescent="0.15">
      <c r="E3773" s="50"/>
    </row>
    <row r="3774" spans="5:5" x14ac:dyDescent="0.15">
      <c r="E3774" s="50"/>
    </row>
    <row r="3775" spans="5:5" x14ac:dyDescent="0.15">
      <c r="E3775" s="50"/>
    </row>
    <row r="3776" spans="5:5" x14ac:dyDescent="0.15">
      <c r="E3776" s="50"/>
    </row>
    <row r="3777" spans="5:5" x14ac:dyDescent="0.15">
      <c r="E3777" s="50"/>
    </row>
    <row r="3778" spans="5:5" x14ac:dyDescent="0.15">
      <c r="E3778" s="50"/>
    </row>
    <row r="3779" spans="5:5" x14ac:dyDescent="0.15">
      <c r="E3779" s="50"/>
    </row>
    <row r="3780" spans="5:5" x14ac:dyDescent="0.15">
      <c r="E3780" s="50"/>
    </row>
    <row r="3781" spans="5:5" x14ac:dyDescent="0.15">
      <c r="E3781" s="50"/>
    </row>
    <row r="3782" spans="5:5" x14ac:dyDescent="0.15">
      <c r="E3782" s="50"/>
    </row>
    <row r="3783" spans="5:5" x14ac:dyDescent="0.15">
      <c r="E3783" s="50"/>
    </row>
    <row r="3784" spans="5:5" x14ac:dyDescent="0.15">
      <c r="E3784" s="50"/>
    </row>
    <row r="3785" spans="5:5" x14ac:dyDescent="0.15">
      <c r="E3785" s="50"/>
    </row>
    <row r="3786" spans="5:5" x14ac:dyDescent="0.15">
      <c r="E3786" s="50"/>
    </row>
    <row r="3787" spans="5:5" x14ac:dyDescent="0.15">
      <c r="E3787" s="50"/>
    </row>
    <row r="3788" spans="5:5" x14ac:dyDescent="0.15">
      <c r="E3788" s="50"/>
    </row>
    <row r="3789" spans="5:5" x14ac:dyDescent="0.15">
      <c r="E3789" s="50"/>
    </row>
    <row r="3790" spans="5:5" x14ac:dyDescent="0.15">
      <c r="E3790" s="50"/>
    </row>
    <row r="3791" spans="5:5" x14ac:dyDescent="0.15">
      <c r="E3791" s="50"/>
    </row>
    <row r="3792" spans="5:5" x14ac:dyDescent="0.15">
      <c r="E3792" s="50"/>
    </row>
    <row r="3793" spans="5:5" x14ac:dyDescent="0.15">
      <c r="E3793" s="50"/>
    </row>
    <row r="3794" spans="5:5" x14ac:dyDescent="0.15">
      <c r="E3794" s="50"/>
    </row>
    <row r="3795" spans="5:5" x14ac:dyDescent="0.15">
      <c r="E3795" s="50"/>
    </row>
    <row r="3796" spans="5:5" x14ac:dyDescent="0.15">
      <c r="E3796" s="50"/>
    </row>
    <row r="3797" spans="5:5" x14ac:dyDescent="0.15">
      <c r="E3797" s="50"/>
    </row>
    <row r="3798" spans="5:5" x14ac:dyDescent="0.15">
      <c r="E3798" s="50"/>
    </row>
    <row r="3799" spans="5:5" x14ac:dyDescent="0.15">
      <c r="E3799" s="50"/>
    </row>
    <row r="3800" spans="5:5" x14ac:dyDescent="0.15">
      <c r="E3800" s="50"/>
    </row>
    <row r="3801" spans="5:5" x14ac:dyDescent="0.15">
      <c r="E3801" s="50"/>
    </row>
    <row r="3802" spans="5:5" x14ac:dyDescent="0.15">
      <c r="E3802" s="50"/>
    </row>
    <row r="3803" spans="5:5" x14ac:dyDescent="0.15">
      <c r="E3803" s="50"/>
    </row>
    <row r="3804" spans="5:5" x14ac:dyDescent="0.15">
      <c r="E3804" s="50"/>
    </row>
    <row r="3805" spans="5:5" x14ac:dyDescent="0.15">
      <c r="E3805" s="50"/>
    </row>
    <row r="3806" spans="5:5" x14ac:dyDescent="0.15">
      <c r="E3806" s="50"/>
    </row>
    <row r="3807" spans="5:5" x14ac:dyDescent="0.15">
      <c r="E3807" s="50"/>
    </row>
    <row r="3808" spans="5:5" x14ac:dyDescent="0.15">
      <c r="E3808" s="50"/>
    </row>
    <row r="3809" spans="5:5" x14ac:dyDescent="0.15">
      <c r="E3809" s="50"/>
    </row>
    <row r="3810" spans="5:5" x14ac:dyDescent="0.15">
      <c r="E3810" s="50"/>
    </row>
    <row r="3811" spans="5:5" x14ac:dyDescent="0.15">
      <c r="E3811" s="50"/>
    </row>
    <row r="3812" spans="5:5" x14ac:dyDescent="0.15">
      <c r="E3812" s="50"/>
    </row>
    <row r="3813" spans="5:5" x14ac:dyDescent="0.15">
      <c r="E3813" s="50"/>
    </row>
    <row r="3814" spans="5:5" x14ac:dyDescent="0.15">
      <c r="E3814" s="50"/>
    </row>
    <row r="3815" spans="5:5" x14ac:dyDescent="0.15">
      <c r="E3815" s="50"/>
    </row>
    <row r="3816" spans="5:5" x14ac:dyDescent="0.15">
      <c r="E3816" s="50"/>
    </row>
    <row r="3817" spans="5:5" x14ac:dyDescent="0.15">
      <c r="E3817" s="50"/>
    </row>
    <row r="3818" spans="5:5" x14ac:dyDescent="0.15">
      <c r="E3818" s="50"/>
    </row>
    <row r="3819" spans="5:5" x14ac:dyDescent="0.15">
      <c r="E3819" s="50"/>
    </row>
    <row r="3820" spans="5:5" x14ac:dyDescent="0.15">
      <c r="E3820" s="50"/>
    </row>
    <row r="3821" spans="5:5" x14ac:dyDescent="0.15">
      <c r="E3821" s="50"/>
    </row>
    <row r="3822" spans="5:5" x14ac:dyDescent="0.15">
      <c r="E3822" s="50"/>
    </row>
    <row r="3823" spans="5:5" x14ac:dyDescent="0.15">
      <c r="E3823" s="50"/>
    </row>
    <row r="3824" spans="5:5" x14ac:dyDescent="0.15">
      <c r="E3824" s="50"/>
    </row>
    <row r="3825" spans="5:5" x14ac:dyDescent="0.15">
      <c r="E3825" s="50"/>
    </row>
    <row r="3826" spans="5:5" x14ac:dyDescent="0.15">
      <c r="E3826" s="50"/>
    </row>
    <row r="3827" spans="5:5" x14ac:dyDescent="0.15">
      <c r="E3827" s="50"/>
    </row>
    <row r="3828" spans="5:5" x14ac:dyDescent="0.15">
      <c r="E3828" s="50"/>
    </row>
    <row r="3829" spans="5:5" x14ac:dyDescent="0.15">
      <c r="E3829" s="50"/>
    </row>
    <row r="3830" spans="5:5" x14ac:dyDescent="0.15">
      <c r="E3830" s="50"/>
    </row>
    <row r="3831" spans="5:5" x14ac:dyDescent="0.15">
      <c r="E3831" s="50"/>
    </row>
    <row r="3832" spans="5:5" x14ac:dyDescent="0.15">
      <c r="E3832" s="50"/>
    </row>
    <row r="3833" spans="5:5" x14ac:dyDescent="0.15">
      <c r="E3833" s="50"/>
    </row>
    <row r="3834" spans="5:5" x14ac:dyDescent="0.15">
      <c r="E3834" s="50"/>
    </row>
    <row r="3835" spans="5:5" x14ac:dyDescent="0.15">
      <c r="E3835" s="50"/>
    </row>
    <row r="3836" spans="5:5" x14ac:dyDescent="0.15">
      <c r="E3836" s="50"/>
    </row>
    <row r="3837" spans="5:5" x14ac:dyDescent="0.15">
      <c r="E3837" s="50"/>
    </row>
    <row r="3838" spans="5:5" x14ac:dyDescent="0.15">
      <c r="E3838" s="50"/>
    </row>
    <row r="3839" spans="5:5" x14ac:dyDescent="0.15">
      <c r="E3839" s="50"/>
    </row>
    <row r="3840" spans="5:5" x14ac:dyDescent="0.15">
      <c r="E3840" s="50"/>
    </row>
    <row r="3841" spans="5:5" x14ac:dyDescent="0.15">
      <c r="E3841" s="50"/>
    </row>
    <row r="3842" spans="5:5" x14ac:dyDescent="0.15">
      <c r="E3842" s="50"/>
    </row>
    <row r="3843" spans="5:5" x14ac:dyDescent="0.15">
      <c r="E3843" s="50"/>
    </row>
    <row r="3844" spans="5:5" x14ac:dyDescent="0.15">
      <c r="E3844" s="50"/>
    </row>
    <row r="3845" spans="5:5" x14ac:dyDescent="0.15">
      <c r="E3845" s="50"/>
    </row>
    <row r="3846" spans="5:5" x14ac:dyDescent="0.15">
      <c r="E3846" s="50"/>
    </row>
    <row r="3847" spans="5:5" x14ac:dyDescent="0.15">
      <c r="E3847" s="50"/>
    </row>
    <row r="3848" spans="5:5" x14ac:dyDescent="0.15">
      <c r="E3848" s="50"/>
    </row>
    <row r="3849" spans="5:5" x14ac:dyDescent="0.15">
      <c r="E3849" s="50"/>
    </row>
    <row r="3850" spans="5:5" x14ac:dyDescent="0.15">
      <c r="E3850" s="50"/>
    </row>
    <row r="3851" spans="5:5" x14ac:dyDescent="0.15">
      <c r="E3851" s="50"/>
    </row>
    <row r="3852" spans="5:5" x14ac:dyDescent="0.15">
      <c r="E3852" s="50"/>
    </row>
    <row r="3853" spans="5:5" x14ac:dyDescent="0.15">
      <c r="E3853" s="50"/>
    </row>
    <row r="3854" spans="5:5" x14ac:dyDescent="0.15">
      <c r="E3854" s="50"/>
    </row>
    <row r="3855" spans="5:5" x14ac:dyDescent="0.15">
      <c r="E3855" s="50"/>
    </row>
    <row r="3856" spans="5:5" x14ac:dyDescent="0.15">
      <c r="E3856" s="50"/>
    </row>
    <row r="3857" spans="5:5" x14ac:dyDescent="0.15">
      <c r="E3857" s="50"/>
    </row>
    <row r="3858" spans="5:5" x14ac:dyDescent="0.15">
      <c r="E3858" s="50"/>
    </row>
    <row r="3859" spans="5:5" x14ac:dyDescent="0.15">
      <c r="E3859" s="50"/>
    </row>
    <row r="3860" spans="5:5" x14ac:dyDescent="0.15">
      <c r="E3860" s="50"/>
    </row>
    <row r="3861" spans="5:5" x14ac:dyDescent="0.15">
      <c r="E3861" s="50"/>
    </row>
    <row r="3862" spans="5:5" x14ac:dyDescent="0.15">
      <c r="E3862" s="50"/>
    </row>
    <row r="3863" spans="5:5" x14ac:dyDescent="0.15">
      <c r="E3863" s="50"/>
    </row>
    <row r="3864" spans="5:5" x14ac:dyDescent="0.15">
      <c r="E3864" s="50"/>
    </row>
    <row r="3865" spans="5:5" x14ac:dyDescent="0.15">
      <c r="E3865" s="50"/>
    </row>
    <row r="3866" spans="5:5" x14ac:dyDescent="0.15">
      <c r="E3866" s="50"/>
    </row>
    <row r="3867" spans="5:5" x14ac:dyDescent="0.15">
      <c r="E3867" s="50"/>
    </row>
    <row r="3868" spans="5:5" x14ac:dyDescent="0.15">
      <c r="E3868" s="50"/>
    </row>
    <row r="3869" spans="5:5" x14ac:dyDescent="0.15">
      <c r="E3869" s="50"/>
    </row>
    <row r="3870" spans="5:5" x14ac:dyDescent="0.15">
      <c r="E3870" s="50"/>
    </row>
    <row r="3871" spans="5:5" x14ac:dyDescent="0.15">
      <c r="E3871" s="50"/>
    </row>
    <row r="3872" spans="5:5" x14ac:dyDescent="0.15">
      <c r="E3872" s="50"/>
    </row>
    <row r="3873" spans="5:5" x14ac:dyDescent="0.15">
      <c r="E3873" s="50"/>
    </row>
    <row r="3874" spans="5:5" x14ac:dyDescent="0.15">
      <c r="E3874" s="50"/>
    </row>
    <row r="3875" spans="5:5" x14ac:dyDescent="0.15">
      <c r="E3875" s="50"/>
    </row>
    <row r="3876" spans="5:5" x14ac:dyDescent="0.15">
      <c r="E3876" s="50"/>
    </row>
    <row r="3877" spans="5:5" x14ac:dyDescent="0.15">
      <c r="E3877" s="50"/>
    </row>
    <row r="3878" spans="5:5" x14ac:dyDescent="0.15">
      <c r="E3878" s="50"/>
    </row>
    <row r="3879" spans="5:5" x14ac:dyDescent="0.15">
      <c r="E3879" s="50"/>
    </row>
    <row r="3880" spans="5:5" x14ac:dyDescent="0.15">
      <c r="E3880" s="50"/>
    </row>
    <row r="3881" spans="5:5" x14ac:dyDescent="0.15">
      <c r="E3881" s="50"/>
    </row>
    <row r="3882" spans="5:5" x14ac:dyDescent="0.15">
      <c r="E3882" s="50"/>
    </row>
    <row r="3883" spans="5:5" x14ac:dyDescent="0.15">
      <c r="E3883" s="50"/>
    </row>
    <row r="3884" spans="5:5" x14ac:dyDescent="0.15">
      <c r="E3884" s="50"/>
    </row>
    <row r="3885" spans="5:5" x14ac:dyDescent="0.15">
      <c r="E3885" s="50"/>
    </row>
    <row r="3886" spans="5:5" x14ac:dyDescent="0.15">
      <c r="E3886" s="50"/>
    </row>
    <row r="3887" spans="5:5" x14ac:dyDescent="0.15">
      <c r="E3887" s="50"/>
    </row>
    <row r="3888" spans="5:5" x14ac:dyDescent="0.15">
      <c r="E3888" s="50"/>
    </row>
    <row r="3889" spans="5:5" x14ac:dyDescent="0.15">
      <c r="E3889" s="50"/>
    </row>
    <row r="3890" spans="5:5" x14ac:dyDescent="0.15">
      <c r="E3890" s="50"/>
    </row>
    <row r="3891" spans="5:5" x14ac:dyDescent="0.15">
      <c r="E3891" s="50"/>
    </row>
    <row r="3892" spans="5:5" x14ac:dyDescent="0.15">
      <c r="E3892" s="50"/>
    </row>
    <row r="3893" spans="5:5" x14ac:dyDescent="0.15">
      <c r="E3893" s="50"/>
    </row>
    <row r="3894" spans="5:5" x14ac:dyDescent="0.15">
      <c r="E3894" s="50"/>
    </row>
    <row r="3895" spans="5:5" x14ac:dyDescent="0.15">
      <c r="E3895" s="50"/>
    </row>
    <row r="3896" spans="5:5" x14ac:dyDescent="0.15">
      <c r="E3896" s="50"/>
    </row>
    <row r="3897" spans="5:5" x14ac:dyDescent="0.15">
      <c r="E3897" s="50"/>
    </row>
    <row r="3898" spans="5:5" x14ac:dyDescent="0.15">
      <c r="E3898" s="50"/>
    </row>
    <row r="3899" spans="5:5" x14ac:dyDescent="0.15">
      <c r="E3899" s="50"/>
    </row>
    <row r="3900" spans="5:5" x14ac:dyDescent="0.15">
      <c r="E3900" s="50"/>
    </row>
    <row r="3901" spans="5:5" x14ac:dyDescent="0.15">
      <c r="E3901" s="50"/>
    </row>
    <row r="3902" spans="5:5" x14ac:dyDescent="0.15">
      <c r="E3902" s="50"/>
    </row>
    <row r="3903" spans="5:5" x14ac:dyDescent="0.15">
      <c r="E3903" s="50"/>
    </row>
    <row r="3904" spans="5:5" x14ac:dyDescent="0.15">
      <c r="E3904" s="50"/>
    </row>
    <row r="3905" spans="5:5" x14ac:dyDescent="0.15">
      <c r="E3905" s="50"/>
    </row>
    <row r="3906" spans="5:5" x14ac:dyDescent="0.15">
      <c r="E3906" s="50"/>
    </row>
    <row r="3907" spans="5:5" x14ac:dyDescent="0.15">
      <c r="E3907" s="50"/>
    </row>
    <row r="3908" spans="5:5" x14ac:dyDescent="0.15">
      <c r="E3908" s="50"/>
    </row>
    <row r="3909" spans="5:5" x14ac:dyDescent="0.15">
      <c r="E3909" s="50"/>
    </row>
    <row r="3910" spans="5:5" x14ac:dyDescent="0.15">
      <c r="E3910" s="50"/>
    </row>
    <row r="3911" spans="5:5" x14ac:dyDescent="0.15">
      <c r="E3911" s="50"/>
    </row>
    <row r="3912" spans="5:5" x14ac:dyDescent="0.15">
      <c r="E3912" s="50"/>
    </row>
    <row r="3913" spans="5:5" x14ac:dyDescent="0.15">
      <c r="E3913" s="50"/>
    </row>
    <row r="3914" spans="5:5" x14ac:dyDescent="0.15">
      <c r="E3914" s="50"/>
    </row>
    <row r="3915" spans="5:5" x14ac:dyDescent="0.15">
      <c r="E3915" s="50"/>
    </row>
    <row r="3916" spans="5:5" x14ac:dyDescent="0.15">
      <c r="E3916" s="50"/>
    </row>
    <row r="3917" spans="5:5" x14ac:dyDescent="0.15">
      <c r="E3917" s="50"/>
    </row>
    <row r="3918" spans="5:5" x14ac:dyDescent="0.15">
      <c r="E3918" s="50"/>
    </row>
    <row r="3919" spans="5:5" x14ac:dyDescent="0.15">
      <c r="E3919" s="50"/>
    </row>
    <row r="3920" spans="5:5" x14ac:dyDescent="0.15">
      <c r="E3920" s="50"/>
    </row>
    <row r="3921" spans="5:5" x14ac:dyDescent="0.15">
      <c r="E3921" s="50"/>
    </row>
    <row r="3922" spans="5:5" x14ac:dyDescent="0.15">
      <c r="E3922" s="50"/>
    </row>
    <row r="3923" spans="5:5" x14ac:dyDescent="0.15">
      <c r="E3923" s="50"/>
    </row>
    <row r="3924" spans="5:5" x14ac:dyDescent="0.15">
      <c r="E3924" s="50"/>
    </row>
    <row r="3925" spans="5:5" x14ac:dyDescent="0.15">
      <c r="E3925" s="50"/>
    </row>
    <row r="3926" spans="5:5" x14ac:dyDescent="0.15">
      <c r="E3926" s="50"/>
    </row>
    <row r="3927" spans="5:5" x14ac:dyDescent="0.15">
      <c r="E3927" s="50"/>
    </row>
    <row r="3928" spans="5:5" x14ac:dyDescent="0.15">
      <c r="E3928" s="50"/>
    </row>
    <row r="3929" spans="5:5" x14ac:dyDescent="0.15">
      <c r="E3929" s="50"/>
    </row>
    <row r="3930" spans="5:5" x14ac:dyDescent="0.15">
      <c r="E3930" s="50"/>
    </row>
    <row r="3931" spans="5:5" x14ac:dyDescent="0.15">
      <c r="E3931" s="50"/>
    </row>
    <row r="3932" spans="5:5" x14ac:dyDescent="0.15">
      <c r="E3932" s="50"/>
    </row>
    <row r="3933" spans="5:5" x14ac:dyDescent="0.15">
      <c r="E3933" s="50"/>
    </row>
    <row r="3934" spans="5:5" x14ac:dyDescent="0.15">
      <c r="E3934" s="50"/>
    </row>
    <row r="3935" spans="5:5" x14ac:dyDescent="0.15">
      <c r="E3935" s="50"/>
    </row>
    <row r="3936" spans="5:5" x14ac:dyDescent="0.15">
      <c r="E3936" s="50"/>
    </row>
    <row r="3937" spans="5:5" x14ac:dyDescent="0.15">
      <c r="E3937" s="50"/>
    </row>
    <row r="3938" spans="5:5" x14ac:dyDescent="0.15">
      <c r="E3938" s="50"/>
    </row>
    <row r="3939" spans="5:5" x14ac:dyDescent="0.15">
      <c r="E3939" s="50"/>
    </row>
    <row r="3940" spans="5:5" x14ac:dyDescent="0.15">
      <c r="E3940" s="50"/>
    </row>
    <row r="3941" spans="5:5" x14ac:dyDescent="0.15">
      <c r="E3941" s="50"/>
    </row>
    <row r="3942" spans="5:5" x14ac:dyDescent="0.15">
      <c r="E3942" s="50"/>
    </row>
    <row r="3943" spans="5:5" x14ac:dyDescent="0.15">
      <c r="E3943" s="50"/>
    </row>
    <row r="3944" spans="5:5" x14ac:dyDescent="0.15">
      <c r="E3944" s="50"/>
    </row>
    <row r="3945" spans="5:5" x14ac:dyDescent="0.15">
      <c r="E3945" s="50"/>
    </row>
    <row r="3946" spans="5:5" x14ac:dyDescent="0.15">
      <c r="E3946" s="50"/>
    </row>
    <row r="3947" spans="5:5" x14ac:dyDescent="0.15">
      <c r="E3947" s="50"/>
    </row>
    <row r="3948" spans="5:5" x14ac:dyDescent="0.15">
      <c r="E3948" s="50"/>
    </row>
    <row r="3949" spans="5:5" x14ac:dyDescent="0.15">
      <c r="E3949" s="50"/>
    </row>
    <row r="3950" spans="5:5" x14ac:dyDescent="0.15">
      <c r="E3950" s="50"/>
    </row>
    <row r="3951" spans="5:5" x14ac:dyDescent="0.15">
      <c r="E3951" s="50"/>
    </row>
    <row r="3952" spans="5:5" x14ac:dyDescent="0.15">
      <c r="E3952" s="50"/>
    </row>
    <row r="3953" spans="5:5" x14ac:dyDescent="0.15">
      <c r="E3953" s="50"/>
    </row>
    <row r="3954" spans="5:5" x14ac:dyDescent="0.15">
      <c r="E3954" s="50"/>
    </row>
    <row r="3955" spans="5:5" x14ac:dyDescent="0.15">
      <c r="E3955" s="50"/>
    </row>
    <row r="3956" spans="5:5" x14ac:dyDescent="0.15">
      <c r="E3956" s="50"/>
    </row>
    <row r="3957" spans="5:5" x14ac:dyDescent="0.15">
      <c r="E3957" s="50"/>
    </row>
    <row r="3958" spans="5:5" x14ac:dyDescent="0.15">
      <c r="E3958" s="50"/>
    </row>
    <row r="3959" spans="5:5" x14ac:dyDescent="0.15">
      <c r="E3959" s="50"/>
    </row>
    <row r="3960" spans="5:5" x14ac:dyDescent="0.15">
      <c r="E3960" s="50"/>
    </row>
    <row r="3961" spans="5:5" x14ac:dyDescent="0.15">
      <c r="E3961" s="50"/>
    </row>
    <row r="3962" spans="5:5" x14ac:dyDescent="0.15">
      <c r="E3962" s="50"/>
    </row>
    <row r="3963" spans="5:5" x14ac:dyDescent="0.15">
      <c r="E3963" s="50"/>
    </row>
    <row r="3964" spans="5:5" x14ac:dyDescent="0.15">
      <c r="E3964" s="50"/>
    </row>
    <row r="3965" spans="5:5" x14ac:dyDescent="0.15">
      <c r="E3965" s="50"/>
    </row>
    <row r="3966" spans="5:5" x14ac:dyDescent="0.15">
      <c r="E3966" s="50"/>
    </row>
    <row r="3967" spans="5:5" x14ac:dyDescent="0.15">
      <c r="E3967" s="50"/>
    </row>
    <row r="3968" spans="5:5" x14ac:dyDescent="0.15">
      <c r="E3968" s="50"/>
    </row>
    <row r="3969" spans="5:5" x14ac:dyDescent="0.15">
      <c r="E3969" s="50"/>
    </row>
    <row r="3970" spans="5:5" x14ac:dyDescent="0.15">
      <c r="E3970" s="50"/>
    </row>
    <row r="3971" spans="5:5" x14ac:dyDescent="0.15">
      <c r="E3971" s="50"/>
    </row>
    <row r="3972" spans="5:5" x14ac:dyDescent="0.15">
      <c r="E3972" s="50"/>
    </row>
    <row r="3973" spans="5:5" x14ac:dyDescent="0.15">
      <c r="E3973" s="50"/>
    </row>
    <row r="3974" spans="5:5" x14ac:dyDescent="0.15">
      <c r="E3974" s="50"/>
    </row>
    <row r="3975" spans="5:5" x14ac:dyDescent="0.15">
      <c r="E3975" s="50"/>
    </row>
    <row r="3976" spans="5:5" x14ac:dyDescent="0.15">
      <c r="E3976" s="50"/>
    </row>
    <row r="3977" spans="5:5" x14ac:dyDescent="0.15">
      <c r="E3977" s="50"/>
    </row>
    <row r="3978" spans="5:5" x14ac:dyDescent="0.15">
      <c r="E3978" s="50"/>
    </row>
    <row r="3979" spans="5:5" x14ac:dyDescent="0.15">
      <c r="E3979" s="50"/>
    </row>
    <row r="3980" spans="5:5" x14ac:dyDescent="0.15">
      <c r="E3980" s="50"/>
    </row>
    <row r="3981" spans="5:5" x14ac:dyDescent="0.15">
      <c r="E3981" s="50"/>
    </row>
    <row r="3982" spans="5:5" x14ac:dyDescent="0.15">
      <c r="E3982" s="50"/>
    </row>
    <row r="3983" spans="5:5" x14ac:dyDescent="0.15">
      <c r="E3983" s="50"/>
    </row>
    <row r="3984" spans="5:5" x14ac:dyDescent="0.15">
      <c r="E3984" s="50"/>
    </row>
    <row r="3985" spans="5:5" x14ac:dyDescent="0.15">
      <c r="E3985" s="50"/>
    </row>
    <row r="3986" spans="5:5" x14ac:dyDescent="0.15">
      <c r="E3986" s="50"/>
    </row>
    <row r="3987" spans="5:5" x14ac:dyDescent="0.15">
      <c r="E3987" s="50"/>
    </row>
    <row r="3988" spans="5:5" x14ac:dyDescent="0.15">
      <c r="E3988" s="50"/>
    </row>
    <row r="3989" spans="5:5" x14ac:dyDescent="0.15">
      <c r="E3989" s="50"/>
    </row>
    <row r="3990" spans="5:5" x14ac:dyDescent="0.15">
      <c r="E3990" s="50"/>
    </row>
    <row r="3991" spans="5:5" x14ac:dyDescent="0.15">
      <c r="E3991" s="50"/>
    </row>
    <row r="3992" spans="5:5" x14ac:dyDescent="0.15">
      <c r="E3992" s="50"/>
    </row>
    <row r="3993" spans="5:5" x14ac:dyDescent="0.15">
      <c r="E3993" s="50"/>
    </row>
    <row r="3994" spans="5:5" x14ac:dyDescent="0.15">
      <c r="E3994" s="50"/>
    </row>
    <row r="3995" spans="5:5" x14ac:dyDescent="0.15">
      <c r="E3995" s="50"/>
    </row>
    <row r="3996" spans="5:5" x14ac:dyDescent="0.15">
      <c r="E3996" s="50"/>
    </row>
    <row r="3997" spans="5:5" x14ac:dyDescent="0.15">
      <c r="E3997" s="50"/>
    </row>
    <row r="3998" spans="5:5" x14ac:dyDescent="0.15">
      <c r="E3998" s="50"/>
    </row>
    <row r="3999" spans="5:5" x14ac:dyDescent="0.15">
      <c r="E3999" s="50"/>
    </row>
    <row r="4000" spans="5:5" x14ac:dyDescent="0.15">
      <c r="E4000" s="50"/>
    </row>
    <row r="4001" spans="5:5" x14ac:dyDescent="0.15">
      <c r="E4001" s="50"/>
    </row>
    <row r="4002" spans="5:5" x14ac:dyDescent="0.15">
      <c r="E4002" s="50"/>
    </row>
    <row r="4003" spans="5:5" x14ac:dyDescent="0.15">
      <c r="E4003" s="50"/>
    </row>
    <row r="4004" spans="5:5" x14ac:dyDescent="0.15">
      <c r="E4004" s="50"/>
    </row>
    <row r="4005" spans="5:5" x14ac:dyDescent="0.15">
      <c r="E4005" s="50"/>
    </row>
    <row r="4006" spans="5:5" x14ac:dyDescent="0.15">
      <c r="E4006" s="50"/>
    </row>
    <row r="4007" spans="5:5" x14ac:dyDescent="0.15">
      <c r="E4007" s="50"/>
    </row>
    <row r="4008" spans="5:5" x14ac:dyDescent="0.15">
      <c r="E4008" s="50"/>
    </row>
    <row r="4009" spans="5:5" x14ac:dyDescent="0.15">
      <c r="E4009" s="50"/>
    </row>
    <row r="4010" spans="5:5" x14ac:dyDescent="0.15">
      <c r="E4010" s="50"/>
    </row>
    <row r="4011" spans="5:5" x14ac:dyDescent="0.15">
      <c r="E4011" s="50"/>
    </row>
    <row r="4012" spans="5:5" x14ac:dyDescent="0.15">
      <c r="E4012" s="50"/>
    </row>
    <row r="4013" spans="5:5" x14ac:dyDescent="0.15">
      <c r="E4013" s="50"/>
    </row>
    <row r="4014" spans="5:5" x14ac:dyDescent="0.15">
      <c r="E4014" s="50"/>
    </row>
    <row r="4015" spans="5:5" x14ac:dyDescent="0.15">
      <c r="E4015" s="50"/>
    </row>
    <row r="4016" spans="5:5" x14ac:dyDescent="0.15">
      <c r="E4016" s="50"/>
    </row>
    <row r="4017" spans="5:5" x14ac:dyDescent="0.15">
      <c r="E4017" s="50"/>
    </row>
    <row r="4018" spans="5:5" x14ac:dyDescent="0.15">
      <c r="E4018" s="50"/>
    </row>
    <row r="4019" spans="5:5" x14ac:dyDescent="0.15">
      <c r="E4019" s="50"/>
    </row>
    <row r="4020" spans="5:5" x14ac:dyDescent="0.15">
      <c r="E4020" s="50"/>
    </row>
    <row r="4021" spans="5:5" x14ac:dyDescent="0.15">
      <c r="E4021" s="50"/>
    </row>
    <row r="4022" spans="5:5" x14ac:dyDescent="0.15">
      <c r="E4022" s="50"/>
    </row>
    <row r="4023" spans="5:5" x14ac:dyDescent="0.15">
      <c r="E4023" s="50"/>
    </row>
    <row r="4024" spans="5:5" x14ac:dyDescent="0.15">
      <c r="E4024" s="50"/>
    </row>
    <row r="4025" spans="5:5" x14ac:dyDescent="0.15">
      <c r="E4025" s="50"/>
    </row>
    <row r="4026" spans="5:5" x14ac:dyDescent="0.15">
      <c r="E4026" s="50"/>
    </row>
    <row r="4027" spans="5:5" x14ac:dyDescent="0.15">
      <c r="E4027" s="50"/>
    </row>
    <row r="4028" spans="5:5" x14ac:dyDescent="0.15">
      <c r="E4028" s="50"/>
    </row>
    <row r="4029" spans="5:5" x14ac:dyDescent="0.15">
      <c r="E4029" s="50"/>
    </row>
    <row r="4030" spans="5:5" x14ac:dyDescent="0.15">
      <c r="E4030" s="50"/>
    </row>
    <row r="4031" spans="5:5" x14ac:dyDescent="0.15">
      <c r="E4031" s="50"/>
    </row>
    <row r="4032" spans="5:5" x14ac:dyDescent="0.15">
      <c r="E4032" s="50"/>
    </row>
    <row r="4033" spans="5:5" x14ac:dyDescent="0.15">
      <c r="E4033" s="50"/>
    </row>
    <row r="4034" spans="5:5" x14ac:dyDescent="0.15">
      <c r="E4034" s="50"/>
    </row>
    <row r="4035" spans="5:5" x14ac:dyDescent="0.15">
      <c r="E4035" s="50"/>
    </row>
    <row r="4036" spans="5:5" x14ac:dyDescent="0.15">
      <c r="E4036" s="50"/>
    </row>
    <row r="4037" spans="5:5" x14ac:dyDescent="0.15">
      <c r="E4037" s="50"/>
    </row>
    <row r="4038" spans="5:5" x14ac:dyDescent="0.15">
      <c r="E4038" s="50"/>
    </row>
    <row r="4039" spans="5:5" x14ac:dyDescent="0.15">
      <c r="E4039" s="50"/>
    </row>
    <row r="4040" spans="5:5" x14ac:dyDescent="0.15">
      <c r="E4040" s="50"/>
    </row>
    <row r="4041" spans="5:5" x14ac:dyDescent="0.15">
      <c r="E4041" s="50"/>
    </row>
    <row r="4042" spans="5:5" x14ac:dyDescent="0.15">
      <c r="E4042" s="50"/>
    </row>
    <row r="4043" spans="5:5" x14ac:dyDescent="0.15">
      <c r="E4043" s="50"/>
    </row>
    <row r="4044" spans="5:5" x14ac:dyDescent="0.15">
      <c r="E4044" s="50"/>
    </row>
    <row r="4045" spans="5:5" x14ac:dyDescent="0.15">
      <c r="E4045" s="50"/>
    </row>
    <row r="4046" spans="5:5" x14ac:dyDescent="0.15">
      <c r="E4046" s="50"/>
    </row>
    <row r="4047" spans="5:5" x14ac:dyDescent="0.15">
      <c r="E4047" s="50"/>
    </row>
    <row r="4048" spans="5:5" x14ac:dyDescent="0.15">
      <c r="E4048" s="50"/>
    </row>
    <row r="4049" spans="5:5" x14ac:dyDescent="0.15">
      <c r="E4049" s="50"/>
    </row>
    <row r="4050" spans="5:5" x14ac:dyDescent="0.15">
      <c r="E4050" s="50"/>
    </row>
    <row r="4051" spans="5:5" x14ac:dyDescent="0.15">
      <c r="E4051" s="50"/>
    </row>
    <row r="4052" spans="5:5" x14ac:dyDescent="0.15">
      <c r="E4052" s="50"/>
    </row>
    <row r="4053" spans="5:5" x14ac:dyDescent="0.15">
      <c r="E4053" s="50"/>
    </row>
    <row r="4054" spans="5:5" x14ac:dyDescent="0.15">
      <c r="E4054" s="50"/>
    </row>
    <row r="4055" spans="5:5" x14ac:dyDescent="0.15">
      <c r="E4055" s="50"/>
    </row>
    <row r="4056" spans="5:5" x14ac:dyDescent="0.15">
      <c r="E4056" s="50"/>
    </row>
    <row r="4057" spans="5:5" x14ac:dyDescent="0.15">
      <c r="E4057" s="50"/>
    </row>
    <row r="4058" spans="5:5" x14ac:dyDescent="0.15">
      <c r="E4058" s="50"/>
    </row>
    <row r="4059" spans="5:5" x14ac:dyDescent="0.15">
      <c r="E4059" s="50"/>
    </row>
    <row r="4060" spans="5:5" x14ac:dyDescent="0.15">
      <c r="E4060" s="50"/>
    </row>
    <row r="4061" spans="5:5" x14ac:dyDescent="0.15">
      <c r="E4061" s="50"/>
    </row>
    <row r="4062" spans="5:5" x14ac:dyDescent="0.15">
      <c r="E4062" s="50"/>
    </row>
    <row r="4063" spans="5:5" x14ac:dyDescent="0.15">
      <c r="E4063" s="50"/>
    </row>
    <row r="4064" spans="5:5" x14ac:dyDescent="0.15">
      <c r="E4064" s="50"/>
    </row>
    <row r="4065" spans="5:5" x14ac:dyDescent="0.15">
      <c r="E4065" s="50"/>
    </row>
    <row r="4066" spans="5:5" x14ac:dyDescent="0.15">
      <c r="E4066" s="50"/>
    </row>
    <row r="4067" spans="5:5" x14ac:dyDescent="0.15">
      <c r="E4067" s="50"/>
    </row>
    <row r="4068" spans="5:5" x14ac:dyDescent="0.15">
      <c r="E4068" s="50"/>
    </row>
    <row r="4069" spans="5:5" x14ac:dyDescent="0.15">
      <c r="E4069" s="50"/>
    </row>
    <row r="4070" spans="5:5" x14ac:dyDescent="0.15">
      <c r="E4070" s="50"/>
    </row>
    <row r="4071" spans="5:5" x14ac:dyDescent="0.15">
      <c r="E4071" s="50"/>
    </row>
    <row r="4072" spans="5:5" x14ac:dyDescent="0.15">
      <c r="E4072" s="50"/>
    </row>
    <row r="4073" spans="5:5" x14ac:dyDescent="0.15">
      <c r="E4073" s="50"/>
    </row>
    <row r="4074" spans="5:5" x14ac:dyDescent="0.15">
      <c r="E4074" s="50"/>
    </row>
    <row r="4075" spans="5:5" x14ac:dyDescent="0.15">
      <c r="E4075" s="50"/>
    </row>
    <row r="4076" spans="5:5" x14ac:dyDescent="0.15">
      <c r="E4076" s="50"/>
    </row>
    <row r="4077" spans="5:5" x14ac:dyDescent="0.15">
      <c r="E4077" s="50"/>
    </row>
    <row r="4078" spans="5:5" x14ac:dyDescent="0.15">
      <c r="E4078" s="50"/>
    </row>
    <row r="4079" spans="5:5" x14ac:dyDescent="0.15">
      <c r="E4079" s="50"/>
    </row>
    <row r="4080" spans="5:5" x14ac:dyDescent="0.15">
      <c r="E4080" s="50"/>
    </row>
    <row r="4081" spans="5:5" x14ac:dyDescent="0.15">
      <c r="E4081" s="50"/>
    </row>
    <row r="4082" spans="5:5" x14ac:dyDescent="0.15">
      <c r="E4082" s="50"/>
    </row>
    <row r="4083" spans="5:5" x14ac:dyDescent="0.15">
      <c r="E4083" s="50"/>
    </row>
    <row r="4084" spans="5:5" x14ac:dyDescent="0.15">
      <c r="E4084" s="50"/>
    </row>
    <row r="4085" spans="5:5" x14ac:dyDescent="0.15">
      <c r="E4085" s="50"/>
    </row>
    <row r="4086" spans="5:5" x14ac:dyDescent="0.15">
      <c r="E4086" s="50"/>
    </row>
    <row r="4087" spans="5:5" x14ac:dyDescent="0.15">
      <c r="E4087" s="50"/>
    </row>
    <row r="4088" spans="5:5" x14ac:dyDescent="0.15">
      <c r="E4088" s="50"/>
    </row>
    <row r="4089" spans="5:5" x14ac:dyDescent="0.15">
      <c r="E4089" s="50"/>
    </row>
    <row r="4090" spans="5:5" x14ac:dyDescent="0.15">
      <c r="E4090" s="50"/>
    </row>
    <row r="4091" spans="5:5" x14ac:dyDescent="0.15">
      <c r="E4091" s="50"/>
    </row>
    <row r="4092" spans="5:5" x14ac:dyDescent="0.15">
      <c r="E4092" s="50"/>
    </row>
    <row r="4093" spans="5:5" x14ac:dyDescent="0.15">
      <c r="E4093" s="50"/>
    </row>
    <row r="4094" spans="5:5" x14ac:dyDescent="0.15">
      <c r="E4094" s="50"/>
    </row>
    <row r="4095" spans="5:5" x14ac:dyDescent="0.15">
      <c r="E4095" s="50"/>
    </row>
    <row r="4096" spans="5:5" x14ac:dyDescent="0.15">
      <c r="E4096" s="50"/>
    </row>
    <row r="4097" spans="5:5" x14ac:dyDescent="0.15">
      <c r="E4097" s="50"/>
    </row>
    <row r="4098" spans="5:5" x14ac:dyDescent="0.15">
      <c r="E4098" s="50"/>
    </row>
    <row r="4099" spans="5:5" x14ac:dyDescent="0.15">
      <c r="E4099" s="50"/>
    </row>
    <row r="4100" spans="5:5" x14ac:dyDescent="0.15">
      <c r="E4100" s="50"/>
    </row>
    <row r="4101" spans="5:5" x14ac:dyDescent="0.15">
      <c r="E4101" s="50"/>
    </row>
    <row r="4102" spans="5:5" x14ac:dyDescent="0.15">
      <c r="E4102" s="50"/>
    </row>
    <row r="4103" spans="5:5" x14ac:dyDescent="0.15">
      <c r="E4103" s="50"/>
    </row>
    <row r="4104" spans="5:5" x14ac:dyDescent="0.15">
      <c r="E4104" s="50"/>
    </row>
    <row r="4105" spans="5:5" x14ac:dyDescent="0.15">
      <c r="E4105" s="50"/>
    </row>
    <row r="4106" spans="5:5" x14ac:dyDescent="0.15">
      <c r="E4106" s="50"/>
    </row>
    <row r="4107" spans="5:5" x14ac:dyDescent="0.15">
      <c r="E4107" s="50"/>
    </row>
    <row r="4108" spans="5:5" x14ac:dyDescent="0.15">
      <c r="E4108" s="50"/>
    </row>
    <row r="4109" spans="5:5" x14ac:dyDescent="0.15">
      <c r="E4109" s="50"/>
    </row>
    <row r="4110" spans="5:5" x14ac:dyDescent="0.15">
      <c r="E4110" s="50"/>
    </row>
    <row r="4111" spans="5:5" x14ac:dyDescent="0.15">
      <c r="E4111" s="50"/>
    </row>
    <row r="4112" spans="5:5" x14ac:dyDescent="0.15">
      <c r="E4112" s="50"/>
    </row>
    <row r="4113" spans="5:5" x14ac:dyDescent="0.15">
      <c r="E4113" s="50"/>
    </row>
    <row r="4114" spans="5:5" x14ac:dyDescent="0.15">
      <c r="E4114" s="50"/>
    </row>
    <row r="4115" spans="5:5" x14ac:dyDescent="0.15">
      <c r="E4115" s="50"/>
    </row>
    <row r="4116" spans="5:5" x14ac:dyDescent="0.15">
      <c r="E4116" s="50"/>
    </row>
    <row r="4117" spans="5:5" x14ac:dyDescent="0.15">
      <c r="E4117" s="50"/>
    </row>
    <row r="4118" spans="5:5" x14ac:dyDescent="0.15">
      <c r="E4118" s="50"/>
    </row>
    <row r="4119" spans="5:5" x14ac:dyDescent="0.15">
      <c r="E4119" s="50"/>
    </row>
    <row r="4120" spans="5:5" x14ac:dyDescent="0.15">
      <c r="E4120" s="50"/>
    </row>
    <row r="4121" spans="5:5" x14ac:dyDescent="0.15">
      <c r="E4121" s="50"/>
    </row>
    <row r="4122" spans="5:5" x14ac:dyDescent="0.15">
      <c r="E4122" s="50"/>
    </row>
    <row r="4123" spans="5:5" x14ac:dyDescent="0.15">
      <c r="E4123" s="50"/>
    </row>
    <row r="4124" spans="5:5" x14ac:dyDescent="0.15">
      <c r="E4124" s="50"/>
    </row>
    <row r="4125" spans="5:5" x14ac:dyDescent="0.15">
      <c r="E4125" s="50"/>
    </row>
    <row r="4126" spans="5:5" x14ac:dyDescent="0.15">
      <c r="E4126" s="50"/>
    </row>
    <row r="4127" spans="5:5" x14ac:dyDescent="0.15">
      <c r="E4127" s="50"/>
    </row>
    <row r="4128" spans="5:5" x14ac:dyDescent="0.15">
      <c r="E4128" s="50"/>
    </row>
    <row r="4129" spans="5:5" x14ac:dyDescent="0.15">
      <c r="E4129" s="50"/>
    </row>
    <row r="4130" spans="5:5" x14ac:dyDescent="0.15">
      <c r="E4130" s="50"/>
    </row>
    <row r="4131" spans="5:5" x14ac:dyDescent="0.15">
      <c r="E4131" s="50"/>
    </row>
    <row r="4132" spans="5:5" x14ac:dyDescent="0.15">
      <c r="E4132" s="50"/>
    </row>
    <row r="4133" spans="5:5" x14ac:dyDescent="0.15">
      <c r="E4133" s="50"/>
    </row>
    <row r="4134" spans="5:5" x14ac:dyDescent="0.15">
      <c r="E4134" s="50"/>
    </row>
    <row r="4135" spans="5:5" x14ac:dyDescent="0.15">
      <c r="E4135" s="50"/>
    </row>
    <row r="4136" spans="5:5" x14ac:dyDescent="0.15">
      <c r="E4136" s="50"/>
    </row>
    <row r="4137" spans="5:5" x14ac:dyDescent="0.15">
      <c r="E4137" s="50"/>
    </row>
    <row r="4138" spans="5:5" x14ac:dyDescent="0.15">
      <c r="E4138" s="50"/>
    </row>
    <row r="4139" spans="5:5" x14ac:dyDescent="0.15">
      <c r="E4139" s="50"/>
    </row>
    <row r="4140" spans="5:5" x14ac:dyDescent="0.15">
      <c r="E4140" s="50"/>
    </row>
    <row r="4141" spans="5:5" x14ac:dyDescent="0.15">
      <c r="E4141" s="50"/>
    </row>
    <row r="4142" spans="5:5" x14ac:dyDescent="0.15">
      <c r="E4142" s="50"/>
    </row>
    <row r="4143" spans="5:5" x14ac:dyDescent="0.15">
      <c r="E4143" s="50"/>
    </row>
    <row r="4144" spans="5:5" x14ac:dyDescent="0.15">
      <c r="E4144" s="50"/>
    </row>
    <row r="4145" spans="5:5" x14ac:dyDescent="0.15">
      <c r="E4145" s="50"/>
    </row>
    <row r="4146" spans="5:5" x14ac:dyDescent="0.15">
      <c r="E4146" s="50"/>
    </row>
    <row r="4147" spans="5:5" x14ac:dyDescent="0.15">
      <c r="E4147" s="50"/>
    </row>
    <row r="4148" spans="5:5" x14ac:dyDescent="0.15">
      <c r="E4148" s="50"/>
    </row>
    <row r="4149" spans="5:5" x14ac:dyDescent="0.15">
      <c r="E4149" s="50"/>
    </row>
    <row r="4150" spans="5:5" x14ac:dyDescent="0.15">
      <c r="E4150" s="50"/>
    </row>
    <row r="4151" spans="5:5" x14ac:dyDescent="0.15">
      <c r="E4151" s="50"/>
    </row>
    <row r="4152" spans="5:5" x14ac:dyDescent="0.15">
      <c r="E4152" s="50"/>
    </row>
    <row r="4153" spans="5:5" x14ac:dyDescent="0.15">
      <c r="E4153" s="50"/>
    </row>
    <row r="4154" spans="5:5" x14ac:dyDescent="0.15">
      <c r="E4154" s="50"/>
    </row>
    <row r="4155" spans="5:5" x14ac:dyDescent="0.15">
      <c r="E4155" s="50"/>
    </row>
    <row r="4156" spans="5:5" x14ac:dyDescent="0.15">
      <c r="E4156" s="50"/>
    </row>
    <row r="4157" spans="5:5" x14ac:dyDescent="0.15">
      <c r="E4157" s="50"/>
    </row>
    <row r="4158" spans="5:5" x14ac:dyDescent="0.15">
      <c r="E4158" s="50"/>
    </row>
    <row r="4159" spans="5:5" x14ac:dyDescent="0.15">
      <c r="E4159" s="50"/>
    </row>
    <row r="4160" spans="5:5" x14ac:dyDescent="0.15">
      <c r="E4160" s="50"/>
    </row>
    <row r="4161" spans="5:5" x14ac:dyDescent="0.15">
      <c r="E4161" s="50"/>
    </row>
    <row r="4162" spans="5:5" x14ac:dyDescent="0.15">
      <c r="E4162" s="50"/>
    </row>
    <row r="4163" spans="5:5" x14ac:dyDescent="0.15">
      <c r="E4163" s="50"/>
    </row>
    <row r="4164" spans="5:5" x14ac:dyDescent="0.15">
      <c r="E4164" s="50"/>
    </row>
    <row r="4165" spans="5:5" x14ac:dyDescent="0.15">
      <c r="E4165" s="50"/>
    </row>
    <row r="4166" spans="5:5" x14ac:dyDescent="0.15">
      <c r="E4166" s="50"/>
    </row>
    <row r="4167" spans="5:5" x14ac:dyDescent="0.15">
      <c r="E4167" s="50"/>
    </row>
    <row r="4168" spans="5:5" x14ac:dyDescent="0.15">
      <c r="E4168" s="50"/>
    </row>
    <row r="4169" spans="5:5" x14ac:dyDescent="0.15">
      <c r="E4169" s="50"/>
    </row>
    <row r="4170" spans="5:5" x14ac:dyDescent="0.15">
      <c r="E4170" s="50"/>
    </row>
    <row r="4171" spans="5:5" x14ac:dyDescent="0.15">
      <c r="E4171" s="50"/>
    </row>
    <row r="4172" spans="5:5" x14ac:dyDescent="0.15">
      <c r="E4172" s="50"/>
    </row>
    <row r="4173" spans="5:5" x14ac:dyDescent="0.15">
      <c r="E4173" s="50"/>
    </row>
    <row r="4174" spans="5:5" x14ac:dyDescent="0.15">
      <c r="E4174" s="50"/>
    </row>
    <row r="4175" spans="5:5" x14ac:dyDescent="0.15">
      <c r="E4175" s="50"/>
    </row>
    <row r="4176" spans="5:5" x14ac:dyDescent="0.15">
      <c r="E4176" s="50"/>
    </row>
    <row r="4177" spans="5:5" x14ac:dyDescent="0.15">
      <c r="E4177" s="50"/>
    </row>
    <row r="4178" spans="5:5" x14ac:dyDescent="0.15">
      <c r="E4178" s="50"/>
    </row>
    <row r="4179" spans="5:5" x14ac:dyDescent="0.15">
      <c r="E4179" s="50"/>
    </row>
    <row r="4180" spans="5:5" x14ac:dyDescent="0.15">
      <c r="E4180" s="50"/>
    </row>
    <row r="4181" spans="5:5" x14ac:dyDescent="0.15">
      <c r="E4181" s="50"/>
    </row>
    <row r="4182" spans="5:5" x14ac:dyDescent="0.15">
      <c r="E4182" s="50"/>
    </row>
    <row r="4183" spans="5:5" x14ac:dyDescent="0.15">
      <c r="E4183" s="50"/>
    </row>
    <row r="4184" spans="5:5" x14ac:dyDescent="0.15">
      <c r="E4184" s="50"/>
    </row>
    <row r="4185" spans="5:5" x14ac:dyDescent="0.15">
      <c r="E4185" s="50"/>
    </row>
    <row r="4186" spans="5:5" x14ac:dyDescent="0.15">
      <c r="E4186" s="50"/>
    </row>
    <row r="4187" spans="5:5" x14ac:dyDescent="0.15">
      <c r="E4187" s="50"/>
    </row>
    <row r="4188" spans="5:5" x14ac:dyDescent="0.15">
      <c r="E4188" s="50"/>
    </row>
    <row r="4189" spans="5:5" x14ac:dyDescent="0.15">
      <c r="E4189" s="50"/>
    </row>
    <row r="4190" spans="5:5" x14ac:dyDescent="0.15">
      <c r="E4190" s="50"/>
    </row>
    <row r="4191" spans="5:5" x14ac:dyDescent="0.15">
      <c r="E4191" s="50"/>
    </row>
    <row r="4192" spans="5:5" x14ac:dyDescent="0.15">
      <c r="E4192" s="50"/>
    </row>
    <row r="4193" spans="5:5" x14ac:dyDescent="0.15">
      <c r="E4193" s="50"/>
    </row>
    <row r="4194" spans="5:5" x14ac:dyDescent="0.15">
      <c r="E4194" s="50"/>
    </row>
    <row r="4195" spans="5:5" x14ac:dyDescent="0.15">
      <c r="E4195" s="50"/>
    </row>
    <row r="4196" spans="5:5" x14ac:dyDescent="0.15">
      <c r="E4196" s="50"/>
    </row>
    <row r="4197" spans="5:5" x14ac:dyDescent="0.15">
      <c r="E4197" s="50"/>
    </row>
    <row r="4198" spans="5:5" x14ac:dyDescent="0.15">
      <c r="E4198" s="50"/>
    </row>
    <row r="4199" spans="5:5" x14ac:dyDescent="0.15">
      <c r="E4199" s="50"/>
    </row>
    <row r="4200" spans="5:5" x14ac:dyDescent="0.15">
      <c r="E4200" s="50"/>
    </row>
    <row r="4201" spans="5:5" x14ac:dyDescent="0.15">
      <c r="E4201" s="50"/>
    </row>
    <row r="4202" spans="5:5" x14ac:dyDescent="0.15">
      <c r="E4202" s="50"/>
    </row>
    <row r="4203" spans="5:5" x14ac:dyDescent="0.15">
      <c r="E4203" s="50"/>
    </row>
    <row r="4204" spans="5:5" x14ac:dyDescent="0.15">
      <c r="E4204" s="50"/>
    </row>
    <row r="4205" spans="5:5" x14ac:dyDescent="0.15">
      <c r="E4205" s="50"/>
    </row>
    <row r="4206" spans="5:5" x14ac:dyDescent="0.15">
      <c r="E4206" s="50"/>
    </row>
    <row r="4207" spans="5:5" x14ac:dyDescent="0.15">
      <c r="E4207" s="50"/>
    </row>
    <row r="4208" spans="5:5" x14ac:dyDescent="0.15">
      <c r="E4208" s="50"/>
    </row>
    <row r="4209" spans="5:5" x14ac:dyDescent="0.15">
      <c r="E4209" s="50"/>
    </row>
    <row r="4210" spans="5:5" x14ac:dyDescent="0.15">
      <c r="E4210" s="50"/>
    </row>
    <row r="4211" spans="5:5" x14ac:dyDescent="0.15">
      <c r="E4211" s="50"/>
    </row>
    <row r="4212" spans="5:5" x14ac:dyDescent="0.15">
      <c r="E4212" s="50"/>
    </row>
    <row r="4213" spans="5:5" x14ac:dyDescent="0.15">
      <c r="E4213" s="50"/>
    </row>
    <row r="4214" spans="5:5" x14ac:dyDescent="0.15">
      <c r="E4214" s="50"/>
    </row>
    <row r="4215" spans="5:5" x14ac:dyDescent="0.15">
      <c r="E4215" s="50"/>
    </row>
    <row r="4216" spans="5:5" x14ac:dyDescent="0.15">
      <c r="E4216" s="50"/>
    </row>
    <row r="4217" spans="5:5" x14ac:dyDescent="0.15">
      <c r="E4217" s="50"/>
    </row>
    <row r="4218" spans="5:5" x14ac:dyDescent="0.15">
      <c r="E4218" s="50"/>
    </row>
    <row r="4219" spans="5:5" x14ac:dyDescent="0.15">
      <c r="E4219" s="50"/>
    </row>
    <row r="4220" spans="5:5" x14ac:dyDescent="0.15">
      <c r="E4220" s="50"/>
    </row>
    <row r="4221" spans="5:5" x14ac:dyDescent="0.15">
      <c r="E4221" s="50"/>
    </row>
    <row r="4222" spans="5:5" x14ac:dyDescent="0.15">
      <c r="E4222" s="50"/>
    </row>
    <row r="4223" spans="5:5" x14ac:dyDescent="0.15">
      <c r="E4223" s="50"/>
    </row>
    <row r="4224" spans="5:5" x14ac:dyDescent="0.15">
      <c r="E4224" s="50"/>
    </row>
    <row r="4225" spans="5:5" x14ac:dyDescent="0.15">
      <c r="E4225" s="50"/>
    </row>
    <row r="4226" spans="5:5" x14ac:dyDescent="0.15">
      <c r="E4226" s="50"/>
    </row>
    <row r="4227" spans="5:5" x14ac:dyDescent="0.15">
      <c r="E4227" s="50"/>
    </row>
    <row r="4228" spans="5:5" x14ac:dyDescent="0.15">
      <c r="E4228" s="50"/>
    </row>
    <row r="4229" spans="5:5" x14ac:dyDescent="0.15">
      <c r="E4229" s="50"/>
    </row>
    <row r="4230" spans="5:5" x14ac:dyDescent="0.15">
      <c r="E4230" s="50"/>
    </row>
    <row r="4231" spans="5:5" x14ac:dyDescent="0.15">
      <c r="E4231" s="50"/>
    </row>
    <row r="4232" spans="5:5" x14ac:dyDescent="0.15">
      <c r="E4232" s="50"/>
    </row>
    <row r="4233" spans="5:5" x14ac:dyDescent="0.15">
      <c r="E4233" s="50"/>
    </row>
    <row r="4234" spans="5:5" x14ac:dyDescent="0.15">
      <c r="E4234" s="50"/>
    </row>
    <row r="4235" spans="5:5" x14ac:dyDescent="0.15">
      <c r="E4235" s="50"/>
    </row>
    <row r="4236" spans="5:5" x14ac:dyDescent="0.15">
      <c r="E4236" s="50"/>
    </row>
    <row r="4237" spans="5:5" x14ac:dyDescent="0.15">
      <c r="E4237" s="50"/>
    </row>
    <row r="4238" spans="5:5" x14ac:dyDescent="0.15">
      <c r="E4238" s="50"/>
    </row>
    <row r="4239" spans="5:5" x14ac:dyDescent="0.15">
      <c r="E4239" s="50"/>
    </row>
    <row r="4240" spans="5:5" x14ac:dyDescent="0.15">
      <c r="E4240" s="50"/>
    </row>
    <row r="4241" spans="5:5" x14ac:dyDescent="0.15">
      <c r="E4241" s="50"/>
    </row>
    <row r="4242" spans="5:5" x14ac:dyDescent="0.15">
      <c r="E4242" s="50"/>
    </row>
    <row r="4243" spans="5:5" x14ac:dyDescent="0.15">
      <c r="E4243" s="50"/>
    </row>
    <row r="4244" spans="5:5" x14ac:dyDescent="0.15">
      <c r="E4244" s="50"/>
    </row>
    <row r="4245" spans="5:5" x14ac:dyDescent="0.15">
      <c r="E4245" s="50"/>
    </row>
    <row r="4246" spans="5:5" x14ac:dyDescent="0.15">
      <c r="E4246" s="50"/>
    </row>
    <row r="4247" spans="5:5" x14ac:dyDescent="0.15">
      <c r="E4247" s="50"/>
    </row>
    <row r="4248" spans="5:5" x14ac:dyDescent="0.15">
      <c r="E4248" s="50"/>
    </row>
    <row r="4249" spans="5:5" x14ac:dyDescent="0.15">
      <c r="E4249" s="50"/>
    </row>
    <row r="4250" spans="5:5" x14ac:dyDescent="0.15">
      <c r="E4250" s="50"/>
    </row>
    <row r="4251" spans="5:5" x14ac:dyDescent="0.15">
      <c r="E4251" s="50"/>
    </row>
    <row r="4252" spans="5:5" x14ac:dyDescent="0.15">
      <c r="E4252" s="50"/>
    </row>
    <row r="4253" spans="5:5" x14ac:dyDescent="0.15">
      <c r="E4253" s="50"/>
    </row>
    <row r="4254" spans="5:5" x14ac:dyDescent="0.15">
      <c r="E4254" s="50"/>
    </row>
    <row r="4255" spans="5:5" x14ac:dyDescent="0.15">
      <c r="E4255" s="50"/>
    </row>
    <row r="4256" spans="5:5" x14ac:dyDescent="0.15">
      <c r="E4256" s="50"/>
    </row>
    <row r="4257" spans="5:5" x14ac:dyDescent="0.15">
      <c r="E4257" s="50"/>
    </row>
    <row r="4258" spans="5:5" x14ac:dyDescent="0.15">
      <c r="E4258" s="50"/>
    </row>
    <row r="4259" spans="5:5" x14ac:dyDescent="0.15">
      <c r="E4259" s="50"/>
    </row>
    <row r="4260" spans="5:5" x14ac:dyDescent="0.15">
      <c r="E4260" s="50"/>
    </row>
    <row r="4261" spans="5:5" x14ac:dyDescent="0.15">
      <c r="E4261" s="50"/>
    </row>
    <row r="4262" spans="5:5" x14ac:dyDescent="0.15">
      <c r="E4262" s="50"/>
    </row>
    <row r="4263" spans="5:5" x14ac:dyDescent="0.15">
      <c r="E4263" s="50"/>
    </row>
    <row r="4264" spans="5:5" x14ac:dyDescent="0.15">
      <c r="E4264" s="50"/>
    </row>
    <row r="4265" spans="5:5" x14ac:dyDescent="0.15">
      <c r="E4265" s="50"/>
    </row>
    <row r="4266" spans="5:5" x14ac:dyDescent="0.15">
      <c r="E4266" s="50"/>
    </row>
    <row r="4267" spans="5:5" x14ac:dyDescent="0.15">
      <c r="E4267" s="50"/>
    </row>
    <row r="4268" spans="5:5" x14ac:dyDescent="0.15">
      <c r="E4268" s="50"/>
    </row>
    <row r="4269" spans="5:5" x14ac:dyDescent="0.15">
      <c r="E4269" s="50"/>
    </row>
    <row r="4270" spans="5:5" x14ac:dyDescent="0.15">
      <c r="E4270" s="50"/>
    </row>
    <row r="4271" spans="5:5" x14ac:dyDescent="0.15">
      <c r="E4271" s="50"/>
    </row>
    <row r="4272" spans="5:5" x14ac:dyDescent="0.15">
      <c r="E4272" s="50"/>
    </row>
    <row r="4273" spans="5:5" x14ac:dyDescent="0.15">
      <c r="E4273" s="50"/>
    </row>
    <row r="4274" spans="5:5" x14ac:dyDescent="0.15">
      <c r="E4274" s="50"/>
    </row>
    <row r="4275" spans="5:5" x14ac:dyDescent="0.15">
      <c r="E4275" s="50"/>
    </row>
    <row r="4276" spans="5:5" x14ac:dyDescent="0.15">
      <c r="E4276" s="50"/>
    </row>
    <row r="4277" spans="5:5" x14ac:dyDescent="0.15">
      <c r="E4277" s="50"/>
    </row>
    <row r="4278" spans="5:5" x14ac:dyDescent="0.15">
      <c r="E4278" s="50"/>
    </row>
    <row r="4279" spans="5:5" x14ac:dyDescent="0.15">
      <c r="E4279" s="50"/>
    </row>
    <row r="4280" spans="5:5" x14ac:dyDescent="0.15">
      <c r="E4280" s="50"/>
    </row>
    <row r="4281" spans="5:5" x14ac:dyDescent="0.15">
      <c r="E4281" s="50"/>
    </row>
    <row r="4282" spans="5:5" x14ac:dyDescent="0.15">
      <c r="E4282" s="50"/>
    </row>
    <row r="4283" spans="5:5" x14ac:dyDescent="0.15">
      <c r="E4283" s="50"/>
    </row>
    <row r="4284" spans="5:5" x14ac:dyDescent="0.15">
      <c r="E4284" s="50"/>
    </row>
    <row r="4285" spans="5:5" x14ac:dyDescent="0.15">
      <c r="E4285" s="50"/>
    </row>
    <row r="4286" spans="5:5" x14ac:dyDescent="0.15">
      <c r="E4286" s="50"/>
    </row>
    <row r="4287" spans="5:5" x14ac:dyDescent="0.15">
      <c r="E4287" s="50"/>
    </row>
    <row r="4288" spans="5:5" x14ac:dyDescent="0.15">
      <c r="E4288" s="50"/>
    </row>
    <row r="4289" spans="5:5" x14ac:dyDescent="0.15">
      <c r="E4289" s="50"/>
    </row>
    <row r="4290" spans="5:5" x14ac:dyDescent="0.15">
      <c r="E4290" s="50"/>
    </row>
    <row r="4291" spans="5:5" x14ac:dyDescent="0.15">
      <c r="E4291" s="50"/>
    </row>
    <row r="4292" spans="5:5" x14ac:dyDescent="0.15">
      <c r="E4292" s="50"/>
    </row>
    <row r="4293" spans="5:5" x14ac:dyDescent="0.15">
      <c r="E4293" s="50"/>
    </row>
    <row r="4294" spans="5:5" x14ac:dyDescent="0.15">
      <c r="E4294" s="50"/>
    </row>
    <row r="4295" spans="5:5" x14ac:dyDescent="0.15">
      <c r="E4295" s="50"/>
    </row>
    <row r="4296" spans="5:5" x14ac:dyDescent="0.15">
      <c r="E4296" s="50"/>
    </row>
    <row r="4297" spans="5:5" x14ac:dyDescent="0.15">
      <c r="E4297" s="50"/>
    </row>
    <row r="4298" spans="5:5" x14ac:dyDescent="0.15">
      <c r="E4298" s="50"/>
    </row>
    <row r="4299" spans="5:5" x14ac:dyDescent="0.15">
      <c r="E4299" s="50"/>
    </row>
    <row r="4300" spans="5:5" x14ac:dyDescent="0.15">
      <c r="E4300" s="50"/>
    </row>
    <row r="4301" spans="5:5" x14ac:dyDescent="0.15">
      <c r="E4301" s="50"/>
    </row>
    <row r="4302" spans="5:5" x14ac:dyDescent="0.15">
      <c r="E4302" s="50"/>
    </row>
    <row r="4303" spans="5:5" x14ac:dyDescent="0.15">
      <c r="E4303" s="50"/>
    </row>
    <row r="4304" spans="5:5" x14ac:dyDescent="0.15">
      <c r="E4304" s="50"/>
    </row>
    <row r="4305" spans="5:5" x14ac:dyDescent="0.15">
      <c r="E4305" s="50"/>
    </row>
    <row r="4306" spans="5:5" x14ac:dyDescent="0.15">
      <c r="E4306" s="50"/>
    </row>
    <row r="4307" spans="5:5" x14ac:dyDescent="0.15">
      <c r="E4307" s="50"/>
    </row>
    <row r="4308" spans="5:5" x14ac:dyDescent="0.15">
      <c r="E4308" s="50"/>
    </row>
    <row r="4309" spans="5:5" x14ac:dyDescent="0.15">
      <c r="E4309" s="50"/>
    </row>
    <row r="4310" spans="5:5" x14ac:dyDescent="0.15">
      <c r="E4310" s="50"/>
    </row>
    <row r="4311" spans="5:5" x14ac:dyDescent="0.15">
      <c r="E4311" s="50"/>
    </row>
    <row r="4312" spans="5:5" x14ac:dyDescent="0.15">
      <c r="E4312" s="50"/>
    </row>
    <row r="4313" spans="5:5" x14ac:dyDescent="0.15">
      <c r="E4313" s="50"/>
    </row>
    <row r="4314" spans="5:5" x14ac:dyDescent="0.15">
      <c r="E4314" s="50"/>
    </row>
    <row r="4315" spans="5:5" x14ac:dyDescent="0.15">
      <c r="E4315" s="50"/>
    </row>
    <row r="4316" spans="5:5" x14ac:dyDescent="0.15">
      <c r="E4316" s="50"/>
    </row>
    <row r="4317" spans="5:5" x14ac:dyDescent="0.15">
      <c r="E4317" s="50"/>
    </row>
    <row r="4318" spans="5:5" x14ac:dyDescent="0.15">
      <c r="E4318" s="50"/>
    </row>
    <row r="4319" spans="5:5" x14ac:dyDescent="0.15">
      <c r="E4319" s="50"/>
    </row>
    <row r="4320" spans="5:5" x14ac:dyDescent="0.15">
      <c r="E4320" s="50"/>
    </row>
    <row r="4321" spans="5:5" x14ac:dyDescent="0.15">
      <c r="E4321" s="50"/>
    </row>
    <row r="4322" spans="5:5" x14ac:dyDescent="0.15">
      <c r="E4322" s="50"/>
    </row>
    <row r="4323" spans="5:5" x14ac:dyDescent="0.15">
      <c r="E4323" s="50"/>
    </row>
    <row r="4324" spans="5:5" x14ac:dyDescent="0.15">
      <c r="E4324" s="50"/>
    </row>
    <row r="4325" spans="5:5" x14ac:dyDescent="0.15">
      <c r="E4325" s="50"/>
    </row>
    <row r="4326" spans="5:5" x14ac:dyDescent="0.15">
      <c r="E4326" s="50"/>
    </row>
    <row r="4327" spans="5:5" x14ac:dyDescent="0.15">
      <c r="E4327" s="50"/>
    </row>
    <row r="4328" spans="5:5" x14ac:dyDescent="0.15">
      <c r="E4328" s="50"/>
    </row>
    <row r="4329" spans="5:5" x14ac:dyDescent="0.15">
      <c r="E4329" s="50"/>
    </row>
    <row r="4330" spans="5:5" x14ac:dyDescent="0.15">
      <c r="E4330" s="50"/>
    </row>
    <row r="4331" spans="5:5" x14ac:dyDescent="0.15">
      <c r="E4331" s="50"/>
    </row>
    <row r="4332" spans="5:5" x14ac:dyDescent="0.15">
      <c r="E4332" s="50"/>
    </row>
    <row r="4333" spans="5:5" x14ac:dyDescent="0.15">
      <c r="E4333" s="50"/>
    </row>
    <row r="4334" spans="5:5" x14ac:dyDescent="0.15">
      <c r="E4334" s="50"/>
    </row>
    <row r="4335" spans="5:5" x14ac:dyDescent="0.15">
      <c r="E4335" s="50"/>
    </row>
    <row r="4336" spans="5:5" x14ac:dyDescent="0.15">
      <c r="E4336" s="50"/>
    </row>
    <row r="4337" spans="5:5" x14ac:dyDescent="0.15">
      <c r="E4337" s="50"/>
    </row>
    <row r="4338" spans="5:5" x14ac:dyDescent="0.15">
      <c r="E4338" s="50"/>
    </row>
    <row r="4339" spans="5:5" x14ac:dyDescent="0.15">
      <c r="E4339" s="50"/>
    </row>
    <row r="4340" spans="5:5" x14ac:dyDescent="0.15">
      <c r="E4340" s="50"/>
    </row>
    <row r="4341" spans="5:5" x14ac:dyDescent="0.15">
      <c r="E4341" s="50"/>
    </row>
    <row r="4342" spans="5:5" x14ac:dyDescent="0.15">
      <c r="E4342" s="50"/>
    </row>
    <row r="4343" spans="5:5" x14ac:dyDescent="0.15">
      <c r="E4343" s="50"/>
    </row>
    <row r="4344" spans="5:5" x14ac:dyDescent="0.15">
      <c r="E4344" s="50"/>
    </row>
    <row r="4345" spans="5:5" x14ac:dyDescent="0.15">
      <c r="E4345" s="50"/>
    </row>
    <row r="4346" spans="5:5" x14ac:dyDescent="0.15">
      <c r="E4346" s="50"/>
    </row>
    <row r="4347" spans="5:5" x14ac:dyDescent="0.15">
      <c r="E4347" s="50"/>
    </row>
    <row r="4348" spans="5:5" x14ac:dyDescent="0.15">
      <c r="E4348" s="50"/>
    </row>
    <row r="4349" spans="5:5" x14ac:dyDescent="0.15">
      <c r="E4349" s="50"/>
    </row>
    <row r="4350" spans="5:5" x14ac:dyDescent="0.15">
      <c r="E4350" s="50"/>
    </row>
    <row r="4351" spans="5:5" x14ac:dyDescent="0.15">
      <c r="E4351" s="50"/>
    </row>
    <row r="4352" spans="5:5" x14ac:dyDescent="0.15">
      <c r="E4352" s="50"/>
    </row>
    <row r="4353" spans="5:5" x14ac:dyDescent="0.15">
      <c r="E4353" s="50"/>
    </row>
    <row r="4354" spans="5:5" x14ac:dyDescent="0.15">
      <c r="E4354" s="50"/>
    </row>
    <row r="4355" spans="5:5" x14ac:dyDescent="0.15">
      <c r="E4355" s="50"/>
    </row>
    <row r="4356" spans="5:5" x14ac:dyDescent="0.15">
      <c r="E4356" s="50"/>
    </row>
    <row r="4357" spans="5:5" x14ac:dyDescent="0.15">
      <c r="E4357" s="50"/>
    </row>
    <row r="4358" spans="5:5" x14ac:dyDescent="0.15">
      <c r="E4358" s="50"/>
    </row>
    <row r="4359" spans="5:5" x14ac:dyDescent="0.15">
      <c r="E4359" s="50"/>
    </row>
    <row r="4360" spans="5:5" x14ac:dyDescent="0.15">
      <c r="E4360" s="50"/>
    </row>
    <row r="4361" spans="5:5" x14ac:dyDescent="0.15">
      <c r="E4361" s="50"/>
    </row>
    <row r="4362" spans="5:5" x14ac:dyDescent="0.15">
      <c r="E4362" s="50"/>
    </row>
    <row r="4363" spans="5:5" x14ac:dyDescent="0.15">
      <c r="E4363" s="50"/>
    </row>
    <row r="4364" spans="5:5" x14ac:dyDescent="0.15">
      <c r="E4364" s="50"/>
    </row>
    <row r="4365" spans="5:5" x14ac:dyDescent="0.15">
      <c r="E4365" s="50"/>
    </row>
    <row r="4366" spans="5:5" x14ac:dyDescent="0.15">
      <c r="E4366" s="50"/>
    </row>
    <row r="4367" spans="5:5" x14ac:dyDescent="0.15">
      <c r="E4367" s="50"/>
    </row>
    <row r="4368" spans="5:5" x14ac:dyDescent="0.15">
      <c r="E4368" s="50"/>
    </row>
    <row r="4369" spans="5:5" x14ac:dyDescent="0.15">
      <c r="E4369" s="50"/>
    </row>
    <row r="4370" spans="5:5" x14ac:dyDescent="0.15">
      <c r="E4370" s="50"/>
    </row>
    <row r="4371" spans="5:5" x14ac:dyDescent="0.15">
      <c r="E4371" s="50"/>
    </row>
    <row r="4372" spans="5:5" x14ac:dyDescent="0.15">
      <c r="E4372" s="50"/>
    </row>
    <row r="4373" spans="5:5" x14ac:dyDescent="0.15">
      <c r="E4373" s="50"/>
    </row>
    <row r="4374" spans="5:5" x14ac:dyDescent="0.15">
      <c r="E4374" s="50"/>
    </row>
    <row r="4375" spans="5:5" x14ac:dyDescent="0.15">
      <c r="E4375" s="50"/>
    </row>
    <row r="4376" spans="5:5" x14ac:dyDescent="0.15">
      <c r="E4376" s="50"/>
    </row>
    <row r="4377" spans="5:5" x14ac:dyDescent="0.15">
      <c r="E4377" s="50"/>
    </row>
    <row r="4378" spans="5:5" x14ac:dyDescent="0.15">
      <c r="E4378" s="50"/>
    </row>
    <row r="4379" spans="5:5" x14ac:dyDescent="0.15">
      <c r="E4379" s="50"/>
    </row>
    <row r="4380" spans="5:5" x14ac:dyDescent="0.15">
      <c r="E4380" s="50"/>
    </row>
    <row r="4381" spans="5:5" x14ac:dyDescent="0.15">
      <c r="E4381" s="50"/>
    </row>
    <row r="4382" spans="5:5" x14ac:dyDescent="0.15">
      <c r="E4382" s="50"/>
    </row>
    <row r="4383" spans="5:5" x14ac:dyDescent="0.15">
      <c r="E4383" s="50"/>
    </row>
    <row r="4384" spans="5:5" x14ac:dyDescent="0.15">
      <c r="E4384" s="50"/>
    </row>
    <row r="4385" spans="5:5" x14ac:dyDescent="0.15">
      <c r="E4385" s="50"/>
    </row>
    <row r="4386" spans="5:5" x14ac:dyDescent="0.15">
      <c r="E4386" s="50"/>
    </row>
    <row r="4387" spans="5:5" x14ac:dyDescent="0.15">
      <c r="E4387" s="50"/>
    </row>
    <row r="4388" spans="5:5" x14ac:dyDescent="0.15">
      <c r="E4388" s="50"/>
    </row>
    <row r="4389" spans="5:5" x14ac:dyDescent="0.15">
      <c r="E4389" s="50"/>
    </row>
    <row r="4390" spans="5:5" x14ac:dyDescent="0.15">
      <c r="E4390" s="50"/>
    </row>
    <row r="4391" spans="5:5" x14ac:dyDescent="0.15">
      <c r="E4391" s="50"/>
    </row>
    <row r="4392" spans="5:5" x14ac:dyDescent="0.15">
      <c r="E4392" s="50"/>
    </row>
    <row r="4393" spans="5:5" x14ac:dyDescent="0.15">
      <c r="E4393" s="50"/>
    </row>
    <row r="4394" spans="5:5" x14ac:dyDescent="0.15">
      <c r="E4394" s="50"/>
    </row>
    <row r="4395" spans="5:5" x14ac:dyDescent="0.15">
      <c r="E4395" s="50"/>
    </row>
    <row r="4396" spans="5:5" x14ac:dyDescent="0.15">
      <c r="E4396" s="50"/>
    </row>
    <row r="4397" spans="5:5" x14ac:dyDescent="0.15">
      <c r="E4397" s="50"/>
    </row>
    <row r="4398" spans="5:5" x14ac:dyDescent="0.15">
      <c r="E4398" s="50"/>
    </row>
    <row r="4399" spans="5:5" x14ac:dyDescent="0.15">
      <c r="E4399" s="50"/>
    </row>
    <row r="4400" spans="5:5" x14ac:dyDescent="0.15">
      <c r="E4400" s="50"/>
    </row>
    <row r="4401" spans="5:5" x14ac:dyDescent="0.15">
      <c r="E4401" s="50"/>
    </row>
    <row r="4402" spans="5:5" x14ac:dyDescent="0.15">
      <c r="E4402" s="50"/>
    </row>
    <row r="4403" spans="5:5" x14ac:dyDescent="0.15">
      <c r="E4403" s="50"/>
    </row>
    <row r="4404" spans="5:5" x14ac:dyDescent="0.15">
      <c r="E4404" s="50"/>
    </row>
    <row r="4405" spans="5:5" x14ac:dyDescent="0.15">
      <c r="E4405" s="50"/>
    </row>
    <row r="4406" spans="5:5" x14ac:dyDescent="0.15">
      <c r="E4406" s="50"/>
    </row>
    <row r="4407" spans="5:5" x14ac:dyDescent="0.15">
      <c r="E4407" s="50"/>
    </row>
    <row r="4408" spans="5:5" x14ac:dyDescent="0.15">
      <c r="E4408" s="50"/>
    </row>
    <row r="4409" spans="5:5" x14ac:dyDescent="0.15">
      <c r="E4409" s="50"/>
    </row>
    <row r="4410" spans="5:5" x14ac:dyDescent="0.15">
      <c r="E4410" s="50"/>
    </row>
    <row r="4411" spans="5:5" x14ac:dyDescent="0.15">
      <c r="E4411" s="50"/>
    </row>
    <row r="4412" spans="5:5" x14ac:dyDescent="0.15">
      <c r="E4412" s="50"/>
    </row>
    <row r="4413" spans="5:5" x14ac:dyDescent="0.15">
      <c r="E4413" s="50"/>
    </row>
    <row r="4414" spans="5:5" x14ac:dyDescent="0.15">
      <c r="E4414" s="50"/>
    </row>
    <row r="4415" spans="5:5" x14ac:dyDescent="0.15">
      <c r="E4415" s="50"/>
    </row>
    <row r="4416" spans="5:5" x14ac:dyDescent="0.15">
      <c r="E4416" s="50"/>
    </row>
    <row r="4417" spans="5:5" x14ac:dyDescent="0.15">
      <c r="E4417" s="50"/>
    </row>
    <row r="4418" spans="5:5" x14ac:dyDescent="0.15">
      <c r="E4418" s="50"/>
    </row>
    <row r="4419" spans="5:5" x14ac:dyDescent="0.15">
      <c r="E4419" s="50"/>
    </row>
    <row r="4420" spans="5:5" x14ac:dyDescent="0.15">
      <c r="E4420" s="50"/>
    </row>
    <row r="4421" spans="5:5" x14ac:dyDescent="0.15">
      <c r="E4421" s="50"/>
    </row>
    <row r="4422" spans="5:5" x14ac:dyDescent="0.15">
      <c r="E4422" s="50"/>
    </row>
    <row r="4423" spans="5:5" x14ac:dyDescent="0.15">
      <c r="E4423" s="50"/>
    </row>
    <row r="4424" spans="5:5" x14ac:dyDescent="0.15">
      <c r="E4424" s="50"/>
    </row>
    <row r="4425" spans="5:5" x14ac:dyDescent="0.15">
      <c r="E4425" s="50"/>
    </row>
    <row r="4426" spans="5:5" x14ac:dyDescent="0.15">
      <c r="E4426" s="50"/>
    </row>
    <row r="4427" spans="5:5" x14ac:dyDescent="0.15">
      <c r="E4427" s="50"/>
    </row>
    <row r="4428" spans="5:5" x14ac:dyDescent="0.15">
      <c r="E4428" s="50"/>
    </row>
    <row r="4429" spans="5:5" x14ac:dyDescent="0.15">
      <c r="E4429" s="50"/>
    </row>
    <row r="4430" spans="5:5" x14ac:dyDescent="0.15">
      <c r="E4430" s="50"/>
    </row>
    <row r="4431" spans="5:5" x14ac:dyDescent="0.15">
      <c r="E4431" s="50"/>
    </row>
    <row r="4432" spans="5:5" x14ac:dyDescent="0.15">
      <c r="E4432" s="50"/>
    </row>
    <row r="4433" spans="5:5" x14ac:dyDescent="0.15">
      <c r="E4433" s="50"/>
    </row>
    <row r="4434" spans="5:5" x14ac:dyDescent="0.15">
      <c r="E4434" s="50"/>
    </row>
    <row r="4435" spans="5:5" x14ac:dyDescent="0.15">
      <c r="E4435" s="50"/>
    </row>
    <row r="4436" spans="5:5" x14ac:dyDescent="0.15">
      <c r="E4436" s="50"/>
    </row>
    <row r="4437" spans="5:5" x14ac:dyDescent="0.15">
      <c r="E4437" s="50"/>
    </row>
    <row r="4438" spans="5:5" x14ac:dyDescent="0.15">
      <c r="E4438" s="50"/>
    </row>
    <row r="4439" spans="5:5" x14ac:dyDescent="0.15">
      <c r="E4439" s="50"/>
    </row>
    <row r="4440" spans="5:5" x14ac:dyDescent="0.15">
      <c r="E4440" s="50"/>
    </row>
    <row r="4441" spans="5:5" x14ac:dyDescent="0.15">
      <c r="E4441" s="50"/>
    </row>
    <row r="4442" spans="5:5" x14ac:dyDescent="0.15">
      <c r="E4442" s="50"/>
    </row>
    <row r="4443" spans="5:5" x14ac:dyDescent="0.15">
      <c r="E4443" s="50"/>
    </row>
    <row r="4444" spans="5:5" x14ac:dyDescent="0.15">
      <c r="E4444" s="50"/>
    </row>
    <row r="4445" spans="5:5" x14ac:dyDescent="0.15">
      <c r="E4445" s="50"/>
    </row>
    <row r="4446" spans="5:5" x14ac:dyDescent="0.15">
      <c r="E4446" s="50"/>
    </row>
    <row r="4447" spans="5:5" x14ac:dyDescent="0.15">
      <c r="E4447" s="50"/>
    </row>
    <row r="4448" spans="5:5" x14ac:dyDescent="0.15">
      <c r="E4448" s="50"/>
    </row>
    <row r="4449" spans="5:5" x14ac:dyDescent="0.15">
      <c r="E4449" s="50"/>
    </row>
    <row r="4450" spans="5:5" x14ac:dyDescent="0.15">
      <c r="E4450" s="50"/>
    </row>
    <row r="4451" spans="5:5" x14ac:dyDescent="0.15">
      <c r="E4451" s="50"/>
    </row>
    <row r="4452" spans="5:5" x14ac:dyDescent="0.15">
      <c r="E4452" s="50"/>
    </row>
    <row r="4453" spans="5:5" x14ac:dyDescent="0.15">
      <c r="E4453" s="50"/>
    </row>
    <row r="4454" spans="5:5" x14ac:dyDescent="0.15">
      <c r="E4454" s="50"/>
    </row>
    <row r="4455" spans="5:5" x14ac:dyDescent="0.15">
      <c r="E4455" s="50"/>
    </row>
    <row r="4456" spans="5:5" x14ac:dyDescent="0.15">
      <c r="E4456" s="50"/>
    </row>
    <row r="4457" spans="5:5" x14ac:dyDescent="0.15">
      <c r="E4457" s="50"/>
    </row>
    <row r="4458" spans="5:5" x14ac:dyDescent="0.15">
      <c r="E4458" s="50"/>
    </row>
    <row r="4459" spans="5:5" x14ac:dyDescent="0.15">
      <c r="E4459" s="50"/>
    </row>
    <row r="4460" spans="5:5" x14ac:dyDescent="0.15">
      <c r="E4460" s="50"/>
    </row>
    <row r="4461" spans="5:5" x14ac:dyDescent="0.15">
      <c r="E4461" s="50"/>
    </row>
    <row r="4462" spans="5:5" x14ac:dyDescent="0.15">
      <c r="E4462" s="50"/>
    </row>
    <row r="4463" spans="5:5" x14ac:dyDescent="0.15">
      <c r="E4463" s="50"/>
    </row>
    <row r="4464" spans="5:5" x14ac:dyDescent="0.15">
      <c r="E4464" s="50"/>
    </row>
    <row r="4465" spans="5:5" x14ac:dyDescent="0.15">
      <c r="E4465" s="50"/>
    </row>
    <row r="4466" spans="5:5" x14ac:dyDescent="0.15">
      <c r="E4466" s="50"/>
    </row>
    <row r="4467" spans="5:5" x14ac:dyDescent="0.15">
      <c r="E4467" s="50"/>
    </row>
    <row r="4468" spans="5:5" x14ac:dyDescent="0.15">
      <c r="E4468" s="50"/>
    </row>
    <row r="4469" spans="5:5" x14ac:dyDescent="0.15">
      <c r="E4469" s="50"/>
    </row>
    <row r="4470" spans="5:5" x14ac:dyDescent="0.15">
      <c r="E4470" s="50"/>
    </row>
    <row r="4471" spans="5:5" x14ac:dyDescent="0.15">
      <c r="E4471" s="50"/>
    </row>
    <row r="4472" spans="5:5" x14ac:dyDescent="0.15">
      <c r="E4472" s="50"/>
    </row>
    <row r="4473" spans="5:5" x14ac:dyDescent="0.15">
      <c r="E4473" s="50"/>
    </row>
    <row r="4474" spans="5:5" x14ac:dyDescent="0.15">
      <c r="E4474" s="50"/>
    </row>
    <row r="4475" spans="5:5" x14ac:dyDescent="0.15">
      <c r="E4475" s="50"/>
    </row>
    <row r="4476" spans="5:5" x14ac:dyDescent="0.15">
      <c r="E4476" s="50"/>
    </row>
    <row r="4477" spans="5:5" x14ac:dyDescent="0.15">
      <c r="E4477" s="50"/>
    </row>
    <row r="4478" spans="5:5" x14ac:dyDescent="0.15">
      <c r="E4478" s="50"/>
    </row>
    <row r="4479" spans="5:5" x14ac:dyDescent="0.15">
      <c r="E4479" s="50"/>
    </row>
    <row r="4480" spans="5:5" x14ac:dyDescent="0.15">
      <c r="E4480" s="50"/>
    </row>
    <row r="4481" spans="5:5" x14ac:dyDescent="0.15">
      <c r="E4481" s="50"/>
    </row>
    <row r="4482" spans="5:5" x14ac:dyDescent="0.15">
      <c r="E4482" s="50"/>
    </row>
    <row r="4483" spans="5:5" x14ac:dyDescent="0.15">
      <c r="E4483" s="50"/>
    </row>
    <row r="4484" spans="5:5" x14ac:dyDescent="0.15">
      <c r="E4484" s="50"/>
    </row>
    <row r="4485" spans="5:5" x14ac:dyDescent="0.15">
      <c r="E4485" s="50"/>
    </row>
    <row r="4486" spans="5:5" x14ac:dyDescent="0.15">
      <c r="E4486" s="50"/>
    </row>
    <row r="4487" spans="5:5" x14ac:dyDescent="0.15">
      <c r="E4487" s="50"/>
    </row>
    <row r="4488" spans="5:5" x14ac:dyDescent="0.15">
      <c r="E4488" s="50"/>
    </row>
    <row r="4489" spans="5:5" x14ac:dyDescent="0.15">
      <c r="E4489" s="50"/>
    </row>
    <row r="4490" spans="5:5" x14ac:dyDescent="0.15">
      <c r="E4490" s="50"/>
    </row>
    <row r="4491" spans="5:5" x14ac:dyDescent="0.15">
      <c r="E4491" s="50"/>
    </row>
    <row r="4492" spans="5:5" x14ac:dyDescent="0.15">
      <c r="E4492" s="50"/>
    </row>
    <row r="4493" spans="5:5" x14ac:dyDescent="0.15">
      <c r="E4493" s="50"/>
    </row>
    <row r="4494" spans="5:5" x14ac:dyDescent="0.15">
      <c r="E4494" s="50"/>
    </row>
    <row r="4495" spans="5:5" x14ac:dyDescent="0.15">
      <c r="E4495" s="50"/>
    </row>
    <row r="4496" spans="5:5" x14ac:dyDescent="0.15">
      <c r="E4496" s="50"/>
    </row>
    <row r="4497" spans="5:5" x14ac:dyDescent="0.15">
      <c r="E4497" s="50"/>
    </row>
    <row r="4498" spans="5:5" x14ac:dyDescent="0.15">
      <c r="E4498" s="50"/>
    </row>
    <row r="4499" spans="5:5" x14ac:dyDescent="0.15">
      <c r="E4499" s="50"/>
    </row>
    <row r="4500" spans="5:5" x14ac:dyDescent="0.15">
      <c r="E4500" s="50"/>
    </row>
    <row r="4501" spans="5:5" x14ac:dyDescent="0.15">
      <c r="E4501" s="50"/>
    </row>
    <row r="4502" spans="5:5" x14ac:dyDescent="0.15">
      <c r="E4502" s="50"/>
    </row>
    <row r="4503" spans="5:5" x14ac:dyDescent="0.15">
      <c r="E4503" s="50"/>
    </row>
    <row r="4504" spans="5:5" x14ac:dyDescent="0.15">
      <c r="E4504" s="50"/>
    </row>
    <row r="4505" spans="5:5" x14ac:dyDescent="0.15">
      <c r="E4505" s="50"/>
    </row>
    <row r="4506" spans="5:5" x14ac:dyDescent="0.15">
      <c r="E4506" s="50"/>
    </row>
    <row r="4507" spans="5:5" x14ac:dyDescent="0.15">
      <c r="E4507" s="50"/>
    </row>
    <row r="4508" spans="5:5" x14ac:dyDescent="0.15">
      <c r="E4508" s="50"/>
    </row>
    <row r="4509" spans="5:5" x14ac:dyDescent="0.15">
      <c r="E4509" s="50"/>
    </row>
    <row r="4510" spans="5:5" x14ac:dyDescent="0.15">
      <c r="E4510" s="50"/>
    </row>
    <row r="4511" spans="5:5" x14ac:dyDescent="0.15">
      <c r="E4511" s="50"/>
    </row>
    <row r="4512" spans="5:5" x14ac:dyDescent="0.15">
      <c r="E4512" s="50"/>
    </row>
    <row r="4513" spans="5:5" x14ac:dyDescent="0.15">
      <c r="E4513" s="50"/>
    </row>
    <row r="4514" spans="5:5" x14ac:dyDescent="0.15">
      <c r="E4514" s="50"/>
    </row>
    <row r="4515" spans="5:5" x14ac:dyDescent="0.15">
      <c r="E4515" s="50"/>
    </row>
    <row r="4516" spans="5:5" x14ac:dyDescent="0.15">
      <c r="E4516" s="50"/>
    </row>
    <row r="4517" spans="5:5" x14ac:dyDescent="0.15">
      <c r="E4517" s="50"/>
    </row>
    <row r="4518" spans="5:5" x14ac:dyDescent="0.15">
      <c r="E4518" s="50"/>
    </row>
    <row r="4519" spans="5:5" x14ac:dyDescent="0.15">
      <c r="E4519" s="50"/>
    </row>
    <row r="4520" spans="5:5" x14ac:dyDescent="0.15">
      <c r="E4520" s="50"/>
    </row>
    <row r="4521" spans="5:5" x14ac:dyDescent="0.15">
      <c r="E4521" s="50"/>
    </row>
    <row r="4522" spans="5:5" x14ac:dyDescent="0.15">
      <c r="E4522" s="50"/>
    </row>
    <row r="4523" spans="5:5" x14ac:dyDescent="0.15">
      <c r="E4523" s="50"/>
    </row>
    <row r="4524" spans="5:5" x14ac:dyDescent="0.15">
      <c r="E4524" s="50"/>
    </row>
    <row r="4525" spans="5:5" x14ac:dyDescent="0.15">
      <c r="E4525" s="50"/>
    </row>
    <row r="4526" spans="5:5" x14ac:dyDescent="0.15">
      <c r="E4526" s="50"/>
    </row>
    <row r="4527" spans="5:5" x14ac:dyDescent="0.15">
      <c r="E4527" s="50"/>
    </row>
    <row r="4528" spans="5:5" x14ac:dyDescent="0.15">
      <c r="E4528" s="50"/>
    </row>
    <row r="4529" spans="5:5" x14ac:dyDescent="0.15">
      <c r="E4529" s="50"/>
    </row>
    <row r="4530" spans="5:5" x14ac:dyDescent="0.15">
      <c r="E4530" s="50"/>
    </row>
    <row r="4531" spans="5:5" x14ac:dyDescent="0.15">
      <c r="E4531" s="50"/>
    </row>
    <row r="4532" spans="5:5" x14ac:dyDescent="0.15">
      <c r="E4532" s="50"/>
    </row>
    <row r="4533" spans="5:5" x14ac:dyDescent="0.15">
      <c r="E4533" s="50"/>
    </row>
    <row r="4534" spans="5:5" x14ac:dyDescent="0.15">
      <c r="E4534" s="50"/>
    </row>
    <row r="4535" spans="5:5" x14ac:dyDescent="0.15">
      <c r="E4535" s="50"/>
    </row>
    <row r="4536" spans="5:5" x14ac:dyDescent="0.15">
      <c r="E4536" s="50"/>
    </row>
    <row r="4537" spans="5:5" x14ac:dyDescent="0.15">
      <c r="E4537" s="50"/>
    </row>
    <row r="4538" spans="5:5" x14ac:dyDescent="0.15">
      <c r="E4538" s="50"/>
    </row>
    <row r="4539" spans="5:5" x14ac:dyDescent="0.15">
      <c r="E4539" s="50"/>
    </row>
    <row r="4540" spans="5:5" x14ac:dyDescent="0.15">
      <c r="E4540" s="50"/>
    </row>
    <row r="4541" spans="5:5" x14ac:dyDescent="0.15">
      <c r="E4541" s="50"/>
    </row>
    <row r="4542" spans="5:5" x14ac:dyDescent="0.15">
      <c r="E4542" s="50"/>
    </row>
    <row r="4543" spans="5:5" x14ac:dyDescent="0.15">
      <c r="E4543" s="50"/>
    </row>
    <row r="4544" spans="5:5" x14ac:dyDescent="0.15">
      <c r="E4544" s="50"/>
    </row>
    <row r="4545" spans="5:5" x14ac:dyDescent="0.15">
      <c r="E4545" s="50"/>
    </row>
    <row r="4546" spans="5:5" x14ac:dyDescent="0.15">
      <c r="E4546" s="50"/>
    </row>
    <row r="4547" spans="5:5" x14ac:dyDescent="0.15">
      <c r="E4547" s="50"/>
    </row>
    <row r="4548" spans="5:5" x14ac:dyDescent="0.15">
      <c r="E4548" s="50"/>
    </row>
    <row r="4549" spans="5:5" x14ac:dyDescent="0.15">
      <c r="E4549" s="50"/>
    </row>
    <row r="4550" spans="5:5" x14ac:dyDescent="0.15">
      <c r="E4550" s="50"/>
    </row>
    <row r="4551" spans="5:5" x14ac:dyDescent="0.15">
      <c r="E4551" s="50"/>
    </row>
    <row r="4552" spans="5:5" x14ac:dyDescent="0.15">
      <c r="E4552" s="50"/>
    </row>
    <row r="4553" spans="5:5" x14ac:dyDescent="0.15">
      <c r="E4553" s="50"/>
    </row>
    <row r="4554" spans="5:5" x14ac:dyDescent="0.15">
      <c r="E4554" s="50"/>
    </row>
    <row r="4555" spans="5:5" x14ac:dyDescent="0.15">
      <c r="E4555" s="50"/>
    </row>
    <row r="4556" spans="5:5" x14ac:dyDescent="0.15">
      <c r="E4556" s="50"/>
    </row>
    <row r="4557" spans="5:5" x14ac:dyDescent="0.15">
      <c r="E4557" s="50"/>
    </row>
    <row r="4558" spans="5:5" x14ac:dyDescent="0.15">
      <c r="E4558" s="50"/>
    </row>
    <row r="4559" spans="5:5" x14ac:dyDescent="0.15">
      <c r="E4559" s="50"/>
    </row>
    <row r="4560" spans="5:5" x14ac:dyDescent="0.15">
      <c r="E4560" s="50"/>
    </row>
    <row r="4561" spans="5:5" x14ac:dyDescent="0.15">
      <c r="E4561" s="50"/>
    </row>
    <row r="4562" spans="5:5" x14ac:dyDescent="0.15">
      <c r="E4562" s="50"/>
    </row>
    <row r="4563" spans="5:5" x14ac:dyDescent="0.15">
      <c r="E4563" s="50"/>
    </row>
    <row r="4564" spans="5:5" x14ac:dyDescent="0.15">
      <c r="E4564" s="50"/>
    </row>
    <row r="4565" spans="5:5" x14ac:dyDescent="0.15">
      <c r="E4565" s="50"/>
    </row>
    <row r="4566" spans="5:5" x14ac:dyDescent="0.15">
      <c r="E4566" s="50"/>
    </row>
    <row r="4567" spans="5:5" x14ac:dyDescent="0.15">
      <c r="E4567" s="50"/>
    </row>
    <row r="4568" spans="5:5" x14ac:dyDescent="0.15">
      <c r="E4568" s="50"/>
    </row>
    <row r="4569" spans="5:5" x14ac:dyDescent="0.15">
      <c r="E4569" s="50"/>
    </row>
    <row r="4570" spans="5:5" x14ac:dyDescent="0.15">
      <c r="E4570" s="50"/>
    </row>
    <row r="4571" spans="5:5" x14ac:dyDescent="0.15">
      <c r="E4571" s="50"/>
    </row>
    <row r="4572" spans="5:5" x14ac:dyDescent="0.15">
      <c r="E4572" s="50"/>
    </row>
    <row r="4573" spans="5:5" x14ac:dyDescent="0.15">
      <c r="E4573" s="50"/>
    </row>
    <row r="4574" spans="5:5" x14ac:dyDescent="0.15">
      <c r="E4574" s="50"/>
    </row>
    <row r="4575" spans="5:5" x14ac:dyDescent="0.15">
      <c r="E4575" s="50"/>
    </row>
    <row r="4576" spans="5:5" x14ac:dyDescent="0.15">
      <c r="E4576" s="50"/>
    </row>
    <row r="4577" spans="5:5" x14ac:dyDescent="0.15">
      <c r="E4577" s="50"/>
    </row>
    <row r="4578" spans="5:5" x14ac:dyDescent="0.15">
      <c r="E4578" s="50"/>
    </row>
    <row r="4579" spans="5:5" x14ac:dyDescent="0.15">
      <c r="E4579" s="50"/>
    </row>
    <row r="4580" spans="5:5" x14ac:dyDescent="0.15">
      <c r="E4580" s="50"/>
    </row>
    <row r="4581" spans="5:5" x14ac:dyDescent="0.15">
      <c r="E4581" s="50"/>
    </row>
    <row r="4582" spans="5:5" x14ac:dyDescent="0.15">
      <c r="E4582" s="50"/>
    </row>
    <row r="4583" spans="5:5" x14ac:dyDescent="0.15">
      <c r="E4583" s="50"/>
    </row>
    <row r="4584" spans="5:5" x14ac:dyDescent="0.15">
      <c r="E4584" s="50"/>
    </row>
    <row r="4585" spans="5:5" x14ac:dyDescent="0.15">
      <c r="E4585" s="50"/>
    </row>
    <row r="4586" spans="5:5" x14ac:dyDescent="0.15">
      <c r="E4586" s="50"/>
    </row>
    <row r="4587" spans="5:5" x14ac:dyDescent="0.15">
      <c r="E4587" s="50"/>
    </row>
    <row r="4588" spans="5:5" x14ac:dyDescent="0.15">
      <c r="E4588" s="50"/>
    </row>
    <row r="4589" spans="5:5" x14ac:dyDescent="0.15">
      <c r="E4589" s="50"/>
    </row>
    <row r="4590" spans="5:5" x14ac:dyDescent="0.15">
      <c r="E4590" s="50"/>
    </row>
    <row r="4591" spans="5:5" x14ac:dyDescent="0.15">
      <c r="E4591" s="50"/>
    </row>
    <row r="4592" spans="5:5" x14ac:dyDescent="0.15">
      <c r="E4592" s="50"/>
    </row>
    <row r="4593" spans="5:5" x14ac:dyDescent="0.15">
      <c r="E4593" s="50"/>
    </row>
    <row r="4594" spans="5:5" x14ac:dyDescent="0.15">
      <c r="E4594" s="50"/>
    </row>
    <row r="4595" spans="5:5" x14ac:dyDescent="0.15">
      <c r="E4595" s="50"/>
    </row>
    <row r="4596" spans="5:5" x14ac:dyDescent="0.15">
      <c r="E4596" s="50"/>
    </row>
    <row r="4597" spans="5:5" x14ac:dyDescent="0.15">
      <c r="E4597" s="50"/>
    </row>
    <row r="4598" spans="5:5" x14ac:dyDescent="0.15">
      <c r="E4598" s="50"/>
    </row>
    <row r="4599" spans="5:5" x14ac:dyDescent="0.15">
      <c r="E4599" s="50"/>
    </row>
    <row r="4600" spans="5:5" x14ac:dyDescent="0.15">
      <c r="E4600" s="50"/>
    </row>
    <row r="4601" spans="5:5" x14ac:dyDescent="0.15">
      <c r="E4601" s="50"/>
    </row>
    <row r="4602" spans="5:5" x14ac:dyDescent="0.15">
      <c r="E4602" s="50"/>
    </row>
    <row r="4603" spans="5:5" x14ac:dyDescent="0.15">
      <c r="E4603" s="50"/>
    </row>
    <row r="4604" spans="5:5" x14ac:dyDescent="0.15">
      <c r="E4604" s="50"/>
    </row>
    <row r="4605" spans="5:5" x14ac:dyDescent="0.15">
      <c r="E4605" s="50"/>
    </row>
    <row r="4606" spans="5:5" x14ac:dyDescent="0.15">
      <c r="E4606" s="50"/>
    </row>
    <row r="4607" spans="5:5" x14ac:dyDescent="0.15">
      <c r="E4607" s="50"/>
    </row>
    <row r="4608" spans="5:5" x14ac:dyDescent="0.15">
      <c r="E4608" s="50"/>
    </row>
    <row r="4609" spans="5:5" x14ac:dyDescent="0.15">
      <c r="E4609" s="50"/>
    </row>
    <row r="4610" spans="5:5" x14ac:dyDescent="0.15">
      <c r="E4610" s="50"/>
    </row>
    <row r="4611" spans="5:5" x14ac:dyDescent="0.15">
      <c r="E4611" s="50"/>
    </row>
    <row r="4612" spans="5:5" x14ac:dyDescent="0.15">
      <c r="E4612" s="50"/>
    </row>
    <row r="4613" spans="5:5" x14ac:dyDescent="0.15">
      <c r="E4613" s="50"/>
    </row>
    <row r="4614" spans="5:5" x14ac:dyDescent="0.15">
      <c r="E4614" s="50"/>
    </row>
    <row r="4615" spans="5:5" x14ac:dyDescent="0.15">
      <c r="E4615" s="50"/>
    </row>
    <row r="4616" spans="5:5" x14ac:dyDescent="0.15">
      <c r="E4616" s="50"/>
    </row>
    <row r="4617" spans="5:5" x14ac:dyDescent="0.15">
      <c r="E4617" s="50"/>
    </row>
    <row r="4618" spans="5:5" x14ac:dyDescent="0.15">
      <c r="E4618" s="50"/>
    </row>
    <row r="4619" spans="5:5" x14ac:dyDescent="0.15">
      <c r="E4619" s="50"/>
    </row>
    <row r="4620" spans="5:5" x14ac:dyDescent="0.15">
      <c r="E4620" s="50"/>
    </row>
    <row r="4621" spans="5:5" x14ac:dyDescent="0.15">
      <c r="E4621" s="50"/>
    </row>
    <row r="4622" spans="5:5" x14ac:dyDescent="0.15">
      <c r="E4622" s="50"/>
    </row>
    <row r="4623" spans="5:5" x14ac:dyDescent="0.15">
      <c r="E4623" s="50"/>
    </row>
    <row r="4624" spans="5:5" x14ac:dyDescent="0.15">
      <c r="E4624" s="50"/>
    </row>
    <row r="4625" spans="5:5" x14ac:dyDescent="0.15">
      <c r="E4625" s="50"/>
    </row>
    <row r="4626" spans="5:5" x14ac:dyDescent="0.15">
      <c r="E4626" s="50"/>
    </row>
    <row r="4627" spans="5:5" x14ac:dyDescent="0.15">
      <c r="E4627" s="50"/>
    </row>
    <row r="4628" spans="5:5" x14ac:dyDescent="0.15">
      <c r="E4628" s="50"/>
    </row>
    <row r="4629" spans="5:5" x14ac:dyDescent="0.15">
      <c r="E4629" s="50"/>
    </row>
    <row r="4630" spans="5:5" x14ac:dyDescent="0.15">
      <c r="E4630" s="50"/>
    </row>
    <row r="4631" spans="5:5" x14ac:dyDescent="0.15">
      <c r="E4631" s="50"/>
    </row>
    <row r="4632" spans="5:5" x14ac:dyDescent="0.15">
      <c r="E4632" s="50"/>
    </row>
    <row r="4633" spans="5:5" x14ac:dyDescent="0.15">
      <c r="E4633" s="50"/>
    </row>
    <row r="4634" spans="5:5" x14ac:dyDescent="0.15">
      <c r="E4634" s="50"/>
    </row>
    <row r="4635" spans="5:5" x14ac:dyDescent="0.15">
      <c r="E4635" s="50"/>
    </row>
    <row r="4636" spans="5:5" x14ac:dyDescent="0.15">
      <c r="E4636" s="50"/>
    </row>
    <row r="4637" spans="5:5" x14ac:dyDescent="0.15">
      <c r="E4637" s="50"/>
    </row>
    <row r="4638" spans="5:5" x14ac:dyDescent="0.15">
      <c r="E4638" s="50"/>
    </row>
    <row r="4639" spans="5:5" x14ac:dyDescent="0.15">
      <c r="E4639" s="50"/>
    </row>
    <row r="4640" spans="5:5" x14ac:dyDescent="0.15">
      <c r="E4640" s="50"/>
    </row>
    <row r="4641" spans="5:5" x14ac:dyDescent="0.15">
      <c r="E4641" s="50"/>
    </row>
    <row r="4642" spans="5:5" x14ac:dyDescent="0.15">
      <c r="E4642" s="50"/>
    </row>
    <row r="4643" spans="5:5" x14ac:dyDescent="0.15">
      <c r="E4643" s="50"/>
    </row>
    <row r="4644" spans="5:5" x14ac:dyDescent="0.15">
      <c r="E4644" s="50"/>
    </row>
    <row r="4645" spans="5:5" x14ac:dyDescent="0.15">
      <c r="E4645" s="50"/>
    </row>
    <row r="4646" spans="5:5" x14ac:dyDescent="0.15">
      <c r="E4646" s="50"/>
    </row>
    <row r="4647" spans="5:5" x14ac:dyDescent="0.15">
      <c r="E4647" s="50"/>
    </row>
    <row r="4648" spans="5:5" x14ac:dyDescent="0.15">
      <c r="E4648" s="50"/>
    </row>
    <row r="4649" spans="5:5" x14ac:dyDescent="0.15">
      <c r="E4649" s="50"/>
    </row>
    <row r="4650" spans="5:5" x14ac:dyDescent="0.15">
      <c r="E4650" s="50"/>
    </row>
    <row r="4651" spans="5:5" x14ac:dyDescent="0.15">
      <c r="E4651" s="50"/>
    </row>
    <row r="4652" spans="5:5" x14ac:dyDescent="0.15">
      <c r="E4652" s="50"/>
    </row>
    <row r="4653" spans="5:5" x14ac:dyDescent="0.15">
      <c r="E4653" s="50"/>
    </row>
    <row r="4654" spans="5:5" x14ac:dyDescent="0.15">
      <c r="E4654" s="50"/>
    </row>
    <row r="4655" spans="5:5" x14ac:dyDescent="0.15">
      <c r="E4655" s="50"/>
    </row>
    <row r="4656" spans="5:5" x14ac:dyDescent="0.15">
      <c r="E4656" s="50"/>
    </row>
    <row r="4657" spans="5:5" x14ac:dyDescent="0.15">
      <c r="E4657" s="50"/>
    </row>
    <row r="4658" spans="5:5" x14ac:dyDescent="0.15">
      <c r="E4658" s="50"/>
    </row>
    <row r="4659" spans="5:5" x14ac:dyDescent="0.15">
      <c r="E4659" s="50"/>
    </row>
    <row r="4660" spans="5:5" x14ac:dyDescent="0.15">
      <c r="E4660" s="50"/>
    </row>
    <row r="4661" spans="5:5" x14ac:dyDescent="0.15">
      <c r="E4661" s="50"/>
    </row>
    <row r="4662" spans="5:5" x14ac:dyDescent="0.15">
      <c r="E4662" s="50"/>
    </row>
    <row r="4663" spans="5:5" x14ac:dyDescent="0.15">
      <c r="E4663" s="50"/>
    </row>
    <row r="4664" spans="5:5" x14ac:dyDescent="0.15">
      <c r="E4664" s="50"/>
    </row>
    <row r="4665" spans="5:5" x14ac:dyDescent="0.15">
      <c r="E4665" s="50"/>
    </row>
    <row r="4666" spans="5:5" x14ac:dyDescent="0.15">
      <c r="E4666" s="50"/>
    </row>
    <row r="4667" spans="5:5" x14ac:dyDescent="0.15">
      <c r="E4667" s="50"/>
    </row>
    <row r="4668" spans="5:5" x14ac:dyDescent="0.15">
      <c r="E4668" s="50"/>
    </row>
    <row r="4669" spans="5:5" x14ac:dyDescent="0.15">
      <c r="E4669" s="50"/>
    </row>
    <row r="4670" spans="5:5" x14ac:dyDescent="0.15">
      <c r="E4670" s="50"/>
    </row>
    <row r="4671" spans="5:5" x14ac:dyDescent="0.15">
      <c r="E4671" s="50"/>
    </row>
    <row r="4672" spans="5:5" x14ac:dyDescent="0.15">
      <c r="E4672" s="50"/>
    </row>
    <row r="4673" spans="5:5" x14ac:dyDescent="0.15">
      <c r="E4673" s="50"/>
    </row>
    <row r="4674" spans="5:5" x14ac:dyDescent="0.15">
      <c r="E4674" s="50"/>
    </row>
    <row r="4675" spans="5:5" x14ac:dyDescent="0.15">
      <c r="E4675" s="50"/>
    </row>
    <row r="4676" spans="5:5" x14ac:dyDescent="0.15">
      <c r="E4676" s="50"/>
    </row>
    <row r="4677" spans="5:5" x14ac:dyDescent="0.15">
      <c r="E4677" s="50"/>
    </row>
    <row r="4678" spans="5:5" x14ac:dyDescent="0.15">
      <c r="E4678" s="50"/>
    </row>
    <row r="4679" spans="5:5" x14ac:dyDescent="0.15">
      <c r="E4679" s="50"/>
    </row>
    <row r="4680" spans="5:5" x14ac:dyDescent="0.15">
      <c r="E4680" s="50"/>
    </row>
    <row r="4681" spans="5:5" x14ac:dyDescent="0.15">
      <c r="E4681" s="50"/>
    </row>
    <row r="4682" spans="5:5" x14ac:dyDescent="0.15">
      <c r="E4682" s="50"/>
    </row>
    <row r="4683" spans="5:5" x14ac:dyDescent="0.15">
      <c r="E4683" s="50"/>
    </row>
    <row r="4684" spans="5:5" x14ac:dyDescent="0.15">
      <c r="E4684" s="50"/>
    </row>
    <row r="4685" spans="5:5" x14ac:dyDescent="0.15">
      <c r="E4685" s="50"/>
    </row>
    <row r="4686" spans="5:5" x14ac:dyDescent="0.15">
      <c r="E4686" s="50"/>
    </row>
    <row r="4687" spans="5:5" x14ac:dyDescent="0.15">
      <c r="E4687" s="50"/>
    </row>
    <row r="4688" spans="5:5" x14ac:dyDescent="0.15">
      <c r="E4688" s="50"/>
    </row>
    <row r="4689" spans="5:5" x14ac:dyDescent="0.15">
      <c r="E4689" s="50"/>
    </row>
    <row r="4690" spans="5:5" x14ac:dyDescent="0.15">
      <c r="E4690" s="50"/>
    </row>
    <row r="4691" spans="5:5" x14ac:dyDescent="0.15">
      <c r="E4691" s="50"/>
    </row>
    <row r="4692" spans="5:5" x14ac:dyDescent="0.15">
      <c r="E4692" s="50"/>
    </row>
    <row r="4693" spans="5:5" x14ac:dyDescent="0.15">
      <c r="E4693" s="50"/>
    </row>
    <row r="4694" spans="5:5" x14ac:dyDescent="0.15">
      <c r="E4694" s="50"/>
    </row>
    <row r="4695" spans="5:5" x14ac:dyDescent="0.15">
      <c r="E4695" s="50"/>
    </row>
    <row r="4696" spans="5:5" x14ac:dyDescent="0.15">
      <c r="E4696" s="50"/>
    </row>
    <row r="4697" spans="5:5" x14ac:dyDescent="0.15">
      <c r="E4697" s="50"/>
    </row>
    <row r="4698" spans="5:5" x14ac:dyDescent="0.15">
      <c r="E4698" s="50"/>
    </row>
    <row r="4699" spans="5:5" x14ac:dyDescent="0.15">
      <c r="E4699" s="50"/>
    </row>
    <row r="4700" spans="5:5" x14ac:dyDescent="0.15">
      <c r="E4700" s="50"/>
    </row>
    <row r="4701" spans="5:5" x14ac:dyDescent="0.15">
      <c r="E4701" s="50"/>
    </row>
    <row r="4702" spans="5:5" x14ac:dyDescent="0.15">
      <c r="E4702" s="50"/>
    </row>
    <row r="4703" spans="5:5" x14ac:dyDescent="0.15">
      <c r="E4703" s="50"/>
    </row>
    <row r="4704" spans="5:5" x14ac:dyDescent="0.15">
      <c r="E4704" s="50"/>
    </row>
    <row r="4705" spans="5:5" x14ac:dyDescent="0.15">
      <c r="E4705" s="50"/>
    </row>
    <row r="4706" spans="5:5" x14ac:dyDescent="0.15">
      <c r="E4706" s="50"/>
    </row>
    <row r="4707" spans="5:5" x14ac:dyDescent="0.15">
      <c r="E4707" s="50"/>
    </row>
    <row r="4708" spans="5:5" x14ac:dyDescent="0.15">
      <c r="E4708" s="50"/>
    </row>
    <row r="4709" spans="5:5" x14ac:dyDescent="0.15">
      <c r="E4709" s="50"/>
    </row>
    <row r="4710" spans="5:5" x14ac:dyDescent="0.15">
      <c r="E4710" s="50"/>
    </row>
    <row r="4711" spans="5:5" x14ac:dyDescent="0.15">
      <c r="E4711" s="50"/>
    </row>
    <row r="4712" spans="5:5" x14ac:dyDescent="0.15">
      <c r="E4712" s="50"/>
    </row>
    <row r="4713" spans="5:5" x14ac:dyDescent="0.15">
      <c r="E4713" s="50"/>
    </row>
    <row r="4714" spans="5:5" x14ac:dyDescent="0.15">
      <c r="E4714" s="50"/>
    </row>
    <row r="4715" spans="5:5" x14ac:dyDescent="0.15">
      <c r="E4715" s="50"/>
    </row>
    <row r="4716" spans="5:5" x14ac:dyDescent="0.15">
      <c r="E4716" s="50"/>
    </row>
    <row r="4717" spans="5:5" x14ac:dyDescent="0.15">
      <c r="E4717" s="50"/>
    </row>
    <row r="4718" spans="5:5" x14ac:dyDescent="0.15">
      <c r="E4718" s="50"/>
    </row>
    <row r="4719" spans="5:5" x14ac:dyDescent="0.15">
      <c r="E4719" s="50"/>
    </row>
    <row r="4720" spans="5:5" x14ac:dyDescent="0.15">
      <c r="E4720" s="50"/>
    </row>
    <row r="4721" spans="5:5" x14ac:dyDescent="0.15">
      <c r="E4721" s="50"/>
    </row>
    <row r="4722" spans="5:5" x14ac:dyDescent="0.15">
      <c r="E4722" s="50"/>
    </row>
    <row r="4723" spans="5:5" x14ac:dyDescent="0.15">
      <c r="E4723" s="50"/>
    </row>
    <row r="4724" spans="5:5" x14ac:dyDescent="0.15">
      <c r="E4724" s="50"/>
    </row>
    <row r="4725" spans="5:5" x14ac:dyDescent="0.15">
      <c r="E4725" s="50"/>
    </row>
    <row r="4726" spans="5:5" x14ac:dyDescent="0.15">
      <c r="E4726" s="50"/>
    </row>
    <row r="4727" spans="5:5" x14ac:dyDescent="0.15">
      <c r="E4727" s="50"/>
    </row>
    <row r="4728" spans="5:5" x14ac:dyDescent="0.15">
      <c r="E4728" s="50"/>
    </row>
    <row r="4729" spans="5:5" x14ac:dyDescent="0.15">
      <c r="E4729" s="50"/>
    </row>
    <row r="4730" spans="5:5" x14ac:dyDescent="0.15">
      <c r="E4730" s="50"/>
    </row>
    <row r="4731" spans="5:5" x14ac:dyDescent="0.15">
      <c r="E4731" s="50"/>
    </row>
    <row r="4732" spans="5:5" x14ac:dyDescent="0.15">
      <c r="E4732" s="50"/>
    </row>
    <row r="4733" spans="5:5" x14ac:dyDescent="0.15">
      <c r="E4733" s="50"/>
    </row>
    <row r="4734" spans="5:5" x14ac:dyDescent="0.15">
      <c r="E4734" s="50"/>
    </row>
    <row r="4735" spans="5:5" x14ac:dyDescent="0.15">
      <c r="E4735" s="50"/>
    </row>
    <row r="4736" spans="5:5" x14ac:dyDescent="0.15">
      <c r="E4736" s="50"/>
    </row>
    <row r="4737" spans="5:5" x14ac:dyDescent="0.15">
      <c r="E4737" s="50"/>
    </row>
    <row r="4738" spans="5:5" x14ac:dyDescent="0.15">
      <c r="E4738" s="50"/>
    </row>
    <row r="4739" spans="5:5" x14ac:dyDescent="0.15">
      <c r="E4739" s="50"/>
    </row>
    <row r="4740" spans="5:5" x14ac:dyDescent="0.15">
      <c r="E4740" s="50"/>
    </row>
    <row r="4741" spans="5:5" x14ac:dyDescent="0.15">
      <c r="E4741" s="50"/>
    </row>
    <row r="4742" spans="5:5" x14ac:dyDescent="0.15">
      <c r="E4742" s="50"/>
    </row>
    <row r="4743" spans="5:5" x14ac:dyDescent="0.15">
      <c r="E4743" s="50"/>
    </row>
    <row r="4744" spans="5:5" x14ac:dyDescent="0.15">
      <c r="E4744" s="50"/>
    </row>
    <row r="4745" spans="5:5" x14ac:dyDescent="0.15">
      <c r="E4745" s="50"/>
    </row>
    <row r="4746" spans="5:5" x14ac:dyDescent="0.15">
      <c r="E4746" s="50"/>
    </row>
    <row r="4747" spans="5:5" x14ac:dyDescent="0.15">
      <c r="E4747" s="50"/>
    </row>
    <row r="4748" spans="5:5" x14ac:dyDescent="0.15">
      <c r="E4748" s="50"/>
    </row>
    <row r="4749" spans="5:5" x14ac:dyDescent="0.15">
      <c r="E4749" s="50"/>
    </row>
    <row r="4750" spans="5:5" x14ac:dyDescent="0.15">
      <c r="E4750" s="50"/>
    </row>
    <row r="4751" spans="5:5" x14ac:dyDescent="0.15">
      <c r="E4751" s="50"/>
    </row>
    <row r="4752" spans="5:5" x14ac:dyDescent="0.15">
      <c r="E4752" s="50"/>
    </row>
    <row r="4753" spans="5:5" x14ac:dyDescent="0.15">
      <c r="E4753" s="50"/>
    </row>
    <row r="4754" spans="5:5" x14ac:dyDescent="0.15">
      <c r="E4754" s="50"/>
    </row>
    <row r="4755" spans="5:5" x14ac:dyDescent="0.15">
      <c r="E4755" s="50"/>
    </row>
    <row r="4756" spans="5:5" x14ac:dyDescent="0.15">
      <c r="E4756" s="50"/>
    </row>
    <row r="4757" spans="5:5" x14ac:dyDescent="0.15">
      <c r="E4757" s="50"/>
    </row>
    <row r="4758" spans="5:5" x14ac:dyDescent="0.15">
      <c r="E4758" s="50"/>
    </row>
    <row r="4759" spans="5:5" x14ac:dyDescent="0.15">
      <c r="E4759" s="50"/>
    </row>
    <row r="4760" spans="5:5" x14ac:dyDescent="0.15">
      <c r="E4760" s="50"/>
    </row>
    <row r="4761" spans="5:5" x14ac:dyDescent="0.15">
      <c r="E4761" s="50"/>
    </row>
    <row r="4762" spans="5:5" x14ac:dyDescent="0.15">
      <c r="E4762" s="50"/>
    </row>
    <row r="4763" spans="5:5" x14ac:dyDescent="0.15">
      <c r="E4763" s="50"/>
    </row>
    <row r="4764" spans="5:5" x14ac:dyDescent="0.15">
      <c r="E4764" s="50"/>
    </row>
    <row r="4765" spans="5:5" x14ac:dyDescent="0.15">
      <c r="E4765" s="50"/>
    </row>
    <row r="4766" spans="5:5" x14ac:dyDescent="0.15">
      <c r="E4766" s="50"/>
    </row>
    <row r="4767" spans="5:5" x14ac:dyDescent="0.15">
      <c r="E4767" s="50"/>
    </row>
    <row r="4768" spans="5:5" x14ac:dyDescent="0.15">
      <c r="E4768" s="50"/>
    </row>
    <row r="4769" spans="5:5" x14ac:dyDescent="0.15">
      <c r="E4769" s="50"/>
    </row>
    <row r="4770" spans="5:5" x14ac:dyDescent="0.15">
      <c r="E4770" s="50"/>
    </row>
    <row r="4771" spans="5:5" x14ac:dyDescent="0.15">
      <c r="E4771" s="50"/>
    </row>
    <row r="4772" spans="5:5" x14ac:dyDescent="0.15">
      <c r="E4772" s="50"/>
    </row>
    <row r="4773" spans="5:5" x14ac:dyDescent="0.15">
      <c r="E4773" s="50"/>
    </row>
    <row r="4774" spans="5:5" x14ac:dyDescent="0.15">
      <c r="E4774" s="50"/>
    </row>
    <row r="4775" spans="5:5" x14ac:dyDescent="0.15">
      <c r="E4775" s="50"/>
    </row>
    <row r="4776" spans="5:5" x14ac:dyDescent="0.15">
      <c r="E4776" s="50"/>
    </row>
    <row r="4777" spans="5:5" x14ac:dyDescent="0.15">
      <c r="E4777" s="50"/>
    </row>
    <row r="4778" spans="5:5" x14ac:dyDescent="0.15">
      <c r="E4778" s="50"/>
    </row>
    <row r="4779" spans="5:5" x14ac:dyDescent="0.15">
      <c r="E4779" s="50"/>
    </row>
    <row r="4780" spans="5:5" x14ac:dyDescent="0.15">
      <c r="E4780" s="50"/>
    </row>
    <row r="4781" spans="5:5" x14ac:dyDescent="0.15">
      <c r="E4781" s="50"/>
    </row>
    <row r="4782" spans="5:5" x14ac:dyDescent="0.15">
      <c r="E4782" s="50"/>
    </row>
    <row r="4783" spans="5:5" x14ac:dyDescent="0.15">
      <c r="E4783" s="50"/>
    </row>
    <row r="4784" spans="5:5" x14ac:dyDescent="0.15">
      <c r="E4784" s="50"/>
    </row>
    <row r="4785" spans="5:5" x14ac:dyDescent="0.15">
      <c r="E4785" s="50"/>
    </row>
    <row r="4786" spans="5:5" x14ac:dyDescent="0.15">
      <c r="E4786" s="50"/>
    </row>
    <row r="4787" spans="5:5" x14ac:dyDescent="0.15">
      <c r="E4787" s="50"/>
    </row>
    <row r="4788" spans="5:5" x14ac:dyDescent="0.15">
      <c r="E4788" s="50"/>
    </row>
    <row r="4789" spans="5:5" x14ac:dyDescent="0.15">
      <c r="E4789" s="50"/>
    </row>
    <row r="4790" spans="5:5" x14ac:dyDescent="0.15">
      <c r="E4790" s="50"/>
    </row>
    <row r="4791" spans="5:5" x14ac:dyDescent="0.15">
      <c r="E4791" s="50"/>
    </row>
    <row r="4792" spans="5:5" x14ac:dyDescent="0.15">
      <c r="E4792" s="50"/>
    </row>
    <row r="4793" spans="5:5" x14ac:dyDescent="0.15">
      <c r="E4793" s="50"/>
    </row>
    <row r="4794" spans="5:5" x14ac:dyDescent="0.15">
      <c r="E4794" s="50"/>
    </row>
    <row r="4795" spans="5:5" x14ac:dyDescent="0.15">
      <c r="E4795" s="50"/>
    </row>
    <row r="4796" spans="5:5" x14ac:dyDescent="0.15">
      <c r="E4796" s="50"/>
    </row>
    <row r="4797" spans="5:5" x14ac:dyDescent="0.15">
      <c r="E4797" s="50"/>
    </row>
    <row r="4798" spans="5:5" x14ac:dyDescent="0.15">
      <c r="E4798" s="50"/>
    </row>
    <row r="4799" spans="5:5" x14ac:dyDescent="0.15">
      <c r="E4799" s="50"/>
    </row>
    <row r="4800" spans="5:5" x14ac:dyDescent="0.15">
      <c r="E4800" s="50"/>
    </row>
    <row r="4801" spans="5:5" x14ac:dyDescent="0.15">
      <c r="E4801" s="50"/>
    </row>
    <row r="4802" spans="5:5" x14ac:dyDescent="0.15">
      <c r="E4802" s="50"/>
    </row>
    <row r="4803" spans="5:5" x14ac:dyDescent="0.15">
      <c r="E4803" s="50"/>
    </row>
    <row r="4804" spans="5:5" x14ac:dyDescent="0.15">
      <c r="E4804" s="50"/>
    </row>
    <row r="4805" spans="5:5" x14ac:dyDescent="0.15">
      <c r="E4805" s="50"/>
    </row>
    <row r="4806" spans="5:5" x14ac:dyDescent="0.15">
      <c r="E4806" s="50"/>
    </row>
    <row r="4807" spans="5:5" x14ac:dyDescent="0.15">
      <c r="E4807" s="50"/>
    </row>
    <row r="4808" spans="5:5" x14ac:dyDescent="0.15">
      <c r="E4808" s="50"/>
    </row>
    <row r="4809" spans="5:5" x14ac:dyDescent="0.15">
      <c r="E4809" s="50"/>
    </row>
    <row r="4810" spans="5:5" x14ac:dyDescent="0.15">
      <c r="E4810" s="50"/>
    </row>
    <row r="4811" spans="5:5" x14ac:dyDescent="0.15">
      <c r="E4811" s="50"/>
    </row>
    <row r="4812" spans="5:5" x14ac:dyDescent="0.15">
      <c r="E4812" s="50"/>
    </row>
    <row r="4813" spans="5:5" x14ac:dyDescent="0.15">
      <c r="E4813" s="50"/>
    </row>
    <row r="4814" spans="5:5" x14ac:dyDescent="0.15">
      <c r="E4814" s="50"/>
    </row>
    <row r="4815" spans="5:5" x14ac:dyDescent="0.15">
      <c r="E4815" s="50"/>
    </row>
    <row r="4816" spans="5:5" x14ac:dyDescent="0.15">
      <c r="E4816" s="50"/>
    </row>
    <row r="4817" spans="5:5" x14ac:dyDescent="0.15">
      <c r="E4817" s="50"/>
    </row>
    <row r="4818" spans="5:5" x14ac:dyDescent="0.15">
      <c r="E4818" s="50"/>
    </row>
    <row r="4819" spans="5:5" x14ac:dyDescent="0.15">
      <c r="E4819" s="50"/>
    </row>
    <row r="4820" spans="5:5" x14ac:dyDescent="0.15">
      <c r="E4820" s="50"/>
    </row>
    <row r="4821" spans="5:5" x14ac:dyDescent="0.15">
      <c r="E4821" s="50"/>
    </row>
    <row r="4822" spans="5:5" x14ac:dyDescent="0.15">
      <c r="E4822" s="50"/>
    </row>
    <row r="4823" spans="5:5" x14ac:dyDescent="0.15">
      <c r="E4823" s="50"/>
    </row>
    <row r="4824" spans="5:5" x14ac:dyDescent="0.15">
      <c r="E4824" s="50"/>
    </row>
    <row r="4825" spans="5:5" x14ac:dyDescent="0.15">
      <c r="E4825" s="50"/>
    </row>
    <row r="4826" spans="5:5" x14ac:dyDescent="0.15">
      <c r="E4826" s="50"/>
    </row>
    <row r="4827" spans="5:5" x14ac:dyDescent="0.15">
      <c r="E4827" s="50"/>
    </row>
    <row r="4828" spans="5:5" x14ac:dyDescent="0.15">
      <c r="E4828" s="50"/>
    </row>
    <row r="4829" spans="5:5" x14ac:dyDescent="0.15">
      <c r="E4829" s="50"/>
    </row>
    <row r="4830" spans="5:5" x14ac:dyDescent="0.15">
      <c r="E4830" s="50"/>
    </row>
    <row r="4831" spans="5:5" x14ac:dyDescent="0.15">
      <c r="E4831" s="50"/>
    </row>
    <row r="4832" spans="5:5" x14ac:dyDescent="0.15">
      <c r="E4832" s="50"/>
    </row>
    <row r="4833" spans="5:5" x14ac:dyDescent="0.15">
      <c r="E4833" s="50"/>
    </row>
    <row r="4834" spans="5:5" x14ac:dyDescent="0.15">
      <c r="E4834" s="50"/>
    </row>
    <row r="4835" spans="5:5" x14ac:dyDescent="0.15">
      <c r="E4835" s="50"/>
    </row>
    <row r="4836" spans="5:5" x14ac:dyDescent="0.15">
      <c r="E4836" s="50"/>
    </row>
    <row r="4837" spans="5:5" x14ac:dyDescent="0.15">
      <c r="E4837" s="50"/>
    </row>
    <row r="4838" spans="5:5" x14ac:dyDescent="0.15">
      <c r="E4838" s="50"/>
    </row>
    <row r="4839" spans="5:5" x14ac:dyDescent="0.15">
      <c r="E4839" s="50"/>
    </row>
    <row r="4840" spans="5:5" x14ac:dyDescent="0.15">
      <c r="E4840" s="50"/>
    </row>
    <row r="4841" spans="5:5" x14ac:dyDescent="0.15">
      <c r="E4841" s="50"/>
    </row>
    <row r="4842" spans="5:5" x14ac:dyDescent="0.15">
      <c r="E4842" s="50"/>
    </row>
    <row r="4843" spans="5:5" x14ac:dyDescent="0.15">
      <c r="E4843" s="50"/>
    </row>
    <row r="4844" spans="5:5" x14ac:dyDescent="0.15">
      <c r="E4844" s="50"/>
    </row>
    <row r="4845" spans="5:5" x14ac:dyDescent="0.15">
      <c r="E4845" s="50"/>
    </row>
    <row r="4846" spans="5:5" x14ac:dyDescent="0.15">
      <c r="E4846" s="50"/>
    </row>
    <row r="4847" spans="5:5" x14ac:dyDescent="0.15">
      <c r="E4847" s="50"/>
    </row>
    <row r="4848" spans="5:5" x14ac:dyDescent="0.15">
      <c r="E4848" s="50"/>
    </row>
    <row r="4849" spans="5:5" x14ac:dyDescent="0.15">
      <c r="E4849" s="50"/>
    </row>
    <row r="4850" spans="5:5" x14ac:dyDescent="0.15">
      <c r="E4850" s="50"/>
    </row>
    <row r="4851" spans="5:5" x14ac:dyDescent="0.15">
      <c r="E4851" s="50"/>
    </row>
    <row r="4852" spans="5:5" x14ac:dyDescent="0.15">
      <c r="E4852" s="50"/>
    </row>
    <row r="4853" spans="5:5" x14ac:dyDescent="0.15">
      <c r="E4853" s="50"/>
    </row>
    <row r="4854" spans="5:5" x14ac:dyDescent="0.15">
      <c r="E4854" s="50"/>
    </row>
    <row r="4855" spans="5:5" x14ac:dyDescent="0.15">
      <c r="E4855" s="50"/>
    </row>
    <row r="4856" spans="5:5" x14ac:dyDescent="0.15">
      <c r="E4856" s="50"/>
    </row>
    <row r="4857" spans="5:5" x14ac:dyDescent="0.15">
      <c r="E4857" s="50"/>
    </row>
    <row r="4858" spans="5:5" x14ac:dyDescent="0.15">
      <c r="E4858" s="50"/>
    </row>
    <row r="4859" spans="5:5" x14ac:dyDescent="0.15">
      <c r="E4859" s="50"/>
    </row>
    <row r="4860" spans="5:5" x14ac:dyDescent="0.15">
      <c r="E4860" s="50"/>
    </row>
    <row r="4861" spans="5:5" x14ac:dyDescent="0.15">
      <c r="E4861" s="50"/>
    </row>
    <row r="4862" spans="5:5" x14ac:dyDescent="0.15">
      <c r="E4862" s="50"/>
    </row>
    <row r="4863" spans="5:5" x14ac:dyDescent="0.15">
      <c r="E4863" s="50"/>
    </row>
    <row r="4864" spans="5:5" x14ac:dyDescent="0.15">
      <c r="E4864" s="50"/>
    </row>
    <row r="4865" spans="5:5" x14ac:dyDescent="0.15">
      <c r="E4865" s="50"/>
    </row>
    <row r="4866" spans="5:5" x14ac:dyDescent="0.15">
      <c r="E4866" s="50"/>
    </row>
    <row r="4867" spans="5:5" x14ac:dyDescent="0.15">
      <c r="E4867" s="50"/>
    </row>
    <row r="4868" spans="5:5" x14ac:dyDescent="0.15">
      <c r="E4868" s="50"/>
    </row>
    <row r="4869" spans="5:5" x14ac:dyDescent="0.15">
      <c r="E4869" s="50"/>
    </row>
    <row r="4870" spans="5:5" x14ac:dyDescent="0.15">
      <c r="E4870" s="50"/>
    </row>
    <row r="4871" spans="5:5" x14ac:dyDescent="0.15">
      <c r="E4871" s="50"/>
    </row>
    <row r="4872" spans="5:5" x14ac:dyDescent="0.15">
      <c r="E4872" s="50"/>
    </row>
    <row r="4873" spans="5:5" x14ac:dyDescent="0.15">
      <c r="E4873" s="50"/>
    </row>
    <row r="4874" spans="5:5" x14ac:dyDescent="0.15">
      <c r="E4874" s="50"/>
    </row>
    <row r="4875" spans="5:5" x14ac:dyDescent="0.15">
      <c r="E4875" s="50"/>
    </row>
    <row r="4876" spans="5:5" x14ac:dyDescent="0.15">
      <c r="E4876" s="50"/>
    </row>
    <row r="4877" spans="5:5" x14ac:dyDescent="0.15">
      <c r="E4877" s="50"/>
    </row>
    <row r="4878" spans="5:5" x14ac:dyDescent="0.15">
      <c r="E4878" s="50"/>
    </row>
    <row r="4879" spans="5:5" x14ac:dyDescent="0.15">
      <c r="E4879" s="50"/>
    </row>
    <row r="4880" spans="5:5" x14ac:dyDescent="0.15">
      <c r="E4880" s="50"/>
    </row>
    <row r="4881" spans="5:5" x14ac:dyDescent="0.15">
      <c r="E4881" s="50"/>
    </row>
    <row r="4882" spans="5:5" x14ac:dyDescent="0.15">
      <c r="E4882" s="50"/>
    </row>
    <row r="4883" spans="5:5" x14ac:dyDescent="0.15">
      <c r="E4883" s="50"/>
    </row>
    <row r="4884" spans="5:5" x14ac:dyDescent="0.15">
      <c r="E4884" s="50"/>
    </row>
    <row r="4885" spans="5:5" x14ac:dyDescent="0.15">
      <c r="E4885" s="50"/>
    </row>
    <row r="4886" spans="5:5" x14ac:dyDescent="0.15">
      <c r="E4886" s="50"/>
    </row>
    <row r="4887" spans="5:5" x14ac:dyDescent="0.15">
      <c r="E4887" s="50"/>
    </row>
    <row r="4888" spans="5:5" x14ac:dyDescent="0.15">
      <c r="E4888" s="50"/>
    </row>
    <row r="4889" spans="5:5" x14ac:dyDescent="0.15">
      <c r="E4889" s="50"/>
    </row>
    <row r="4890" spans="5:5" x14ac:dyDescent="0.15">
      <c r="E4890" s="50"/>
    </row>
    <row r="4891" spans="5:5" x14ac:dyDescent="0.15">
      <c r="E4891" s="50"/>
    </row>
    <row r="4892" spans="5:5" x14ac:dyDescent="0.15">
      <c r="E4892" s="50"/>
    </row>
    <row r="4893" spans="5:5" x14ac:dyDescent="0.15">
      <c r="E4893" s="50"/>
    </row>
    <row r="4894" spans="5:5" x14ac:dyDescent="0.15">
      <c r="E4894" s="50"/>
    </row>
    <row r="4895" spans="5:5" x14ac:dyDescent="0.15">
      <c r="E4895" s="50"/>
    </row>
    <row r="4896" spans="5:5" x14ac:dyDescent="0.15">
      <c r="E4896" s="50"/>
    </row>
    <row r="4897" spans="5:5" x14ac:dyDescent="0.15">
      <c r="E4897" s="50"/>
    </row>
    <row r="4898" spans="5:5" x14ac:dyDescent="0.15">
      <c r="E4898" s="50"/>
    </row>
    <row r="4899" spans="5:5" x14ac:dyDescent="0.15">
      <c r="E4899" s="50"/>
    </row>
    <row r="4900" spans="5:5" x14ac:dyDescent="0.15">
      <c r="E4900" s="50"/>
    </row>
    <row r="4901" spans="5:5" x14ac:dyDescent="0.15">
      <c r="E4901" s="50"/>
    </row>
    <row r="4902" spans="5:5" x14ac:dyDescent="0.15">
      <c r="E4902" s="50"/>
    </row>
    <row r="4903" spans="5:5" x14ac:dyDescent="0.15">
      <c r="E4903" s="50"/>
    </row>
    <row r="4904" spans="5:5" x14ac:dyDescent="0.15">
      <c r="E4904" s="50"/>
    </row>
    <row r="4905" spans="5:5" x14ac:dyDescent="0.15">
      <c r="E4905" s="50"/>
    </row>
    <row r="4906" spans="5:5" x14ac:dyDescent="0.15">
      <c r="E4906" s="50"/>
    </row>
    <row r="4907" spans="5:5" x14ac:dyDescent="0.15">
      <c r="E4907" s="50"/>
    </row>
    <row r="4908" spans="5:5" x14ac:dyDescent="0.15">
      <c r="E4908" s="50"/>
    </row>
    <row r="4909" spans="5:5" x14ac:dyDescent="0.15">
      <c r="E4909" s="50"/>
    </row>
    <row r="4910" spans="5:5" x14ac:dyDescent="0.15">
      <c r="E4910" s="50"/>
    </row>
    <row r="4911" spans="5:5" x14ac:dyDescent="0.15">
      <c r="E4911" s="50"/>
    </row>
    <row r="4912" spans="5:5" x14ac:dyDescent="0.15">
      <c r="E4912" s="50"/>
    </row>
    <row r="4913" spans="5:5" x14ac:dyDescent="0.15">
      <c r="E4913" s="50"/>
    </row>
    <row r="4914" spans="5:5" x14ac:dyDescent="0.15">
      <c r="E4914" s="50"/>
    </row>
    <row r="4915" spans="5:5" x14ac:dyDescent="0.15">
      <c r="E4915" s="50"/>
    </row>
    <row r="4916" spans="5:5" x14ac:dyDescent="0.15">
      <c r="E4916" s="50"/>
    </row>
    <row r="4917" spans="5:5" x14ac:dyDescent="0.15">
      <c r="E4917" s="50"/>
    </row>
    <row r="4918" spans="5:5" x14ac:dyDescent="0.15">
      <c r="E4918" s="50"/>
    </row>
    <row r="4919" spans="5:5" x14ac:dyDescent="0.15">
      <c r="E4919" s="50"/>
    </row>
    <row r="4920" spans="5:5" x14ac:dyDescent="0.15">
      <c r="E4920" s="50"/>
    </row>
    <row r="4921" spans="5:5" x14ac:dyDescent="0.15">
      <c r="E4921" s="50"/>
    </row>
    <row r="4922" spans="5:5" x14ac:dyDescent="0.15">
      <c r="E4922" s="50"/>
    </row>
    <row r="4923" spans="5:5" x14ac:dyDescent="0.15">
      <c r="E4923" s="50"/>
    </row>
    <row r="4924" spans="5:5" x14ac:dyDescent="0.15">
      <c r="E4924" s="50"/>
    </row>
    <row r="4925" spans="5:5" x14ac:dyDescent="0.15">
      <c r="E4925" s="50"/>
    </row>
    <row r="4926" spans="5:5" x14ac:dyDescent="0.15">
      <c r="E4926" s="50"/>
    </row>
    <row r="4927" spans="5:5" x14ac:dyDescent="0.15">
      <c r="E4927" s="50"/>
    </row>
    <row r="4928" spans="5:5" x14ac:dyDescent="0.15">
      <c r="E4928" s="50"/>
    </row>
    <row r="4929" spans="5:5" x14ac:dyDescent="0.15">
      <c r="E4929" s="50"/>
    </row>
    <row r="4930" spans="5:5" x14ac:dyDescent="0.15">
      <c r="E4930" s="50"/>
    </row>
    <row r="4931" spans="5:5" x14ac:dyDescent="0.15">
      <c r="E4931" s="50"/>
    </row>
    <row r="4932" spans="5:5" x14ac:dyDescent="0.15">
      <c r="E4932" s="50"/>
    </row>
    <row r="4933" spans="5:5" x14ac:dyDescent="0.15">
      <c r="E4933" s="50"/>
    </row>
    <row r="4934" spans="5:5" x14ac:dyDescent="0.15">
      <c r="E4934" s="50"/>
    </row>
    <row r="4935" spans="5:5" x14ac:dyDescent="0.15">
      <c r="E4935" s="50"/>
    </row>
    <row r="4936" spans="5:5" x14ac:dyDescent="0.15">
      <c r="E4936" s="50"/>
    </row>
    <row r="4937" spans="5:5" x14ac:dyDescent="0.15">
      <c r="E4937" s="50"/>
    </row>
    <row r="4938" spans="5:5" x14ac:dyDescent="0.15">
      <c r="E4938" s="50"/>
    </row>
    <row r="4939" spans="5:5" x14ac:dyDescent="0.15">
      <c r="E4939" s="50"/>
    </row>
    <row r="4940" spans="5:5" x14ac:dyDescent="0.15">
      <c r="E4940" s="50"/>
    </row>
    <row r="4941" spans="5:5" x14ac:dyDescent="0.15">
      <c r="E4941" s="50"/>
    </row>
    <row r="4942" spans="5:5" x14ac:dyDescent="0.15">
      <c r="E4942" s="50"/>
    </row>
    <row r="4943" spans="5:5" x14ac:dyDescent="0.15">
      <c r="E4943" s="50"/>
    </row>
    <row r="4944" spans="5:5" x14ac:dyDescent="0.15">
      <c r="E4944" s="50"/>
    </row>
    <row r="4945" spans="5:5" x14ac:dyDescent="0.15">
      <c r="E4945" s="50"/>
    </row>
    <row r="4946" spans="5:5" x14ac:dyDescent="0.15">
      <c r="E4946" s="50"/>
    </row>
    <row r="4947" spans="5:5" x14ac:dyDescent="0.15">
      <c r="E4947" s="50"/>
    </row>
    <row r="4948" spans="5:5" x14ac:dyDescent="0.15">
      <c r="E4948" s="50"/>
    </row>
    <row r="4949" spans="5:5" x14ac:dyDescent="0.15">
      <c r="E4949" s="50"/>
    </row>
    <row r="4950" spans="5:5" x14ac:dyDescent="0.15">
      <c r="E4950" s="50"/>
    </row>
    <row r="4951" spans="5:5" x14ac:dyDescent="0.15">
      <c r="E4951" s="50"/>
    </row>
    <row r="4952" spans="5:5" x14ac:dyDescent="0.15">
      <c r="E4952" s="50"/>
    </row>
    <row r="4953" spans="5:5" x14ac:dyDescent="0.15">
      <c r="E4953" s="50"/>
    </row>
    <row r="4954" spans="5:5" x14ac:dyDescent="0.15">
      <c r="E4954" s="50"/>
    </row>
    <row r="4955" spans="5:5" x14ac:dyDescent="0.15">
      <c r="E4955" s="50"/>
    </row>
    <row r="4956" spans="5:5" x14ac:dyDescent="0.15">
      <c r="E4956" s="50"/>
    </row>
    <row r="4957" spans="5:5" x14ac:dyDescent="0.15">
      <c r="E4957" s="50"/>
    </row>
    <row r="4958" spans="5:5" x14ac:dyDescent="0.15">
      <c r="E4958" s="50"/>
    </row>
    <row r="4959" spans="5:5" x14ac:dyDescent="0.15">
      <c r="E4959" s="50"/>
    </row>
    <row r="4960" spans="5:5" x14ac:dyDescent="0.15">
      <c r="E4960" s="50"/>
    </row>
    <row r="4961" spans="5:5" x14ac:dyDescent="0.15">
      <c r="E4961" s="50"/>
    </row>
    <row r="4962" spans="5:5" x14ac:dyDescent="0.15">
      <c r="E4962" s="50"/>
    </row>
    <row r="4963" spans="5:5" x14ac:dyDescent="0.15">
      <c r="E4963" s="50"/>
    </row>
    <row r="4964" spans="5:5" x14ac:dyDescent="0.15">
      <c r="E4964" s="50"/>
    </row>
    <row r="4965" spans="5:5" x14ac:dyDescent="0.15">
      <c r="E4965" s="50"/>
    </row>
    <row r="4966" spans="5:5" x14ac:dyDescent="0.15">
      <c r="E4966" s="50"/>
    </row>
    <row r="4967" spans="5:5" x14ac:dyDescent="0.15">
      <c r="E4967" s="50"/>
    </row>
    <row r="4968" spans="5:5" x14ac:dyDescent="0.15">
      <c r="E4968" s="50"/>
    </row>
    <row r="4969" spans="5:5" x14ac:dyDescent="0.15">
      <c r="E4969" s="50"/>
    </row>
    <row r="4970" spans="5:5" x14ac:dyDescent="0.15">
      <c r="E4970" s="50"/>
    </row>
    <row r="4971" spans="5:5" x14ac:dyDescent="0.15">
      <c r="E4971" s="50"/>
    </row>
    <row r="4972" spans="5:5" x14ac:dyDescent="0.15">
      <c r="E4972" s="50"/>
    </row>
    <row r="4973" spans="5:5" x14ac:dyDescent="0.15">
      <c r="E4973" s="50"/>
    </row>
    <row r="4974" spans="5:5" x14ac:dyDescent="0.15">
      <c r="E4974" s="50"/>
    </row>
    <row r="4975" spans="5:5" x14ac:dyDescent="0.15">
      <c r="E4975" s="50"/>
    </row>
    <row r="4976" spans="5:5" x14ac:dyDescent="0.15">
      <c r="E4976" s="50"/>
    </row>
    <row r="4977" spans="5:5" x14ac:dyDescent="0.15">
      <c r="E4977" s="50"/>
    </row>
    <row r="4978" spans="5:5" x14ac:dyDescent="0.15">
      <c r="E4978" s="50"/>
    </row>
    <row r="4979" spans="5:5" x14ac:dyDescent="0.15">
      <c r="E4979" s="50"/>
    </row>
    <row r="4980" spans="5:5" x14ac:dyDescent="0.15">
      <c r="E4980" s="50"/>
    </row>
    <row r="4981" spans="5:5" x14ac:dyDescent="0.15">
      <c r="E4981" s="50"/>
    </row>
    <row r="4982" spans="5:5" x14ac:dyDescent="0.15">
      <c r="E4982" s="50"/>
    </row>
    <row r="4983" spans="5:5" x14ac:dyDescent="0.15">
      <c r="E4983" s="50"/>
    </row>
    <row r="4984" spans="5:5" x14ac:dyDescent="0.15">
      <c r="E4984" s="50"/>
    </row>
    <row r="4985" spans="5:5" x14ac:dyDescent="0.15">
      <c r="E4985" s="50"/>
    </row>
    <row r="4986" spans="5:5" x14ac:dyDescent="0.15">
      <c r="E4986" s="50"/>
    </row>
    <row r="4987" spans="5:5" x14ac:dyDescent="0.15">
      <c r="E4987" s="50"/>
    </row>
    <row r="4988" spans="5:5" x14ac:dyDescent="0.15">
      <c r="E4988" s="50"/>
    </row>
    <row r="4989" spans="5:5" x14ac:dyDescent="0.15">
      <c r="E4989" s="50"/>
    </row>
    <row r="4990" spans="5:5" x14ac:dyDescent="0.15">
      <c r="E4990" s="50"/>
    </row>
    <row r="4991" spans="5:5" x14ac:dyDescent="0.15">
      <c r="E4991" s="50"/>
    </row>
    <row r="4992" spans="5:5" x14ac:dyDescent="0.15">
      <c r="E4992" s="50"/>
    </row>
    <row r="4993" spans="5:5" x14ac:dyDescent="0.15">
      <c r="E4993" s="50"/>
    </row>
    <row r="4994" spans="5:5" x14ac:dyDescent="0.15">
      <c r="E4994" s="50"/>
    </row>
    <row r="4995" spans="5:5" x14ac:dyDescent="0.15">
      <c r="E4995" s="50"/>
    </row>
    <row r="4996" spans="5:5" x14ac:dyDescent="0.15">
      <c r="E4996" s="50"/>
    </row>
    <row r="4997" spans="5:5" x14ac:dyDescent="0.15">
      <c r="E4997" s="50"/>
    </row>
    <row r="4998" spans="5:5" x14ac:dyDescent="0.15">
      <c r="E4998" s="50"/>
    </row>
    <row r="4999" spans="5:5" x14ac:dyDescent="0.15">
      <c r="E4999" s="50"/>
    </row>
    <row r="5000" spans="5:5" x14ac:dyDescent="0.15">
      <c r="E5000" s="50"/>
    </row>
    <row r="5001" spans="5:5" x14ac:dyDescent="0.15">
      <c r="E5001" s="50"/>
    </row>
    <row r="5002" spans="5:5" x14ac:dyDescent="0.15">
      <c r="E5002" s="50"/>
    </row>
    <row r="5003" spans="5:5" x14ac:dyDescent="0.15">
      <c r="E5003" s="50"/>
    </row>
    <row r="5004" spans="5:5" x14ac:dyDescent="0.15">
      <c r="E5004" s="50"/>
    </row>
    <row r="5005" spans="5:5" x14ac:dyDescent="0.15">
      <c r="E5005" s="50"/>
    </row>
    <row r="5006" spans="5:5" x14ac:dyDescent="0.15">
      <c r="E5006" s="50"/>
    </row>
    <row r="5007" spans="5:5" x14ac:dyDescent="0.15">
      <c r="E5007" s="50"/>
    </row>
    <row r="5008" spans="5:5" x14ac:dyDescent="0.15">
      <c r="E5008" s="50"/>
    </row>
    <row r="5009" spans="5:5" x14ac:dyDescent="0.15">
      <c r="E5009" s="50"/>
    </row>
    <row r="5010" spans="5:5" x14ac:dyDescent="0.15">
      <c r="E5010" s="50"/>
    </row>
    <row r="5011" spans="5:5" x14ac:dyDescent="0.15">
      <c r="E5011" s="50"/>
    </row>
    <row r="5012" spans="5:5" x14ac:dyDescent="0.15">
      <c r="E5012" s="50"/>
    </row>
    <row r="5013" spans="5:5" x14ac:dyDescent="0.15">
      <c r="E5013" s="50"/>
    </row>
    <row r="5014" spans="5:5" x14ac:dyDescent="0.15">
      <c r="E5014" s="50"/>
    </row>
    <row r="5015" spans="5:5" x14ac:dyDescent="0.15">
      <c r="E5015" s="50"/>
    </row>
    <row r="5016" spans="5:5" x14ac:dyDescent="0.15">
      <c r="E5016" s="50"/>
    </row>
    <row r="5017" spans="5:5" x14ac:dyDescent="0.15">
      <c r="E5017" s="50"/>
    </row>
    <row r="5018" spans="5:5" x14ac:dyDescent="0.15">
      <c r="E5018" s="50"/>
    </row>
    <row r="5019" spans="5:5" x14ac:dyDescent="0.15">
      <c r="E5019" s="50"/>
    </row>
    <row r="5020" spans="5:5" x14ac:dyDescent="0.15">
      <c r="E5020" s="50"/>
    </row>
    <row r="5021" spans="5:5" x14ac:dyDescent="0.15">
      <c r="E5021" s="50"/>
    </row>
    <row r="5022" spans="5:5" x14ac:dyDescent="0.15">
      <c r="E5022" s="50"/>
    </row>
    <row r="5023" spans="5:5" x14ac:dyDescent="0.15">
      <c r="E5023" s="50"/>
    </row>
    <row r="5024" spans="5:5" x14ac:dyDescent="0.15">
      <c r="E5024" s="50"/>
    </row>
    <row r="5025" spans="5:5" x14ac:dyDescent="0.15">
      <c r="E5025" s="50"/>
    </row>
    <row r="5026" spans="5:5" x14ac:dyDescent="0.15">
      <c r="E5026" s="50"/>
    </row>
    <row r="5027" spans="5:5" x14ac:dyDescent="0.15">
      <c r="E5027" s="50"/>
    </row>
    <row r="5028" spans="5:5" x14ac:dyDescent="0.15">
      <c r="E5028" s="50"/>
    </row>
    <row r="5029" spans="5:5" x14ac:dyDescent="0.15">
      <c r="E5029" s="50"/>
    </row>
    <row r="5030" spans="5:5" x14ac:dyDescent="0.15">
      <c r="E5030" s="50"/>
    </row>
    <row r="5031" spans="5:5" x14ac:dyDescent="0.15">
      <c r="E5031" s="50"/>
    </row>
    <row r="5032" spans="5:5" x14ac:dyDescent="0.15">
      <c r="E5032" s="50"/>
    </row>
    <row r="5033" spans="5:5" x14ac:dyDescent="0.15">
      <c r="E5033" s="50"/>
    </row>
    <row r="5034" spans="5:5" x14ac:dyDescent="0.15">
      <c r="E5034" s="50"/>
    </row>
    <row r="5035" spans="5:5" x14ac:dyDescent="0.15">
      <c r="E5035" s="50"/>
    </row>
    <row r="5036" spans="5:5" x14ac:dyDescent="0.15">
      <c r="E5036" s="50"/>
    </row>
    <row r="5037" spans="5:5" x14ac:dyDescent="0.15">
      <c r="E5037" s="50"/>
    </row>
    <row r="5038" spans="5:5" x14ac:dyDescent="0.15">
      <c r="E5038" s="50"/>
    </row>
    <row r="5039" spans="5:5" x14ac:dyDescent="0.15">
      <c r="E5039" s="50"/>
    </row>
    <row r="5040" spans="5:5" x14ac:dyDescent="0.15">
      <c r="E5040" s="50"/>
    </row>
    <row r="5041" spans="5:5" x14ac:dyDescent="0.15">
      <c r="E5041" s="50"/>
    </row>
    <row r="5042" spans="5:5" x14ac:dyDescent="0.15">
      <c r="E5042" s="50"/>
    </row>
    <row r="5043" spans="5:5" x14ac:dyDescent="0.15">
      <c r="E5043" s="50"/>
    </row>
    <row r="5044" spans="5:5" x14ac:dyDescent="0.15">
      <c r="E5044" s="50"/>
    </row>
    <row r="5045" spans="5:5" x14ac:dyDescent="0.15">
      <c r="E5045" s="50"/>
    </row>
    <row r="5046" spans="5:5" x14ac:dyDescent="0.15">
      <c r="E5046" s="50"/>
    </row>
    <row r="5047" spans="5:5" x14ac:dyDescent="0.15">
      <c r="E5047" s="50"/>
    </row>
    <row r="5048" spans="5:5" x14ac:dyDescent="0.15">
      <c r="E5048" s="50"/>
    </row>
    <row r="5049" spans="5:5" x14ac:dyDescent="0.15">
      <c r="E5049" s="50"/>
    </row>
    <row r="5050" spans="5:5" x14ac:dyDescent="0.15">
      <c r="E5050" s="50"/>
    </row>
    <row r="5051" spans="5:5" x14ac:dyDescent="0.15">
      <c r="E5051" s="50"/>
    </row>
    <row r="5052" spans="5:5" x14ac:dyDescent="0.15">
      <c r="E5052" s="50"/>
    </row>
    <row r="5053" spans="5:5" x14ac:dyDescent="0.15">
      <c r="E5053" s="50"/>
    </row>
    <row r="5054" spans="5:5" x14ac:dyDescent="0.15">
      <c r="E5054" s="50"/>
    </row>
    <row r="5055" spans="5:5" x14ac:dyDescent="0.15">
      <c r="E5055" s="50"/>
    </row>
    <row r="5056" spans="5:5" x14ac:dyDescent="0.15">
      <c r="E5056" s="50"/>
    </row>
    <row r="5057" spans="5:5" x14ac:dyDescent="0.15">
      <c r="E5057" s="50"/>
    </row>
    <row r="5058" spans="5:5" x14ac:dyDescent="0.15">
      <c r="E5058" s="50"/>
    </row>
    <row r="5059" spans="5:5" x14ac:dyDescent="0.15">
      <c r="E5059" s="50"/>
    </row>
    <row r="5060" spans="5:5" x14ac:dyDescent="0.15">
      <c r="E5060" s="50"/>
    </row>
    <row r="5061" spans="5:5" x14ac:dyDescent="0.15">
      <c r="E5061" s="50"/>
    </row>
    <row r="5062" spans="5:5" x14ac:dyDescent="0.15">
      <c r="E5062" s="50"/>
    </row>
    <row r="5063" spans="5:5" x14ac:dyDescent="0.15">
      <c r="E5063" s="50"/>
    </row>
    <row r="5064" spans="5:5" x14ac:dyDescent="0.15">
      <c r="E5064" s="50"/>
    </row>
    <row r="5065" spans="5:5" x14ac:dyDescent="0.15">
      <c r="E5065" s="50"/>
    </row>
    <row r="5066" spans="5:5" x14ac:dyDescent="0.15">
      <c r="E5066" s="50"/>
    </row>
    <row r="5067" spans="5:5" x14ac:dyDescent="0.15">
      <c r="E5067" s="50"/>
    </row>
    <row r="5068" spans="5:5" x14ac:dyDescent="0.15">
      <c r="E5068" s="50"/>
    </row>
    <row r="5069" spans="5:5" x14ac:dyDescent="0.15">
      <c r="E5069" s="50"/>
    </row>
    <row r="5070" spans="5:5" x14ac:dyDescent="0.15">
      <c r="E5070" s="50"/>
    </row>
    <row r="5071" spans="5:5" x14ac:dyDescent="0.15">
      <c r="E5071" s="50"/>
    </row>
    <row r="5072" spans="5:5" x14ac:dyDescent="0.15">
      <c r="E5072" s="50"/>
    </row>
    <row r="5073" spans="5:5" x14ac:dyDescent="0.15">
      <c r="E5073" s="50"/>
    </row>
    <row r="5074" spans="5:5" x14ac:dyDescent="0.15">
      <c r="E5074" s="50"/>
    </row>
    <row r="5075" spans="5:5" x14ac:dyDescent="0.15">
      <c r="E5075" s="50"/>
    </row>
    <row r="5076" spans="5:5" x14ac:dyDescent="0.15">
      <c r="E5076" s="50"/>
    </row>
    <row r="5077" spans="5:5" x14ac:dyDescent="0.15">
      <c r="E5077" s="50"/>
    </row>
    <row r="5078" spans="5:5" x14ac:dyDescent="0.15">
      <c r="E5078" s="50"/>
    </row>
    <row r="5079" spans="5:5" x14ac:dyDescent="0.15">
      <c r="E5079" s="50"/>
    </row>
    <row r="5080" spans="5:5" x14ac:dyDescent="0.15">
      <c r="E5080" s="50"/>
    </row>
    <row r="5081" spans="5:5" x14ac:dyDescent="0.15">
      <c r="E5081" s="50"/>
    </row>
    <row r="5082" spans="5:5" x14ac:dyDescent="0.15">
      <c r="E5082" s="50"/>
    </row>
    <row r="5083" spans="5:5" x14ac:dyDescent="0.15">
      <c r="E5083" s="50"/>
    </row>
    <row r="5084" spans="5:5" x14ac:dyDescent="0.15">
      <c r="E5084" s="50"/>
    </row>
    <row r="5085" spans="5:5" x14ac:dyDescent="0.15">
      <c r="E5085" s="50"/>
    </row>
    <row r="5086" spans="5:5" x14ac:dyDescent="0.15">
      <c r="E5086" s="50"/>
    </row>
    <row r="5087" spans="5:5" x14ac:dyDescent="0.15">
      <c r="E5087" s="50"/>
    </row>
    <row r="5088" spans="5:5" x14ac:dyDescent="0.15">
      <c r="E5088" s="50"/>
    </row>
    <row r="5089" spans="5:5" x14ac:dyDescent="0.15">
      <c r="E5089" s="50"/>
    </row>
    <row r="5090" spans="5:5" x14ac:dyDescent="0.15">
      <c r="E5090" s="50"/>
    </row>
    <row r="5091" spans="5:5" x14ac:dyDescent="0.15">
      <c r="E5091" s="50"/>
    </row>
    <row r="5092" spans="5:5" x14ac:dyDescent="0.15">
      <c r="E5092" s="50"/>
    </row>
    <row r="5093" spans="5:5" x14ac:dyDescent="0.15">
      <c r="E5093" s="50"/>
    </row>
    <row r="5094" spans="5:5" x14ac:dyDescent="0.15">
      <c r="E5094" s="50"/>
    </row>
    <row r="5095" spans="5:5" x14ac:dyDescent="0.15">
      <c r="E5095" s="50"/>
    </row>
    <row r="5096" spans="5:5" x14ac:dyDescent="0.15">
      <c r="E5096" s="50"/>
    </row>
    <row r="5097" spans="5:5" x14ac:dyDescent="0.15">
      <c r="E5097" s="50"/>
    </row>
    <row r="5098" spans="5:5" x14ac:dyDescent="0.15">
      <c r="E5098" s="50"/>
    </row>
    <row r="5099" spans="5:5" x14ac:dyDescent="0.15">
      <c r="E5099" s="50"/>
    </row>
    <row r="5100" spans="5:5" x14ac:dyDescent="0.15">
      <c r="E5100" s="50"/>
    </row>
    <row r="5101" spans="5:5" x14ac:dyDescent="0.15">
      <c r="E5101" s="50"/>
    </row>
    <row r="5102" spans="5:5" x14ac:dyDescent="0.15">
      <c r="E5102" s="50"/>
    </row>
    <row r="5103" spans="5:5" x14ac:dyDescent="0.15">
      <c r="E5103" s="50"/>
    </row>
    <row r="5104" spans="5:5" x14ac:dyDescent="0.15">
      <c r="E5104" s="50"/>
    </row>
    <row r="5105" spans="5:5" x14ac:dyDescent="0.15">
      <c r="E5105" s="50"/>
    </row>
    <row r="5106" spans="5:5" x14ac:dyDescent="0.15">
      <c r="E5106" s="50"/>
    </row>
    <row r="5107" spans="5:5" x14ac:dyDescent="0.15">
      <c r="E5107" s="50"/>
    </row>
    <row r="5108" spans="5:5" x14ac:dyDescent="0.15">
      <c r="E5108" s="50"/>
    </row>
    <row r="5109" spans="5:5" x14ac:dyDescent="0.15">
      <c r="E5109" s="50"/>
    </row>
    <row r="5110" spans="5:5" x14ac:dyDescent="0.15">
      <c r="E5110" s="50"/>
    </row>
    <row r="5111" spans="5:5" x14ac:dyDescent="0.15">
      <c r="E5111" s="50"/>
    </row>
    <row r="5112" spans="5:5" x14ac:dyDescent="0.15">
      <c r="E5112" s="50"/>
    </row>
    <row r="5113" spans="5:5" x14ac:dyDescent="0.15">
      <c r="E5113" s="50"/>
    </row>
    <row r="5114" spans="5:5" x14ac:dyDescent="0.15">
      <c r="E5114" s="50"/>
    </row>
    <row r="5115" spans="5:5" x14ac:dyDescent="0.15">
      <c r="E5115" s="50"/>
    </row>
    <row r="5116" spans="5:5" x14ac:dyDescent="0.15">
      <c r="E5116" s="50"/>
    </row>
    <row r="5117" spans="5:5" x14ac:dyDescent="0.15">
      <c r="E5117" s="50"/>
    </row>
    <row r="5118" spans="5:5" x14ac:dyDescent="0.15">
      <c r="E5118" s="50"/>
    </row>
    <row r="5119" spans="5:5" x14ac:dyDescent="0.15">
      <c r="E5119" s="50"/>
    </row>
    <row r="5120" spans="5:5" x14ac:dyDescent="0.15">
      <c r="E5120" s="50"/>
    </row>
    <row r="5121" spans="5:5" x14ac:dyDescent="0.15">
      <c r="E5121" s="50"/>
    </row>
    <row r="5122" spans="5:5" x14ac:dyDescent="0.15">
      <c r="E5122" s="50"/>
    </row>
    <row r="5123" spans="5:5" x14ac:dyDescent="0.15">
      <c r="E5123" s="50"/>
    </row>
    <row r="5124" spans="5:5" x14ac:dyDescent="0.15">
      <c r="E5124" s="50"/>
    </row>
    <row r="5125" spans="5:5" x14ac:dyDescent="0.15">
      <c r="E5125" s="50"/>
    </row>
    <row r="5126" spans="5:5" x14ac:dyDescent="0.15">
      <c r="E5126" s="50"/>
    </row>
    <row r="5127" spans="5:5" x14ac:dyDescent="0.15">
      <c r="E5127" s="50"/>
    </row>
    <row r="5128" spans="5:5" x14ac:dyDescent="0.15">
      <c r="E5128" s="50"/>
    </row>
    <row r="5129" spans="5:5" x14ac:dyDescent="0.15">
      <c r="E5129" s="50"/>
    </row>
    <row r="5130" spans="5:5" x14ac:dyDescent="0.15">
      <c r="E5130" s="50"/>
    </row>
    <row r="5131" spans="5:5" x14ac:dyDescent="0.15">
      <c r="E5131" s="50"/>
    </row>
    <row r="5132" spans="5:5" x14ac:dyDescent="0.15">
      <c r="E5132" s="50"/>
    </row>
    <row r="5133" spans="5:5" x14ac:dyDescent="0.15">
      <c r="E5133" s="50"/>
    </row>
    <row r="5134" spans="5:5" x14ac:dyDescent="0.15">
      <c r="E5134" s="50"/>
    </row>
    <row r="5135" spans="5:5" x14ac:dyDescent="0.15">
      <c r="E5135" s="50"/>
    </row>
    <row r="5136" spans="5:5" x14ac:dyDescent="0.15">
      <c r="E5136" s="50"/>
    </row>
    <row r="5137" spans="5:5" x14ac:dyDescent="0.15">
      <c r="E5137" s="50"/>
    </row>
    <row r="5138" spans="5:5" x14ac:dyDescent="0.15">
      <c r="E5138" s="50"/>
    </row>
    <row r="5139" spans="5:5" x14ac:dyDescent="0.15">
      <c r="E5139" s="50"/>
    </row>
    <row r="5140" spans="5:5" x14ac:dyDescent="0.15">
      <c r="E5140" s="50"/>
    </row>
    <row r="5141" spans="5:5" x14ac:dyDescent="0.15">
      <c r="E5141" s="50"/>
    </row>
    <row r="5142" spans="5:5" x14ac:dyDescent="0.15">
      <c r="E5142" s="50"/>
    </row>
    <row r="5143" spans="5:5" x14ac:dyDescent="0.15">
      <c r="E5143" s="50"/>
    </row>
    <row r="5144" spans="5:5" x14ac:dyDescent="0.15">
      <c r="E5144" s="50"/>
    </row>
    <row r="5145" spans="5:5" x14ac:dyDescent="0.15">
      <c r="E5145" s="50"/>
    </row>
    <row r="5146" spans="5:5" x14ac:dyDescent="0.15">
      <c r="E5146" s="50"/>
    </row>
    <row r="5147" spans="5:5" x14ac:dyDescent="0.15">
      <c r="E5147" s="50"/>
    </row>
    <row r="5148" spans="5:5" x14ac:dyDescent="0.15">
      <c r="E5148" s="50"/>
    </row>
    <row r="5149" spans="5:5" x14ac:dyDescent="0.15">
      <c r="E5149" s="50"/>
    </row>
    <row r="5150" spans="5:5" x14ac:dyDescent="0.15">
      <c r="E5150" s="50"/>
    </row>
    <row r="5151" spans="5:5" x14ac:dyDescent="0.15">
      <c r="E5151" s="50"/>
    </row>
    <row r="5152" spans="5:5" x14ac:dyDescent="0.15">
      <c r="E5152" s="50"/>
    </row>
    <row r="5153" spans="5:5" x14ac:dyDescent="0.15">
      <c r="E5153" s="50"/>
    </row>
    <row r="5154" spans="5:5" x14ac:dyDescent="0.15">
      <c r="E5154" s="50"/>
    </row>
    <row r="5155" spans="5:5" x14ac:dyDescent="0.15">
      <c r="E5155" s="50"/>
    </row>
    <row r="5156" spans="5:5" x14ac:dyDescent="0.15">
      <c r="E5156" s="50"/>
    </row>
    <row r="5157" spans="5:5" x14ac:dyDescent="0.15">
      <c r="E5157" s="50"/>
    </row>
    <row r="5158" spans="5:5" x14ac:dyDescent="0.15">
      <c r="E5158" s="50"/>
    </row>
    <row r="5159" spans="5:5" x14ac:dyDescent="0.15">
      <c r="E5159" s="50"/>
    </row>
    <row r="5160" spans="5:5" x14ac:dyDescent="0.15">
      <c r="E5160" s="50"/>
    </row>
    <row r="5161" spans="5:5" x14ac:dyDescent="0.15">
      <c r="E5161" s="50"/>
    </row>
    <row r="5162" spans="5:5" x14ac:dyDescent="0.15">
      <c r="E5162" s="50"/>
    </row>
    <row r="5163" spans="5:5" x14ac:dyDescent="0.15">
      <c r="E5163" s="50"/>
    </row>
    <row r="5164" spans="5:5" x14ac:dyDescent="0.15">
      <c r="E5164" s="50"/>
    </row>
    <row r="5165" spans="5:5" x14ac:dyDescent="0.15">
      <c r="E5165" s="50"/>
    </row>
    <row r="5166" spans="5:5" x14ac:dyDescent="0.15">
      <c r="E5166" s="50"/>
    </row>
    <row r="5167" spans="5:5" x14ac:dyDescent="0.15">
      <c r="E5167" s="50"/>
    </row>
    <row r="5168" spans="5:5" x14ac:dyDescent="0.15">
      <c r="E5168" s="50"/>
    </row>
    <row r="5169" spans="5:5" x14ac:dyDescent="0.15">
      <c r="E5169" s="50"/>
    </row>
    <row r="5170" spans="5:5" x14ac:dyDescent="0.15">
      <c r="E5170" s="50"/>
    </row>
    <row r="5171" spans="5:5" x14ac:dyDescent="0.15">
      <c r="E5171" s="50"/>
    </row>
    <row r="5172" spans="5:5" x14ac:dyDescent="0.15">
      <c r="E5172" s="50"/>
    </row>
    <row r="5173" spans="5:5" x14ac:dyDescent="0.15">
      <c r="E5173" s="50"/>
    </row>
    <row r="5174" spans="5:5" x14ac:dyDescent="0.15">
      <c r="E5174" s="50"/>
    </row>
    <row r="5175" spans="5:5" x14ac:dyDescent="0.15">
      <c r="E5175" s="50"/>
    </row>
    <row r="5176" spans="5:5" x14ac:dyDescent="0.15">
      <c r="E5176" s="50"/>
    </row>
    <row r="5177" spans="5:5" x14ac:dyDescent="0.15">
      <c r="E5177" s="50"/>
    </row>
    <row r="5178" spans="5:5" x14ac:dyDescent="0.15">
      <c r="E5178" s="50"/>
    </row>
    <row r="5179" spans="5:5" x14ac:dyDescent="0.15">
      <c r="E5179" s="50"/>
    </row>
    <row r="5180" spans="5:5" x14ac:dyDescent="0.15">
      <c r="E5180" s="50"/>
    </row>
    <row r="5181" spans="5:5" x14ac:dyDescent="0.15">
      <c r="E5181" s="50"/>
    </row>
    <row r="5182" spans="5:5" x14ac:dyDescent="0.15">
      <c r="E5182" s="50"/>
    </row>
    <row r="5183" spans="5:5" x14ac:dyDescent="0.15">
      <c r="E5183" s="50"/>
    </row>
    <row r="5184" spans="5:5" x14ac:dyDescent="0.15">
      <c r="E5184" s="50"/>
    </row>
    <row r="5185" spans="5:5" x14ac:dyDescent="0.15">
      <c r="E5185" s="50"/>
    </row>
    <row r="5186" spans="5:5" x14ac:dyDescent="0.15">
      <c r="E5186" s="50"/>
    </row>
    <row r="5187" spans="5:5" x14ac:dyDescent="0.15">
      <c r="E5187" s="50"/>
    </row>
    <row r="5188" spans="5:5" x14ac:dyDescent="0.15">
      <c r="E5188" s="50"/>
    </row>
    <row r="5189" spans="5:5" x14ac:dyDescent="0.15">
      <c r="E5189" s="50"/>
    </row>
    <row r="5190" spans="5:5" x14ac:dyDescent="0.15">
      <c r="E5190" s="50"/>
    </row>
    <row r="5191" spans="5:5" x14ac:dyDescent="0.15">
      <c r="E5191" s="50"/>
    </row>
    <row r="5192" spans="5:5" x14ac:dyDescent="0.15">
      <c r="E5192" s="50"/>
    </row>
    <row r="5193" spans="5:5" x14ac:dyDescent="0.15">
      <c r="E5193" s="50"/>
    </row>
    <row r="5194" spans="5:5" x14ac:dyDescent="0.15">
      <c r="E5194" s="50"/>
    </row>
    <row r="5195" spans="5:5" x14ac:dyDescent="0.15">
      <c r="E5195" s="50"/>
    </row>
    <row r="5196" spans="5:5" x14ac:dyDescent="0.15">
      <c r="E5196" s="50"/>
    </row>
    <row r="5197" spans="5:5" x14ac:dyDescent="0.15">
      <c r="E5197" s="50"/>
    </row>
    <row r="5198" spans="5:5" x14ac:dyDescent="0.15">
      <c r="E5198" s="50"/>
    </row>
    <row r="5199" spans="5:5" x14ac:dyDescent="0.15">
      <c r="E5199" s="50"/>
    </row>
    <row r="5200" spans="5:5" x14ac:dyDescent="0.15">
      <c r="E5200" s="50"/>
    </row>
    <row r="5201" spans="5:5" x14ac:dyDescent="0.15">
      <c r="E5201" s="50"/>
    </row>
    <row r="5202" spans="5:5" x14ac:dyDescent="0.15">
      <c r="E5202" s="50"/>
    </row>
    <row r="5203" spans="5:5" x14ac:dyDescent="0.15">
      <c r="E5203" s="50"/>
    </row>
    <row r="5204" spans="5:5" x14ac:dyDescent="0.15">
      <c r="E5204" s="50"/>
    </row>
    <row r="5205" spans="5:5" x14ac:dyDescent="0.15">
      <c r="E5205" s="50"/>
    </row>
    <row r="5206" spans="5:5" x14ac:dyDescent="0.15">
      <c r="E5206" s="50"/>
    </row>
    <row r="5207" spans="5:5" x14ac:dyDescent="0.15">
      <c r="E5207" s="50"/>
    </row>
    <row r="5208" spans="5:5" x14ac:dyDescent="0.15">
      <c r="E5208" s="50"/>
    </row>
    <row r="5209" spans="5:5" x14ac:dyDescent="0.15">
      <c r="E5209" s="50"/>
    </row>
    <row r="5210" spans="5:5" x14ac:dyDescent="0.15">
      <c r="E5210" s="50"/>
    </row>
    <row r="5211" spans="5:5" x14ac:dyDescent="0.15">
      <c r="E5211" s="50"/>
    </row>
    <row r="5212" spans="5:5" x14ac:dyDescent="0.15">
      <c r="E5212" s="50"/>
    </row>
    <row r="5213" spans="5:5" x14ac:dyDescent="0.15">
      <c r="E5213" s="50"/>
    </row>
    <row r="5214" spans="5:5" x14ac:dyDescent="0.15">
      <c r="E5214" s="50"/>
    </row>
    <row r="5215" spans="5:5" x14ac:dyDescent="0.15">
      <c r="E5215" s="50"/>
    </row>
    <row r="5216" spans="5:5" x14ac:dyDescent="0.15">
      <c r="E5216" s="50"/>
    </row>
    <row r="5217" spans="5:5" x14ac:dyDescent="0.15">
      <c r="E5217" s="50"/>
    </row>
    <row r="5218" spans="5:5" x14ac:dyDescent="0.15">
      <c r="E5218" s="50"/>
    </row>
    <row r="5219" spans="5:5" x14ac:dyDescent="0.15">
      <c r="E5219" s="50"/>
    </row>
    <row r="5220" spans="5:5" x14ac:dyDescent="0.15">
      <c r="E5220" s="50"/>
    </row>
    <row r="5221" spans="5:5" x14ac:dyDescent="0.15">
      <c r="E5221" s="50"/>
    </row>
    <row r="5222" spans="5:5" x14ac:dyDescent="0.15">
      <c r="E5222" s="50"/>
    </row>
    <row r="5223" spans="5:5" x14ac:dyDescent="0.15">
      <c r="E5223" s="50"/>
    </row>
    <row r="5224" spans="5:5" x14ac:dyDescent="0.15">
      <c r="E5224" s="50"/>
    </row>
    <row r="5225" spans="5:5" x14ac:dyDescent="0.15">
      <c r="E5225" s="50"/>
    </row>
    <row r="5226" spans="5:5" x14ac:dyDescent="0.15">
      <c r="E5226" s="50"/>
    </row>
    <row r="5227" spans="5:5" x14ac:dyDescent="0.15">
      <c r="E5227" s="50"/>
    </row>
    <row r="5228" spans="5:5" x14ac:dyDescent="0.15">
      <c r="E5228" s="50"/>
    </row>
    <row r="5229" spans="5:5" x14ac:dyDescent="0.15">
      <c r="E5229" s="50"/>
    </row>
    <row r="5230" spans="5:5" x14ac:dyDescent="0.15">
      <c r="E5230" s="50"/>
    </row>
    <row r="5231" spans="5:5" x14ac:dyDescent="0.15">
      <c r="E5231" s="50"/>
    </row>
    <row r="5232" spans="5:5" x14ac:dyDescent="0.15">
      <c r="E5232" s="50"/>
    </row>
    <row r="5233" spans="5:5" x14ac:dyDescent="0.15">
      <c r="E5233" s="50"/>
    </row>
    <row r="5234" spans="5:5" x14ac:dyDescent="0.15">
      <c r="E5234" s="50"/>
    </row>
    <row r="5235" spans="5:5" x14ac:dyDescent="0.15">
      <c r="E5235" s="50"/>
    </row>
    <row r="5236" spans="5:5" x14ac:dyDescent="0.15">
      <c r="E5236" s="50"/>
    </row>
    <row r="5237" spans="5:5" x14ac:dyDescent="0.15">
      <c r="E5237" s="50"/>
    </row>
    <row r="5238" spans="5:5" x14ac:dyDescent="0.15">
      <c r="E5238" s="50"/>
    </row>
    <row r="5239" spans="5:5" x14ac:dyDescent="0.15">
      <c r="E5239" s="50"/>
    </row>
    <row r="5240" spans="5:5" x14ac:dyDescent="0.15">
      <c r="E5240" s="50"/>
    </row>
    <row r="5241" spans="5:5" x14ac:dyDescent="0.15">
      <c r="E5241" s="50"/>
    </row>
    <row r="5242" spans="5:5" x14ac:dyDescent="0.15">
      <c r="E5242" s="50"/>
    </row>
    <row r="5243" spans="5:5" x14ac:dyDescent="0.15">
      <c r="E5243" s="50"/>
    </row>
    <row r="5244" spans="5:5" x14ac:dyDescent="0.15">
      <c r="E5244" s="50"/>
    </row>
    <row r="5245" spans="5:5" x14ac:dyDescent="0.15">
      <c r="E5245" s="50"/>
    </row>
    <row r="5246" spans="5:5" x14ac:dyDescent="0.15">
      <c r="E5246" s="50"/>
    </row>
    <row r="5247" spans="5:5" x14ac:dyDescent="0.15">
      <c r="E5247" s="50"/>
    </row>
    <row r="5248" spans="5:5" x14ac:dyDescent="0.15">
      <c r="E5248" s="50"/>
    </row>
    <row r="5249" spans="5:5" x14ac:dyDescent="0.15">
      <c r="E5249" s="50"/>
    </row>
    <row r="5250" spans="5:5" x14ac:dyDescent="0.15">
      <c r="E5250" s="50"/>
    </row>
    <row r="5251" spans="5:5" x14ac:dyDescent="0.15">
      <c r="E5251" s="50"/>
    </row>
    <row r="5252" spans="5:5" x14ac:dyDescent="0.15">
      <c r="E5252" s="50"/>
    </row>
    <row r="5253" spans="5:5" x14ac:dyDescent="0.15">
      <c r="E5253" s="50"/>
    </row>
    <row r="5254" spans="5:5" x14ac:dyDescent="0.15">
      <c r="E5254" s="50"/>
    </row>
    <row r="5255" spans="5:5" x14ac:dyDescent="0.15">
      <c r="E5255" s="50"/>
    </row>
    <row r="5256" spans="5:5" x14ac:dyDescent="0.15">
      <c r="E5256" s="50"/>
    </row>
    <row r="5257" spans="5:5" x14ac:dyDescent="0.15">
      <c r="E5257" s="50"/>
    </row>
    <row r="5258" spans="5:5" x14ac:dyDescent="0.15">
      <c r="E5258" s="50"/>
    </row>
    <row r="5259" spans="5:5" x14ac:dyDescent="0.15">
      <c r="E5259" s="50"/>
    </row>
    <row r="5260" spans="5:5" x14ac:dyDescent="0.15">
      <c r="E5260" s="50"/>
    </row>
    <row r="5261" spans="5:5" x14ac:dyDescent="0.15">
      <c r="E5261" s="50"/>
    </row>
    <row r="5262" spans="5:5" x14ac:dyDescent="0.15">
      <c r="E5262" s="50"/>
    </row>
    <row r="5263" spans="5:5" x14ac:dyDescent="0.15">
      <c r="E5263" s="50"/>
    </row>
    <row r="5264" spans="5:5" x14ac:dyDescent="0.15">
      <c r="E5264" s="50"/>
    </row>
    <row r="5265" spans="5:5" x14ac:dyDescent="0.15">
      <c r="E5265" s="50"/>
    </row>
    <row r="5266" spans="5:5" x14ac:dyDescent="0.15">
      <c r="E5266" s="50"/>
    </row>
    <row r="5267" spans="5:5" x14ac:dyDescent="0.15">
      <c r="E5267" s="50"/>
    </row>
    <row r="5268" spans="5:5" x14ac:dyDescent="0.15">
      <c r="E5268" s="50"/>
    </row>
    <row r="5269" spans="5:5" x14ac:dyDescent="0.15">
      <c r="E5269" s="50"/>
    </row>
    <row r="5270" spans="5:5" x14ac:dyDescent="0.15">
      <c r="E5270" s="50"/>
    </row>
    <row r="5271" spans="5:5" x14ac:dyDescent="0.15">
      <c r="E5271" s="50"/>
    </row>
    <row r="5272" spans="5:5" x14ac:dyDescent="0.15">
      <c r="E5272" s="50"/>
    </row>
    <row r="5273" spans="5:5" x14ac:dyDescent="0.15">
      <c r="E5273" s="50"/>
    </row>
    <row r="5274" spans="5:5" x14ac:dyDescent="0.15">
      <c r="E5274" s="50"/>
    </row>
    <row r="5275" spans="5:5" x14ac:dyDescent="0.15">
      <c r="E5275" s="50"/>
    </row>
    <row r="5276" spans="5:5" x14ac:dyDescent="0.15">
      <c r="E5276" s="50"/>
    </row>
    <row r="5277" spans="5:5" x14ac:dyDescent="0.15">
      <c r="E5277" s="50"/>
    </row>
    <row r="5278" spans="5:5" x14ac:dyDescent="0.15">
      <c r="E5278" s="50"/>
    </row>
    <row r="5279" spans="5:5" x14ac:dyDescent="0.15">
      <c r="E5279" s="50"/>
    </row>
    <row r="5280" spans="5:5" x14ac:dyDescent="0.15">
      <c r="E5280" s="50"/>
    </row>
    <row r="5281" spans="5:5" x14ac:dyDescent="0.15">
      <c r="E5281" s="50"/>
    </row>
    <row r="5282" spans="5:5" x14ac:dyDescent="0.15">
      <c r="E5282" s="50"/>
    </row>
    <row r="5283" spans="5:5" x14ac:dyDescent="0.15">
      <c r="E5283" s="50"/>
    </row>
    <row r="5284" spans="5:5" x14ac:dyDescent="0.15">
      <c r="E5284" s="50"/>
    </row>
    <row r="5285" spans="5:5" x14ac:dyDescent="0.15">
      <c r="E5285" s="50"/>
    </row>
    <row r="5286" spans="5:5" x14ac:dyDescent="0.15">
      <c r="E5286" s="50"/>
    </row>
    <row r="5287" spans="5:5" x14ac:dyDescent="0.15">
      <c r="E5287" s="50"/>
    </row>
    <row r="5288" spans="5:5" x14ac:dyDescent="0.15">
      <c r="E5288" s="50"/>
    </row>
    <row r="5289" spans="5:5" x14ac:dyDescent="0.15">
      <c r="E5289" s="50"/>
    </row>
    <row r="5290" spans="5:5" x14ac:dyDescent="0.15">
      <c r="E5290" s="50"/>
    </row>
    <row r="5291" spans="5:5" x14ac:dyDescent="0.15">
      <c r="E5291" s="50"/>
    </row>
    <row r="5292" spans="5:5" x14ac:dyDescent="0.15">
      <c r="E5292" s="50"/>
    </row>
    <row r="5293" spans="5:5" x14ac:dyDescent="0.15">
      <c r="E5293" s="50"/>
    </row>
    <row r="5294" spans="5:5" x14ac:dyDescent="0.15">
      <c r="E5294" s="50"/>
    </row>
    <row r="5295" spans="5:5" x14ac:dyDescent="0.15">
      <c r="E5295" s="50"/>
    </row>
    <row r="5296" spans="5:5" x14ac:dyDescent="0.15">
      <c r="E5296" s="50"/>
    </row>
    <row r="5297" spans="5:5" x14ac:dyDescent="0.15">
      <c r="E5297" s="50"/>
    </row>
    <row r="5298" spans="5:5" x14ac:dyDescent="0.15">
      <c r="E5298" s="50"/>
    </row>
    <row r="5299" spans="5:5" x14ac:dyDescent="0.15">
      <c r="E5299" s="50"/>
    </row>
    <row r="5300" spans="5:5" x14ac:dyDescent="0.15">
      <c r="E5300" s="50"/>
    </row>
    <row r="5301" spans="5:5" x14ac:dyDescent="0.15">
      <c r="E5301" s="50"/>
    </row>
    <row r="5302" spans="5:5" x14ac:dyDescent="0.15">
      <c r="E5302" s="50"/>
    </row>
    <row r="5303" spans="5:5" x14ac:dyDescent="0.15">
      <c r="E5303" s="50"/>
    </row>
    <row r="5304" spans="5:5" x14ac:dyDescent="0.15">
      <c r="E5304" s="50"/>
    </row>
    <row r="5305" spans="5:5" x14ac:dyDescent="0.15">
      <c r="E5305" s="50"/>
    </row>
    <row r="5306" spans="5:5" x14ac:dyDescent="0.15">
      <c r="E5306" s="50"/>
    </row>
    <row r="5307" spans="5:5" x14ac:dyDescent="0.15">
      <c r="E5307" s="50"/>
    </row>
    <row r="5308" spans="5:5" x14ac:dyDescent="0.15">
      <c r="E5308" s="50"/>
    </row>
    <row r="5309" spans="5:5" x14ac:dyDescent="0.15">
      <c r="E5309" s="50"/>
    </row>
    <row r="5310" spans="5:5" x14ac:dyDescent="0.15">
      <c r="E5310" s="50"/>
    </row>
    <row r="5311" spans="5:5" x14ac:dyDescent="0.15">
      <c r="E5311" s="50"/>
    </row>
    <row r="5312" spans="5:5" x14ac:dyDescent="0.15">
      <c r="E5312" s="50"/>
    </row>
    <row r="5313" spans="5:5" x14ac:dyDescent="0.15">
      <c r="E5313" s="50"/>
    </row>
    <row r="5314" spans="5:5" x14ac:dyDescent="0.15">
      <c r="E5314" s="50"/>
    </row>
    <row r="5315" spans="5:5" x14ac:dyDescent="0.15">
      <c r="E5315" s="50"/>
    </row>
    <row r="5316" spans="5:5" x14ac:dyDescent="0.15">
      <c r="E5316" s="50"/>
    </row>
    <row r="5317" spans="5:5" x14ac:dyDescent="0.15">
      <c r="E5317" s="50"/>
    </row>
    <row r="5318" spans="5:5" x14ac:dyDescent="0.15">
      <c r="E5318" s="50"/>
    </row>
    <row r="5319" spans="5:5" x14ac:dyDescent="0.15">
      <c r="E5319" s="50"/>
    </row>
    <row r="5320" spans="5:5" x14ac:dyDescent="0.15">
      <c r="E5320" s="50"/>
    </row>
    <row r="5321" spans="5:5" x14ac:dyDescent="0.15">
      <c r="E5321" s="50"/>
    </row>
    <row r="5322" spans="5:5" x14ac:dyDescent="0.15">
      <c r="E5322" s="50"/>
    </row>
    <row r="5323" spans="5:5" x14ac:dyDescent="0.15">
      <c r="E5323" s="50"/>
    </row>
    <row r="5324" spans="5:5" x14ac:dyDescent="0.15">
      <c r="E5324" s="50"/>
    </row>
    <row r="5325" spans="5:5" x14ac:dyDescent="0.15">
      <c r="E5325" s="50"/>
    </row>
    <row r="5326" spans="5:5" x14ac:dyDescent="0.15">
      <c r="E5326" s="50"/>
    </row>
    <row r="5327" spans="5:5" x14ac:dyDescent="0.15">
      <c r="E5327" s="50"/>
    </row>
    <row r="5328" spans="5:5" x14ac:dyDescent="0.15">
      <c r="E5328" s="50"/>
    </row>
    <row r="5329" spans="5:5" x14ac:dyDescent="0.15">
      <c r="E5329" s="50"/>
    </row>
    <row r="5330" spans="5:5" x14ac:dyDescent="0.15">
      <c r="E5330" s="50"/>
    </row>
    <row r="5331" spans="5:5" x14ac:dyDescent="0.15">
      <c r="E5331" s="50"/>
    </row>
    <row r="5332" spans="5:5" x14ac:dyDescent="0.15">
      <c r="E5332" s="50"/>
    </row>
    <row r="5333" spans="5:5" x14ac:dyDescent="0.15">
      <c r="E5333" s="50"/>
    </row>
    <row r="5334" spans="5:5" x14ac:dyDescent="0.15">
      <c r="E5334" s="50"/>
    </row>
    <row r="5335" spans="5:5" x14ac:dyDescent="0.15">
      <c r="E5335" s="50"/>
    </row>
    <row r="5336" spans="5:5" x14ac:dyDescent="0.15">
      <c r="E5336" s="50"/>
    </row>
    <row r="5337" spans="5:5" x14ac:dyDescent="0.15">
      <c r="E5337" s="50"/>
    </row>
    <row r="5338" spans="5:5" x14ac:dyDescent="0.15">
      <c r="E5338" s="50"/>
    </row>
    <row r="5339" spans="5:5" x14ac:dyDescent="0.15">
      <c r="E5339" s="50"/>
    </row>
    <row r="5340" spans="5:5" x14ac:dyDescent="0.15">
      <c r="E5340" s="50"/>
    </row>
    <row r="5341" spans="5:5" x14ac:dyDescent="0.15">
      <c r="E5341" s="50"/>
    </row>
    <row r="5342" spans="5:5" x14ac:dyDescent="0.15">
      <c r="E5342" s="50"/>
    </row>
    <row r="5343" spans="5:5" x14ac:dyDescent="0.15">
      <c r="E5343" s="50"/>
    </row>
    <row r="5344" spans="5:5" x14ac:dyDescent="0.15">
      <c r="E5344" s="50"/>
    </row>
    <row r="5345" spans="5:5" x14ac:dyDescent="0.15">
      <c r="E5345" s="50"/>
    </row>
    <row r="5346" spans="5:5" x14ac:dyDescent="0.15">
      <c r="E5346" s="50"/>
    </row>
    <row r="5347" spans="5:5" x14ac:dyDescent="0.15">
      <c r="E5347" s="50"/>
    </row>
    <row r="5348" spans="5:5" x14ac:dyDescent="0.15">
      <c r="E5348" s="50"/>
    </row>
    <row r="5349" spans="5:5" x14ac:dyDescent="0.15">
      <c r="E5349" s="50"/>
    </row>
    <row r="5350" spans="5:5" x14ac:dyDescent="0.15">
      <c r="E5350" s="50"/>
    </row>
    <row r="5351" spans="5:5" x14ac:dyDescent="0.15">
      <c r="E5351" s="50"/>
    </row>
    <row r="5352" spans="5:5" x14ac:dyDescent="0.15">
      <c r="E5352" s="50"/>
    </row>
    <row r="5353" spans="5:5" x14ac:dyDescent="0.15">
      <c r="E5353" s="50"/>
    </row>
    <row r="5354" spans="5:5" x14ac:dyDescent="0.15">
      <c r="E5354" s="50"/>
    </row>
    <row r="5355" spans="5:5" x14ac:dyDescent="0.15">
      <c r="E5355" s="50"/>
    </row>
    <row r="5356" spans="5:5" x14ac:dyDescent="0.15">
      <c r="E5356" s="50"/>
    </row>
    <row r="5357" spans="5:5" x14ac:dyDescent="0.15">
      <c r="E5357" s="50"/>
    </row>
    <row r="5358" spans="5:5" x14ac:dyDescent="0.15">
      <c r="E5358" s="50"/>
    </row>
    <row r="5359" spans="5:5" x14ac:dyDescent="0.15">
      <c r="E5359" s="50"/>
    </row>
    <row r="5360" spans="5:5" x14ac:dyDescent="0.15">
      <c r="E5360" s="50"/>
    </row>
    <row r="5361" spans="5:5" x14ac:dyDescent="0.15">
      <c r="E5361" s="50"/>
    </row>
    <row r="5362" spans="5:5" x14ac:dyDescent="0.15">
      <c r="E5362" s="50"/>
    </row>
    <row r="5363" spans="5:5" x14ac:dyDescent="0.15">
      <c r="E5363" s="50"/>
    </row>
    <row r="5364" spans="5:5" x14ac:dyDescent="0.15">
      <c r="E5364" s="50"/>
    </row>
    <row r="5365" spans="5:5" x14ac:dyDescent="0.15">
      <c r="E5365" s="50"/>
    </row>
    <row r="5366" spans="5:5" x14ac:dyDescent="0.15">
      <c r="E5366" s="50"/>
    </row>
    <row r="5367" spans="5:5" x14ac:dyDescent="0.15">
      <c r="E5367" s="50"/>
    </row>
    <row r="5368" spans="5:5" x14ac:dyDescent="0.15">
      <c r="E5368" s="50"/>
    </row>
    <row r="5369" spans="5:5" x14ac:dyDescent="0.15">
      <c r="E5369" s="50"/>
    </row>
    <row r="5370" spans="5:5" x14ac:dyDescent="0.15">
      <c r="E5370" s="50"/>
    </row>
    <row r="5371" spans="5:5" x14ac:dyDescent="0.15">
      <c r="E5371" s="50"/>
    </row>
    <row r="5372" spans="5:5" x14ac:dyDescent="0.15">
      <c r="E5372" s="50"/>
    </row>
    <row r="5373" spans="5:5" x14ac:dyDescent="0.15">
      <c r="E5373" s="50"/>
    </row>
    <row r="5374" spans="5:5" x14ac:dyDescent="0.15">
      <c r="E5374" s="50"/>
    </row>
    <row r="5375" spans="5:5" x14ac:dyDescent="0.15">
      <c r="E5375" s="50"/>
    </row>
    <row r="5376" spans="5:5" x14ac:dyDescent="0.15">
      <c r="E5376" s="50"/>
    </row>
    <row r="5377" spans="5:5" x14ac:dyDescent="0.15">
      <c r="E5377" s="50"/>
    </row>
    <row r="5378" spans="5:5" x14ac:dyDescent="0.15">
      <c r="E5378" s="50"/>
    </row>
    <row r="5379" spans="5:5" x14ac:dyDescent="0.15">
      <c r="E5379" s="50"/>
    </row>
    <row r="5380" spans="5:5" x14ac:dyDescent="0.15">
      <c r="E5380" s="50"/>
    </row>
    <row r="5381" spans="5:5" x14ac:dyDescent="0.15">
      <c r="E5381" s="50"/>
    </row>
    <row r="5382" spans="5:5" x14ac:dyDescent="0.15">
      <c r="E5382" s="50"/>
    </row>
    <row r="5383" spans="5:5" x14ac:dyDescent="0.15">
      <c r="E5383" s="50"/>
    </row>
    <row r="5384" spans="5:5" x14ac:dyDescent="0.15">
      <c r="E5384" s="50"/>
    </row>
    <row r="5385" spans="5:5" x14ac:dyDescent="0.15">
      <c r="E5385" s="50"/>
    </row>
    <row r="5386" spans="5:5" x14ac:dyDescent="0.15">
      <c r="E5386" s="50"/>
    </row>
    <row r="5387" spans="5:5" x14ac:dyDescent="0.15">
      <c r="E5387" s="50"/>
    </row>
    <row r="5388" spans="5:5" x14ac:dyDescent="0.15">
      <c r="E5388" s="50"/>
    </row>
    <row r="5389" spans="5:5" x14ac:dyDescent="0.15">
      <c r="E5389" s="50"/>
    </row>
    <row r="5390" spans="5:5" x14ac:dyDescent="0.15">
      <c r="E5390" s="50"/>
    </row>
    <row r="5391" spans="5:5" x14ac:dyDescent="0.15">
      <c r="E5391" s="50"/>
    </row>
    <row r="5392" spans="5:5" x14ac:dyDescent="0.15">
      <c r="E5392" s="50"/>
    </row>
    <row r="5393" spans="5:5" x14ac:dyDescent="0.15">
      <c r="E5393" s="50"/>
    </row>
    <row r="5394" spans="5:5" x14ac:dyDescent="0.15">
      <c r="E5394" s="50"/>
    </row>
    <row r="5395" spans="5:5" x14ac:dyDescent="0.15">
      <c r="E5395" s="50"/>
    </row>
    <row r="5396" spans="5:5" x14ac:dyDescent="0.15">
      <c r="E5396" s="50"/>
    </row>
    <row r="5397" spans="5:5" x14ac:dyDescent="0.15">
      <c r="E5397" s="50"/>
    </row>
    <row r="5398" spans="5:5" x14ac:dyDescent="0.15">
      <c r="E5398" s="50"/>
    </row>
    <row r="5399" spans="5:5" x14ac:dyDescent="0.15">
      <c r="E5399" s="50"/>
    </row>
    <row r="5400" spans="5:5" x14ac:dyDescent="0.15">
      <c r="E5400" s="50"/>
    </row>
    <row r="5401" spans="5:5" x14ac:dyDescent="0.15">
      <c r="E5401" s="50"/>
    </row>
    <row r="5402" spans="5:5" x14ac:dyDescent="0.15">
      <c r="E5402" s="50"/>
    </row>
    <row r="5403" spans="5:5" x14ac:dyDescent="0.15">
      <c r="E5403" s="50"/>
    </row>
    <row r="5404" spans="5:5" x14ac:dyDescent="0.15">
      <c r="E5404" s="50"/>
    </row>
    <row r="5405" spans="5:5" x14ac:dyDescent="0.15">
      <c r="E5405" s="50"/>
    </row>
    <row r="5406" spans="5:5" x14ac:dyDescent="0.15">
      <c r="E5406" s="50"/>
    </row>
    <row r="5407" spans="5:5" x14ac:dyDescent="0.15">
      <c r="E5407" s="50"/>
    </row>
    <row r="5408" spans="5:5" x14ac:dyDescent="0.15">
      <c r="E5408" s="50"/>
    </row>
    <row r="5409" spans="5:5" x14ac:dyDescent="0.15">
      <c r="E5409" s="50"/>
    </row>
    <row r="5410" spans="5:5" x14ac:dyDescent="0.15">
      <c r="E5410" s="50"/>
    </row>
    <row r="5411" spans="5:5" x14ac:dyDescent="0.15">
      <c r="E5411" s="50"/>
    </row>
    <row r="5412" spans="5:5" x14ac:dyDescent="0.15">
      <c r="E5412" s="50"/>
    </row>
    <row r="5413" spans="5:5" x14ac:dyDescent="0.15">
      <c r="E5413" s="50"/>
    </row>
    <row r="5414" spans="5:5" x14ac:dyDescent="0.15">
      <c r="E5414" s="50"/>
    </row>
    <row r="5415" spans="5:5" x14ac:dyDescent="0.15">
      <c r="E5415" s="50"/>
    </row>
    <row r="5416" spans="5:5" x14ac:dyDescent="0.15">
      <c r="E5416" s="50"/>
    </row>
    <row r="5417" spans="5:5" x14ac:dyDescent="0.15">
      <c r="E5417" s="50"/>
    </row>
    <row r="5418" spans="5:5" x14ac:dyDescent="0.15">
      <c r="E5418" s="50"/>
    </row>
    <row r="5419" spans="5:5" x14ac:dyDescent="0.15">
      <c r="E5419" s="50"/>
    </row>
    <row r="5420" spans="5:5" x14ac:dyDescent="0.15">
      <c r="E5420" s="50"/>
    </row>
    <row r="5421" spans="5:5" x14ac:dyDescent="0.15">
      <c r="E5421" s="50"/>
    </row>
    <row r="5422" spans="5:5" x14ac:dyDescent="0.15">
      <c r="E5422" s="50"/>
    </row>
    <row r="5423" spans="5:5" x14ac:dyDescent="0.15">
      <c r="E5423" s="50"/>
    </row>
    <row r="5424" spans="5:5" x14ac:dyDescent="0.15">
      <c r="E5424" s="50"/>
    </row>
    <row r="5425" spans="5:5" x14ac:dyDescent="0.15">
      <c r="E5425" s="50"/>
    </row>
    <row r="5426" spans="5:5" x14ac:dyDescent="0.15">
      <c r="E5426" s="50"/>
    </row>
    <row r="5427" spans="5:5" x14ac:dyDescent="0.15">
      <c r="E5427" s="50"/>
    </row>
    <row r="5428" spans="5:5" x14ac:dyDescent="0.15">
      <c r="E5428" s="50"/>
    </row>
    <row r="5429" spans="5:5" x14ac:dyDescent="0.15">
      <c r="E5429" s="50"/>
    </row>
    <row r="5430" spans="5:5" x14ac:dyDescent="0.15">
      <c r="E5430" s="50"/>
    </row>
    <row r="5431" spans="5:5" x14ac:dyDescent="0.15">
      <c r="E5431" s="50"/>
    </row>
    <row r="5432" spans="5:5" x14ac:dyDescent="0.15">
      <c r="E5432" s="50"/>
    </row>
    <row r="5433" spans="5:5" x14ac:dyDescent="0.15">
      <c r="E5433" s="50"/>
    </row>
    <row r="5434" spans="5:5" x14ac:dyDescent="0.15">
      <c r="E5434" s="50"/>
    </row>
    <row r="5435" spans="5:5" x14ac:dyDescent="0.15">
      <c r="E5435" s="50"/>
    </row>
    <row r="5436" spans="5:5" x14ac:dyDescent="0.15">
      <c r="E5436" s="50"/>
    </row>
    <row r="5437" spans="5:5" x14ac:dyDescent="0.15">
      <c r="E5437" s="50"/>
    </row>
    <row r="5438" spans="5:5" x14ac:dyDescent="0.15">
      <c r="E5438" s="50"/>
    </row>
    <row r="5439" spans="5:5" x14ac:dyDescent="0.15">
      <c r="E5439" s="50"/>
    </row>
    <row r="5440" spans="5:5" x14ac:dyDescent="0.15">
      <c r="E5440" s="50"/>
    </row>
    <row r="5441" spans="5:5" x14ac:dyDescent="0.15">
      <c r="E5441" s="50"/>
    </row>
    <row r="5442" spans="5:5" x14ac:dyDescent="0.15">
      <c r="E5442" s="50"/>
    </row>
    <row r="5443" spans="5:5" x14ac:dyDescent="0.15">
      <c r="E5443" s="50"/>
    </row>
    <row r="5444" spans="5:5" x14ac:dyDescent="0.15">
      <c r="E5444" s="50"/>
    </row>
    <row r="5445" spans="5:5" x14ac:dyDescent="0.15">
      <c r="E5445" s="50"/>
    </row>
    <row r="5446" spans="5:5" x14ac:dyDescent="0.15">
      <c r="E5446" s="50"/>
    </row>
    <row r="5447" spans="5:5" x14ac:dyDescent="0.15">
      <c r="E5447" s="50"/>
    </row>
    <row r="5448" spans="5:5" x14ac:dyDescent="0.15">
      <c r="E5448" s="50"/>
    </row>
    <row r="5449" spans="5:5" x14ac:dyDescent="0.15">
      <c r="E5449" s="50"/>
    </row>
    <row r="5450" spans="5:5" x14ac:dyDescent="0.15">
      <c r="E5450" s="50"/>
    </row>
    <row r="5451" spans="5:5" x14ac:dyDescent="0.15">
      <c r="E5451" s="50"/>
    </row>
    <row r="5452" spans="5:5" x14ac:dyDescent="0.15">
      <c r="E5452" s="50"/>
    </row>
    <row r="5453" spans="5:5" x14ac:dyDescent="0.15">
      <c r="E5453" s="50"/>
    </row>
    <row r="5454" spans="5:5" x14ac:dyDescent="0.15">
      <c r="E5454" s="50"/>
    </row>
    <row r="5455" spans="5:5" x14ac:dyDescent="0.15">
      <c r="E5455" s="50"/>
    </row>
    <row r="5456" spans="5:5" x14ac:dyDescent="0.15">
      <c r="E5456" s="50"/>
    </row>
    <row r="5457" spans="5:5" x14ac:dyDescent="0.15">
      <c r="E5457" s="50"/>
    </row>
    <row r="5458" spans="5:5" x14ac:dyDescent="0.15">
      <c r="E5458" s="50"/>
    </row>
    <row r="5459" spans="5:5" x14ac:dyDescent="0.15">
      <c r="E5459" s="50"/>
    </row>
    <row r="5460" spans="5:5" x14ac:dyDescent="0.15">
      <c r="E5460" s="50"/>
    </row>
    <row r="5461" spans="5:5" x14ac:dyDescent="0.15">
      <c r="E5461" s="50"/>
    </row>
    <row r="5462" spans="5:5" x14ac:dyDescent="0.15">
      <c r="E5462" s="50"/>
    </row>
    <row r="5463" spans="5:5" x14ac:dyDescent="0.15">
      <c r="E5463" s="50"/>
    </row>
    <row r="5464" spans="5:5" x14ac:dyDescent="0.15">
      <c r="E5464" s="50"/>
    </row>
    <row r="5465" spans="5:5" x14ac:dyDescent="0.15">
      <c r="E5465" s="50"/>
    </row>
    <row r="5466" spans="5:5" x14ac:dyDescent="0.15">
      <c r="E5466" s="50"/>
    </row>
    <row r="5467" spans="5:5" x14ac:dyDescent="0.15">
      <c r="E5467" s="50"/>
    </row>
    <row r="5468" spans="5:5" x14ac:dyDescent="0.15">
      <c r="E5468" s="50"/>
    </row>
    <row r="5469" spans="5:5" x14ac:dyDescent="0.15">
      <c r="E5469" s="50"/>
    </row>
    <row r="5470" spans="5:5" x14ac:dyDescent="0.15">
      <c r="E5470" s="50"/>
    </row>
    <row r="5471" spans="5:5" x14ac:dyDescent="0.15">
      <c r="E5471" s="50"/>
    </row>
    <row r="5472" spans="5:5" x14ac:dyDescent="0.15">
      <c r="E5472" s="50"/>
    </row>
    <row r="5473" spans="5:5" x14ac:dyDescent="0.15">
      <c r="E5473" s="50"/>
    </row>
    <row r="5474" spans="5:5" x14ac:dyDescent="0.15">
      <c r="E5474" s="50"/>
    </row>
    <row r="5475" spans="5:5" x14ac:dyDescent="0.15">
      <c r="E5475" s="50"/>
    </row>
    <row r="5476" spans="5:5" x14ac:dyDescent="0.15">
      <c r="E5476" s="50"/>
    </row>
    <row r="5477" spans="5:5" x14ac:dyDescent="0.15">
      <c r="E5477" s="50"/>
    </row>
    <row r="5478" spans="5:5" x14ac:dyDescent="0.15">
      <c r="E5478" s="50"/>
    </row>
    <row r="5479" spans="5:5" x14ac:dyDescent="0.15">
      <c r="E5479" s="50"/>
    </row>
    <row r="5480" spans="5:5" x14ac:dyDescent="0.15">
      <c r="E5480" s="50"/>
    </row>
    <row r="5481" spans="5:5" x14ac:dyDescent="0.15">
      <c r="E5481" s="50"/>
    </row>
    <row r="5482" spans="5:5" x14ac:dyDescent="0.15">
      <c r="E5482" s="50"/>
    </row>
    <row r="5483" spans="5:5" x14ac:dyDescent="0.15">
      <c r="E5483" s="50"/>
    </row>
    <row r="5484" spans="5:5" x14ac:dyDescent="0.15">
      <c r="E5484" s="50"/>
    </row>
    <row r="5485" spans="5:5" x14ac:dyDescent="0.15">
      <c r="E5485" s="50"/>
    </row>
    <row r="5486" spans="5:5" x14ac:dyDescent="0.15">
      <c r="E5486" s="50"/>
    </row>
    <row r="5487" spans="5:5" x14ac:dyDescent="0.15">
      <c r="E5487" s="50"/>
    </row>
    <row r="5488" spans="5:5" x14ac:dyDescent="0.15">
      <c r="E5488" s="50"/>
    </row>
    <row r="5489" spans="5:5" x14ac:dyDescent="0.15">
      <c r="E5489" s="50"/>
    </row>
    <row r="5490" spans="5:5" x14ac:dyDescent="0.15">
      <c r="E5490" s="50"/>
    </row>
    <row r="5491" spans="5:5" x14ac:dyDescent="0.15">
      <c r="E5491" s="50"/>
    </row>
    <row r="5492" spans="5:5" x14ac:dyDescent="0.15">
      <c r="E5492" s="50"/>
    </row>
    <row r="5493" spans="5:5" x14ac:dyDescent="0.15">
      <c r="E5493" s="50"/>
    </row>
    <row r="5494" spans="5:5" x14ac:dyDescent="0.15">
      <c r="E5494" s="50"/>
    </row>
    <row r="5495" spans="5:5" x14ac:dyDescent="0.15">
      <c r="E5495" s="50"/>
    </row>
    <row r="5496" spans="5:5" x14ac:dyDescent="0.15">
      <c r="E5496" s="50"/>
    </row>
    <row r="5497" spans="5:5" x14ac:dyDescent="0.15">
      <c r="E5497" s="50"/>
    </row>
    <row r="5498" spans="5:5" x14ac:dyDescent="0.15">
      <c r="E5498" s="50"/>
    </row>
    <row r="5499" spans="5:5" x14ac:dyDescent="0.15">
      <c r="E5499" s="50"/>
    </row>
    <row r="5500" spans="5:5" x14ac:dyDescent="0.15">
      <c r="E5500" s="50"/>
    </row>
    <row r="5501" spans="5:5" x14ac:dyDescent="0.15">
      <c r="E5501" s="50"/>
    </row>
    <row r="5502" spans="5:5" x14ac:dyDescent="0.15">
      <c r="E5502" s="50"/>
    </row>
    <row r="5503" spans="5:5" x14ac:dyDescent="0.15">
      <c r="E5503" s="50"/>
    </row>
    <row r="5504" spans="5:5" x14ac:dyDescent="0.15">
      <c r="E5504" s="50"/>
    </row>
    <row r="5505" spans="5:5" x14ac:dyDescent="0.15">
      <c r="E5505" s="50"/>
    </row>
    <row r="5506" spans="5:5" x14ac:dyDescent="0.15">
      <c r="E5506" s="50"/>
    </row>
    <row r="5507" spans="5:5" x14ac:dyDescent="0.15">
      <c r="E5507" s="50"/>
    </row>
    <row r="5508" spans="5:5" x14ac:dyDescent="0.15">
      <c r="E5508" s="50"/>
    </row>
    <row r="5509" spans="5:5" x14ac:dyDescent="0.15">
      <c r="E5509" s="50"/>
    </row>
    <row r="5510" spans="5:5" x14ac:dyDescent="0.15">
      <c r="E5510" s="50"/>
    </row>
    <row r="5511" spans="5:5" x14ac:dyDescent="0.15">
      <c r="E5511" s="50"/>
    </row>
    <row r="5512" spans="5:5" x14ac:dyDescent="0.15">
      <c r="E5512" s="50"/>
    </row>
    <row r="5513" spans="5:5" x14ac:dyDescent="0.15">
      <c r="E5513" s="50"/>
    </row>
    <row r="5514" spans="5:5" x14ac:dyDescent="0.15">
      <c r="E5514" s="50"/>
    </row>
    <row r="5515" spans="5:5" x14ac:dyDescent="0.15">
      <c r="E5515" s="50"/>
    </row>
    <row r="5516" spans="5:5" x14ac:dyDescent="0.15">
      <c r="E5516" s="50"/>
    </row>
    <row r="5517" spans="5:5" x14ac:dyDescent="0.15">
      <c r="E5517" s="50"/>
    </row>
    <row r="5518" spans="5:5" x14ac:dyDescent="0.15">
      <c r="E5518" s="50"/>
    </row>
    <row r="5519" spans="5:5" x14ac:dyDescent="0.15">
      <c r="E5519" s="50"/>
    </row>
    <row r="5520" spans="5:5" x14ac:dyDescent="0.15">
      <c r="E5520" s="50"/>
    </row>
    <row r="5521" spans="5:5" x14ac:dyDescent="0.15">
      <c r="E5521" s="50"/>
    </row>
    <row r="5522" spans="5:5" x14ac:dyDescent="0.15">
      <c r="E5522" s="50"/>
    </row>
    <row r="5523" spans="5:5" x14ac:dyDescent="0.15">
      <c r="E5523" s="50"/>
    </row>
    <row r="5524" spans="5:5" x14ac:dyDescent="0.15">
      <c r="E5524" s="50"/>
    </row>
    <row r="5525" spans="5:5" x14ac:dyDescent="0.15">
      <c r="E5525" s="50"/>
    </row>
    <row r="5526" spans="5:5" x14ac:dyDescent="0.15">
      <c r="E5526" s="50"/>
    </row>
    <row r="5527" spans="5:5" x14ac:dyDescent="0.15">
      <c r="E5527" s="50"/>
    </row>
    <row r="5528" spans="5:5" x14ac:dyDescent="0.15">
      <c r="E5528" s="50"/>
    </row>
    <row r="5529" spans="5:5" x14ac:dyDescent="0.15">
      <c r="E5529" s="50"/>
    </row>
    <row r="5530" spans="5:5" x14ac:dyDescent="0.15">
      <c r="E5530" s="50"/>
    </row>
    <row r="5531" spans="5:5" x14ac:dyDescent="0.15">
      <c r="E5531" s="50"/>
    </row>
    <row r="5532" spans="5:5" x14ac:dyDescent="0.15">
      <c r="E5532" s="50"/>
    </row>
    <row r="5533" spans="5:5" x14ac:dyDescent="0.15">
      <c r="E5533" s="50"/>
    </row>
    <row r="5534" spans="5:5" x14ac:dyDescent="0.15">
      <c r="E5534" s="50"/>
    </row>
    <row r="5535" spans="5:5" x14ac:dyDescent="0.15">
      <c r="E5535" s="50"/>
    </row>
    <row r="5536" spans="5:5" x14ac:dyDescent="0.15">
      <c r="E5536" s="50"/>
    </row>
    <row r="5537" spans="5:5" x14ac:dyDescent="0.15">
      <c r="E5537" s="50"/>
    </row>
    <row r="5538" spans="5:5" x14ac:dyDescent="0.15">
      <c r="E5538" s="50"/>
    </row>
    <row r="5539" spans="5:5" x14ac:dyDescent="0.15">
      <c r="E5539" s="50"/>
    </row>
    <row r="5540" spans="5:5" x14ac:dyDescent="0.15">
      <c r="E5540" s="50"/>
    </row>
    <row r="5541" spans="5:5" x14ac:dyDescent="0.15">
      <c r="E5541" s="50"/>
    </row>
    <row r="5542" spans="5:5" x14ac:dyDescent="0.15">
      <c r="E5542" s="50"/>
    </row>
    <row r="5543" spans="5:5" x14ac:dyDescent="0.15">
      <c r="E5543" s="50"/>
    </row>
    <row r="5544" spans="5:5" x14ac:dyDescent="0.15">
      <c r="E5544" s="50"/>
    </row>
    <row r="5545" spans="5:5" x14ac:dyDescent="0.15">
      <c r="E5545" s="50"/>
    </row>
    <row r="5546" spans="5:5" x14ac:dyDescent="0.15">
      <c r="E5546" s="50"/>
    </row>
    <row r="5547" spans="5:5" x14ac:dyDescent="0.15">
      <c r="E5547" s="50"/>
    </row>
    <row r="5548" spans="5:5" x14ac:dyDescent="0.15">
      <c r="E5548" s="50"/>
    </row>
    <row r="5549" spans="5:5" x14ac:dyDescent="0.15">
      <c r="E5549" s="50"/>
    </row>
    <row r="5550" spans="5:5" x14ac:dyDescent="0.15">
      <c r="E5550" s="50"/>
    </row>
    <row r="5551" spans="5:5" x14ac:dyDescent="0.15">
      <c r="E5551" s="50"/>
    </row>
    <row r="5552" spans="5:5" x14ac:dyDescent="0.15">
      <c r="E5552" s="50"/>
    </row>
    <row r="5553" spans="5:5" x14ac:dyDescent="0.15">
      <c r="E5553" s="50"/>
    </row>
    <row r="5554" spans="5:5" x14ac:dyDescent="0.15">
      <c r="E5554" s="50"/>
    </row>
    <row r="5555" spans="5:5" x14ac:dyDescent="0.15">
      <c r="E5555" s="50"/>
    </row>
    <row r="5556" spans="5:5" x14ac:dyDescent="0.15">
      <c r="E5556" s="50"/>
    </row>
    <row r="5557" spans="5:5" x14ac:dyDescent="0.15">
      <c r="E5557" s="50"/>
    </row>
    <row r="5558" spans="5:5" x14ac:dyDescent="0.15">
      <c r="E5558" s="50"/>
    </row>
    <row r="5559" spans="5:5" x14ac:dyDescent="0.15">
      <c r="E5559" s="50"/>
    </row>
    <row r="5560" spans="5:5" x14ac:dyDescent="0.15">
      <c r="E5560" s="50"/>
    </row>
    <row r="5561" spans="5:5" x14ac:dyDescent="0.15">
      <c r="E5561" s="50"/>
    </row>
    <row r="5562" spans="5:5" x14ac:dyDescent="0.15">
      <c r="E5562" s="50"/>
    </row>
    <row r="5563" spans="5:5" x14ac:dyDescent="0.15">
      <c r="E5563" s="50"/>
    </row>
    <row r="5564" spans="5:5" x14ac:dyDescent="0.15">
      <c r="E5564" s="50"/>
    </row>
    <row r="5565" spans="5:5" x14ac:dyDescent="0.15">
      <c r="E5565" s="50"/>
    </row>
    <row r="5566" spans="5:5" x14ac:dyDescent="0.15">
      <c r="E5566" s="50"/>
    </row>
    <row r="5567" spans="5:5" x14ac:dyDescent="0.15">
      <c r="E5567" s="50"/>
    </row>
    <row r="5568" spans="5:5" x14ac:dyDescent="0.15">
      <c r="E5568" s="50"/>
    </row>
    <row r="5569" spans="5:5" x14ac:dyDescent="0.15">
      <c r="E5569" s="50"/>
    </row>
    <row r="5570" spans="5:5" x14ac:dyDescent="0.15">
      <c r="E5570" s="50"/>
    </row>
    <row r="5571" spans="5:5" x14ac:dyDescent="0.15">
      <c r="E5571" s="50"/>
    </row>
    <row r="5572" spans="5:5" x14ac:dyDescent="0.15">
      <c r="E5572" s="50"/>
    </row>
    <row r="5573" spans="5:5" x14ac:dyDescent="0.15">
      <c r="E5573" s="50"/>
    </row>
    <row r="5574" spans="5:5" x14ac:dyDescent="0.15">
      <c r="E5574" s="50"/>
    </row>
    <row r="5575" spans="5:5" x14ac:dyDescent="0.15">
      <c r="E5575" s="50"/>
    </row>
    <row r="5576" spans="5:5" x14ac:dyDescent="0.15">
      <c r="E5576" s="50"/>
    </row>
    <row r="5577" spans="5:5" x14ac:dyDescent="0.15">
      <c r="E5577" s="50"/>
    </row>
    <row r="5578" spans="5:5" x14ac:dyDescent="0.15">
      <c r="E5578" s="50"/>
    </row>
    <row r="5579" spans="5:5" x14ac:dyDescent="0.15">
      <c r="E5579" s="50"/>
    </row>
    <row r="5580" spans="5:5" x14ac:dyDescent="0.15">
      <c r="E5580" s="50"/>
    </row>
    <row r="5581" spans="5:5" x14ac:dyDescent="0.15">
      <c r="E5581" s="50"/>
    </row>
    <row r="5582" spans="5:5" x14ac:dyDescent="0.15">
      <c r="E5582" s="50"/>
    </row>
    <row r="5583" spans="5:5" x14ac:dyDescent="0.15">
      <c r="E5583" s="50"/>
    </row>
    <row r="5584" spans="5:5" x14ac:dyDescent="0.15">
      <c r="E5584" s="50"/>
    </row>
    <row r="5585" spans="5:5" x14ac:dyDescent="0.15">
      <c r="E5585" s="50"/>
    </row>
    <row r="5586" spans="5:5" x14ac:dyDescent="0.15">
      <c r="E5586" s="50"/>
    </row>
    <row r="5587" spans="5:5" x14ac:dyDescent="0.15">
      <c r="E5587" s="50"/>
    </row>
    <row r="5588" spans="5:5" x14ac:dyDescent="0.15">
      <c r="E5588" s="50"/>
    </row>
    <row r="5589" spans="5:5" x14ac:dyDescent="0.15">
      <c r="E5589" s="50"/>
    </row>
    <row r="5590" spans="5:5" x14ac:dyDescent="0.15">
      <c r="E5590" s="50"/>
    </row>
    <row r="5591" spans="5:5" x14ac:dyDescent="0.15">
      <c r="E5591" s="50"/>
    </row>
    <row r="5592" spans="5:5" x14ac:dyDescent="0.15">
      <c r="E5592" s="50"/>
    </row>
    <row r="5593" spans="5:5" x14ac:dyDescent="0.15">
      <c r="E5593" s="50"/>
    </row>
    <row r="5594" spans="5:5" x14ac:dyDescent="0.15">
      <c r="E5594" s="50"/>
    </row>
    <row r="5595" spans="5:5" x14ac:dyDescent="0.15">
      <c r="E5595" s="50"/>
    </row>
    <row r="5596" spans="5:5" x14ac:dyDescent="0.15">
      <c r="E5596" s="50"/>
    </row>
    <row r="5597" spans="5:5" x14ac:dyDescent="0.15">
      <c r="E5597" s="50"/>
    </row>
    <row r="5598" spans="5:5" x14ac:dyDescent="0.15">
      <c r="E5598" s="50"/>
    </row>
    <row r="5599" spans="5:5" x14ac:dyDescent="0.15">
      <c r="E5599" s="50"/>
    </row>
    <row r="5600" spans="5:5" x14ac:dyDescent="0.15">
      <c r="E5600" s="50"/>
    </row>
    <row r="5601" spans="5:5" x14ac:dyDescent="0.15">
      <c r="E5601" s="50"/>
    </row>
    <row r="5602" spans="5:5" x14ac:dyDescent="0.15">
      <c r="E5602" s="50"/>
    </row>
    <row r="5603" spans="5:5" x14ac:dyDescent="0.15">
      <c r="E5603" s="50"/>
    </row>
    <row r="5604" spans="5:5" x14ac:dyDescent="0.15">
      <c r="E5604" s="50"/>
    </row>
    <row r="5605" spans="5:5" x14ac:dyDescent="0.15">
      <c r="E5605" s="50"/>
    </row>
    <row r="5606" spans="5:5" x14ac:dyDescent="0.15">
      <c r="E5606" s="50"/>
    </row>
    <row r="5607" spans="5:5" x14ac:dyDescent="0.15">
      <c r="E5607" s="50"/>
    </row>
    <row r="5608" spans="5:5" x14ac:dyDescent="0.15">
      <c r="E5608" s="50"/>
    </row>
    <row r="5609" spans="5:5" x14ac:dyDescent="0.15">
      <c r="E5609" s="50"/>
    </row>
    <row r="5610" spans="5:5" x14ac:dyDescent="0.15">
      <c r="E5610" s="50"/>
    </row>
    <row r="5611" spans="5:5" x14ac:dyDescent="0.15">
      <c r="E5611" s="50"/>
    </row>
    <row r="5612" spans="5:5" x14ac:dyDescent="0.15">
      <c r="E5612" s="50"/>
    </row>
    <row r="5613" spans="5:5" x14ac:dyDescent="0.15">
      <c r="E5613" s="50"/>
    </row>
    <row r="5614" spans="5:5" x14ac:dyDescent="0.15">
      <c r="E5614" s="50"/>
    </row>
    <row r="5615" spans="5:5" x14ac:dyDescent="0.15">
      <c r="E5615" s="50"/>
    </row>
    <row r="5616" spans="5:5" x14ac:dyDescent="0.15">
      <c r="E5616" s="50"/>
    </row>
    <row r="5617" spans="5:5" x14ac:dyDescent="0.15">
      <c r="E5617" s="50"/>
    </row>
    <row r="5618" spans="5:5" x14ac:dyDescent="0.15">
      <c r="E5618" s="50"/>
    </row>
    <row r="5619" spans="5:5" x14ac:dyDescent="0.15">
      <c r="E5619" s="50"/>
    </row>
    <row r="5620" spans="5:5" x14ac:dyDescent="0.15">
      <c r="E5620" s="50"/>
    </row>
    <row r="5621" spans="5:5" x14ac:dyDescent="0.15">
      <c r="E5621" s="50"/>
    </row>
    <row r="5622" spans="5:5" x14ac:dyDescent="0.15">
      <c r="E5622" s="50"/>
    </row>
    <row r="5623" spans="5:5" x14ac:dyDescent="0.15">
      <c r="E5623" s="50"/>
    </row>
    <row r="5624" spans="5:5" x14ac:dyDescent="0.15">
      <c r="E5624" s="50"/>
    </row>
    <row r="5625" spans="5:5" x14ac:dyDescent="0.15">
      <c r="E5625" s="50"/>
    </row>
    <row r="5626" spans="5:5" x14ac:dyDescent="0.15">
      <c r="E5626" s="50"/>
    </row>
    <row r="5627" spans="5:5" x14ac:dyDescent="0.15">
      <c r="E5627" s="50"/>
    </row>
    <row r="5628" spans="5:5" x14ac:dyDescent="0.15">
      <c r="E5628" s="50"/>
    </row>
    <row r="5629" spans="5:5" x14ac:dyDescent="0.15">
      <c r="E5629" s="50"/>
    </row>
    <row r="5630" spans="5:5" x14ac:dyDescent="0.15">
      <c r="E5630" s="50"/>
    </row>
    <row r="5631" spans="5:5" x14ac:dyDescent="0.15">
      <c r="E5631" s="50"/>
    </row>
    <row r="5632" spans="5:5" x14ac:dyDescent="0.15">
      <c r="E5632" s="50"/>
    </row>
    <row r="5633" spans="5:5" x14ac:dyDescent="0.15">
      <c r="E5633" s="50"/>
    </row>
    <row r="5634" spans="5:5" x14ac:dyDescent="0.15">
      <c r="E5634" s="50"/>
    </row>
    <row r="5635" spans="5:5" x14ac:dyDescent="0.15">
      <c r="E5635" s="50"/>
    </row>
    <row r="5636" spans="5:5" x14ac:dyDescent="0.15">
      <c r="E5636" s="50"/>
    </row>
    <row r="5637" spans="5:5" x14ac:dyDescent="0.15">
      <c r="E5637" s="50"/>
    </row>
    <row r="5638" spans="5:5" x14ac:dyDescent="0.15">
      <c r="E5638" s="50"/>
    </row>
    <row r="5639" spans="5:5" x14ac:dyDescent="0.15">
      <c r="E5639" s="50"/>
    </row>
    <row r="5640" spans="5:5" x14ac:dyDescent="0.15">
      <c r="E5640" s="50"/>
    </row>
    <row r="5641" spans="5:5" x14ac:dyDescent="0.15">
      <c r="E5641" s="50"/>
    </row>
  </sheetData>
  <phoneticPr fontId="11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0"/>
  <sheetViews>
    <sheetView workbookViewId="0"/>
  </sheetViews>
  <sheetFormatPr baseColWidth="10" defaultRowHeight="12.75" x14ac:dyDescent="0.2"/>
  <cols>
    <col min="1" max="1" width="21.7109375" style="50" customWidth="1"/>
    <col min="2" max="2" width="5.85546875" style="50" customWidth="1"/>
    <col min="3" max="3" width="9.7109375" style="50" customWidth="1"/>
    <col min="4" max="4" width="24" style="50" bestFit="1" customWidth="1"/>
    <col min="5" max="5" width="12.42578125" style="59" customWidth="1"/>
    <col min="6" max="7" width="9.7109375" style="50" customWidth="1"/>
    <col min="8" max="8" width="11.7109375" style="50" customWidth="1"/>
    <col min="9" max="9" width="12.42578125" style="50" customWidth="1"/>
    <col min="10" max="10" width="15" style="50" customWidth="1"/>
    <col min="11" max="12" width="15.28515625" style="50" customWidth="1"/>
    <col min="13" max="13" width="3.42578125" style="50" customWidth="1"/>
  </cols>
  <sheetData>
    <row r="1" spans="1:13" x14ac:dyDescent="0.2">
      <c r="A1" s="48" t="s">
        <v>0</v>
      </c>
      <c r="B1" s="49"/>
      <c r="D1" s="51"/>
      <c r="E1" s="52"/>
    </row>
    <row r="2" spans="1:13" x14ac:dyDescent="0.2">
      <c r="A2" s="56" t="s">
        <v>519</v>
      </c>
      <c r="F2" s="50" t="s">
        <v>4</v>
      </c>
    </row>
    <row r="3" spans="1:13" x14ac:dyDescent="0.2">
      <c r="A3" s="60"/>
      <c r="B3" s="60"/>
      <c r="C3" s="60"/>
      <c r="D3" s="60"/>
      <c r="E3" s="61"/>
      <c r="F3" s="60" t="s">
        <v>4</v>
      </c>
      <c r="G3" s="60"/>
      <c r="H3" s="60"/>
      <c r="I3" s="60"/>
      <c r="J3" s="60"/>
      <c r="K3" s="60"/>
      <c r="L3" s="60"/>
      <c r="M3" s="60"/>
    </row>
    <row r="4" spans="1:13" x14ac:dyDescent="0.2">
      <c r="A4" s="62" t="s">
        <v>5</v>
      </c>
      <c r="B4" s="63" t="s">
        <v>6</v>
      </c>
      <c r="C4" s="64"/>
      <c r="D4" s="65" t="s">
        <v>7</v>
      </c>
      <c r="E4" s="66"/>
      <c r="F4" s="67" t="s">
        <v>8</v>
      </c>
      <c r="G4" s="68" t="s">
        <v>9</v>
      </c>
      <c r="H4" s="68" t="s">
        <v>10</v>
      </c>
      <c r="I4" s="68" t="s">
        <v>11</v>
      </c>
      <c r="J4" s="67" t="s">
        <v>13</v>
      </c>
      <c r="K4" s="67" t="s">
        <v>14</v>
      </c>
      <c r="L4" s="71" t="s">
        <v>15</v>
      </c>
      <c r="M4" s="132"/>
    </row>
    <row r="5" spans="1:13" x14ac:dyDescent="0.2">
      <c r="A5" s="77" t="s">
        <v>23</v>
      </c>
      <c r="B5" s="8"/>
      <c r="C5" s="9"/>
      <c r="D5" s="10"/>
      <c r="E5" s="11"/>
      <c r="F5" s="10"/>
      <c r="G5" s="12" t="s">
        <v>24</v>
      </c>
      <c r="H5" s="12" t="s">
        <v>25</v>
      </c>
      <c r="I5" s="13" t="s">
        <v>26</v>
      </c>
      <c r="J5" s="15" t="s">
        <v>29</v>
      </c>
      <c r="K5" s="15" t="s">
        <v>30</v>
      </c>
      <c r="L5" s="78" t="s">
        <v>31</v>
      </c>
      <c r="M5" s="132"/>
    </row>
    <row r="6" spans="1:13" x14ac:dyDescent="0.2">
      <c r="A6" s="79"/>
      <c r="B6" s="14" t="s">
        <v>42</v>
      </c>
      <c r="C6" s="17" t="s">
        <v>43</v>
      </c>
      <c r="D6" s="18"/>
      <c r="E6" s="19" t="s">
        <v>44</v>
      </c>
      <c r="F6" s="10"/>
      <c r="G6" s="12" t="s">
        <v>45</v>
      </c>
      <c r="H6" s="12" t="s">
        <v>24</v>
      </c>
      <c r="I6" s="12" t="s">
        <v>46</v>
      </c>
      <c r="J6" s="15" t="s">
        <v>49</v>
      </c>
      <c r="K6" s="20" t="s">
        <v>31</v>
      </c>
      <c r="L6" s="82"/>
      <c r="M6" s="132"/>
    </row>
    <row r="7" spans="1:13" x14ac:dyDescent="0.2">
      <c r="A7" s="83" t="s">
        <v>520</v>
      </c>
      <c r="B7" s="84"/>
      <c r="C7" s="84">
        <v>15215.63</v>
      </c>
      <c r="D7" s="85" t="s">
        <v>521</v>
      </c>
      <c r="E7" s="133">
        <v>505</v>
      </c>
      <c r="F7" s="85" t="s">
        <v>522</v>
      </c>
      <c r="G7" s="86">
        <v>502.22</v>
      </c>
      <c r="H7" s="87"/>
      <c r="I7" s="87"/>
      <c r="J7" s="88" t="s">
        <v>60</v>
      </c>
      <c r="K7" s="87"/>
      <c r="L7" s="89"/>
      <c r="M7" s="132"/>
    </row>
    <row r="8" spans="1:13" x14ac:dyDescent="0.2">
      <c r="A8" s="60"/>
      <c r="B8" s="60"/>
      <c r="C8" s="60"/>
      <c r="D8" s="60"/>
      <c r="E8" s="61"/>
      <c r="F8" s="60"/>
      <c r="G8" s="94"/>
      <c r="H8" s="94"/>
      <c r="I8" s="94"/>
      <c r="J8" s="60"/>
      <c r="K8" s="60"/>
      <c r="L8" s="60"/>
      <c r="M8" s="60"/>
    </row>
    <row r="9" spans="1:13" x14ac:dyDescent="0.2">
      <c r="A9" s="76" t="s">
        <v>64</v>
      </c>
      <c r="B9" s="49">
        <v>84</v>
      </c>
      <c r="C9" s="94" t="s">
        <v>65</v>
      </c>
      <c r="D9" s="94" t="s">
        <v>66</v>
      </c>
      <c r="E9" s="52">
        <v>450</v>
      </c>
      <c r="F9" s="94" t="s">
        <v>67</v>
      </c>
      <c r="G9" s="95">
        <v>6</v>
      </c>
      <c r="H9" s="96" t="s">
        <v>68</v>
      </c>
      <c r="I9" s="97">
        <v>15.5</v>
      </c>
      <c r="J9" s="98">
        <v>1426552</v>
      </c>
      <c r="K9" s="99">
        <v>20855</v>
      </c>
      <c r="L9" s="99">
        <v>1447407</v>
      </c>
    </row>
    <row r="10" spans="1:13" x14ac:dyDescent="0.2">
      <c r="A10" s="76" t="s">
        <v>64</v>
      </c>
      <c r="B10" s="49">
        <v>84</v>
      </c>
      <c r="C10" s="94" t="s">
        <v>65</v>
      </c>
      <c r="D10" s="94" t="s">
        <v>66</v>
      </c>
      <c r="E10" s="52">
        <v>350</v>
      </c>
      <c r="F10" s="94" t="s">
        <v>70</v>
      </c>
      <c r="G10" s="95">
        <v>6</v>
      </c>
      <c r="H10" s="96" t="s">
        <v>68</v>
      </c>
      <c r="I10" s="97">
        <v>15.5</v>
      </c>
      <c r="J10" s="98">
        <v>1109480</v>
      </c>
      <c r="K10" s="99">
        <v>16220</v>
      </c>
      <c r="L10" s="99">
        <v>1125700</v>
      </c>
    </row>
    <row r="11" spans="1:13" x14ac:dyDescent="0.2">
      <c r="A11" s="76" t="s">
        <v>64</v>
      </c>
      <c r="B11" s="49">
        <v>84</v>
      </c>
      <c r="C11" s="94" t="s">
        <v>65</v>
      </c>
      <c r="D11" s="94" t="s">
        <v>66</v>
      </c>
      <c r="E11" s="52">
        <v>200</v>
      </c>
      <c r="F11" s="94" t="s">
        <v>71</v>
      </c>
      <c r="G11" s="95">
        <v>6</v>
      </c>
      <c r="H11" s="96" t="s">
        <v>68</v>
      </c>
      <c r="I11" s="97">
        <v>15.5</v>
      </c>
      <c r="J11" s="98">
        <v>633988</v>
      </c>
      <c r="K11" s="99">
        <v>9268</v>
      </c>
      <c r="L11" s="99">
        <v>643256</v>
      </c>
    </row>
    <row r="12" spans="1:13" x14ac:dyDescent="0.2">
      <c r="A12" s="76" t="s">
        <v>72</v>
      </c>
      <c r="B12" s="49">
        <v>92</v>
      </c>
      <c r="C12" s="94" t="s">
        <v>73</v>
      </c>
      <c r="D12" s="94" t="s">
        <v>66</v>
      </c>
      <c r="E12" s="52">
        <v>250</v>
      </c>
      <c r="F12" s="94" t="s">
        <v>74</v>
      </c>
      <c r="G12" s="95">
        <v>6.75</v>
      </c>
      <c r="H12" s="96" t="s">
        <v>75</v>
      </c>
      <c r="I12" s="97">
        <v>12</v>
      </c>
      <c r="J12" s="98"/>
      <c r="K12" s="99"/>
      <c r="L12" s="99"/>
    </row>
    <row r="13" spans="1:13" x14ac:dyDescent="0.2">
      <c r="A13" s="76" t="s">
        <v>76</v>
      </c>
      <c r="B13" s="49">
        <v>93</v>
      </c>
      <c r="C13" s="94" t="s">
        <v>77</v>
      </c>
      <c r="D13" s="94" t="s">
        <v>66</v>
      </c>
      <c r="E13" s="52">
        <v>750</v>
      </c>
      <c r="F13" s="94" t="s">
        <v>74</v>
      </c>
      <c r="G13" s="95">
        <v>6.5</v>
      </c>
      <c r="H13" s="96" t="s">
        <v>78</v>
      </c>
      <c r="I13" s="97">
        <v>12</v>
      </c>
      <c r="J13" s="98"/>
      <c r="K13" s="99"/>
      <c r="L13" s="99"/>
    </row>
    <row r="14" spans="1:13" x14ac:dyDescent="0.2">
      <c r="A14" s="76" t="s">
        <v>64</v>
      </c>
      <c r="B14" s="49">
        <v>95</v>
      </c>
      <c r="C14" s="94" t="s">
        <v>79</v>
      </c>
      <c r="D14" s="94" t="s">
        <v>66</v>
      </c>
      <c r="E14" s="52">
        <v>100</v>
      </c>
      <c r="F14" s="94" t="s">
        <v>80</v>
      </c>
      <c r="G14" s="95">
        <v>6</v>
      </c>
      <c r="H14" s="96" t="s">
        <v>68</v>
      </c>
      <c r="I14" s="97">
        <v>14.5</v>
      </c>
      <c r="J14" s="98">
        <v>317012</v>
      </c>
      <c r="K14" s="99">
        <v>4634</v>
      </c>
      <c r="L14" s="99">
        <v>321646</v>
      </c>
    </row>
    <row r="15" spans="1:13" x14ac:dyDescent="0.2">
      <c r="A15" s="76" t="s">
        <v>64</v>
      </c>
      <c r="B15" s="49">
        <v>95</v>
      </c>
      <c r="C15" s="94" t="s">
        <v>79</v>
      </c>
      <c r="D15" s="94" t="s">
        <v>66</v>
      </c>
      <c r="E15" s="52">
        <v>900</v>
      </c>
      <c r="F15" s="94" t="s">
        <v>81</v>
      </c>
      <c r="G15" s="95">
        <v>6</v>
      </c>
      <c r="H15" s="96" t="s">
        <v>68</v>
      </c>
      <c r="I15" s="97">
        <v>14.5</v>
      </c>
      <c r="J15" s="98">
        <v>2852948</v>
      </c>
      <c r="K15" s="99">
        <v>41707</v>
      </c>
      <c r="L15" s="99">
        <v>2894655</v>
      </c>
    </row>
    <row r="16" spans="1:13" x14ac:dyDescent="0.2">
      <c r="A16" s="76" t="s">
        <v>82</v>
      </c>
      <c r="B16" s="49">
        <v>96</v>
      </c>
      <c r="C16" s="94" t="s">
        <v>83</v>
      </c>
      <c r="D16" s="94" t="s">
        <v>66</v>
      </c>
      <c r="E16" s="52">
        <v>400</v>
      </c>
      <c r="F16" s="94" t="s">
        <v>84</v>
      </c>
      <c r="G16" s="95">
        <v>5.75</v>
      </c>
      <c r="H16" s="96" t="s">
        <v>75</v>
      </c>
      <c r="I16" s="97">
        <v>12</v>
      </c>
      <c r="J16" s="98">
        <v>0</v>
      </c>
      <c r="K16" s="99"/>
      <c r="L16" s="99"/>
    </row>
    <row r="17" spans="1:13" x14ac:dyDescent="0.2">
      <c r="A17" s="24" t="s">
        <v>72</v>
      </c>
      <c r="B17" s="2">
        <v>97</v>
      </c>
      <c r="C17" s="7" t="s">
        <v>83</v>
      </c>
      <c r="D17" s="7" t="s">
        <v>66</v>
      </c>
      <c r="E17" s="25">
        <v>250</v>
      </c>
      <c r="F17" s="7" t="s">
        <v>84</v>
      </c>
      <c r="G17" s="26">
        <v>5.75</v>
      </c>
      <c r="H17" s="27" t="s">
        <v>75</v>
      </c>
      <c r="I17" s="28">
        <v>12</v>
      </c>
      <c r="J17" s="98">
        <v>237744</v>
      </c>
      <c r="K17" s="99">
        <v>6744</v>
      </c>
      <c r="L17" s="99">
        <v>244488</v>
      </c>
      <c r="M17" s="3"/>
    </row>
    <row r="18" spans="1:13" x14ac:dyDescent="0.2">
      <c r="A18" s="76" t="s">
        <v>85</v>
      </c>
      <c r="B18" s="49">
        <v>105</v>
      </c>
      <c r="C18" s="94" t="s">
        <v>86</v>
      </c>
      <c r="D18" s="94" t="s">
        <v>66</v>
      </c>
      <c r="E18" s="52">
        <v>3000</v>
      </c>
      <c r="F18" s="94" t="s">
        <v>87</v>
      </c>
      <c r="G18" s="95">
        <v>5.5</v>
      </c>
      <c r="H18" s="96" t="s">
        <v>78</v>
      </c>
      <c r="I18" s="97">
        <v>12</v>
      </c>
      <c r="J18" s="98">
        <v>2535935</v>
      </c>
      <c r="K18" s="99">
        <v>11467</v>
      </c>
      <c r="L18" s="99">
        <v>2547402</v>
      </c>
    </row>
    <row r="19" spans="1:13" x14ac:dyDescent="0.2">
      <c r="A19" s="76"/>
      <c r="B19" s="49"/>
      <c r="C19" s="94"/>
      <c r="D19" s="94"/>
      <c r="E19" s="52"/>
      <c r="F19" s="94"/>
      <c r="G19" s="95"/>
      <c r="H19" s="96"/>
      <c r="I19" s="97"/>
      <c r="J19" s="98"/>
      <c r="K19" s="99"/>
      <c r="L19" s="99"/>
    </row>
    <row r="20" spans="1:13" x14ac:dyDescent="0.2">
      <c r="A20" s="76" t="s">
        <v>85</v>
      </c>
      <c r="B20" s="49">
        <v>105</v>
      </c>
      <c r="C20" s="94" t="s">
        <v>86</v>
      </c>
      <c r="D20" s="94" t="s">
        <v>66</v>
      </c>
      <c r="E20" s="52">
        <v>2000</v>
      </c>
      <c r="F20" s="94" t="s">
        <v>88</v>
      </c>
      <c r="G20" s="95">
        <v>5.5</v>
      </c>
      <c r="H20" s="96" t="s">
        <v>78</v>
      </c>
      <c r="I20" s="97">
        <v>12</v>
      </c>
      <c r="J20" s="98">
        <v>1690654</v>
      </c>
      <c r="K20" s="99">
        <v>7645</v>
      </c>
      <c r="L20" s="99">
        <v>1698299</v>
      </c>
    </row>
    <row r="21" spans="1:13" x14ac:dyDescent="0.2">
      <c r="A21" s="76" t="s">
        <v>89</v>
      </c>
      <c r="B21" s="49">
        <v>107</v>
      </c>
      <c r="C21" s="94" t="s">
        <v>90</v>
      </c>
      <c r="D21" s="94" t="s">
        <v>66</v>
      </c>
      <c r="E21" s="52">
        <v>2600</v>
      </c>
      <c r="F21" s="94" t="s">
        <v>91</v>
      </c>
      <c r="G21" s="95">
        <v>6</v>
      </c>
      <c r="H21" s="96" t="s">
        <v>92</v>
      </c>
      <c r="I21" s="97">
        <v>12</v>
      </c>
      <c r="J21" s="98">
        <v>4945080</v>
      </c>
      <c r="K21" s="99">
        <v>97461</v>
      </c>
      <c r="L21" s="99">
        <v>5042541</v>
      </c>
    </row>
    <row r="22" spans="1:13" x14ac:dyDescent="0.2">
      <c r="A22" s="76" t="s">
        <v>64</v>
      </c>
      <c r="B22" s="49">
        <v>108</v>
      </c>
      <c r="C22" s="94" t="s">
        <v>93</v>
      </c>
      <c r="D22" s="94" t="s">
        <v>66</v>
      </c>
      <c r="E22" s="52">
        <v>400</v>
      </c>
      <c r="F22" s="94" t="s">
        <v>94</v>
      </c>
      <c r="G22" s="95">
        <v>5</v>
      </c>
      <c r="H22" s="96" t="s">
        <v>68</v>
      </c>
      <c r="I22" s="97">
        <v>12</v>
      </c>
      <c r="J22" s="98">
        <v>1825876</v>
      </c>
      <c r="K22" s="99">
        <v>37410</v>
      </c>
      <c r="L22" s="99">
        <v>1863286</v>
      </c>
    </row>
    <row r="23" spans="1:13" x14ac:dyDescent="0.2">
      <c r="A23" s="76" t="s">
        <v>64</v>
      </c>
      <c r="B23" s="49">
        <v>108</v>
      </c>
      <c r="C23" s="94" t="s">
        <v>93</v>
      </c>
      <c r="D23" s="94" t="s">
        <v>66</v>
      </c>
      <c r="E23" s="52">
        <v>400</v>
      </c>
      <c r="F23" s="94" t="s">
        <v>95</v>
      </c>
      <c r="G23" s="95">
        <v>5</v>
      </c>
      <c r="H23" s="96" t="s">
        <v>68</v>
      </c>
      <c r="I23" s="97">
        <v>12</v>
      </c>
      <c r="J23" s="98">
        <v>1825876</v>
      </c>
      <c r="K23" s="99">
        <v>37410</v>
      </c>
      <c r="L23" s="99">
        <v>1863286</v>
      </c>
    </row>
    <row r="24" spans="1:13" x14ac:dyDescent="0.2">
      <c r="A24" s="76" t="s">
        <v>64</v>
      </c>
      <c r="B24" s="49">
        <v>108</v>
      </c>
      <c r="C24" s="94" t="s">
        <v>93</v>
      </c>
      <c r="D24" s="94" t="s">
        <v>66</v>
      </c>
      <c r="E24" s="52">
        <v>600</v>
      </c>
      <c r="F24" s="94" t="s">
        <v>96</v>
      </c>
      <c r="G24" s="95">
        <v>5</v>
      </c>
      <c r="H24" s="96" t="s">
        <v>68</v>
      </c>
      <c r="I24" s="97">
        <v>12</v>
      </c>
      <c r="J24" s="98">
        <v>2738813</v>
      </c>
      <c r="K24" s="99">
        <v>56115</v>
      </c>
      <c r="L24" s="99">
        <v>2794928</v>
      </c>
    </row>
    <row r="25" spans="1:13" x14ac:dyDescent="0.2">
      <c r="A25" s="76" t="s">
        <v>64</v>
      </c>
      <c r="B25" s="49">
        <v>108</v>
      </c>
      <c r="C25" s="94" t="s">
        <v>93</v>
      </c>
      <c r="D25" s="94" t="s">
        <v>66</v>
      </c>
      <c r="E25" s="52">
        <v>600</v>
      </c>
      <c r="F25" s="94" t="s">
        <v>97</v>
      </c>
      <c r="G25" s="95">
        <v>5</v>
      </c>
      <c r="H25" s="96" t="s">
        <v>68</v>
      </c>
      <c r="I25" s="97">
        <v>12</v>
      </c>
      <c r="J25" s="98">
        <v>2738813</v>
      </c>
      <c r="K25" s="99">
        <v>56115</v>
      </c>
      <c r="L25" s="99">
        <v>2794928</v>
      </c>
    </row>
    <row r="26" spans="1:13" x14ac:dyDescent="0.2">
      <c r="A26" s="76" t="s">
        <v>98</v>
      </c>
      <c r="B26" s="49">
        <v>109</v>
      </c>
      <c r="C26" s="94" t="s">
        <v>99</v>
      </c>
      <c r="D26" s="94" t="s">
        <v>66</v>
      </c>
      <c r="E26" s="52">
        <v>4800</v>
      </c>
      <c r="F26" s="94" t="s">
        <v>100</v>
      </c>
      <c r="G26" s="95">
        <v>5.8</v>
      </c>
      <c r="H26" s="96" t="s">
        <v>68</v>
      </c>
      <c r="I26" s="97">
        <v>10</v>
      </c>
      <c r="J26" s="98"/>
      <c r="K26" s="99"/>
      <c r="L26" s="99"/>
    </row>
    <row r="27" spans="1:13" x14ac:dyDescent="0.2">
      <c r="A27" s="76" t="s">
        <v>98</v>
      </c>
      <c r="B27" s="49">
        <v>109</v>
      </c>
      <c r="C27" s="94" t="s">
        <v>99</v>
      </c>
      <c r="D27" s="94" t="s">
        <v>66</v>
      </c>
      <c r="E27" s="52">
        <v>900</v>
      </c>
      <c r="F27" s="94" t="s">
        <v>101</v>
      </c>
      <c r="G27" s="95">
        <v>5.8</v>
      </c>
      <c r="H27" s="96" t="s">
        <v>68</v>
      </c>
      <c r="I27" s="97">
        <v>10</v>
      </c>
      <c r="J27" s="98"/>
      <c r="K27" s="99"/>
      <c r="L27" s="99"/>
    </row>
    <row r="28" spans="1:13" x14ac:dyDescent="0.2">
      <c r="A28" s="76" t="s">
        <v>98</v>
      </c>
      <c r="B28" s="49">
        <v>109</v>
      </c>
      <c r="C28" s="94" t="s">
        <v>99</v>
      </c>
      <c r="D28" s="94" t="s">
        <v>66</v>
      </c>
      <c r="E28" s="52">
        <v>300</v>
      </c>
      <c r="F28" s="94" t="s">
        <v>102</v>
      </c>
      <c r="G28" s="95">
        <v>5.8</v>
      </c>
      <c r="H28" s="96" t="s">
        <v>68</v>
      </c>
      <c r="I28" s="97">
        <v>10</v>
      </c>
      <c r="J28" s="98"/>
      <c r="K28" s="99"/>
      <c r="L28" s="99"/>
    </row>
    <row r="29" spans="1:13" x14ac:dyDescent="0.2">
      <c r="A29" s="76" t="s">
        <v>103</v>
      </c>
      <c r="B29" s="49">
        <v>111</v>
      </c>
      <c r="C29" s="94" t="s">
        <v>104</v>
      </c>
      <c r="D29" s="94" t="s">
        <v>66</v>
      </c>
      <c r="E29" s="52">
        <v>5000</v>
      </c>
      <c r="F29" s="94" t="s">
        <v>91</v>
      </c>
      <c r="G29" s="95">
        <v>6</v>
      </c>
      <c r="H29" s="96" t="s">
        <v>68</v>
      </c>
      <c r="I29" s="97">
        <v>12</v>
      </c>
      <c r="J29" s="98">
        <v>13694067</v>
      </c>
      <c r="K29" s="99">
        <v>404838</v>
      </c>
      <c r="L29" s="99">
        <v>14098905</v>
      </c>
    </row>
    <row r="30" spans="1:13" x14ac:dyDescent="0.2">
      <c r="A30" s="76"/>
      <c r="B30" s="49"/>
      <c r="C30" s="94"/>
      <c r="D30" s="94"/>
      <c r="E30" s="52"/>
      <c r="F30" s="94"/>
      <c r="G30" s="95"/>
      <c r="H30" s="96"/>
      <c r="I30" s="97"/>
      <c r="J30" s="98"/>
      <c r="K30" s="99"/>
      <c r="L30" s="99"/>
    </row>
    <row r="31" spans="1:13" x14ac:dyDescent="0.2">
      <c r="A31" s="76" t="s">
        <v>103</v>
      </c>
      <c r="B31" s="49">
        <v>111</v>
      </c>
      <c r="C31" s="94" t="s">
        <v>104</v>
      </c>
      <c r="D31" s="94" t="s">
        <v>66</v>
      </c>
      <c r="E31" s="52">
        <v>2400</v>
      </c>
      <c r="F31" s="94" t="s">
        <v>105</v>
      </c>
      <c r="G31" s="95">
        <v>6</v>
      </c>
      <c r="H31" s="96" t="s">
        <v>68</v>
      </c>
      <c r="I31" s="97">
        <v>12</v>
      </c>
      <c r="J31" s="98">
        <v>9129378</v>
      </c>
      <c r="K31" s="99">
        <v>269892</v>
      </c>
      <c r="L31" s="99">
        <v>9399270</v>
      </c>
    </row>
    <row r="32" spans="1:13" x14ac:dyDescent="0.2">
      <c r="A32" s="76" t="s">
        <v>106</v>
      </c>
      <c r="B32" s="49">
        <v>117</v>
      </c>
      <c r="C32" s="94" t="s">
        <v>107</v>
      </c>
      <c r="D32" s="94" t="s">
        <v>66</v>
      </c>
      <c r="E32" s="52">
        <v>750</v>
      </c>
      <c r="F32" s="94" t="s">
        <v>100</v>
      </c>
      <c r="G32" s="95">
        <v>6.9</v>
      </c>
      <c r="H32" s="96" t="s">
        <v>108</v>
      </c>
      <c r="I32" s="97">
        <v>12</v>
      </c>
      <c r="J32" s="98">
        <v>3260496</v>
      </c>
      <c r="K32" s="99">
        <v>110605</v>
      </c>
      <c r="L32" s="99">
        <v>3371101</v>
      </c>
    </row>
    <row r="33" spans="1:13" x14ac:dyDescent="0.2">
      <c r="A33" s="76" t="s">
        <v>106</v>
      </c>
      <c r="B33" s="49">
        <v>117</v>
      </c>
      <c r="C33" s="94" t="s">
        <v>107</v>
      </c>
      <c r="D33" s="94" t="s">
        <v>66</v>
      </c>
      <c r="E33" s="52">
        <v>750</v>
      </c>
      <c r="F33" s="94" t="s">
        <v>101</v>
      </c>
      <c r="G33" s="95">
        <v>6.9</v>
      </c>
      <c r="H33" s="96" t="s">
        <v>108</v>
      </c>
      <c r="I33" s="97">
        <v>12</v>
      </c>
      <c r="J33" s="98">
        <v>3260496</v>
      </c>
      <c r="K33" s="99">
        <v>110605</v>
      </c>
      <c r="L33" s="99">
        <v>3371101</v>
      </c>
    </row>
    <row r="34" spans="1:13" x14ac:dyDescent="0.2">
      <c r="A34" s="76" t="s">
        <v>110</v>
      </c>
      <c r="B34" s="49">
        <v>126</v>
      </c>
      <c r="C34" s="94" t="s">
        <v>111</v>
      </c>
      <c r="D34" s="94" t="s">
        <v>66</v>
      </c>
      <c r="E34" s="52">
        <v>450</v>
      </c>
      <c r="F34" s="94" t="s">
        <v>84</v>
      </c>
      <c r="G34" s="95">
        <v>7</v>
      </c>
      <c r="H34" s="96" t="s">
        <v>75</v>
      </c>
      <c r="I34" s="97">
        <v>10</v>
      </c>
      <c r="J34" s="98">
        <v>544882</v>
      </c>
      <c r="K34" s="99">
        <v>3021</v>
      </c>
      <c r="L34" s="99">
        <v>547903</v>
      </c>
    </row>
    <row r="35" spans="1:13" x14ac:dyDescent="0.2">
      <c r="A35" s="102" t="s">
        <v>112</v>
      </c>
      <c r="B35" s="49">
        <v>127</v>
      </c>
      <c r="C35" s="94" t="s">
        <v>113</v>
      </c>
      <c r="D35" s="94" t="s">
        <v>66</v>
      </c>
      <c r="E35" s="52">
        <v>1000</v>
      </c>
      <c r="F35" s="94" t="s">
        <v>74</v>
      </c>
      <c r="G35" s="95">
        <v>6.5</v>
      </c>
      <c r="H35" s="96" t="s">
        <v>75</v>
      </c>
      <c r="I35" s="97">
        <v>10</v>
      </c>
      <c r="J35" s="98">
        <v>1086831</v>
      </c>
      <c r="K35" s="99">
        <v>34765</v>
      </c>
      <c r="L35" s="99">
        <v>1121596</v>
      </c>
    </row>
    <row r="36" spans="1:13" x14ac:dyDescent="0.2">
      <c r="A36" s="76" t="s">
        <v>89</v>
      </c>
      <c r="B36" s="49">
        <v>128</v>
      </c>
      <c r="C36" s="94" t="s">
        <v>116</v>
      </c>
      <c r="D36" s="94" t="s">
        <v>66</v>
      </c>
      <c r="E36" s="52">
        <v>950</v>
      </c>
      <c r="F36" s="94" t="s">
        <v>117</v>
      </c>
      <c r="G36" s="95">
        <v>7</v>
      </c>
      <c r="H36" s="96" t="s">
        <v>68</v>
      </c>
      <c r="I36" s="97">
        <v>12</v>
      </c>
      <c r="J36" s="98">
        <v>4517140</v>
      </c>
      <c r="K36" s="99">
        <v>26186</v>
      </c>
      <c r="L36" s="99">
        <v>4543326</v>
      </c>
    </row>
    <row r="37" spans="1:13" x14ac:dyDescent="0.2">
      <c r="A37" s="76" t="s">
        <v>85</v>
      </c>
      <c r="B37" s="49">
        <v>131</v>
      </c>
      <c r="C37" s="94" t="s">
        <v>118</v>
      </c>
      <c r="D37" s="94" t="s">
        <v>66</v>
      </c>
      <c r="E37" s="52">
        <v>1200</v>
      </c>
      <c r="F37" s="94" t="s">
        <v>119</v>
      </c>
      <c r="G37" s="95">
        <v>6.8</v>
      </c>
      <c r="H37" s="96" t="s">
        <v>78</v>
      </c>
      <c r="I37" s="97">
        <v>15</v>
      </c>
      <c r="J37" s="98"/>
      <c r="K37" s="99"/>
      <c r="L37" s="99"/>
    </row>
    <row r="38" spans="1:13" x14ac:dyDescent="0.2">
      <c r="A38" s="76" t="s">
        <v>85</v>
      </c>
      <c r="B38" s="49">
        <v>131</v>
      </c>
      <c r="C38" s="94" t="s">
        <v>118</v>
      </c>
      <c r="D38" s="94" t="s">
        <v>66</v>
      </c>
      <c r="E38" s="52">
        <v>800</v>
      </c>
      <c r="F38" s="94" t="s">
        <v>120</v>
      </c>
      <c r="G38" s="95">
        <v>6.8</v>
      </c>
      <c r="H38" s="96" t="s">
        <v>78</v>
      </c>
      <c r="I38" s="97">
        <v>15</v>
      </c>
      <c r="J38" s="98">
        <v>308828</v>
      </c>
      <c r="K38" s="99">
        <v>8607</v>
      </c>
      <c r="L38" s="99">
        <v>317435</v>
      </c>
    </row>
    <row r="39" spans="1:13" x14ac:dyDescent="0.2">
      <c r="A39" s="76" t="s">
        <v>85</v>
      </c>
      <c r="B39" s="49">
        <v>131</v>
      </c>
      <c r="C39" s="94" t="s">
        <v>118</v>
      </c>
      <c r="D39" s="94" t="s">
        <v>66</v>
      </c>
      <c r="E39" s="52">
        <v>1200</v>
      </c>
      <c r="F39" s="94" t="s">
        <v>100</v>
      </c>
      <c r="G39" s="95">
        <v>6.8</v>
      </c>
      <c r="H39" s="96" t="s">
        <v>78</v>
      </c>
      <c r="I39" s="97">
        <v>20</v>
      </c>
      <c r="J39" s="98">
        <v>14992354</v>
      </c>
      <c r="K39" s="99">
        <v>417798</v>
      </c>
      <c r="L39" s="99">
        <v>15410152</v>
      </c>
    </row>
    <row r="40" spans="1:13" x14ac:dyDescent="0.2">
      <c r="A40" s="76" t="s">
        <v>85</v>
      </c>
      <c r="B40" s="49">
        <v>131</v>
      </c>
      <c r="C40" s="94" t="s">
        <v>118</v>
      </c>
      <c r="D40" s="94" t="s">
        <v>66</v>
      </c>
      <c r="E40" s="52">
        <v>800</v>
      </c>
      <c r="F40" s="94" t="s">
        <v>101</v>
      </c>
      <c r="G40" s="95">
        <v>6.8</v>
      </c>
      <c r="H40" s="96" t="s">
        <v>78</v>
      </c>
      <c r="I40" s="97">
        <v>20</v>
      </c>
      <c r="J40" s="98">
        <v>9994908</v>
      </c>
      <c r="K40" s="99">
        <v>278532</v>
      </c>
      <c r="L40" s="99">
        <v>10273440</v>
      </c>
    </row>
    <row r="41" spans="1:13" x14ac:dyDescent="0.2">
      <c r="A41" s="76"/>
      <c r="B41" s="49"/>
      <c r="C41" s="94"/>
      <c r="D41" s="94"/>
      <c r="E41" s="52"/>
      <c r="F41" s="94"/>
      <c r="G41" s="95"/>
      <c r="H41" s="96"/>
      <c r="I41" s="97"/>
      <c r="J41" s="98"/>
      <c r="K41" s="99"/>
      <c r="L41" s="99"/>
    </row>
    <row r="42" spans="1:13" x14ac:dyDescent="0.2">
      <c r="A42" s="76" t="s">
        <v>121</v>
      </c>
      <c r="B42" s="49">
        <v>134</v>
      </c>
      <c r="C42" s="94" t="s">
        <v>122</v>
      </c>
      <c r="D42" s="94" t="s">
        <v>66</v>
      </c>
      <c r="E42" s="52">
        <v>4800</v>
      </c>
      <c r="F42" s="94" t="s">
        <v>74</v>
      </c>
      <c r="G42" s="95">
        <v>6</v>
      </c>
      <c r="H42" s="96" t="s">
        <v>68</v>
      </c>
      <c r="I42" s="97">
        <v>12</v>
      </c>
      <c r="J42" s="98">
        <v>5534685</v>
      </c>
      <c r="K42" s="99">
        <v>54541</v>
      </c>
      <c r="L42" s="99">
        <v>5589226</v>
      </c>
    </row>
    <row r="43" spans="1:13" x14ac:dyDescent="0.2">
      <c r="A43" s="103" t="s">
        <v>123</v>
      </c>
      <c r="B43" s="49">
        <v>135</v>
      </c>
      <c r="C43" s="96" t="s">
        <v>124</v>
      </c>
      <c r="D43" s="96" t="s">
        <v>66</v>
      </c>
      <c r="E43" s="52">
        <v>150</v>
      </c>
      <c r="F43" s="94" t="s">
        <v>67</v>
      </c>
      <c r="G43" s="95">
        <v>10</v>
      </c>
      <c r="H43" s="96" t="s">
        <v>125</v>
      </c>
      <c r="I43" s="97">
        <v>15</v>
      </c>
      <c r="J43" s="98"/>
      <c r="K43" s="99"/>
      <c r="L43" s="99"/>
    </row>
    <row r="44" spans="1:13" x14ac:dyDescent="0.2">
      <c r="A44" s="76" t="s">
        <v>64</v>
      </c>
      <c r="B44" s="49">
        <v>136</v>
      </c>
      <c r="C44" s="96" t="s">
        <v>128</v>
      </c>
      <c r="D44" s="96" t="s">
        <v>66</v>
      </c>
      <c r="E44" s="52">
        <v>25</v>
      </c>
      <c r="F44" s="96" t="s">
        <v>129</v>
      </c>
      <c r="G44" s="95">
        <v>7</v>
      </c>
      <c r="H44" s="96" t="s">
        <v>68</v>
      </c>
      <c r="I44" s="97">
        <v>21</v>
      </c>
      <c r="J44" s="98">
        <v>338125</v>
      </c>
      <c r="K44" s="99">
        <v>5753</v>
      </c>
      <c r="L44" s="99">
        <v>343878</v>
      </c>
    </row>
    <row r="45" spans="1:13" x14ac:dyDescent="0.2">
      <c r="A45" s="76" t="s">
        <v>64</v>
      </c>
      <c r="B45" s="49">
        <v>136</v>
      </c>
      <c r="C45" s="96" t="s">
        <v>128</v>
      </c>
      <c r="D45" s="96" t="s">
        <v>66</v>
      </c>
      <c r="E45" s="52">
        <v>200</v>
      </c>
      <c r="F45" s="96" t="s">
        <v>130</v>
      </c>
      <c r="G45" s="95">
        <v>7</v>
      </c>
      <c r="H45" s="96" t="s">
        <v>68</v>
      </c>
      <c r="I45" s="97">
        <v>21</v>
      </c>
      <c r="J45" s="98">
        <v>2705001</v>
      </c>
      <c r="K45" s="99">
        <v>46025</v>
      </c>
      <c r="L45" s="99">
        <v>2751026</v>
      </c>
    </row>
    <row r="46" spans="1:13" x14ac:dyDescent="0.2">
      <c r="A46" s="76" t="s">
        <v>131</v>
      </c>
      <c r="B46" s="49">
        <v>137</v>
      </c>
      <c r="C46" s="96" t="s">
        <v>132</v>
      </c>
      <c r="D46" s="96" t="s">
        <v>66</v>
      </c>
      <c r="E46" s="52">
        <v>1700</v>
      </c>
      <c r="F46" s="96" t="s">
        <v>133</v>
      </c>
      <c r="G46" s="95">
        <v>6</v>
      </c>
      <c r="H46" s="96" t="s">
        <v>78</v>
      </c>
      <c r="I46" s="97">
        <v>10</v>
      </c>
      <c r="J46" s="98">
        <v>3233321</v>
      </c>
      <c r="K46" s="99">
        <v>15739</v>
      </c>
      <c r="L46" s="99">
        <v>3249060</v>
      </c>
    </row>
    <row r="47" spans="1:13" x14ac:dyDescent="0.2">
      <c r="A47" s="104" t="s">
        <v>135</v>
      </c>
      <c r="B47" s="49">
        <v>139</v>
      </c>
      <c r="C47" s="96" t="s">
        <v>136</v>
      </c>
      <c r="D47" s="96" t="s">
        <v>66</v>
      </c>
      <c r="E47" s="52">
        <v>800</v>
      </c>
      <c r="F47" s="96" t="s">
        <v>87</v>
      </c>
      <c r="G47" s="95">
        <v>6.5</v>
      </c>
      <c r="H47" s="96" t="s">
        <v>137</v>
      </c>
      <c r="I47" s="97">
        <v>10</v>
      </c>
      <c r="J47" s="98">
        <v>1877167</v>
      </c>
      <c r="K47" s="99">
        <v>9789</v>
      </c>
      <c r="L47" s="99">
        <v>1886956</v>
      </c>
      <c r="M47" s="98"/>
    </row>
    <row r="48" spans="1:13" x14ac:dyDescent="0.2">
      <c r="A48" s="104" t="s">
        <v>135</v>
      </c>
      <c r="B48" s="49">
        <v>139</v>
      </c>
      <c r="C48" s="96" t="s">
        <v>136</v>
      </c>
      <c r="D48" s="96" t="s">
        <v>66</v>
      </c>
      <c r="E48" s="52">
        <v>2200</v>
      </c>
      <c r="F48" s="96" t="s">
        <v>88</v>
      </c>
      <c r="G48" s="95">
        <v>6.5</v>
      </c>
      <c r="H48" s="96" t="s">
        <v>137</v>
      </c>
      <c r="I48" s="97">
        <v>10</v>
      </c>
      <c r="J48" s="98">
        <v>5162207</v>
      </c>
      <c r="K48" s="99">
        <v>26918</v>
      </c>
      <c r="L48" s="99">
        <v>5189125</v>
      </c>
      <c r="M48" s="98"/>
    </row>
    <row r="49" spans="1:13" x14ac:dyDescent="0.2">
      <c r="A49" s="104" t="s">
        <v>135</v>
      </c>
      <c r="B49" s="49">
        <v>139</v>
      </c>
      <c r="C49" s="96" t="s">
        <v>136</v>
      </c>
      <c r="D49" s="96" t="s">
        <v>66</v>
      </c>
      <c r="E49" s="52">
        <v>500</v>
      </c>
      <c r="F49" s="96" t="s">
        <v>91</v>
      </c>
      <c r="G49" s="95">
        <v>6.5</v>
      </c>
      <c r="H49" s="96" t="s">
        <v>137</v>
      </c>
      <c r="I49" s="97">
        <v>15</v>
      </c>
      <c r="J49" s="98">
        <v>4282637</v>
      </c>
      <c r="K49" s="99">
        <v>22331</v>
      </c>
      <c r="L49" s="99">
        <v>4304968</v>
      </c>
      <c r="M49" s="98"/>
    </row>
    <row r="50" spans="1:13" x14ac:dyDescent="0.2">
      <c r="A50" s="104" t="s">
        <v>135</v>
      </c>
      <c r="B50" s="49">
        <v>139</v>
      </c>
      <c r="C50" s="96" t="s">
        <v>136</v>
      </c>
      <c r="D50" s="96" t="s">
        <v>66</v>
      </c>
      <c r="E50" s="52">
        <v>1500</v>
      </c>
      <c r="F50" s="96" t="s">
        <v>105</v>
      </c>
      <c r="G50" s="95">
        <v>6.5</v>
      </c>
      <c r="H50" s="96" t="s">
        <v>137</v>
      </c>
      <c r="I50" s="97">
        <v>15</v>
      </c>
      <c r="J50" s="98">
        <v>12847895</v>
      </c>
      <c r="K50" s="99">
        <v>67010</v>
      </c>
      <c r="L50" s="99">
        <v>12914905</v>
      </c>
      <c r="M50" s="98"/>
    </row>
    <row r="51" spans="1:13" x14ac:dyDescent="0.2">
      <c r="A51" s="103" t="s">
        <v>140</v>
      </c>
      <c r="B51" s="49">
        <v>140</v>
      </c>
      <c r="C51" s="96" t="s">
        <v>141</v>
      </c>
      <c r="D51" s="96" t="s">
        <v>66</v>
      </c>
      <c r="E51" s="52">
        <v>500</v>
      </c>
      <c r="F51" s="96" t="s">
        <v>67</v>
      </c>
      <c r="G51" s="95">
        <v>10</v>
      </c>
      <c r="H51" s="96" t="s">
        <v>125</v>
      </c>
      <c r="I51" s="97">
        <v>15</v>
      </c>
      <c r="J51" s="98"/>
      <c r="K51" s="99"/>
      <c r="L51" s="99"/>
      <c r="M51" s="98"/>
    </row>
    <row r="52" spans="1:13" x14ac:dyDescent="0.2">
      <c r="A52" s="103"/>
      <c r="B52" s="49"/>
      <c r="C52" s="96"/>
      <c r="D52" s="96"/>
      <c r="E52" s="52"/>
      <c r="F52" s="96"/>
      <c r="G52" s="95"/>
      <c r="H52" s="96"/>
      <c r="I52" s="97"/>
      <c r="J52" s="98"/>
      <c r="K52" s="99"/>
      <c r="L52" s="99"/>
      <c r="M52" s="98"/>
    </row>
    <row r="53" spans="1:13" x14ac:dyDescent="0.2">
      <c r="A53" s="103" t="s">
        <v>144</v>
      </c>
      <c r="B53" s="49">
        <v>141</v>
      </c>
      <c r="C53" s="96" t="s">
        <v>145</v>
      </c>
      <c r="D53" s="96" t="s">
        <v>66</v>
      </c>
      <c r="E53" s="52">
        <v>170</v>
      </c>
      <c r="F53" s="96" t="s">
        <v>87</v>
      </c>
      <c r="G53" s="95">
        <v>7</v>
      </c>
      <c r="H53" s="96" t="s">
        <v>125</v>
      </c>
      <c r="I53" s="97">
        <v>15</v>
      </c>
      <c r="J53" s="98">
        <v>1441224</v>
      </c>
      <c r="K53" s="99">
        <v>49316</v>
      </c>
      <c r="L53" s="99">
        <v>1490540</v>
      </c>
      <c r="M53" s="98"/>
    </row>
    <row r="54" spans="1:13" x14ac:dyDescent="0.2">
      <c r="A54" s="104" t="s">
        <v>144</v>
      </c>
      <c r="B54" s="49">
        <v>141</v>
      </c>
      <c r="C54" s="96" t="s">
        <v>145</v>
      </c>
      <c r="D54" s="96" t="s">
        <v>66</v>
      </c>
      <c r="E54" s="52">
        <v>10</v>
      </c>
      <c r="F54" s="96" t="s">
        <v>88</v>
      </c>
      <c r="G54" s="95">
        <v>7</v>
      </c>
      <c r="H54" s="96" t="s">
        <v>125</v>
      </c>
      <c r="I54" s="97">
        <v>15</v>
      </c>
      <c r="J54" s="98">
        <v>84781</v>
      </c>
      <c r="K54" s="99">
        <v>2898</v>
      </c>
      <c r="L54" s="99">
        <v>87679</v>
      </c>
      <c r="M54" s="98"/>
    </row>
    <row r="55" spans="1:13" x14ac:dyDescent="0.2">
      <c r="A55" s="104" t="s">
        <v>144</v>
      </c>
      <c r="B55" s="49">
        <v>141</v>
      </c>
      <c r="C55" s="96" t="s">
        <v>145</v>
      </c>
      <c r="D55" s="96" t="s">
        <v>66</v>
      </c>
      <c r="E55" s="52">
        <v>20</v>
      </c>
      <c r="F55" s="96" t="s">
        <v>146</v>
      </c>
      <c r="G55" s="95">
        <v>7</v>
      </c>
      <c r="H55" s="96" t="s">
        <v>125</v>
      </c>
      <c r="I55" s="97">
        <v>15</v>
      </c>
      <c r="J55" s="98">
        <v>169563</v>
      </c>
      <c r="K55" s="99">
        <v>5795</v>
      </c>
      <c r="L55" s="99">
        <v>175358</v>
      </c>
      <c r="M55" s="98"/>
    </row>
    <row r="56" spans="1:13" x14ac:dyDescent="0.2">
      <c r="A56" s="104" t="s">
        <v>147</v>
      </c>
      <c r="B56" s="49">
        <v>143</v>
      </c>
      <c r="C56" s="96" t="s">
        <v>148</v>
      </c>
      <c r="D56" s="96" t="s">
        <v>66</v>
      </c>
      <c r="E56" s="52">
        <v>2000</v>
      </c>
      <c r="F56" s="96" t="s">
        <v>149</v>
      </c>
      <c r="G56" s="105">
        <v>6</v>
      </c>
      <c r="H56" s="96" t="s">
        <v>68</v>
      </c>
      <c r="I56" s="97">
        <v>12</v>
      </c>
      <c r="J56" s="98">
        <v>13313676</v>
      </c>
      <c r="K56" s="99">
        <v>360353</v>
      </c>
      <c r="L56" s="99">
        <v>13674029</v>
      </c>
      <c r="M56" s="98"/>
    </row>
    <row r="57" spans="1:13" x14ac:dyDescent="0.2">
      <c r="A57" s="104" t="s">
        <v>147</v>
      </c>
      <c r="B57" s="49">
        <v>143</v>
      </c>
      <c r="C57" s="96" t="s">
        <v>148</v>
      </c>
      <c r="D57" s="96" t="s">
        <v>66</v>
      </c>
      <c r="E57" s="52">
        <v>500</v>
      </c>
      <c r="F57" s="96" t="s">
        <v>151</v>
      </c>
      <c r="G57" s="105">
        <v>6</v>
      </c>
      <c r="H57" s="96" t="s">
        <v>68</v>
      </c>
      <c r="I57" s="97">
        <v>12</v>
      </c>
      <c r="J57" s="98">
        <v>3328419</v>
      </c>
      <c r="K57" s="99">
        <v>90088</v>
      </c>
      <c r="L57" s="99">
        <v>3418507</v>
      </c>
      <c r="M57" s="98"/>
    </row>
    <row r="58" spans="1:13" x14ac:dyDescent="0.2">
      <c r="A58" s="104" t="s">
        <v>147</v>
      </c>
      <c r="B58" s="49">
        <v>143</v>
      </c>
      <c r="C58" s="96" t="s">
        <v>148</v>
      </c>
      <c r="D58" s="96" t="s">
        <v>66</v>
      </c>
      <c r="E58" s="52">
        <v>1250</v>
      </c>
      <c r="F58" s="96" t="s">
        <v>152</v>
      </c>
      <c r="G58" s="105">
        <v>6</v>
      </c>
      <c r="H58" s="96" t="s">
        <v>68</v>
      </c>
      <c r="I58" s="97">
        <v>25</v>
      </c>
      <c r="J58" s="98">
        <v>14943924</v>
      </c>
      <c r="K58" s="99">
        <v>404478</v>
      </c>
      <c r="L58" s="99">
        <v>15348402</v>
      </c>
    </row>
    <row r="59" spans="1:13" x14ac:dyDescent="0.2">
      <c r="A59" s="104" t="s">
        <v>147</v>
      </c>
      <c r="B59" s="49">
        <v>143</v>
      </c>
      <c r="C59" s="96" t="s">
        <v>148</v>
      </c>
      <c r="D59" s="96" t="s">
        <v>66</v>
      </c>
      <c r="E59" s="52">
        <v>250</v>
      </c>
      <c r="F59" s="96" t="s">
        <v>153</v>
      </c>
      <c r="G59" s="105">
        <v>6</v>
      </c>
      <c r="H59" s="96" t="s">
        <v>68</v>
      </c>
      <c r="I59" s="97">
        <v>25</v>
      </c>
      <c r="J59" s="98">
        <v>2988761</v>
      </c>
      <c r="K59" s="99">
        <v>80896</v>
      </c>
      <c r="L59" s="99">
        <v>3069657</v>
      </c>
    </row>
    <row r="60" spans="1:13" x14ac:dyDescent="0.2">
      <c r="A60" s="104" t="s">
        <v>154</v>
      </c>
      <c r="B60" s="49">
        <v>144</v>
      </c>
      <c r="C60" s="96" t="s">
        <v>155</v>
      </c>
      <c r="D60" s="96" t="s">
        <v>66</v>
      </c>
      <c r="E60" s="52">
        <v>200</v>
      </c>
      <c r="F60" s="96" t="s">
        <v>74</v>
      </c>
      <c r="G60" s="105">
        <v>6.7</v>
      </c>
      <c r="H60" s="96" t="s">
        <v>68</v>
      </c>
      <c r="I60" s="97">
        <v>12</v>
      </c>
      <c r="J60" s="98">
        <v>1331368</v>
      </c>
      <c r="K60" s="99">
        <v>29252</v>
      </c>
      <c r="L60" s="99">
        <v>1360620</v>
      </c>
      <c r="M60" s="98"/>
    </row>
    <row r="61" spans="1:13" x14ac:dyDescent="0.2">
      <c r="A61" s="134" t="s">
        <v>156</v>
      </c>
      <c r="B61" s="49">
        <v>148</v>
      </c>
      <c r="C61" s="96" t="s">
        <v>157</v>
      </c>
      <c r="D61" s="96" t="s">
        <v>66</v>
      </c>
      <c r="E61" s="52">
        <v>800</v>
      </c>
      <c r="F61" s="96" t="s">
        <v>84</v>
      </c>
      <c r="G61" s="105">
        <v>6</v>
      </c>
      <c r="H61" s="96" t="s">
        <v>75</v>
      </c>
      <c r="I61" s="97">
        <v>12</v>
      </c>
      <c r="J61" s="98">
        <v>4766798</v>
      </c>
      <c r="K61" s="99">
        <v>45683</v>
      </c>
      <c r="L61" s="99">
        <v>4812481</v>
      </c>
    </row>
    <row r="62" spans="1:13" x14ac:dyDescent="0.2">
      <c r="A62" s="76" t="s">
        <v>159</v>
      </c>
      <c r="B62" s="49">
        <v>149</v>
      </c>
      <c r="C62" s="94" t="s">
        <v>160</v>
      </c>
      <c r="D62" s="94" t="s">
        <v>66</v>
      </c>
      <c r="E62" s="52">
        <v>1500</v>
      </c>
      <c r="F62" s="96" t="s">
        <v>84</v>
      </c>
      <c r="G62" s="95">
        <v>6.5</v>
      </c>
      <c r="H62" s="96" t="s">
        <v>78</v>
      </c>
      <c r="I62" s="97">
        <v>10</v>
      </c>
      <c r="J62" s="98">
        <v>5198131</v>
      </c>
      <c r="K62" s="99">
        <v>54818</v>
      </c>
      <c r="L62" s="99">
        <v>5252949</v>
      </c>
    </row>
    <row r="63" spans="1:13" x14ac:dyDescent="0.2">
      <c r="A63" s="76"/>
      <c r="B63" s="49"/>
      <c r="C63" s="94"/>
      <c r="D63" s="94"/>
      <c r="E63" s="52"/>
      <c r="F63" s="96"/>
      <c r="G63" s="95"/>
      <c r="H63" s="96"/>
      <c r="I63" s="97"/>
      <c r="J63" s="98"/>
      <c r="K63" s="99"/>
      <c r="L63" s="99"/>
    </row>
    <row r="64" spans="1:13" x14ac:dyDescent="0.2">
      <c r="A64" s="103" t="s">
        <v>162</v>
      </c>
      <c r="B64" s="49">
        <v>150</v>
      </c>
      <c r="C64" s="94" t="s">
        <v>163</v>
      </c>
      <c r="D64" s="94" t="s">
        <v>66</v>
      </c>
      <c r="E64" s="52">
        <v>250</v>
      </c>
      <c r="F64" s="96" t="s">
        <v>67</v>
      </c>
      <c r="G64" s="105">
        <v>6</v>
      </c>
      <c r="H64" s="96" t="s">
        <v>78</v>
      </c>
      <c r="I64" s="97">
        <v>12</v>
      </c>
      <c r="J64" s="98">
        <v>1883535</v>
      </c>
      <c r="K64" s="99">
        <v>65147</v>
      </c>
      <c r="L64" s="99">
        <v>1948682</v>
      </c>
      <c r="M64" s="98"/>
    </row>
    <row r="65" spans="1:13" x14ac:dyDescent="0.2">
      <c r="A65" s="76" t="s">
        <v>165</v>
      </c>
      <c r="B65" s="49">
        <v>152</v>
      </c>
      <c r="C65" s="94" t="s">
        <v>166</v>
      </c>
      <c r="D65" s="94" t="s">
        <v>66</v>
      </c>
      <c r="E65" s="52">
        <v>2250</v>
      </c>
      <c r="F65" s="96" t="s">
        <v>74</v>
      </c>
      <c r="G65" s="105">
        <v>6</v>
      </c>
      <c r="H65" s="96" t="s">
        <v>68</v>
      </c>
      <c r="I65" s="97">
        <v>12</v>
      </c>
      <c r="J65" s="98">
        <v>2282345</v>
      </c>
      <c r="K65" s="99">
        <v>44982</v>
      </c>
      <c r="L65" s="99">
        <v>2327327</v>
      </c>
      <c r="M65" s="98"/>
    </row>
    <row r="66" spans="1:13" x14ac:dyDescent="0.2">
      <c r="A66" s="76" t="s">
        <v>165</v>
      </c>
      <c r="B66" s="49">
        <v>152</v>
      </c>
      <c r="C66" s="94" t="s">
        <v>166</v>
      </c>
      <c r="D66" s="94" t="s">
        <v>66</v>
      </c>
      <c r="E66" s="52">
        <v>250</v>
      </c>
      <c r="F66" s="96" t="s">
        <v>84</v>
      </c>
      <c r="G66" s="105">
        <v>6</v>
      </c>
      <c r="H66" s="96" t="s">
        <v>68</v>
      </c>
      <c r="I66" s="97">
        <v>12</v>
      </c>
      <c r="J66" s="98">
        <v>760782</v>
      </c>
      <c r="K66" s="99">
        <v>14994</v>
      </c>
      <c r="L66" s="99">
        <v>775776</v>
      </c>
      <c r="M66" s="98"/>
    </row>
    <row r="67" spans="1:13" x14ac:dyDescent="0.2">
      <c r="A67" s="76" t="s">
        <v>165</v>
      </c>
      <c r="B67" s="49">
        <v>152</v>
      </c>
      <c r="C67" s="94" t="s">
        <v>166</v>
      </c>
      <c r="D67" s="94" t="s">
        <v>168</v>
      </c>
      <c r="E67" s="52">
        <v>55000</v>
      </c>
      <c r="F67" s="96" t="s">
        <v>117</v>
      </c>
      <c r="G67" s="105">
        <v>10</v>
      </c>
      <c r="H67" s="96" t="s">
        <v>68</v>
      </c>
      <c r="I67" s="97">
        <v>10.5</v>
      </c>
      <c r="J67" s="98"/>
      <c r="K67" s="99"/>
      <c r="L67" s="99"/>
      <c r="M67" s="106" t="s">
        <v>169</v>
      </c>
    </row>
    <row r="68" spans="1:13" x14ac:dyDescent="0.2">
      <c r="A68" s="103" t="s">
        <v>144</v>
      </c>
      <c r="B68" s="49">
        <v>154</v>
      </c>
      <c r="C68" s="94" t="s">
        <v>170</v>
      </c>
      <c r="D68" s="94" t="s">
        <v>66</v>
      </c>
      <c r="E68" s="52">
        <v>48</v>
      </c>
      <c r="F68" s="96" t="s">
        <v>91</v>
      </c>
      <c r="G68" s="95">
        <v>7</v>
      </c>
      <c r="H68" s="96" t="s">
        <v>171</v>
      </c>
      <c r="I68" s="107">
        <v>15</v>
      </c>
      <c r="J68" s="98">
        <v>433965</v>
      </c>
      <c r="K68" s="99">
        <v>7384</v>
      </c>
      <c r="L68" s="99">
        <v>441349</v>
      </c>
      <c r="M68" s="98"/>
    </row>
    <row r="69" spans="1:13" x14ac:dyDescent="0.2">
      <c r="A69" s="104" t="s">
        <v>144</v>
      </c>
      <c r="B69" s="49">
        <v>154</v>
      </c>
      <c r="C69" s="94" t="s">
        <v>170</v>
      </c>
      <c r="D69" s="94" t="s">
        <v>66</v>
      </c>
      <c r="E69" s="52">
        <v>2</v>
      </c>
      <c r="F69" s="96" t="s">
        <v>105</v>
      </c>
      <c r="G69" s="95">
        <v>7</v>
      </c>
      <c r="H69" s="96" t="s">
        <v>171</v>
      </c>
      <c r="I69" s="107">
        <v>15</v>
      </c>
      <c r="J69" s="98">
        <v>18076</v>
      </c>
      <c r="K69" s="99">
        <v>314</v>
      </c>
      <c r="L69" s="99">
        <v>18390</v>
      </c>
      <c r="M69" s="98"/>
    </row>
    <row r="70" spans="1:13" x14ac:dyDescent="0.2">
      <c r="A70" s="104" t="s">
        <v>144</v>
      </c>
      <c r="B70" s="49">
        <v>154</v>
      </c>
      <c r="C70" s="94" t="s">
        <v>170</v>
      </c>
      <c r="D70" s="94" t="s">
        <v>66</v>
      </c>
      <c r="E70" s="52">
        <v>5</v>
      </c>
      <c r="F70" s="96" t="s">
        <v>172</v>
      </c>
      <c r="G70" s="95">
        <v>7</v>
      </c>
      <c r="H70" s="96" t="s">
        <v>171</v>
      </c>
      <c r="I70" s="107">
        <v>15</v>
      </c>
      <c r="J70" s="98">
        <v>45206</v>
      </c>
      <c r="K70" s="99">
        <v>768</v>
      </c>
      <c r="L70" s="99">
        <v>45974</v>
      </c>
      <c r="M70" s="98"/>
    </row>
    <row r="71" spans="1:13" x14ac:dyDescent="0.2">
      <c r="A71" s="104" t="s">
        <v>173</v>
      </c>
      <c r="B71" s="49">
        <v>155</v>
      </c>
      <c r="C71" s="94" t="s">
        <v>174</v>
      </c>
      <c r="D71" s="94" t="s">
        <v>66</v>
      </c>
      <c r="E71" s="52">
        <v>600</v>
      </c>
      <c r="F71" s="96" t="s">
        <v>87</v>
      </c>
      <c r="G71" s="95">
        <v>6.2</v>
      </c>
      <c r="H71" s="96" t="s">
        <v>78</v>
      </c>
      <c r="I71" s="107">
        <v>15</v>
      </c>
      <c r="J71" s="98">
        <v>6481950</v>
      </c>
      <c r="K71" s="99">
        <v>162564</v>
      </c>
      <c r="L71" s="99">
        <v>6644514</v>
      </c>
    </row>
    <row r="72" spans="1:13" x14ac:dyDescent="0.2">
      <c r="A72" s="104" t="s">
        <v>173</v>
      </c>
      <c r="B72" s="49">
        <v>155</v>
      </c>
      <c r="C72" s="94" t="s">
        <v>174</v>
      </c>
      <c r="D72" s="94" t="s">
        <v>66</v>
      </c>
      <c r="E72" s="52">
        <v>300</v>
      </c>
      <c r="F72" s="96" t="s">
        <v>88</v>
      </c>
      <c r="G72" s="95">
        <v>6.2</v>
      </c>
      <c r="H72" s="96" t="s">
        <v>78</v>
      </c>
      <c r="I72" s="107">
        <v>15</v>
      </c>
      <c r="J72" s="98">
        <v>3240960</v>
      </c>
      <c r="K72" s="99">
        <v>81298</v>
      </c>
      <c r="L72" s="99">
        <v>3322258</v>
      </c>
    </row>
    <row r="73" spans="1:13" x14ac:dyDescent="0.2">
      <c r="A73" s="103" t="s">
        <v>177</v>
      </c>
      <c r="B73" s="49">
        <v>156</v>
      </c>
      <c r="C73" s="94" t="s">
        <v>178</v>
      </c>
      <c r="D73" s="94" t="s">
        <v>66</v>
      </c>
      <c r="E73" s="52">
        <v>400</v>
      </c>
      <c r="F73" s="96" t="s">
        <v>84</v>
      </c>
      <c r="G73" s="95">
        <v>5.5</v>
      </c>
      <c r="H73" s="96" t="s">
        <v>179</v>
      </c>
      <c r="I73" s="107">
        <v>10</v>
      </c>
      <c r="J73" s="98">
        <v>2662735</v>
      </c>
      <c r="K73" s="99">
        <v>15477</v>
      </c>
      <c r="L73" s="99">
        <v>2678212</v>
      </c>
    </row>
    <row r="74" spans="1:13" x14ac:dyDescent="0.2">
      <c r="A74" s="103"/>
      <c r="B74" s="49"/>
      <c r="C74" s="94"/>
      <c r="D74" s="94"/>
      <c r="E74" s="52"/>
      <c r="F74" s="96"/>
      <c r="G74" s="95"/>
      <c r="H74" s="96"/>
      <c r="I74" s="107"/>
      <c r="J74" s="98"/>
      <c r="K74" s="99"/>
      <c r="L74" s="99"/>
    </row>
    <row r="75" spans="1:13" x14ac:dyDescent="0.2">
      <c r="A75" s="103" t="s">
        <v>177</v>
      </c>
      <c r="B75" s="49">
        <v>156</v>
      </c>
      <c r="C75" s="94" t="s">
        <v>178</v>
      </c>
      <c r="D75" s="94" t="s">
        <v>66</v>
      </c>
      <c r="E75" s="52">
        <v>200</v>
      </c>
      <c r="F75" s="96" t="s">
        <v>117</v>
      </c>
      <c r="G75" s="95">
        <v>5.5</v>
      </c>
      <c r="H75" s="96" t="s">
        <v>179</v>
      </c>
      <c r="I75" s="107">
        <v>10</v>
      </c>
      <c r="J75" s="98">
        <v>1331368</v>
      </c>
      <c r="K75" s="99">
        <v>7739</v>
      </c>
      <c r="L75" s="99">
        <v>1339107</v>
      </c>
    </row>
    <row r="76" spans="1:13" x14ac:dyDescent="0.2">
      <c r="A76" s="104" t="s">
        <v>182</v>
      </c>
      <c r="B76" s="49">
        <v>158</v>
      </c>
      <c r="C76" s="94" t="s">
        <v>183</v>
      </c>
      <c r="D76" s="94" t="s">
        <v>66</v>
      </c>
      <c r="E76" s="52">
        <v>1600</v>
      </c>
      <c r="F76" s="96" t="s">
        <v>74</v>
      </c>
      <c r="G76" s="95">
        <v>6</v>
      </c>
      <c r="H76" s="96" t="s">
        <v>75</v>
      </c>
      <c r="I76" s="107">
        <v>12</v>
      </c>
      <c r="J76" s="98">
        <v>9738003</v>
      </c>
      <c r="K76" s="99">
        <v>95962</v>
      </c>
      <c r="L76" s="99">
        <v>9833965</v>
      </c>
    </row>
    <row r="77" spans="1:13" x14ac:dyDescent="0.2">
      <c r="A77" s="103" t="s">
        <v>185</v>
      </c>
      <c r="B77" s="49">
        <v>159</v>
      </c>
      <c r="C77" s="94" t="s">
        <v>186</v>
      </c>
      <c r="D77" s="94" t="s">
        <v>66</v>
      </c>
      <c r="E77" s="52">
        <v>360</v>
      </c>
      <c r="F77" s="96" t="s">
        <v>87</v>
      </c>
      <c r="G77" s="95">
        <v>6</v>
      </c>
      <c r="H77" s="96" t="s">
        <v>68</v>
      </c>
      <c r="I77" s="107">
        <v>12</v>
      </c>
      <c r="J77" s="98"/>
      <c r="K77" s="99"/>
      <c r="L77" s="99"/>
    </row>
    <row r="78" spans="1:13" x14ac:dyDescent="0.2">
      <c r="A78" s="103" t="s">
        <v>185</v>
      </c>
      <c r="B78" s="49">
        <v>159</v>
      </c>
      <c r="C78" s="94" t="s">
        <v>186</v>
      </c>
      <c r="D78" s="94" t="s">
        <v>66</v>
      </c>
      <c r="E78" s="52">
        <v>240</v>
      </c>
      <c r="F78" s="96" t="s">
        <v>88</v>
      </c>
      <c r="G78" s="95">
        <v>6</v>
      </c>
      <c r="H78" s="96" t="s">
        <v>68</v>
      </c>
      <c r="I78" s="107">
        <v>12</v>
      </c>
      <c r="J78" s="98"/>
      <c r="K78" s="99"/>
      <c r="L78" s="99"/>
    </row>
    <row r="79" spans="1:13" x14ac:dyDescent="0.2">
      <c r="A79" s="103" t="s">
        <v>185</v>
      </c>
      <c r="B79" s="49">
        <v>159</v>
      </c>
      <c r="C79" s="94" t="s">
        <v>186</v>
      </c>
      <c r="D79" s="94" t="s">
        <v>66</v>
      </c>
      <c r="E79" s="52">
        <v>420</v>
      </c>
      <c r="F79" s="96" t="s">
        <v>91</v>
      </c>
      <c r="G79" s="95">
        <v>6</v>
      </c>
      <c r="H79" s="96" t="s">
        <v>68</v>
      </c>
      <c r="I79" s="107">
        <v>15</v>
      </c>
      <c r="J79" s="98"/>
      <c r="K79" s="99"/>
      <c r="L79" s="99"/>
    </row>
    <row r="80" spans="1:13" x14ac:dyDescent="0.2">
      <c r="A80" s="103" t="s">
        <v>185</v>
      </c>
      <c r="B80" s="49">
        <v>159</v>
      </c>
      <c r="C80" s="94" t="s">
        <v>186</v>
      </c>
      <c r="D80" s="94" t="s">
        <v>66</v>
      </c>
      <c r="E80" s="52">
        <v>280</v>
      </c>
      <c r="F80" s="96" t="s">
        <v>105</v>
      </c>
      <c r="G80" s="95">
        <v>6</v>
      </c>
      <c r="H80" s="96" t="s">
        <v>68</v>
      </c>
      <c r="I80" s="107">
        <v>15</v>
      </c>
      <c r="J80" s="98"/>
      <c r="K80" s="99"/>
      <c r="L80" s="99"/>
    </row>
    <row r="81" spans="1:12" x14ac:dyDescent="0.2">
      <c r="A81" s="103" t="s">
        <v>187</v>
      </c>
      <c r="B81" s="49">
        <v>162</v>
      </c>
      <c r="C81" s="94" t="s">
        <v>188</v>
      </c>
      <c r="D81" s="94" t="s">
        <v>66</v>
      </c>
      <c r="E81" s="52">
        <v>350</v>
      </c>
      <c r="F81" s="96" t="s">
        <v>74</v>
      </c>
      <c r="G81" s="95">
        <v>6.5</v>
      </c>
      <c r="H81" s="96" t="s">
        <v>68</v>
      </c>
      <c r="I81" s="107">
        <v>22</v>
      </c>
      <c r="J81" s="98">
        <v>4064171</v>
      </c>
      <c r="K81" s="99">
        <v>129298</v>
      </c>
      <c r="L81" s="99">
        <v>4193469</v>
      </c>
    </row>
    <row r="82" spans="1:12" x14ac:dyDescent="0.2">
      <c r="A82" s="103" t="s">
        <v>144</v>
      </c>
      <c r="B82" s="49">
        <v>163</v>
      </c>
      <c r="C82" s="94" t="s">
        <v>191</v>
      </c>
      <c r="D82" s="94" t="s">
        <v>66</v>
      </c>
      <c r="E82" s="52">
        <v>210</v>
      </c>
      <c r="F82" s="96" t="s">
        <v>119</v>
      </c>
      <c r="G82" s="95">
        <v>6</v>
      </c>
      <c r="H82" s="96" t="s">
        <v>171</v>
      </c>
      <c r="I82" s="107">
        <v>14</v>
      </c>
      <c r="J82" s="98">
        <v>2811925</v>
      </c>
      <c r="K82" s="99">
        <v>41115</v>
      </c>
      <c r="L82" s="99">
        <v>2853040</v>
      </c>
    </row>
    <row r="83" spans="1:12" x14ac:dyDescent="0.2">
      <c r="A83" s="103" t="s">
        <v>144</v>
      </c>
      <c r="B83" s="49">
        <v>163</v>
      </c>
      <c r="C83" s="94" t="s">
        <v>191</v>
      </c>
      <c r="D83" s="94" t="s">
        <v>66</v>
      </c>
      <c r="E83" s="52">
        <v>15</v>
      </c>
      <c r="F83" s="96" t="s">
        <v>120</v>
      </c>
      <c r="G83" s="95">
        <v>6</v>
      </c>
      <c r="H83" s="96" t="s">
        <v>171</v>
      </c>
      <c r="I83" s="107">
        <v>14</v>
      </c>
      <c r="J83" s="98">
        <v>201044</v>
      </c>
      <c r="K83" s="99">
        <v>2939</v>
      </c>
      <c r="L83" s="99">
        <v>203983</v>
      </c>
    </row>
    <row r="84" spans="1:12" x14ac:dyDescent="0.2">
      <c r="A84" s="103" t="s">
        <v>144</v>
      </c>
      <c r="B84" s="49">
        <v>163</v>
      </c>
      <c r="C84" s="94" t="s">
        <v>191</v>
      </c>
      <c r="D84" s="94" t="s">
        <v>66</v>
      </c>
      <c r="E84" s="52">
        <v>25</v>
      </c>
      <c r="F84" s="96" t="s">
        <v>193</v>
      </c>
      <c r="G84" s="95">
        <v>6</v>
      </c>
      <c r="H84" s="96" t="s">
        <v>171</v>
      </c>
      <c r="I84" s="107">
        <v>14</v>
      </c>
      <c r="J84" s="98">
        <v>335079</v>
      </c>
      <c r="K84" s="99">
        <v>4892</v>
      </c>
      <c r="L84" s="99">
        <v>339971</v>
      </c>
    </row>
    <row r="85" spans="1:12" x14ac:dyDescent="0.2">
      <c r="A85" s="103"/>
      <c r="B85" s="49"/>
      <c r="C85" s="94"/>
      <c r="D85" s="94"/>
      <c r="E85" s="52"/>
      <c r="F85" s="96"/>
      <c r="G85" s="95"/>
      <c r="H85" s="96"/>
      <c r="I85" s="107"/>
      <c r="J85" s="98"/>
      <c r="K85" s="99"/>
      <c r="L85" s="99"/>
    </row>
    <row r="86" spans="1:12" x14ac:dyDescent="0.2">
      <c r="A86" s="103" t="s">
        <v>144</v>
      </c>
      <c r="B86" s="49">
        <v>167</v>
      </c>
      <c r="C86" s="106" t="s">
        <v>194</v>
      </c>
      <c r="D86" s="96" t="s">
        <v>66</v>
      </c>
      <c r="E86" s="52">
        <v>250</v>
      </c>
      <c r="F86" s="96" t="s">
        <v>100</v>
      </c>
      <c r="G86" s="95">
        <v>6</v>
      </c>
      <c r="H86" s="96" t="s">
        <v>171</v>
      </c>
      <c r="I86" s="107">
        <v>14</v>
      </c>
      <c r="J86" s="98">
        <v>3802386</v>
      </c>
      <c r="K86" s="99">
        <v>111796</v>
      </c>
      <c r="L86" s="99">
        <v>3914182</v>
      </c>
    </row>
    <row r="87" spans="1:12" x14ac:dyDescent="0.2">
      <c r="A87" s="103" t="s">
        <v>144</v>
      </c>
      <c r="B87" s="49">
        <v>167</v>
      </c>
      <c r="C87" s="106" t="s">
        <v>194</v>
      </c>
      <c r="D87" s="96" t="s">
        <v>66</v>
      </c>
      <c r="E87" s="52">
        <v>17.5</v>
      </c>
      <c r="F87" s="96" t="s">
        <v>101</v>
      </c>
      <c r="G87" s="95">
        <v>6</v>
      </c>
      <c r="H87" s="96" t="s">
        <v>171</v>
      </c>
      <c r="I87" s="107">
        <v>14</v>
      </c>
      <c r="J87" s="98">
        <v>266274</v>
      </c>
      <c r="K87" s="99">
        <v>7828</v>
      </c>
      <c r="L87" s="99">
        <v>274102</v>
      </c>
    </row>
    <row r="88" spans="1:12" x14ac:dyDescent="0.2">
      <c r="A88" s="103" t="s">
        <v>144</v>
      </c>
      <c r="B88" s="49">
        <v>167</v>
      </c>
      <c r="C88" s="106" t="s">
        <v>194</v>
      </c>
      <c r="D88" s="96" t="s">
        <v>66</v>
      </c>
      <c r="E88" s="52">
        <v>32.5</v>
      </c>
      <c r="F88" s="96" t="s">
        <v>102</v>
      </c>
      <c r="G88" s="95">
        <v>6</v>
      </c>
      <c r="H88" s="96" t="s">
        <v>171</v>
      </c>
      <c r="I88" s="107">
        <v>14</v>
      </c>
      <c r="J88" s="98">
        <v>494508</v>
      </c>
      <c r="K88" s="99">
        <v>14539</v>
      </c>
      <c r="L88" s="99">
        <v>509047</v>
      </c>
    </row>
    <row r="89" spans="1:12" x14ac:dyDescent="0.2">
      <c r="A89" s="102" t="s">
        <v>196</v>
      </c>
      <c r="B89" s="49">
        <v>168</v>
      </c>
      <c r="C89" s="53" t="s">
        <v>197</v>
      </c>
      <c r="D89" s="94" t="s">
        <v>66</v>
      </c>
      <c r="E89" s="52">
        <v>100</v>
      </c>
      <c r="F89" s="94" t="s">
        <v>198</v>
      </c>
      <c r="G89" s="95">
        <v>7</v>
      </c>
      <c r="H89" s="106" t="s">
        <v>199</v>
      </c>
      <c r="I89" s="108">
        <v>5</v>
      </c>
      <c r="J89" s="98"/>
      <c r="K89" s="99"/>
      <c r="L89" s="99"/>
    </row>
    <row r="90" spans="1:12" x14ac:dyDescent="0.2">
      <c r="A90" s="102" t="s">
        <v>196</v>
      </c>
      <c r="B90" s="49">
        <v>168</v>
      </c>
      <c r="C90" s="53" t="s">
        <v>197</v>
      </c>
      <c r="D90" s="94" t="s">
        <v>66</v>
      </c>
      <c r="E90" s="52">
        <v>100</v>
      </c>
      <c r="F90" s="94" t="s">
        <v>202</v>
      </c>
      <c r="G90" s="95">
        <v>7</v>
      </c>
      <c r="H90" s="106" t="s">
        <v>199</v>
      </c>
      <c r="I90" s="108">
        <v>5</v>
      </c>
      <c r="J90" s="98"/>
      <c r="K90" s="99"/>
      <c r="L90" s="99"/>
    </row>
    <row r="91" spans="1:12" x14ac:dyDescent="0.2">
      <c r="A91" s="102" t="s">
        <v>196</v>
      </c>
      <c r="B91" s="49">
        <v>168</v>
      </c>
      <c r="C91" s="53" t="s">
        <v>197</v>
      </c>
      <c r="D91" s="94" t="s">
        <v>66</v>
      </c>
      <c r="E91" s="52">
        <v>100</v>
      </c>
      <c r="F91" s="94" t="s">
        <v>203</v>
      </c>
      <c r="G91" s="95">
        <v>7</v>
      </c>
      <c r="H91" s="106" t="s">
        <v>199</v>
      </c>
      <c r="I91" s="108">
        <v>5</v>
      </c>
      <c r="J91" s="98"/>
      <c r="K91" s="99"/>
      <c r="L91" s="99"/>
    </row>
    <row r="92" spans="1:12" x14ac:dyDescent="0.2">
      <c r="A92" s="102" t="s">
        <v>196</v>
      </c>
      <c r="B92" s="49">
        <v>168</v>
      </c>
      <c r="C92" s="53" t="s">
        <v>197</v>
      </c>
      <c r="D92" s="94" t="s">
        <v>66</v>
      </c>
      <c r="E92" s="52">
        <v>100</v>
      </c>
      <c r="F92" s="94" t="s">
        <v>204</v>
      </c>
      <c r="G92" s="95">
        <v>7</v>
      </c>
      <c r="H92" s="106" t="s">
        <v>199</v>
      </c>
      <c r="I92" s="108">
        <v>5</v>
      </c>
      <c r="J92" s="98"/>
      <c r="K92" s="99"/>
      <c r="L92" s="99"/>
    </row>
    <row r="93" spans="1:12" x14ac:dyDescent="0.2">
      <c r="A93" s="102" t="s">
        <v>196</v>
      </c>
      <c r="B93" s="49">
        <v>168</v>
      </c>
      <c r="C93" s="53" t="s">
        <v>197</v>
      </c>
      <c r="D93" s="94" t="s">
        <v>66</v>
      </c>
      <c r="E93" s="52">
        <v>100</v>
      </c>
      <c r="F93" s="94" t="s">
        <v>205</v>
      </c>
      <c r="G93" s="95">
        <v>7</v>
      </c>
      <c r="H93" s="106" t="s">
        <v>199</v>
      </c>
      <c r="I93" s="108">
        <v>5</v>
      </c>
      <c r="J93" s="98"/>
      <c r="K93" s="99"/>
      <c r="L93" s="99"/>
    </row>
    <row r="94" spans="1:12" x14ac:dyDescent="0.2">
      <c r="A94" s="102" t="s">
        <v>196</v>
      </c>
      <c r="B94" s="49">
        <v>168</v>
      </c>
      <c r="C94" s="53" t="s">
        <v>197</v>
      </c>
      <c r="D94" s="94" t="s">
        <v>66</v>
      </c>
      <c r="E94" s="52">
        <v>100</v>
      </c>
      <c r="F94" s="94" t="s">
        <v>206</v>
      </c>
      <c r="G94" s="95">
        <v>7</v>
      </c>
      <c r="H94" s="106" t="s">
        <v>199</v>
      </c>
      <c r="I94" s="108">
        <v>10</v>
      </c>
      <c r="J94" s="98">
        <v>1521563</v>
      </c>
      <c r="K94" s="99">
        <v>34513</v>
      </c>
      <c r="L94" s="99">
        <v>1556076</v>
      </c>
    </row>
    <row r="95" spans="1:12" x14ac:dyDescent="0.2">
      <c r="A95" s="102" t="s">
        <v>207</v>
      </c>
      <c r="B95" s="49">
        <v>169</v>
      </c>
      <c r="C95" s="53" t="s">
        <v>208</v>
      </c>
      <c r="D95" s="94" t="s">
        <v>66</v>
      </c>
      <c r="E95" s="52">
        <v>700</v>
      </c>
      <c r="F95" s="53" t="s">
        <v>100</v>
      </c>
      <c r="G95" s="95">
        <v>6.75</v>
      </c>
      <c r="H95" s="106" t="s">
        <v>209</v>
      </c>
      <c r="I95" s="107">
        <v>21</v>
      </c>
      <c r="J95" s="98">
        <v>10650941</v>
      </c>
      <c r="K95" s="99">
        <v>116586</v>
      </c>
      <c r="L95" s="99">
        <v>10767527</v>
      </c>
    </row>
    <row r="96" spans="1:12" x14ac:dyDescent="0.2">
      <c r="A96" s="102"/>
      <c r="B96" s="49"/>
      <c r="C96" s="53"/>
      <c r="D96" s="94"/>
      <c r="E96" s="52"/>
      <c r="F96" s="53"/>
      <c r="G96" s="95"/>
      <c r="H96" s="106"/>
      <c r="I96" s="107"/>
      <c r="J96" s="98"/>
      <c r="K96" s="99"/>
      <c r="L96" s="99"/>
    </row>
    <row r="97" spans="1:13" x14ac:dyDescent="0.2">
      <c r="A97" s="102" t="s">
        <v>207</v>
      </c>
      <c r="B97" s="49">
        <v>169</v>
      </c>
      <c r="C97" s="53" t="s">
        <v>208</v>
      </c>
      <c r="D97" s="94" t="s">
        <v>66</v>
      </c>
      <c r="E97" s="52">
        <v>440</v>
      </c>
      <c r="F97" s="94" t="s">
        <v>149</v>
      </c>
      <c r="G97" s="95">
        <v>6.75</v>
      </c>
      <c r="H97" s="106" t="s">
        <v>209</v>
      </c>
      <c r="I97" s="107">
        <v>15</v>
      </c>
      <c r="J97" s="98">
        <v>6025389</v>
      </c>
      <c r="K97" s="99">
        <v>222263</v>
      </c>
      <c r="L97" s="99">
        <v>6247652</v>
      </c>
    </row>
    <row r="98" spans="1:13" x14ac:dyDescent="0.2">
      <c r="A98" s="102" t="s">
        <v>207</v>
      </c>
      <c r="B98" s="49">
        <v>169</v>
      </c>
      <c r="C98" s="53" t="s">
        <v>208</v>
      </c>
      <c r="D98" s="94" t="s">
        <v>66</v>
      </c>
      <c r="E98" s="52">
        <v>260</v>
      </c>
      <c r="F98" s="94" t="s">
        <v>151</v>
      </c>
      <c r="G98" s="95">
        <v>6.75</v>
      </c>
      <c r="H98" s="106" t="s">
        <v>209</v>
      </c>
      <c r="I98" s="107">
        <v>15</v>
      </c>
      <c r="J98" s="98">
        <v>3560457</v>
      </c>
      <c r="K98" s="99">
        <v>131337</v>
      </c>
      <c r="L98" s="99">
        <v>3691794</v>
      </c>
    </row>
    <row r="99" spans="1:13" x14ac:dyDescent="0.2">
      <c r="A99" s="102" t="s">
        <v>212</v>
      </c>
      <c r="B99" s="49">
        <v>171</v>
      </c>
      <c r="C99" s="53" t="s">
        <v>213</v>
      </c>
      <c r="D99" s="94" t="s">
        <v>66</v>
      </c>
      <c r="E99" s="52">
        <v>1000</v>
      </c>
      <c r="F99" s="96" t="s">
        <v>87</v>
      </c>
      <c r="G99" s="95">
        <v>6.5</v>
      </c>
      <c r="H99" s="106" t="s">
        <v>68</v>
      </c>
      <c r="I99" s="108">
        <v>12</v>
      </c>
      <c r="J99" s="98">
        <v>11411723</v>
      </c>
      <c r="K99" s="99">
        <v>240610</v>
      </c>
      <c r="L99" s="99">
        <v>11652333</v>
      </c>
    </row>
    <row r="100" spans="1:13" x14ac:dyDescent="0.2">
      <c r="A100" s="102" t="s">
        <v>212</v>
      </c>
      <c r="B100" s="49">
        <v>171</v>
      </c>
      <c r="C100" s="53" t="s">
        <v>213</v>
      </c>
      <c r="D100" s="94" t="s">
        <v>66</v>
      </c>
      <c r="E100" s="52">
        <v>400</v>
      </c>
      <c r="F100" s="96" t="s">
        <v>88</v>
      </c>
      <c r="G100" s="95">
        <v>6.5</v>
      </c>
      <c r="H100" s="106" t="s">
        <v>68</v>
      </c>
      <c r="I100" s="108">
        <v>12</v>
      </c>
      <c r="J100" s="98">
        <v>4564689</v>
      </c>
      <c r="K100" s="99">
        <v>96245</v>
      </c>
      <c r="L100" s="99">
        <v>4660934</v>
      </c>
    </row>
    <row r="101" spans="1:13" x14ac:dyDescent="0.2">
      <c r="A101" s="102" t="s">
        <v>216</v>
      </c>
      <c r="B101" s="49">
        <v>172</v>
      </c>
      <c r="C101" s="53" t="s">
        <v>217</v>
      </c>
      <c r="D101" s="94" t="s">
        <v>66</v>
      </c>
      <c r="E101" s="52">
        <v>2500</v>
      </c>
      <c r="F101" s="96" t="s">
        <v>87</v>
      </c>
      <c r="G101" s="95">
        <v>6</v>
      </c>
      <c r="H101" s="96" t="s">
        <v>179</v>
      </c>
      <c r="I101" s="108">
        <v>12</v>
      </c>
      <c r="J101" s="98">
        <v>28529306</v>
      </c>
      <c r="K101" s="99">
        <v>137513</v>
      </c>
      <c r="L101" s="99">
        <v>28666819</v>
      </c>
    </row>
    <row r="102" spans="1:13" x14ac:dyDescent="0.2">
      <c r="A102" s="102" t="s">
        <v>216</v>
      </c>
      <c r="B102" s="49">
        <v>172</v>
      </c>
      <c r="C102" s="53" t="s">
        <v>217</v>
      </c>
      <c r="D102" s="94" t="s">
        <v>66</v>
      </c>
      <c r="E102" s="52">
        <v>500</v>
      </c>
      <c r="F102" s="96" t="s">
        <v>88</v>
      </c>
      <c r="G102" s="95">
        <v>6</v>
      </c>
      <c r="H102" s="96" t="s">
        <v>179</v>
      </c>
      <c r="I102" s="108">
        <v>12</v>
      </c>
      <c r="J102" s="98">
        <v>182588</v>
      </c>
      <c r="K102" s="99">
        <v>880</v>
      </c>
      <c r="L102" s="99">
        <v>183468</v>
      </c>
    </row>
    <row r="103" spans="1:13" x14ac:dyDescent="0.2">
      <c r="A103" s="102" t="s">
        <v>219</v>
      </c>
      <c r="B103" s="49">
        <v>173</v>
      </c>
      <c r="C103" s="53" t="s">
        <v>220</v>
      </c>
      <c r="D103" s="94" t="s">
        <v>66</v>
      </c>
      <c r="E103" s="52">
        <v>600</v>
      </c>
      <c r="F103" s="96" t="s">
        <v>74</v>
      </c>
      <c r="G103" s="95">
        <v>6.5</v>
      </c>
      <c r="H103" s="96" t="s">
        <v>179</v>
      </c>
      <c r="I103" s="108">
        <v>15</v>
      </c>
      <c r="J103" s="98">
        <v>7571434</v>
      </c>
      <c r="K103" s="99">
        <v>39839</v>
      </c>
      <c r="L103" s="99">
        <v>7611273</v>
      </c>
    </row>
    <row r="104" spans="1:13" x14ac:dyDescent="0.2">
      <c r="A104" s="103" t="s">
        <v>224</v>
      </c>
      <c r="B104" s="49">
        <v>174</v>
      </c>
      <c r="C104" s="106" t="s">
        <v>225</v>
      </c>
      <c r="D104" s="94" t="s">
        <v>168</v>
      </c>
      <c r="E104" s="52">
        <v>2000</v>
      </c>
      <c r="F104" s="96" t="s">
        <v>91</v>
      </c>
      <c r="G104" s="110" t="s">
        <v>226</v>
      </c>
      <c r="H104" s="96" t="s">
        <v>78</v>
      </c>
      <c r="I104" s="97">
        <v>5</v>
      </c>
      <c r="J104" s="98"/>
      <c r="K104" s="99"/>
      <c r="L104" s="99"/>
      <c r="M104" s="106" t="s">
        <v>169</v>
      </c>
    </row>
    <row r="105" spans="1:13" x14ac:dyDescent="0.2">
      <c r="A105" s="103" t="s">
        <v>224</v>
      </c>
      <c r="B105" s="49">
        <v>174</v>
      </c>
      <c r="C105" s="106" t="s">
        <v>225</v>
      </c>
      <c r="D105" s="94" t="s">
        <v>168</v>
      </c>
      <c r="E105" s="52">
        <v>4000</v>
      </c>
      <c r="F105" s="96" t="s">
        <v>105</v>
      </c>
      <c r="G105" s="110" t="s">
        <v>226</v>
      </c>
      <c r="H105" s="96" t="s">
        <v>78</v>
      </c>
      <c r="I105" s="97">
        <v>5</v>
      </c>
      <c r="J105" s="98"/>
      <c r="K105" s="99"/>
      <c r="L105" s="99"/>
      <c r="M105" s="106" t="s">
        <v>169</v>
      </c>
    </row>
    <row r="106" spans="1:13" x14ac:dyDescent="0.2">
      <c r="A106" s="102" t="s">
        <v>228</v>
      </c>
      <c r="B106" s="49">
        <v>175</v>
      </c>
      <c r="C106" s="106" t="s">
        <v>229</v>
      </c>
      <c r="D106" s="94" t="s">
        <v>66</v>
      </c>
      <c r="E106" s="52">
        <v>1000</v>
      </c>
      <c r="F106" s="96" t="s">
        <v>74</v>
      </c>
      <c r="G106" s="95">
        <v>6</v>
      </c>
      <c r="H106" s="96" t="s">
        <v>179</v>
      </c>
      <c r="I106" s="108">
        <v>12</v>
      </c>
      <c r="J106" s="98">
        <v>7692346</v>
      </c>
      <c r="K106" s="99">
        <v>149621</v>
      </c>
      <c r="L106" s="99">
        <v>7841967</v>
      </c>
      <c r="M106" s="98"/>
    </row>
    <row r="107" spans="1:13" x14ac:dyDescent="0.2">
      <c r="A107" s="102"/>
      <c r="B107" s="49"/>
      <c r="C107" s="106"/>
      <c r="D107" s="94"/>
      <c r="E107" s="52"/>
      <c r="F107" s="96"/>
      <c r="G107" s="95"/>
      <c r="H107" s="96"/>
      <c r="I107" s="108"/>
      <c r="J107" s="98"/>
      <c r="K107" s="99"/>
      <c r="L107" s="99"/>
      <c r="M107" s="98"/>
    </row>
    <row r="108" spans="1:13" x14ac:dyDescent="0.2">
      <c r="A108" s="102" t="s">
        <v>228</v>
      </c>
      <c r="B108" s="49">
        <v>175</v>
      </c>
      <c r="C108" s="106" t="s">
        <v>229</v>
      </c>
      <c r="D108" s="94" t="s">
        <v>66</v>
      </c>
      <c r="E108" s="52">
        <v>200</v>
      </c>
      <c r="F108" s="96" t="s">
        <v>84</v>
      </c>
      <c r="G108" s="95">
        <v>6</v>
      </c>
      <c r="H108" s="96" t="s">
        <v>179</v>
      </c>
      <c r="I108" s="108">
        <v>12</v>
      </c>
      <c r="J108" s="98">
        <v>1538469</v>
      </c>
      <c r="K108" s="99">
        <v>29924</v>
      </c>
      <c r="L108" s="99">
        <v>1568393</v>
      </c>
      <c r="M108" s="98"/>
    </row>
    <row r="109" spans="1:13" x14ac:dyDescent="0.2">
      <c r="A109" s="103" t="s">
        <v>232</v>
      </c>
      <c r="B109" s="49">
        <v>176</v>
      </c>
      <c r="C109" s="53" t="s">
        <v>233</v>
      </c>
      <c r="D109" s="94" t="s">
        <v>66</v>
      </c>
      <c r="E109" s="52">
        <v>500</v>
      </c>
      <c r="F109" s="106" t="s">
        <v>234</v>
      </c>
      <c r="G109" s="95">
        <v>6</v>
      </c>
      <c r="H109" s="106" t="s">
        <v>78</v>
      </c>
      <c r="I109" s="107">
        <v>12</v>
      </c>
      <c r="J109" s="98">
        <v>4564689</v>
      </c>
      <c r="K109" s="99">
        <v>23241</v>
      </c>
      <c r="L109" s="99">
        <v>4587930</v>
      </c>
      <c r="M109" s="98"/>
    </row>
    <row r="110" spans="1:13" x14ac:dyDescent="0.2">
      <c r="A110" s="103" t="s">
        <v>232</v>
      </c>
      <c r="B110" s="49">
        <v>176</v>
      </c>
      <c r="C110" s="53" t="s">
        <v>233</v>
      </c>
      <c r="D110" s="94" t="s">
        <v>66</v>
      </c>
      <c r="E110" s="52">
        <v>400</v>
      </c>
      <c r="F110" s="106" t="s">
        <v>236</v>
      </c>
      <c r="G110" s="95">
        <v>6</v>
      </c>
      <c r="H110" s="106" t="s">
        <v>78</v>
      </c>
      <c r="I110" s="107">
        <v>20</v>
      </c>
      <c r="J110" s="98">
        <v>4733750</v>
      </c>
      <c r="K110" s="99">
        <v>24103</v>
      </c>
      <c r="L110" s="99">
        <v>4757853</v>
      </c>
      <c r="M110" s="98"/>
    </row>
    <row r="111" spans="1:13" x14ac:dyDescent="0.2">
      <c r="A111" s="128" t="s">
        <v>237</v>
      </c>
      <c r="B111" s="49">
        <v>177</v>
      </c>
      <c r="C111" s="106" t="s">
        <v>238</v>
      </c>
      <c r="D111" s="96" t="s">
        <v>66</v>
      </c>
      <c r="E111" s="52">
        <v>2500</v>
      </c>
      <c r="F111" s="96" t="s">
        <v>239</v>
      </c>
      <c r="G111" s="105">
        <v>5.8</v>
      </c>
      <c r="H111" s="96" t="s">
        <v>68</v>
      </c>
      <c r="I111" s="97">
        <v>12</v>
      </c>
      <c r="J111" s="98">
        <v>30906748</v>
      </c>
      <c r="K111" s="99">
        <v>660400</v>
      </c>
      <c r="L111" s="99">
        <v>31567148</v>
      </c>
      <c r="M111" s="98"/>
    </row>
    <row r="112" spans="1:13" x14ac:dyDescent="0.2">
      <c r="A112" s="128" t="s">
        <v>237</v>
      </c>
      <c r="B112" s="49">
        <v>177</v>
      </c>
      <c r="C112" s="106" t="s">
        <v>238</v>
      </c>
      <c r="D112" s="96" t="s">
        <v>66</v>
      </c>
      <c r="E112" s="52">
        <v>1500</v>
      </c>
      <c r="F112" s="96" t="s">
        <v>242</v>
      </c>
      <c r="G112" s="105">
        <v>5.8</v>
      </c>
      <c r="H112" s="96" t="s">
        <v>68</v>
      </c>
      <c r="I112" s="97">
        <v>12</v>
      </c>
      <c r="J112" s="98">
        <v>18544049</v>
      </c>
      <c r="K112" s="99">
        <v>396240</v>
      </c>
      <c r="L112" s="99">
        <v>18940289</v>
      </c>
      <c r="M112" s="98"/>
    </row>
    <row r="113" spans="1:13" x14ac:dyDescent="0.2">
      <c r="A113" s="128" t="s">
        <v>237</v>
      </c>
      <c r="B113" s="49">
        <v>177</v>
      </c>
      <c r="C113" s="106" t="s">
        <v>238</v>
      </c>
      <c r="D113" s="96" t="s">
        <v>66</v>
      </c>
      <c r="E113" s="52">
        <v>1500</v>
      </c>
      <c r="F113" s="96" t="s">
        <v>243</v>
      </c>
      <c r="G113" s="105">
        <v>5.5</v>
      </c>
      <c r="H113" s="96" t="s">
        <v>68</v>
      </c>
      <c r="I113" s="97">
        <v>21</v>
      </c>
      <c r="J113" s="98">
        <v>22110212</v>
      </c>
      <c r="K113" s="99">
        <v>448411</v>
      </c>
      <c r="L113" s="99">
        <v>22558623</v>
      </c>
    </row>
    <row r="114" spans="1:13" x14ac:dyDescent="0.2">
      <c r="A114" s="128" t="s">
        <v>237</v>
      </c>
      <c r="B114" s="49">
        <v>177</v>
      </c>
      <c r="C114" s="106" t="s">
        <v>238</v>
      </c>
      <c r="D114" s="96" t="s">
        <v>66</v>
      </c>
      <c r="E114" s="52">
        <v>500</v>
      </c>
      <c r="F114" s="96" t="s">
        <v>244</v>
      </c>
      <c r="G114" s="105">
        <v>5.5</v>
      </c>
      <c r="H114" s="96" t="s">
        <v>68</v>
      </c>
      <c r="I114" s="97">
        <v>21</v>
      </c>
      <c r="J114" s="98">
        <v>7370071</v>
      </c>
      <c r="K114" s="99">
        <v>149471</v>
      </c>
      <c r="L114" s="99">
        <v>7519542</v>
      </c>
    </row>
    <row r="115" spans="1:13" x14ac:dyDescent="0.2">
      <c r="A115" s="103" t="s">
        <v>245</v>
      </c>
      <c r="B115" s="49">
        <v>178</v>
      </c>
      <c r="C115" s="106" t="s">
        <v>246</v>
      </c>
      <c r="D115" s="96" t="s">
        <v>66</v>
      </c>
      <c r="E115" s="52">
        <v>130</v>
      </c>
      <c r="F115" s="96" t="s">
        <v>74</v>
      </c>
      <c r="G115" s="95">
        <v>6.25</v>
      </c>
      <c r="H115" s="96" t="s">
        <v>179</v>
      </c>
      <c r="I115" s="107">
        <v>10</v>
      </c>
      <c r="J115" s="98">
        <v>1228935</v>
      </c>
      <c r="K115" s="99">
        <v>6094</v>
      </c>
      <c r="L115" s="99">
        <v>1235029</v>
      </c>
    </row>
    <row r="116" spans="1:13" x14ac:dyDescent="0.2">
      <c r="A116" s="102" t="s">
        <v>248</v>
      </c>
      <c r="B116" s="49">
        <v>179</v>
      </c>
      <c r="C116" s="106" t="s">
        <v>249</v>
      </c>
      <c r="D116" s="96" t="s">
        <v>66</v>
      </c>
      <c r="E116" s="52">
        <v>500</v>
      </c>
      <c r="F116" s="96" t="s">
        <v>87</v>
      </c>
      <c r="G116" s="95">
        <v>6</v>
      </c>
      <c r="H116" s="106" t="s">
        <v>78</v>
      </c>
      <c r="I116" s="107">
        <v>12</v>
      </c>
      <c r="J116" s="98">
        <v>5431564</v>
      </c>
      <c r="K116" s="99">
        <v>26762</v>
      </c>
      <c r="L116" s="99">
        <v>5458326</v>
      </c>
    </row>
    <row r="117" spans="1:13" x14ac:dyDescent="0.2">
      <c r="A117" s="102" t="s">
        <v>248</v>
      </c>
      <c r="B117" s="49">
        <v>179</v>
      </c>
      <c r="C117" s="106" t="s">
        <v>249</v>
      </c>
      <c r="D117" s="96" t="s">
        <v>66</v>
      </c>
      <c r="E117" s="52">
        <v>400</v>
      </c>
      <c r="F117" s="96" t="s">
        <v>88</v>
      </c>
      <c r="G117" s="95">
        <v>6</v>
      </c>
      <c r="H117" s="106" t="s">
        <v>78</v>
      </c>
      <c r="I117" s="107">
        <v>12</v>
      </c>
      <c r="J117" s="98">
        <v>4345246</v>
      </c>
      <c r="K117" s="99">
        <v>21410</v>
      </c>
      <c r="L117" s="99">
        <v>4366656</v>
      </c>
    </row>
    <row r="118" spans="1:13" x14ac:dyDescent="0.2">
      <c r="A118" s="102"/>
      <c r="B118" s="49"/>
      <c r="C118" s="106"/>
      <c r="D118" s="96"/>
      <c r="E118" s="52"/>
      <c r="F118" s="96"/>
      <c r="G118" s="95"/>
      <c r="H118" s="106"/>
      <c r="I118" s="107"/>
      <c r="J118" s="98"/>
      <c r="K118" s="99"/>
      <c r="L118" s="99"/>
    </row>
    <row r="119" spans="1:13" x14ac:dyDescent="0.2">
      <c r="A119" s="76" t="s">
        <v>251</v>
      </c>
      <c r="B119" s="49">
        <v>180</v>
      </c>
      <c r="C119" s="106" t="s">
        <v>252</v>
      </c>
      <c r="D119" s="94" t="s">
        <v>168</v>
      </c>
      <c r="E119" s="52">
        <v>5000</v>
      </c>
      <c r="F119" s="96" t="s">
        <v>74</v>
      </c>
      <c r="G119" s="110" t="s">
        <v>226</v>
      </c>
      <c r="H119" s="106" t="s">
        <v>253</v>
      </c>
      <c r="I119" s="107">
        <v>5</v>
      </c>
      <c r="J119" s="98"/>
      <c r="K119" s="99"/>
      <c r="L119" s="99"/>
      <c r="M119" s="106" t="s">
        <v>169</v>
      </c>
    </row>
    <row r="120" spans="1:13" x14ac:dyDescent="0.2">
      <c r="A120" s="76" t="s">
        <v>159</v>
      </c>
      <c r="B120" s="49">
        <v>181</v>
      </c>
      <c r="C120" s="106" t="s">
        <v>256</v>
      </c>
      <c r="D120" s="96" t="s">
        <v>66</v>
      </c>
      <c r="E120" s="52">
        <v>1200</v>
      </c>
      <c r="F120" s="106" t="s">
        <v>117</v>
      </c>
      <c r="G120" s="95">
        <v>6</v>
      </c>
      <c r="H120" s="106" t="s">
        <v>78</v>
      </c>
      <c r="I120" s="107">
        <v>21</v>
      </c>
      <c r="J120" s="98">
        <v>16375822</v>
      </c>
      <c r="K120" s="99">
        <v>0</v>
      </c>
      <c r="L120" s="99">
        <v>16375822</v>
      </c>
    </row>
    <row r="121" spans="1:13" x14ac:dyDescent="0.2">
      <c r="A121" s="76" t="s">
        <v>159</v>
      </c>
      <c r="B121" s="49">
        <v>181</v>
      </c>
      <c r="C121" s="106" t="s">
        <v>256</v>
      </c>
      <c r="D121" s="96" t="s">
        <v>66</v>
      </c>
      <c r="E121" s="52">
        <v>700</v>
      </c>
      <c r="F121" s="106" t="s">
        <v>133</v>
      </c>
      <c r="G121" s="95">
        <v>6</v>
      </c>
      <c r="H121" s="106" t="s">
        <v>78</v>
      </c>
      <c r="I121" s="107">
        <v>12</v>
      </c>
      <c r="J121" s="98">
        <v>5769259</v>
      </c>
      <c r="K121" s="99">
        <v>0</v>
      </c>
      <c r="L121" s="99">
        <v>5769259</v>
      </c>
    </row>
    <row r="122" spans="1:13" x14ac:dyDescent="0.2">
      <c r="A122" s="102" t="s">
        <v>258</v>
      </c>
      <c r="B122" s="49">
        <v>182</v>
      </c>
      <c r="C122" s="106" t="s">
        <v>259</v>
      </c>
      <c r="D122" s="96" t="s">
        <v>66</v>
      </c>
      <c r="E122" s="52">
        <v>150</v>
      </c>
      <c r="F122" s="106" t="s">
        <v>74</v>
      </c>
      <c r="G122" s="95">
        <v>8.5</v>
      </c>
      <c r="H122" s="106" t="s">
        <v>108</v>
      </c>
      <c r="I122" s="107">
        <v>10</v>
      </c>
      <c r="J122" s="98">
        <v>1437877</v>
      </c>
      <c r="K122" s="99">
        <v>59863</v>
      </c>
      <c r="L122" s="99">
        <v>1497740</v>
      </c>
    </row>
    <row r="123" spans="1:13" x14ac:dyDescent="0.2">
      <c r="A123" s="102" t="s">
        <v>207</v>
      </c>
      <c r="B123" s="49">
        <v>183</v>
      </c>
      <c r="C123" s="53" t="s">
        <v>262</v>
      </c>
      <c r="D123" s="94" t="s">
        <v>66</v>
      </c>
      <c r="E123" s="52">
        <v>670</v>
      </c>
      <c r="F123" s="94" t="s">
        <v>263</v>
      </c>
      <c r="G123" s="95">
        <v>6</v>
      </c>
      <c r="H123" s="106" t="s">
        <v>264</v>
      </c>
      <c r="I123" s="107">
        <v>25</v>
      </c>
      <c r="J123" s="98">
        <v>10194472</v>
      </c>
      <c r="K123" s="99">
        <v>301379</v>
      </c>
      <c r="L123" s="99">
        <v>10495851</v>
      </c>
    </row>
    <row r="124" spans="1:13" x14ac:dyDescent="0.2">
      <c r="A124" s="102" t="s">
        <v>265</v>
      </c>
      <c r="B124" s="49">
        <v>184</v>
      </c>
      <c r="C124" s="53" t="s">
        <v>266</v>
      </c>
      <c r="D124" s="94" t="s">
        <v>66</v>
      </c>
      <c r="E124" s="52">
        <v>450</v>
      </c>
      <c r="F124" s="94" t="s">
        <v>117</v>
      </c>
      <c r="G124" s="95">
        <v>5.8</v>
      </c>
      <c r="H124" s="106" t="s">
        <v>78</v>
      </c>
      <c r="I124" s="107">
        <v>12</v>
      </c>
      <c r="J124" s="98">
        <v>5180920</v>
      </c>
      <c r="K124" s="99">
        <v>97930</v>
      </c>
      <c r="L124" s="99">
        <v>5278850</v>
      </c>
    </row>
    <row r="125" spans="1:13" x14ac:dyDescent="0.2">
      <c r="A125" s="102" t="s">
        <v>268</v>
      </c>
      <c r="B125" s="49">
        <v>184</v>
      </c>
      <c r="C125" s="53" t="s">
        <v>266</v>
      </c>
      <c r="D125" s="94" t="s">
        <v>66</v>
      </c>
      <c r="E125" s="52">
        <v>300</v>
      </c>
      <c r="F125" s="94" t="s">
        <v>133</v>
      </c>
      <c r="G125" s="95">
        <v>5.8</v>
      </c>
      <c r="H125" s="106" t="s">
        <v>78</v>
      </c>
      <c r="I125" s="107">
        <v>21</v>
      </c>
      <c r="J125" s="98">
        <v>4254923</v>
      </c>
      <c r="K125" s="99">
        <v>80427</v>
      </c>
      <c r="L125" s="99">
        <v>4335350</v>
      </c>
    </row>
    <row r="126" spans="1:13" x14ac:dyDescent="0.2">
      <c r="A126" s="102" t="s">
        <v>269</v>
      </c>
      <c r="B126" s="49">
        <v>185</v>
      </c>
      <c r="C126" s="53" t="s">
        <v>270</v>
      </c>
      <c r="D126" s="94" t="s">
        <v>66</v>
      </c>
      <c r="E126" s="52">
        <v>400</v>
      </c>
      <c r="F126" s="94" t="s">
        <v>74</v>
      </c>
      <c r="G126" s="95">
        <v>6</v>
      </c>
      <c r="H126" s="96" t="s">
        <v>179</v>
      </c>
      <c r="I126" s="107">
        <v>12</v>
      </c>
      <c r="J126" s="98">
        <v>4879409</v>
      </c>
      <c r="K126" s="99">
        <v>48084</v>
      </c>
      <c r="L126" s="99">
        <v>4927493</v>
      </c>
    </row>
    <row r="127" spans="1:13" x14ac:dyDescent="0.2">
      <c r="A127" s="127" t="s">
        <v>273</v>
      </c>
      <c r="B127" s="49">
        <v>186</v>
      </c>
      <c r="C127" s="53" t="s">
        <v>274</v>
      </c>
      <c r="D127" s="94" t="s">
        <v>66</v>
      </c>
      <c r="E127" s="52">
        <v>230</v>
      </c>
      <c r="F127" s="106" t="s">
        <v>117</v>
      </c>
      <c r="G127" s="95">
        <v>7</v>
      </c>
      <c r="H127" s="96" t="s">
        <v>199</v>
      </c>
      <c r="I127" s="107">
        <v>5</v>
      </c>
      <c r="J127" s="98">
        <v>405588</v>
      </c>
      <c r="K127" s="99">
        <v>11503</v>
      </c>
      <c r="L127" s="99">
        <v>417091</v>
      </c>
      <c r="M127" s="98"/>
    </row>
    <row r="128" spans="1:13" x14ac:dyDescent="0.2">
      <c r="A128" s="103" t="s">
        <v>144</v>
      </c>
      <c r="B128" s="49">
        <v>187</v>
      </c>
      <c r="C128" s="106" t="s">
        <v>277</v>
      </c>
      <c r="D128" s="96" t="s">
        <v>66</v>
      </c>
      <c r="E128" s="52">
        <v>207.5</v>
      </c>
      <c r="F128" s="96" t="s">
        <v>149</v>
      </c>
      <c r="G128" s="95">
        <v>6.5</v>
      </c>
      <c r="H128" s="96" t="s">
        <v>171</v>
      </c>
      <c r="I128" s="107">
        <v>14</v>
      </c>
      <c r="J128" s="98">
        <v>3157243</v>
      </c>
      <c r="K128" s="99">
        <v>50464</v>
      </c>
      <c r="L128" s="99">
        <v>3207707</v>
      </c>
      <c r="M128" s="98"/>
    </row>
    <row r="129" spans="1:13" x14ac:dyDescent="0.2">
      <c r="A129" s="103"/>
      <c r="B129" s="49"/>
      <c r="C129" s="106"/>
      <c r="D129" s="96"/>
      <c r="E129" s="52"/>
      <c r="F129" s="96"/>
      <c r="G129" s="95"/>
      <c r="H129" s="96"/>
      <c r="I129" s="107"/>
      <c r="J129" s="98"/>
      <c r="K129" s="99"/>
      <c r="L129" s="99"/>
      <c r="M129" s="98"/>
    </row>
    <row r="130" spans="1:13" x14ac:dyDescent="0.2">
      <c r="A130" s="103" t="s">
        <v>144</v>
      </c>
      <c r="B130" s="49">
        <v>187</v>
      </c>
      <c r="C130" s="106" t="s">
        <v>277</v>
      </c>
      <c r="D130" s="96" t="s">
        <v>66</v>
      </c>
      <c r="E130" s="52">
        <v>80</v>
      </c>
      <c r="F130" s="96" t="s">
        <v>151</v>
      </c>
      <c r="G130" s="95">
        <v>6.5</v>
      </c>
      <c r="H130" s="96" t="s">
        <v>171</v>
      </c>
      <c r="I130" s="107">
        <v>14</v>
      </c>
      <c r="J130" s="98">
        <v>1217250</v>
      </c>
      <c r="K130" s="99">
        <v>19456</v>
      </c>
      <c r="L130" s="99">
        <v>1236706</v>
      </c>
      <c r="M130" s="98"/>
    </row>
    <row r="131" spans="1:13" x14ac:dyDescent="0.2">
      <c r="A131" s="103" t="s">
        <v>144</v>
      </c>
      <c r="B131" s="49">
        <v>187</v>
      </c>
      <c r="C131" s="106" t="s">
        <v>277</v>
      </c>
      <c r="D131" s="96" t="s">
        <v>66</v>
      </c>
      <c r="E131" s="52">
        <v>12.5</v>
      </c>
      <c r="F131" s="96" t="s">
        <v>280</v>
      </c>
      <c r="G131" s="95">
        <v>6.5</v>
      </c>
      <c r="H131" s="96" t="s">
        <v>171</v>
      </c>
      <c r="I131" s="107">
        <v>14</v>
      </c>
      <c r="J131" s="98">
        <v>190195</v>
      </c>
      <c r="K131" s="99">
        <v>3040</v>
      </c>
      <c r="L131" s="99">
        <v>193235</v>
      </c>
      <c r="M131" s="98"/>
    </row>
    <row r="132" spans="1:13" x14ac:dyDescent="0.2">
      <c r="A132" s="102" t="s">
        <v>281</v>
      </c>
      <c r="B132" s="49">
        <v>188</v>
      </c>
      <c r="C132" s="106" t="s">
        <v>282</v>
      </c>
      <c r="D132" s="96" t="s">
        <v>66</v>
      </c>
      <c r="E132" s="52">
        <v>800</v>
      </c>
      <c r="F132" s="96" t="s">
        <v>87</v>
      </c>
      <c r="G132" s="95">
        <v>5.9</v>
      </c>
      <c r="H132" s="96" t="s">
        <v>179</v>
      </c>
      <c r="I132" s="107">
        <v>12</v>
      </c>
      <c r="J132" s="98">
        <v>10143758</v>
      </c>
      <c r="K132" s="99">
        <v>49684</v>
      </c>
      <c r="L132" s="99">
        <v>10193442</v>
      </c>
      <c r="M132" s="98"/>
    </row>
    <row r="133" spans="1:13" x14ac:dyDescent="0.2">
      <c r="A133" s="102" t="s">
        <v>281</v>
      </c>
      <c r="B133" s="49">
        <v>188</v>
      </c>
      <c r="C133" s="106" t="s">
        <v>282</v>
      </c>
      <c r="D133" s="96" t="s">
        <v>66</v>
      </c>
      <c r="E133" s="52">
        <v>200</v>
      </c>
      <c r="F133" s="96" t="s">
        <v>88</v>
      </c>
      <c r="G133" s="95">
        <v>5.9</v>
      </c>
      <c r="H133" s="96" t="s">
        <v>179</v>
      </c>
      <c r="I133" s="107">
        <v>12</v>
      </c>
      <c r="J133" s="98">
        <v>2535943</v>
      </c>
      <c r="K133" s="99">
        <v>12433</v>
      </c>
      <c r="L133" s="99">
        <v>2548376</v>
      </c>
      <c r="M133" s="98"/>
    </row>
    <row r="134" spans="1:13" x14ac:dyDescent="0.2">
      <c r="A134" s="103" t="s">
        <v>175</v>
      </c>
      <c r="B134" s="49">
        <v>189</v>
      </c>
      <c r="C134" s="53" t="s">
        <v>286</v>
      </c>
      <c r="D134" s="94" t="s">
        <v>66</v>
      </c>
      <c r="E134" s="52">
        <v>600</v>
      </c>
      <c r="F134" s="96" t="s">
        <v>91</v>
      </c>
      <c r="G134" s="95">
        <v>6.2</v>
      </c>
      <c r="H134" s="96" t="s">
        <v>78</v>
      </c>
      <c r="I134" s="107">
        <v>15</v>
      </c>
      <c r="J134" s="98">
        <v>2944072</v>
      </c>
      <c r="K134" s="99">
        <v>113941</v>
      </c>
      <c r="L134" s="99">
        <v>3058013</v>
      </c>
    </row>
    <row r="135" spans="1:13" x14ac:dyDescent="0.2">
      <c r="A135" s="103" t="s">
        <v>175</v>
      </c>
      <c r="B135" s="49">
        <v>189</v>
      </c>
      <c r="C135" s="53" t="s">
        <v>286</v>
      </c>
      <c r="D135" s="94" t="s">
        <v>66</v>
      </c>
      <c r="E135" s="52">
        <v>300</v>
      </c>
      <c r="F135" s="96" t="s">
        <v>105</v>
      </c>
      <c r="G135" s="95">
        <v>6.2</v>
      </c>
      <c r="H135" s="96" t="s">
        <v>78</v>
      </c>
      <c r="I135" s="107">
        <v>15</v>
      </c>
      <c r="J135" s="98">
        <v>5593737</v>
      </c>
      <c r="K135" s="99">
        <v>56132</v>
      </c>
      <c r="L135" s="99">
        <v>5649869</v>
      </c>
    </row>
    <row r="136" spans="1:13" x14ac:dyDescent="0.2">
      <c r="A136" s="102" t="s">
        <v>288</v>
      </c>
      <c r="B136" s="49">
        <v>190</v>
      </c>
      <c r="C136" s="53" t="s">
        <v>289</v>
      </c>
      <c r="D136" s="94" t="s">
        <v>66</v>
      </c>
      <c r="E136" s="52">
        <v>1280</v>
      </c>
      <c r="F136" s="53" t="s">
        <v>290</v>
      </c>
      <c r="G136" s="95">
        <v>6.5</v>
      </c>
      <c r="H136" s="106" t="s">
        <v>264</v>
      </c>
      <c r="I136" s="107">
        <v>30</v>
      </c>
      <c r="J136" s="98">
        <v>19476006</v>
      </c>
      <c r="K136" s="99">
        <v>309051</v>
      </c>
      <c r="L136" s="99">
        <v>19785057</v>
      </c>
    </row>
    <row r="137" spans="1:13" x14ac:dyDescent="0.2">
      <c r="A137" s="102" t="s">
        <v>196</v>
      </c>
      <c r="B137" s="49">
        <v>191</v>
      </c>
      <c r="C137" s="53" t="s">
        <v>292</v>
      </c>
      <c r="D137" s="94" t="s">
        <v>66</v>
      </c>
      <c r="E137" s="52">
        <v>150</v>
      </c>
      <c r="F137" s="94" t="s">
        <v>293</v>
      </c>
      <c r="G137" s="95">
        <v>6</v>
      </c>
      <c r="H137" s="106" t="s">
        <v>199</v>
      </c>
      <c r="I137" s="107">
        <v>4</v>
      </c>
      <c r="J137" s="98">
        <v>0</v>
      </c>
      <c r="K137" s="99"/>
      <c r="L137" s="99"/>
    </row>
    <row r="138" spans="1:13" x14ac:dyDescent="0.2">
      <c r="A138" s="102" t="s">
        <v>196</v>
      </c>
      <c r="B138" s="49">
        <v>191</v>
      </c>
      <c r="C138" s="53" t="s">
        <v>292</v>
      </c>
      <c r="D138" s="94" t="s">
        <v>66</v>
      </c>
      <c r="E138" s="52">
        <v>150</v>
      </c>
      <c r="F138" s="94" t="s">
        <v>295</v>
      </c>
      <c r="G138" s="95">
        <v>6</v>
      </c>
      <c r="H138" s="106" t="s">
        <v>199</v>
      </c>
      <c r="I138" s="107">
        <v>5</v>
      </c>
      <c r="J138" s="98">
        <v>2282345</v>
      </c>
      <c r="K138" s="99">
        <v>21599</v>
      </c>
      <c r="L138" s="99">
        <v>2303944</v>
      </c>
    </row>
    <row r="139" spans="1:13" x14ac:dyDescent="0.2">
      <c r="A139" s="102" t="s">
        <v>196</v>
      </c>
      <c r="B139" s="49">
        <v>191</v>
      </c>
      <c r="C139" s="53" t="s">
        <v>292</v>
      </c>
      <c r="D139" s="94" t="s">
        <v>66</v>
      </c>
      <c r="E139" s="52">
        <v>150</v>
      </c>
      <c r="F139" s="94" t="s">
        <v>296</v>
      </c>
      <c r="G139" s="95">
        <v>6</v>
      </c>
      <c r="H139" s="106" t="s">
        <v>199</v>
      </c>
      <c r="I139" s="107">
        <v>5</v>
      </c>
      <c r="J139" s="98">
        <v>2282345</v>
      </c>
      <c r="K139" s="99">
        <v>67285</v>
      </c>
      <c r="L139" s="99">
        <v>2349630</v>
      </c>
    </row>
    <row r="140" spans="1:13" x14ac:dyDescent="0.2">
      <c r="A140" s="102"/>
      <c r="B140" s="49"/>
      <c r="C140" s="53"/>
      <c r="D140" s="94"/>
      <c r="E140" s="52"/>
      <c r="F140" s="94"/>
      <c r="G140" s="95"/>
      <c r="H140" s="106"/>
      <c r="I140" s="107"/>
      <c r="J140" s="98"/>
      <c r="K140" s="99"/>
      <c r="L140" s="99"/>
    </row>
    <row r="141" spans="1:13" x14ac:dyDescent="0.2">
      <c r="A141" s="102" t="s">
        <v>196</v>
      </c>
      <c r="B141" s="49">
        <v>191</v>
      </c>
      <c r="C141" s="53" t="s">
        <v>292</v>
      </c>
      <c r="D141" s="94" t="s">
        <v>66</v>
      </c>
      <c r="E141" s="52">
        <v>200</v>
      </c>
      <c r="F141" s="94" t="s">
        <v>297</v>
      </c>
      <c r="G141" s="95">
        <v>6</v>
      </c>
      <c r="H141" s="106" t="s">
        <v>199</v>
      </c>
      <c r="I141" s="107">
        <v>5</v>
      </c>
      <c r="J141" s="98">
        <v>3043126</v>
      </c>
      <c r="K141" s="99">
        <v>59354</v>
      </c>
      <c r="L141" s="99">
        <v>3102480</v>
      </c>
    </row>
    <row r="142" spans="1:13" x14ac:dyDescent="0.2">
      <c r="A142" s="102" t="s">
        <v>196</v>
      </c>
      <c r="B142" s="49">
        <v>191</v>
      </c>
      <c r="C142" s="53" t="s">
        <v>292</v>
      </c>
      <c r="D142" s="94" t="s">
        <v>66</v>
      </c>
      <c r="E142" s="52">
        <v>200</v>
      </c>
      <c r="F142" s="94" t="s">
        <v>298</v>
      </c>
      <c r="G142" s="95">
        <v>6</v>
      </c>
      <c r="H142" s="106" t="s">
        <v>199</v>
      </c>
      <c r="I142" s="107">
        <v>6</v>
      </c>
      <c r="J142" s="98">
        <v>3043126</v>
      </c>
      <c r="K142" s="99">
        <v>28798</v>
      </c>
      <c r="L142" s="99">
        <v>3071924</v>
      </c>
    </row>
    <row r="143" spans="1:13" x14ac:dyDescent="0.2">
      <c r="A143" s="102" t="s">
        <v>196</v>
      </c>
      <c r="B143" s="49">
        <v>191</v>
      </c>
      <c r="C143" s="53" t="s">
        <v>292</v>
      </c>
      <c r="D143" s="94" t="s">
        <v>66</v>
      </c>
      <c r="E143" s="52">
        <v>150</v>
      </c>
      <c r="F143" s="94" t="s">
        <v>299</v>
      </c>
      <c r="G143" s="95">
        <v>6</v>
      </c>
      <c r="H143" s="106" t="s">
        <v>199</v>
      </c>
      <c r="I143" s="107">
        <v>8</v>
      </c>
      <c r="J143" s="98">
        <v>2282345</v>
      </c>
      <c r="K143" s="99">
        <v>67285</v>
      </c>
      <c r="L143" s="99">
        <v>2349630</v>
      </c>
    </row>
    <row r="144" spans="1:13" x14ac:dyDescent="0.2">
      <c r="A144" s="102" t="s">
        <v>196</v>
      </c>
      <c r="B144" s="49">
        <v>191</v>
      </c>
      <c r="C144" s="53" t="s">
        <v>292</v>
      </c>
      <c r="D144" s="94" t="s">
        <v>66</v>
      </c>
      <c r="E144" s="52">
        <v>1000</v>
      </c>
      <c r="F144" s="94" t="s">
        <v>300</v>
      </c>
      <c r="G144" s="95">
        <v>6</v>
      </c>
      <c r="H144" s="106" t="s">
        <v>199</v>
      </c>
      <c r="I144" s="107">
        <v>10</v>
      </c>
      <c r="J144" s="98">
        <v>2130188</v>
      </c>
      <c r="K144" s="99">
        <v>41548</v>
      </c>
      <c r="L144" s="99">
        <v>2171736</v>
      </c>
    </row>
    <row r="145" spans="1:12" x14ac:dyDescent="0.2">
      <c r="A145" s="102" t="s">
        <v>200</v>
      </c>
      <c r="B145" s="49">
        <v>192</v>
      </c>
      <c r="C145" s="53" t="s">
        <v>301</v>
      </c>
      <c r="D145" s="94" t="s">
        <v>66</v>
      </c>
      <c r="E145" s="52">
        <v>200</v>
      </c>
      <c r="F145" s="94" t="s">
        <v>302</v>
      </c>
      <c r="G145" s="95">
        <v>6</v>
      </c>
      <c r="H145" s="106" t="s">
        <v>199</v>
      </c>
      <c r="I145" s="107">
        <v>4</v>
      </c>
      <c r="J145" s="98"/>
      <c r="K145" s="99"/>
      <c r="L145" s="99"/>
    </row>
    <row r="146" spans="1:12" x14ac:dyDescent="0.2">
      <c r="A146" s="102" t="s">
        <v>200</v>
      </c>
      <c r="B146" s="49">
        <v>192</v>
      </c>
      <c r="C146" s="53" t="s">
        <v>301</v>
      </c>
      <c r="D146" s="94" t="s">
        <v>66</v>
      </c>
      <c r="E146" s="52">
        <v>200</v>
      </c>
      <c r="F146" s="94" t="s">
        <v>304</v>
      </c>
      <c r="G146" s="95">
        <v>6</v>
      </c>
      <c r="H146" s="106" t="s">
        <v>199</v>
      </c>
      <c r="I146" s="107">
        <v>5</v>
      </c>
      <c r="J146" s="98"/>
      <c r="K146" s="99"/>
      <c r="L146" s="99"/>
    </row>
    <row r="147" spans="1:12" x14ac:dyDescent="0.2">
      <c r="A147" s="102" t="s">
        <v>200</v>
      </c>
      <c r="B147" s="49">
        <v>192</v>
      </c>
      <c r="C147" s="53" t="s">
        <v>301</v>
      </c>
      <c r="D147" s="94" t="s">
        <v>66</v>
      </c>
      <c r="E147" s="52">
        <v>200</v>
      </c>
      <c r="F147" s="94" t="s">
        <v>305</v>
      </c>
      <c r="G147" s="95">
        <v>6</v>
      </c>
      <c r="H147" s="106" t="s">
        <v>199</v>
      </c>
      <c r="I147" s="107">
        <v>5</v>
      </c>
      <c r="J147" s="98"/>
      <c r="K147" s="99"/>
      <c r="L147" s="99"/>
    </row>
    <row r="148" spans="1:12" x14ac:dyDescent="0.2">
      <c r="A148" s="102" t="s">
        <v>200</v>
      </c>
      <c r="B148" s="49">
        <v>192</v>
      </c>
      <c r="C148" s="53" t="s">
        <v>301</v>
      </c>
      <c r="D148" s="94" t="s">
        <v>66</v>
      </c>
      <c r="E148" s="52">
        <v>150</v>
      </c>
      <c r="F148" s="94" t="s">
        <v>307</v>
      </c>
      <c r="G148" s="95">
        <v>6</v>
      </c>
      <c r="H148" s="106" t="s">
        <v>199</v>
      </c>
      <c r="I148" s="107">
        <v>5</v>
      </c>
      <c r="J148" s="98"/>
      <c r="K148" s="99"/>
      <c r="L148" s="99"/>
    </row>
    <row r="149" spans="1:12" x14ac:dyDescent="0.2">
      <c r="A149" s="102" t="s">
        <v>200</v>
      </c>
      <c r="B149" s="49">
        <v>192</v>
      </c>
      <c r="C149" s="53" t="s">
        <v>301</v>
      </c>
      <c r="D149" s="94" t="s">
        <v>66</v>
      </c>
      <c r="E149" s="52">
        <v>200</v>
      </c>
      <c r="F149" s="94" t="s">
        <v>309</v>
      </c>
      <c r="G149" s="95">
        <v>6</v>
      </c>
      <c r="H149" s="106" t="s">
        <v>199</v>
      </c>
      <c r="I149" s="107">
        <v>6</v>
      </c>
      <c r="J149" s="98"/>
      <c r="K149" s="99"/>
      <c r="L149" s="99"/>
    </row>
    <row r="150" spans="1:12" x14ac:dyDescent="0.2">
      <c r="A150" s="102" t="s">
        <v>200</v>
      </c>
      <c r="B150" s="49">
        <v>192</v>
      </c>
      <c r="C150" s="53" t="s">
        <v>301</v>
      </c>
      <c r="D150" s="94" t="s">
        <v>66</v>
      </c>
      <c r="E150" s="52">
        <v>200</v>
      </c>
      <c r="F150" s="94" t="s">
        <v>311</v>
      </c>
      <c r="G150" s="95">
        <v>6</v>
      </c>
      <c r="H150" s="106" t="s">
        <v>199</v>
      </c>
      <c r="I150" s="107">
        <v>8</v>
      </c>
      <c r="J150" s="98"/>
      <c r="K150" s="99"/>
      <c r="L150" s="99"/>
    </row>
    <row r="151" spans="1:12" x14ac:dyDescent="0.2">
      <c r="A151" s="102"/>
      <c r="B151" s="49"/>
      <c r="C151" s="53"/>
      <c r="D151" s="94"/>
      <c r="E151" s="52"/>
      <c r="F151" s="94"/>
      <c r="G151" s="95"/>
      <c r="H151" s="106"/>
      <c r="I151" s="107"/>
      <c r="J151" s="98"/>
      <c r="K151" s="99"/>
      <c r="L151" s="99"/>
    </row>
    <row r="152" spans="1:12" x14ac:dyDescent="0.2">
      <c r="A152" s="102" t="s">
        <v>200</v>
      </c>
      <c r="B152" s="49">
        <v>192</v>
      </c>
      <c r="C152" s="53" t="s">
        <v>301</v>
      </c>
      <c r="D152" s="94" t="s">
        <v>66</v>
      </c>
      <c r="E152" s="52">
        <v>350</v>
      </c>
      <c r="F152" s="94" t="s">
        <v>312</v>
      </c>
      <c r="G152" s="95">
        <v>6</v>
      </c>
      <c r="H152" s="106" t="s">
        <v>199</v>
      </c>
      <c r="I152" s="107">
        <v>10</v>
      </c>
      <c r="J152" s="98"/>
      <c r="K152" s="99"/>
      <c r="L152" s="99"/>
    </row>
    <row r="153" spans="1:12" x14ac:dyDescent="0.2">
      <c r="A153" s="102" t="s">
        <v>200</v>
      </c>
      <c r="B153" s="49">
        <v>192</v>
      </c>
      <c r="C153" s="53" t="s">
        <v>301</v>
      </c>
      <c r="D153" s="94" t="s">
        <v>66</v>
      </c>
      <c r="E153" s="52">
        <v>350</v>
      </c>
      <c r="F153" s="94" t="s">
        <v>313</v>
      </c>
      <c r="G153" s="95">
        <v>6</v>
      </c>
      <c r="H153" s="106" t="s">
        <v>199</v>
      </c>
      <c r="I153" s="107">
        <v>10</v>
      </c>
      <c r="J153" s="98"/>
      <c r="K153" s="99"/>
      <c r="L153" s="99"/>
    </row>
    <row r="154" spans="1:12" x14ac:dyDescent="0.2">
      <c r="A154" s="102" t="s">
        <v>200</v>
      </c>
      <c r="B154" s="49">
        <v>192</v>
      </c>
      <c r="C154" s="53" t="s">
        <v>301</v>
      </c>
      <c r="D154" s="94" t="s">
        <v>66</v>
      </c>
      <c r="E154" s="52">
        <v>300</v>
      </c>
      <c r="F154" s="94" t="s">
        <v>315</v>
      </c>
      <c r="G154" s="95">
        <v>6</v>
      </c>
      <c r="H154" s="106" t="s">
        <v>199</v>
      </c>
      <c r="I154" s="107">
        <v>10</v>
      </c>
      <c r="J154" s="98"/>
      <c r="K154" s="99"/>
      <c r="L154" s="99"/>
    </row>
    <row r="155" spans="1:12" x14ac:dyDescent="0.2">
      <c r="A155" s="102" t="s">
        <v>200</v>
      </c>
      <c r="B155" s="49">
        <v>192</v>
      </c>
      <c r="C155" s="53" t="s">
        <v>301</v>
      </c>
      <c r="D155" s="94" t="s">
        <v>66</v>
      </c>
      <c r="E155" s="52">
        <v>350</v>
      </c>
      <c r="F155" s="94" t="s">
        <v>317</v>
      </c>
      <c r="G155" s="95">
        <v>6</v>
      </c>
      <c r="H155" s="106" t="s">
        <v>199</v>
      </c>
      <c r="I155" s="107">
        <v>12</v>
      </c>
      <c r="J155" s="98"/>
      <c r="K155" s="99"/>
      <c r="L155" s="99"/>
    </row>
    <row r="156" spans="1:12" x14ac:dyDescent="0.2">
      <c r="A156" s="76" t="s">
        <v>318</v>
      </c>
      <c r="B156" s="49">
        <v>193</v>
      </c>
      <c r="C156" s="53" t="s">
        <v>319</v>
      </c>
      <c r="D156" s="94" t="s">
        <v>66</v>
      </c>
      <c r="E156" s="52">
        <v>163</v>
      </c>
      <c r="F156" s="53" t="s">
        <v>74</v>
      </c>
      <c r="G156" s="95">
        <v>6.5</v>
      </c>
      <c r="H156" s="106" t="s">
        <v>320</v>
      </c>
      <c r="I156" s="107">
        <v>11.5</v>
      </c>
      <c r="J156" s="98">
        <v>1995014</v>
      </c>
      <c r="K156" s="99">
        <v>31208</v>
      </c>
      <c r="L156" s="99">
        <v>2026222</v>
      </c>
    </row>
    <row r="157" spans="1:12" x14ac:dyDescent="0.2">
      <c r="A157" s="76" t="s">
        <v>318</v>
      </c>
      <c r="B157" s="49">
        <v>193</v>
      </c>
      <c r="C157" s="53" t="s">
        <v>319</v>
      </c>
      <c r="D157" s="94" t="s">
        <v>66</v>
      </c>
      <c r="E157" s="52">
        <v>139</v>
      </c>
      <c r="F157" s="53" t="s">
        <v>84</v>
      </c>
      <c r="G157" s="95">
        <v>6.3</v>
      </c>
      <c r="H157" s="106" t="s">
        <v>320</v>
      </c>
      <c r="I157" s="107">
        <v>24.5</v>
      </c>
      <c r="J157" s="98">
        <v>2114973</v>
      </c>
      <c r="K157" s="99">
        <v>32084</v>
      </c>
      <c r="L157" s="99">
        <v>2147057</v>
      </c>
    </row>
    <row r="158" spans="1:12" x14ac:dyDescent="0.2">
      <c r="A158" s="76" t="s">
        <v>323</v>
      </c>
      <c r="B158" s="49">
        <v>194</v>
      </c>
      <c r="C158" s="53" t="s">
        <v>324</v>
      </c>
      <c r="D158" s="94" t="s">
        <v>66</v>
      </c>
      <c r="E158" s="52">
        <v>250</v>
      </c>
      <c r="F158" s="94" t="s">
        <v>74</v>
      </c>
      <c r="G158" s="95">
        <v>6.5</v>
      </c>
      <c r="H158" s="106" t="s">
        <v>325</v>
      </c>
      <c r="I158" s="107">
        <v>4</v>
      </c>
      <c r="J158" s="98">
        <v>1042605</v>
      </c>
      <c r="K158" s="135">
        <v>22102</v>
      </c>
      <c r="L158" s="99">
        <v>1064707</v>
      </c>
    </row>
    <row r="159" spans="1:12" x14ac:dyDescent="0.2">
      <c r="A159" s="76" t="s">
        <v>326</v>
      </c>
      <c r="B159" s="49">
        <v>195</v>
      </c>
      <c r="C159" s="53" t="s">
        <v>327</v>
      </c>
      <c r="D159" s="94" t="s">
        <v>66</v>
      </c>
      <c r="E159" s="52">
        <v>100</v>
      </c>
      <c r="F159" s="94" t="s">
        <v>70</v>
      </c>
      <c r="G159" s="95">
        <v>6.5</v>
      </c>
      <c r="H159" s="96" t="s">
        <v>199</v>
      </c>
      <c r="I159" s="107">
        <v>5</v>
      </c>
      <c r="J159" s="98"/>
      <c r="K159" s="99"/>
      <c r="L159" s="99"/>
    </row>
    <row r="160" spans="1:12" x14ac:dyDescent="0.2">
      <c r="A160" s="76" t="s">
        <v>326</v>
      </c>
      <c r="B160" s="49">
        <v>195</v>
      </c>
      <c r="C160" s="53" t="s">
        <v>327</v>
      </c>
      <c r="D160" s="94" t="s">
        <v>66</v>
      </c>
      <c r="E160" s="52">
        <v>100</v>
      </c>
      <c r="F160" s="94" t="s">
        <v>329</v>
      </c>
      <c r="G160" s="95">
        <v>6.8</v>
      </c>
      <c r="H160" s="96" t="s">
        <v>199</v>
      </c>
      <c r="I160" s="107">
        <v>12</v>
      </c>
      <c r="J160" s="98">
        <v>714222</v>
      </c>
      <c r="K160" s="99">
        <v>3865</v>
      </c>
      <c r="L160" s="99">
        <v>718087</v>
      </c>
    </row>
    <row r="161" spans="1:12" x14ac:dyDescent="0.2">
      <c r="A161" s="76" t="s">
        <v>326</v>
      </c>
      <c r="B161" s="49">
        <v>195</v>
      </c>
      <c r="C161" s="53" t="s">
        <v>327</v>
      </c>
      <c r="D161" s="94" t="s">
        <v>66</v>
      </c>
      <c r="E161" s="52">
        <v>100</v>
      </c>
      <c r="F161" s="94" t="s">
        <v>330</v>
      </c>
      <c r="G161" s="95">
        <v>6.5</v>
      </c>
      <c r="H161" s="96" t="s">
        <v>199</v>
      </c>
      <c r="I161" s="107">
        <v>5</v>
      </c>
      <c r="J161" s="98"/>
      <c r="K161" s="99"/>
      <c r="L161" s="99"/>
    </row>
    <row r="162" spans="1:12" x14ac:dyDescent="0.2">
      <c r="A162" s="76"/>
      <c r="B162" s="49"/>
      <c r="C162" s="53"/>
      <c r="D162" s="94"/>
      <c r="E162" s="52"/>
      <c r="F162" s="94"/>
      <c r="G162" s="95"/>
      <c r="H162" s="96"/>
      <c r="I162" s="107"/>
      <c r="J162" s="98"/>
      <c r="K162" s="99"/>
      <c r="L162" s="99"/>
    </row>
    <row r="163" spans="1:12" x14ac:dyDescent="0.2">
      <c r="A163" s="76" t="s">
        <v>326</v>
      </c>
      <c r="B163" s="49">
        <v>196</v>
      </c>
      <c r="C163" s="53" t="s">
        <v>327</v>
      </c>
      <c r="D163" s="94" t="s">
        <v>66</v>
      </c>
      <c r="E163" s="52">
        <v>100</v>
      </c>
      <c r="F163" s="94" t="s">
        <v>71</v>
      </c>
      <c r="G163" s="95">
        <v>6.8</v>
      </c>
      <c r="H163" s="96" t="s">
        <v>199</v>
      </c>
      <c r="I163" s="107">
        <v>4</v>
      </c>
      <c r="J163" s="98"/>
      <c r="K163" s="99"/>
      <c r="L163" s="99"/>
    </row>
    <row r="164" spans="1:12" x14ac:dyDescent="0.2">
      <c r="A164" s="76" t="s">
        <v>326</v>
      </c>
      <c r="B164" s="49">
        <v>196</v>
      </c>
      <c r="C164" s="53" t="s">
        <v>327</v>
      </c>
      <c r="D164" s="94" t="s">
        <v>66</v>
      </c>
      <c r="E164" s="52">
        <v>100</v>
      </c>
      <c r="F164" s="94" t="s">
        <v>332</v>
      </c>
      <c r="G164" s="95">
        <v>7</v>
      </c>
      <c r="H164" s="96" t="s">
        <v>199</v>
      </c>
      <c r="I164" s="107">
        <v>4</v>
      </c>
      <c r="J164" s="98"/>
      <c r="K164" s="99"/>
      <c r="L164" s="99"/>
    </row>
    <row r="165" spans="1:12" x14ac:dyDescent="0.2">
      <c r="A165" s="76" t="s">
        <v>326</v>
      </c>
      <c r="B165" s="49">
        <v>196</v>
      </c>
      <c r="C165" s="53" t="s">
        <v>327</v>
      </c>
      <c r="D165" s="94" t="s">
        <v>66</v>
      </c>
      <c r="E165" s="52">
        <v>100</v>
      </c>
      <c r="F165" s="94" t="s">
        <v>333</v>
      </c>
      <c r="G165" s="95">
        <v>6.8</v>
      </c>
      <c r="H165" s="96" t="s">
        <v>199</v>
      </c>
      <c r="I165" s="107">
        <v>5</v>
      </c>
      <c r="J165" s="98"/>
      <c r="K165" s="99"/>
      <c r="L165" s="99"/>
    </row>
    <row r="166" spans="1:12" x14ac:dyDescent="0.2">
      <c r="A166" s="76" t="s">
        <v>326</v>
      </c>
      <c r="B166" s="49">
        <v>196</v>
      </c>
      <c r="C166" s="53" t="s">
        <v>327</v>
      </c>
      <c r="D166" s="94" t="s">
        <v>66</v>
      </c>
      <c r="E166" s="52">
        <v>100</v>
      </c>
      <c r="F166" s="94" t="s">
        <v>334</v>
      </c>
      <c r="G166" s="95">
        <v>7</v>
      </c>
      <c r="H166" s="96" t="s">
        <v>199</v>
      </c>
      <c r="I166" s="107">
        <v>5</v>
      </c>
      <c r="J166" s="98"/>
      <c r="K166" s="99"/>
      <c r="L166" s="99"/>
    </row>
    <row r="167" spans="1:12" x14ac:dyDescent="0.2">
      <c r="A167" s="76" t="s">
        <v>326</v>
      </c>
      <c r="B167" s="49">
        <v>196</v>
      </c>
      <c r="C167" s="53" t="s">
        <v>327</v>
      </c>
      <c r="D167" s="94" t="s">
        <v>66</v>
      </c>
      <c r="E167" s="52">
        <v>100</v>
      </c>
      <c r="F167" s="94" t="s">
        <v>335</v>
      </c>
      <c r="G167" s="95">
        <v>6.8</v>
      </c>
      <c r="H167" s="96" t="s">
        <v>199</v>
      </c>
      <c r="I167" s="107">
        <v>12</v>
      </c>
      <c r="J167" s="98">
        <v>902819</v>
      </c>
      <c r="K167" s="99">
        <v>9242</v>
      </c>
      <c r="L167" s="99">
        <v>912061</v>
      </c>
    </row>
    <row r="168" spans="1:12" x14ac:dyDescent="0.2">
      <c r="A168" s="76" t="s">
        <v>336</v>
      </c>
      <c r="B168" s="49">
        <v>197</v>
      </c>
      <c r="C168" s="53" t="s">
        <v>327</v>
      </c>
      <c r="D168" s="94" t="s">
        <v>66</v>
      </c>
      <c r="E168" s="52">
        <v>200</v>
      </c>
      <c r="F168" s="94" t="s">
        <v>80</v>
      </c>
      <c r="G168" s="95">
        <v>6</v>
      </c>
      <c r="H168" s="96" t="s">
        <v>199</v>
      </c>
      <c r="I168" s="107">
        <v>6</v>
      </c>
      <c r="J168" s="98"/>
      <c r="K168" s="99"/>
      <c r="L168" s="99"/>
    </row>
    <row r="169" spans="1:12" x14ac:dyDescent="0.2">
      <c r="A169" s="76" t="s">
        <v>336</v>
      </c>
      <c r="B169" s="49">
        <v>197</v>
      </c>
      <c r="C169" s="53" t="s">
        <v>327</v>
      </c>
      <c r="D169" s="94" t="s">
        <v>66</v>
      </c>
      <c r="E169" s="52">
        <v>300</v>
      </c>
      <c r="F169" s="94" t="s">
        <v>338</v>
      </c>
      <c r="G169" s="95">
        <v>6</v>
      </c>
      <c r="H169" s="96" t="s">
        <v>199</v>
      </c>
      <c r="I169" s="107">
        <v>12</v>
      </c>
      <c r="J169" s="98"/>
      <c r="K169" s="99"/>
      <c r="L169" s="99"/>
    </row>
    <row r="170" spans="1:12" x14ac:dyDescent="0.2">
      <c r="A170" s="102" t="s">
        <v>265</v>
      </c>
      <c r="B170" s="49">
        <v>198</v>
      </c>
      <c r="C170" s="53" t="s">
        <v>339</v>
      </c>
      <c r="D170" s="94" t="s">
        <v>66</v>
      </c>
      <c r="E170" s="52">
        <v>500</v>
      </c>
      <c r="F170" s="94" t="s">
        <v>340</v>
      </c>
      <c r="G170" s="95">
        <v>5.8</v>
      </c>
      <c r="H170" s="106" t="s">
        <v>78</v>
      </c>
      <c r="I170" s="107">
        <v>12</v>
      </c>
      <c r="J170" s="98">
        <v>7607815</v>
      </c>
      <c r="K170" s="99">
        <v>71297</v>
      </c>
      <c r="L170" s="99">
        <v>7679112</v>
      </c>
    </row>
    <row r="171" spans="1:12" x14ac:dyDescent="0.2">
      <c r="A171" s="102" t="s">
        <v>268</v>
      </c>
      <c r="B171" s="49">
        <v>198</v>
      </c>
      <c r="C171" s="53" t="s">
        <v>339</v>
      </c>
      <c r="D171" s="94" t="s">
        <v>66</v>
      </c>
      <c r="E171" s="52">
        <v>500</v>
      </c>
      <c r="F171" s="94" t="s">
        <v>263</v>
      </c>
      <c r="G171" s="95">
        <v>5.8</v>
      </c>
      <c r="H171" s="106" t="s">
        <v>78</v>
      </c>
      <c r="I171" s="107">
        <v>21</v>
      </c>
      <c r="J171" s="98">
        <v>7607815</v>
      </c>
      <c r="K171" s="99">
        <v>71297</v>
      </c>
      <c r="L171" s="99">
        <v>7679112</v>
      </c>
    </row>
    <row r="172" spans="1:12" x14ac:dyDescent="0.2">
      <c r="A172" s="76" t="s">
        <v>318</v>
      </c>
      <c r="B172" s="49">
        <v>199</v>
      </c>
      <c r="C172" s="53" t="s">
        <v>342</v>
      </c>
      <c r="D172" s="94" t="s">
        <v>66</v>
      </c>
      <c r="E172" s="52">
        <v>168</v>
      </c>
      <c r="F172" s="53" t="s">
        <v>343</v>
      </c>
      <c r="G172" s="95">
        <v>6.5</v>
      </c>
      <c r="H172" s="106" t="s">
        <v>320</v>
      </c>
      <c r="I172" s="107">
        <v>11.5</v>
      </c>
      <c r="J172" s="98">
        <v>2146242</v>
      </c>
      <c r="K172" s="99">
        <v>33551</v>
      </c>
      <c r="L172" s="99">
        <v>2179793</v>
      </c>
    </row>
    <row r="173" spans="1:12" x14ac:dyDescent="0.2">
      <c r="A173" s="76"/>
      <c r="B173" s="49"/>
      <c r="C173" s="53"/>
      <c r="D173" s="94"/>
      <c r="E173" s="52"/>
      <c r="F173" s="53"/>
      <c r="G173" s="95"/>
      <c r="H173" s="106"/>
      <c r="I173" s="107"/>
      <c r="J173" s="98"/>
    </row>
    <row r="174" spans="1:12" x14ac:dyDescent="0.2">
      <c r="A174" s="76" t="s">
        <v>318</v>
      </c>
      <c r="B174" s="49">
        <v>199</v>
      </c>
      <c r="C174" s="53" t="s">
        <v>342</v>
      </c>
      <c r="D174" s="94" t="s">
        <v>66</v>
      </c>
      <c r="E174" s="52">
        <v>143</v>
      </c>
      <c r="F174" s="53" t="s">
        <v>346</v>
      </c>
      <c r="G174" s="95">
        <v>6.3</v>
      </c>
      <c r="H174" s="106" t="s">
        <v>320</v>
      </c>
      <c r="I174" s="107">
        <v>24.5</v>
      </c>
      <c r="J174" s="98">
        <v>2175835</v>
      </c>
      <c r="K174" s="99">
        <v>32997</v>
      </c>
      <c r="L174" s="99">
        <v>2208832</v>
      </c>
    </row>
    <row r="175" spans="1:12" x14ac:dyDescent="0.2">
      <c r="A175" s="102" t="s">
        <v>207</v>
      </c>
      <c r="B175" s="49">
        <v>200</v>
      </c>
      <c r="C175" s="53" t="s">
        <v>347</v>
      </c>
      <c r="D175" s="94" t="s">
        <v>66</v>
      </c>
      <c r="E175" s="52">
        <v>660</v>
      </c>
      <c r="F175" s="53" t="s">
        <v>348</v>
      </c>
      <c r="G175" s="95">
        <v>6.5</v>
      </c>
      <c r="H175" s="106" t="s">
        <v>264</v>
      </c>
      <c r="I175" s="107">
        <v>30</v>
      </c>
      <c r="J175" s="98">
        <v>10042316</v>
      </c>
      <c r="K175" s="99">
        <v>321237</v>
      </c>
      <c r="L175" s="99">
        <v>10363553</v>
      </c>
    </row>
    <row r="176" spans="1:12" x14ac:dyDescent="0.2">
      <c r="A176" s="76" t="s">
        <v>350</v>
      </c>
      <c r="B176" s="49">
        <v>201</v>
      </c>
      <c r="C176" s="53" t="s">
        <v>351</v>
      </c>
      <c r="D176" s="94" t="s">
        <v>66</v>
      </c>
      <c r="E176" s="52">
        <v>300</v>
      </c>
      <c r="F176" s="94" t="s">
        <v>74</v>
      </c>
      <c r="G176" s="95">
        <v>7</v>
      </c>
      <c r="H176" s="106" t="s">
        <v>78</v>
      </c>
      <c r="I176" s="107">
        <v>5</v>
      </c>
      <c r="J176" s="98">
        <v>3912593</v>
      </c>
      <c r="K176" s="99">
        <v>78102</v>
      </c>
      <c r="L176" s="99">
        <v>3990695</v>
      </c>
    </row>
    <row r="177" spans="1:13" x14ac:dyDescent="0.2">
      <c r="A177" s="76" t="s">
        <v>318</v>
      </c>
      <c r="B177" s="49">
        <v>202</v>
      </c>
      <c r="C177" s="53" t="s">
        <v>355</v>
      </c>
      <c r="D177" s="94" t="s">
        <v>66</v>
      </c>
      <c r="E177" s="52">
        <v>230</v>
      </c>
      <c r="F177" s="53" t="s">
        <v>356</v>
      </c>
      <c r="G177" s="95">
        <v>7.4</v>
      </c>
      <c r="H177" s="106" t="s">
        <v>320</v>
      </c>
      <c r="I177" s="107">
        <v>5</v>
      </c>
      <c r="J177" s="98">
        <v>2209152</v>
      </c>
      <c r="K177" s="99">
        <v>39336</v>
      </c>
      <c r="L177" s="99">
        <v>2248488</v>
      </c>
    </row>
    <row r="178" spans="1:13" x14ac:dyDescent="0.2">
      <c r="A178" s="76" t="s">
        <v>523</v>
      </c>
      <c r="B178" s="49">
        <v>202</v>
      </c>
      <c r="C178" s="53" t="s">
        <v>355</v>
      </c>
      <c r="D178" s="94" t="s">
        <v>66</v>
      </c>
      <c r="E178" s="52">
        <v>317</v>
      </c>
      <c r="F178" s="53" t="s">
        <v>359</v>
      </c>
      <c r="G178" s="95">
        <v>7.4</v>
      </c>
      <c r="H178" s="106" t="s">
        <v>320</v>
      </c>
      <c r="I178" s="107">
        <v>20</v>
      </c>
      <c r="J178" s="98">
        <v>5662689</v>
      </c>
      <c r="K178" s="99">
        <v>0</v>
      </c>
      <c r="L178" s="99">
        <v>5662689</v>
      </c>
    </row>
    <row r="179" spans="1:13" x14ac:dyDescent="0.2">
      <c r="A179" s="76" t="s">
        <v>360</v>
      </c>
      <c r="B179" s="49">
        <v>203</v>
      </c>
      <c r="C179" s="53" t="s">
        <v>361</v>
      </c>
      <c r="D179" s="94" t="s">
        <v>66</v>
      </c>
      <c r="E179" s="52">
        <v>250</v>
      </c>
      <c r="F179" s="94" t="s">
        <v>362</v>
      </c>
      <c r="G179" s="95">
        <v>6.75</v>
      </c>
      <c r="H179" s="96" t="s">
        <v>68</v>
      </c>
      <c r="I179" s="107">
        <v>12</v>
      </c>
      <c r="J179" s="98">
        <v>3803908</v>
      </c>
      <c r="K179" s="99">
        <v>31186</v>
      </c>
      <c r="L179" s="99">
        <v>3835094</v>
      </c>
    </row>
    <row r="180" spans="1:13" x14ac:dyDescent="0.2">
      <c r="A180" s="76" t="s">
        <v>360</v>
      </c>
      <c r="B180" s="49">
        <v>203</v>
      </c>
      <c r="C180" s="53" t="s">
        <v>361</v>
      </c>
      <c r="D180" s="94" t="s">
        <v>66</v>
      </c>
      <c r="E180" s="52">
        <v>2750</v>
      </c>
      <c r="F180" s="94" t="s">
        <v>365</v>
      </c>
      <c r="G180" s="95">
        <v>6.75</v>
      </c>
      <c r="H180" s="96" t="s">
        <v>68</v>
      </c>
      <c r="I180" s="107">
        <v>12</v>
      </c>
      <c r="J180" s="98">
        <v>37582606</v>
      </c>
      <c r="K180" s="99">
        <v>308115</v>
      </c>
      <c r="L180" s="99">
        <v>37890721</v>
      </c>
    </row>
    <row r="181" spans="1:13" x14ac:dyDescent="0.2">
      <c r="A181" s="76" t="s">
        <v>360</v>
      </c>
      <c r="B181" s="49">
        <v>203</v>
      </c>
      <c r="C181" s="53" t="s">
        <v>361</v>
      </c>
      <c r="D181" s="94" t="s">
        <v>66</v>
      </c>
      <c r="E181" s="52">
        <v>300</v>
      </c>
      <c r="F181" s="94" t="s">
        <v>367</v>
      </c>
      <c r="G181" s="95">
        <v>6.75</v>
      </c>
      <c r="H181" s="96" t="s">
        <v>68</v>
      </c>
      <c r="I181" s="107">
        <v>22</v>
      </c>
      <c r="J181" s="98">
        <v>4564689</v>
      </c>
      <c r="K181" s="99">
        <v>37422</v>
      </c>
      <c r="L181" s="99">
        <v>4602111</v>
      </c>
    </row>
    <row r="182" spans="1:13" x14ac:dyDescent="0.2">
      <c r="A182" s="76" t="s">
        <v>360</v>
      </c>
      <c r="B182" s="49">
        <v>203</v>
      </c>
      <c r="C182" s="53" t="s">
        <v>361</v>
      </c>
      <c r="D182" s="94" t="s">
        <v>66</v>
      </c>
      <c r="E182" s="52">
        <v>3700</v>
      </c>
      <c r="F182" s="94" t="s">
        <v>368</v>
      </c>
      <c r="G182" s="95">
        <v>6.75</v>
      </c>
      <c r="H182" s="96" t="s">
        <v>68</v>
      </c>
      <c r="I182" s="107">
        <v>22</v>
      </c>
      <c r="J182" s="98">
        <v>56297831</v>
      </c>
      <c r="K182" s="99">
        <v>461551</v>
      </c>
      <c r="L182" s="99">
        <v>56759382</v>
      </c>
    </row>
    <row r="183" spans="1:13" x14ac:dyDescent="0.2">
      <c r="A183" s="76" t="s">
        <v>369</v>
      </c>
      <c r="B183" s="49">
        <v>204</v>
      </c>
      <c r="C183" s="53" t="s">
        <v>370</v>
      </c>
      <c r="D183" s="94" t="s">
        <v>66</v>
      </c>
      <c r="E183" s="52">
        <v>1200</v>
      </c>
      <c r="F183" s="94" t="s">
        <v>84</v>
      </c>
      <c r="G183" s="95">
        <v>6.75</v>
      </c>
      <c r="H183" s="96" t="s">
        <v>68</v>
      </c>
      <c r="I183" s="107">
        <v>21</v>
      </c>
      <c r="J183" s="98">
        <v>18258756</v>
      </c>
      <c r="K183" s="99">
        <v>98199</v>
      </c>
      <c r="L183" s="99">
        <v>18356955</v>
      </c>
    </row>
    <row r="184" spans="1:13" x14ac:dyDescent="0.2">
      <c r="A184" s="76"/>
      <c r="B184" s="49"/>
      <c r="C184" s="53"/>
      <c r="D184" s="94"/>
      <c r="E184" s="52"/>
      <c r="F184" s="94"/>
      <c r="G184" s="95"/>
      <c r="H184" s="96"/>
      <c r="I184" s="107"/>
      <c r="J184" s="98"/>
      <c r="K184" s="99"/>
      <c r="L184" s="99"/>
    </row>
    <row r="185" spans="1:13" x14ac:dyDescent="0.2">
      <c r="A185" s="76" t="s">
        <v>369</v>
      </c>
      <c r="B185" s="49">
        <v>204</v>
      </c>
      <c r="C185" s="53" t="s">
        <v>370</v>
      </c>
      <c r="D185" s="94" t="s">
        <v>66</v>
      </c>
      <c r="E185" s="52">
        <v>1000</v>
      </c>
      <c r="F185" s="94" t="s">
        <v>117</v>
      </c>
      <c r="G185" s="95">
        <v>6.75</v>
      </c>
      <c r="H185" s="96" t="s">
        <v>68</v>
      </c>
      <c r="I185" s="107">
        <v>12</v>
      </c>
      <c r="J185" s="98">
        <v>15215630</v>
      </c>
      <c r="K185" s="99">
        <v>81823</v>
      </c>
      <c r="L185" s="99">
        <v>15297453</v>
      </c>
    </row>
    <row r="186" spans="1:13" x14ac:dyDescent="0.2">
      <c r="A186" s="102" t="s">
        <v>374</v>
      </c>
      <c r="B186" s="49">
        <v>205</v>
      </c>
      <c r="C186" s="53" t="s">
        <v>375</v>
      </c>
      <c r="D186" s="94" t="s">
        <v>66</v>
      </c>
      <c r="E186" s="52">
        <v>350</v>
      </c>
      <c r="F186" s="94" t="s">
        <v>376</v>
      </c>
      <c r="G186" s="95">
        <v>6.8</v>
      </c>
      <c r="H186" s="96" t="s">
        <v>68</v>
      </c>
      <c r="I186" s="107">
        <v>30</v>
      </c>
      <c r="J186" s="98">
        <v>5325471</v>
      </c>
      <c r="K186" s="99">
        <v>178088</v>
      </c>
      <c r="L186" s="99">
        <v>5503559</v>
      </c>
    </row>
    <row r="187" spans="1:13" x14ac:dyDescent="0.2">
      <c r="A187" s="76" t="s">
        <v>378</v>
      </c>
      <c r="B187" s="49">
        <v>206</v>
      </c>
      <c r="C187" s="53" t="s">
        <v>379</v>
      </c>
      <c r="D187" s="94" t="s">
        <v>66</v>
      </c>
      <c r="E187" s="52">
        <v>150</v>
      </c>
      <c r="F187" s="94" t="s">
        <v>87</v>
      </c>
      <c r="G187" s="95">
        <v>7.5</v>
      </c>
      <c r="H187" s="96" t="s">
        <v>380</v>
      </c>
      <c r="I187" s="107">
        <v>20</v>
      </c>
      <c r="J187" s="98"/>
      <c r="K187" s="99"/>
      <c r="L187" s="99"/>
    </row>
    <row r="188" spans="1:13" x14ac:dyDescent="0.2">
      <c r="A188" s="76" t="s">
        <v>378</v>
      </c>
      <c r="B188" s="49">
        <v>206</v>
      </c>
      <c r="C188" s="53" t="s">
        <v>379</v>
      </c>
      <c r="D188" s="94" t="s">
        <v>66</v>
      </c>
      <c r="E188" s="52">
        <v>100</v>
      </c>
      <c r="F188" s="94" t="s">
        <v>88</v>
      </c>
      <c r="G188" s="95">
        <v>7.5</v>
      </c>
      <c r="H188" s="96" t="s">
        <v>380</v>
      </c>
      <c r="I188" s="107">
        <v>20</v>
      </c>
      <c r="J188" s="98"/>
      <c r="K188" s="99"/>
      <c r="L188" s="99"/>
    </row>
    <row r="189" spans="1:13" x14ac:dyDescent="0.2">
      <c r="A189" s="76" t="s">
        <v>378</v>
      </c>
      <c r="B189" s="49">
        <v>206</v>
      </c>
      <c r="C189" s="53" t="s">
        <v>379</v>
      </c>
      <c r="D189" s="94" t="s">
        <v>66</v>
      </c>
      <c r="E189" s="52">
        <v>50</v>
      </c>
      <c r="F189" s="94" t="s">
        <v>146</v>
      </c>
      <c r="G189" s="95">
        <v>7.5</v>
      </c>
      <c r="H189" s="96" t="s">
        <v>380</v>
      </c>
      <c r="I189" s="107">
        <v>20</v>
      </c>
      <c r="J189" s="98"/>
      <c r="K189" s="99"/>
      <c r="L189" s="99"/>
    </row>
    <row r="190" spans="1:13" x14ac:dyDescent="0.2">
      <c r="A190" s="76" t="s">
        <v>382</v>
      </c>
      <c r="B190" s="49">
        <v>207</v>
      </c>
      <c r="C190" s="53" t="s">
        <v>383</v>
      </c>
      <c r="D190" s="94" t="s">
        <v>66</v>
      </c>
      <c r="E190" s="52">
        <v>500</v>
      </c>
      <c r="F190" s="94" t="s">
        <v>87</v>
      </c>
      <c r="G190" s="95">
        <v>8.15</v>
      </c>
      <c r="H190" s="96" t="s">
        <v>384</v>
      </c>
      <c r="I190" s="107">
        <v>9</v>
      </c>
      <c r="J190" s="98">
        <v>4689442</v>
      </c>
      <c r="K190" s="99">
        <v>16652</v>
      </c>
      <c r="L190" s="99">
        <v>4706094</v>
      </c>
    </row>
    <row r="191" spans="1:13" x14ac:dyDescent="0.2">
      <c r="A191" s="76" t="s">
        <v>382</v>
      </c>
      <c r="B191" s="49">
        <v>207</v>
      </c>
      <c r="C191" s="53" t="s">
        <v>383</v>
      </c>
      <c r="D191" s="94" t="s">
        <v>66</v>
      </c>
      <c r="E191" s="52">
        <v>4500</v>
      </c>
      <c r="F191" s="94" t="s">
        <v>88</v>
      </c>
      <c r="G191" s="95">
        <v>8.15</v>
      </c>
      <c r="H191" s="96" t="s">
        <v>384</v>
      </c>
      <c r="I191" s="107">
        <v>9</v>
      </c>
      <c r="J191" s="98">
        <v>65739829</v>
      </c>
      <c r="K191" s="135">
        <v>233456</v>
      </c>
      <c r="L191" s="99">
        <v>65973285</v>
      </c>
    </row>
    <row r="192" spans="1:13" x14ac:dyDescent="0.2">
      <c r="A192" s="76" t="s">
        <v>524</v>
      </c>
      <c r="B192" s="49">
        <v>208</v>
      </c>
      <c r="C192" s="53" t="s">
        <v>388</v>
      </c>
      <c r="D192" s="94" t="s">
        <v>168</v>
      </c>
      <c r="E192" s="112" t="s">
        <v>389</v>
      </c>
      <c r="F192" s="94" t="s">
        <v>390</v>
      </c>
      <c r="G192" s="95">
        <v>6</v>
      </c>
      <c r="H192" s="96" t="s">
        <v>391</v>
      </c>
      <c r="I192" s="107">
        <v>9</v>
      </c>
      <c r="J192" s="98">
        <v>333323</v>
      </c>
      <c r="K192" s="99">
        <v>1630</v>
      </c>
      <c r="L192" s="99">
        <v>334953</v>
      </c>
      <c r="M192" s="106" t="s">
        <v>169</v>
      </c>
    </row>
    <row r="193" spans="1:13" x14ac:dyDescent="0.2">
      <c r="A193" s="76" t="s">
        <v>524</v>
      </c>
      <c r="B193" s="49">
        <v>208</v>
      </c>
      <c r="C193" s="53" t="s">
        <v>388</v>
      </c>
      <c r="D193" s="94" t="s">
        <v>168</v>
      </c>
      <c r="E193" s="112" t="s">
        <v>389</v>
      </c>
      <c r="F193" s="94" t="s">
        <v>395</v>
      </c>
      <c r="G193" s="95">
        <v>6</v>
      </c>
      <c r="H193" s="96" t="s">
        <v>391</v>
      </c>
      <c r="I193" s="107">
        <v>9</v>
      </c>
      <c r="J193" s="98">
        <v>1309288</v>
      </c>
      <c r="K193" s="99">
        <v>6404</v>
      </c>
      <c r="L193" s="99">
        <v>1315692</v>
      </c>
      <c r="M193" s="106" t="s">
        <v>169</v>
      </c>
    </row>
    <row r="194" spans="1:13" x14ac:dyDescent="0.2">
      <c r="A194" s="76" t="s">
        <v>524</v>
      </c>
      <c r="B194" s="49">
        <v>208</v>
      </c>
      <c r="C194" s="53" t="s">
        <v>388</v>
      </c>
      <c r="D194" s="94" t="s">
        <v>168</v>
      </c>
      <c r="E194" s="112" t="s">
        <v>389</v>
      </c>
      <c r="F194" s="94" t="s">
        <v>396</v>
      </c>
      <c r="G194" s="95">
        <v>6</v>
      </c>
      <c r="H194" s="96" t="s">
        <v>391</v>
      </c>
      <c r="I194" s="107">
        <v>9</v>
      </c>
      <c r="J194" s="98">
        <v>7940098</v>
      </c>
      <c r="K194" s="99">
        <v>38837</v>
      </c>
      <c r="L194" s="99">
        <v>7978935</v>
      </c>
      <c r="M194" s="106" t="s">
        <v>169</v>
      </c>
    </row>
    <row r="195" spans="1:13" x14ac:dyDescent="0.2">
      <c r="A195" s="76"/>
      <c r="B195" s="49"/>
      <c r="C195" s="53"/>
      <c r="D195" s="94"/>
      <c r="E195" s="112"/>
      <c r="F195" s="94"/>
      <c r="G195" s="95"/>
      <c r="H195" s="96"/>
      <c r="I195" s="107"/>
      <c r="J195" s="98"/>
      <c r="K195" s="99"/>
      <c r="L195" s="99"/>
      <c r="M195" s="106"/>
    </row>
    <row r="196" spans="1:13" x14ac:dyDescent="0.2">
      <c r="A196" s="76" t="s">
        <v>524</v>
      </c>
      <c r="B196" s="49">
        <v>208</v>
      </c>
      <c r="C196" s="53" t="s">
        <v>388</v>
      </c>
      <c r="D196" s="94" t="s">
        <v>168</v>
      </c>
      <c r="E196" s="112" t="s">
        <v>389</v>
      </c>
      <c r="F196" s="94" t="s">
        <v>398</v>
      </c>
      <c r="G196" s="95">
        <v>6</v>
      </c>
      <c r="H196" s="96" t="s">
        <v>391</v>
      </c>
      <c r="I196" s="107">
        <v>9</v>
      </c>
      <c r="J196" s="98">
        <v>55746420</v>
      </c>
      <c r="K196" s="99">
        <v>272673</v>
      </c>
      <c r="L196" s="99">
        <v>56019093</v>
      </c>
      <c r="M196" s="106" t="s">
        <v>169</v>
      </c>
    </row>
    <row r="197" spans="1:13" x14ac:dyDescent="0.2">
      <c r="A197" s="76" t="s">
        <v>524</v>
      </c>
      <c r="B197" s="49">
        <v>208</v>
      </c>
      <c r="C197" s="53" t="s">
        <v>388</v>
      </c>
      <c r="D197" s="94" t="s">
        <v>168</v>
      </c>
      <c r="E197" s="112" t="s">
        <v>389</v>
      </c>
      <c r="F197" s="94" t="s">
        <v>399</v>
      </c>
      <c r="G197" s="95">
        <v>6</v>
      </c>
      <c r="H197" s="96" t="s">
        <v>391</v>
      </c>
      <c r="I197" s="107">
        <v>9</v>
      </c>
      <c r="J197" s="98">
        <v>137608280</v>
      </c>
      <c r="K197" s="99">
        <v>673084</v>
      </c>
      <c r="L197" s="99">
        <v>138281364</v>
      </c>
      <c r="M197" s="106" t="s">
        <v>169</v>
      </c>
    </row>
    <row r="198" spans="1:13" x14ac:dyDescent="0.2">
      <c r="A198" s="76" t="s">
        <v>524</v>
      </c>
      <c r="B198" s="49">
        <v>208</v>
      </c>
      <c r="C198" s="53" t="s">
        <v>388</v>
      </c>
      <c r="D198" s="94" t="s">
        <v>168</v>
      </c>
      <c r="E198" s="112" t="s">
        <v>389</v>
      </c>
      <c r="F198" s="94" t="s">
        <v>400</v>
      </c>
      <c r="G198" s="95">
        <v>6</v>
      </c>
      <c r="H198" s="96" t="s">
        <v>391</v>
      </c>
      <c r="I198" s="107">
        <v>9</v>
      </c>
      <c r="J198" s="98">
        <v>42186480</v>
      </c>
      <c r="K198" s="99">
        <v>206347</v>
      </c>
      <c r="L198" s="99">
        <v>42392827</v>
      </c>
      <c r="M198" s="106" t="s">
        <v>169</v>
      </c>
    </row>
    <row r="199" spans="1:13" x14ac:dyDescent="0.2">
      <c r="A199" s="76" t="s">
        <v>214</v>
      </c>
      <c r="B199" s="49">
        <v>209</v>
      </c>
      <c r="C199" s="53" t="s">
        <v>401</v>
      </c>
      <c r="D199" s="94" t="s">
        <v>66</v>
      </c>
      <c r="E199" s="52">
        <v>1000</v>
      </c>
      <c r="F199" s="94" t="s">
        <v>133</v>
      </c>
      <c r="G199" s="95">
        <v>7.5</v>
      </c>
      <c r="H199" s="96" t="s">
        <v>68</v>
      </c>
      <c r="I199" s="107">
        <v>30</v>
      </c>
      <c r="J199" s="98">
        <v>15215630</v>
      </c>
      <c r="K199" s="99">
        <v>90630</v>
      </c>
      <c r="L199" s="99">
        <v>15306260</v>
      </c>
    </row>
    <row r="200" spans="1:13" x14ac:dyDescent="0.2">
      <c r="A200" s="76" t="s">
        <v>403</v>
      </c>
      <c r="B200" s="49">
        <v>210</v>
      </c>
      <c r="C200" s="53" t="s">
        <v>404</v>
      </c>
      <c r="D200" s="94" t="s">
        <v>66</v>
      </c>
      <c r="E200" s="52">
        <v>100</v>
      </c>
      <c r="F200" s="94" t="s">
        <v>119</v>
      </c>
      <c r="G200" s="95">
        <v>7.5</v>
      </c>
      <c r="H200" s="96" t="s">
        <v>108</v>
      </c>
      <c r="I200" s="107">
        <v>12</v>
      </c>
      <c r="J200" s="98">
        <v>273881</v>
      </c>
      <c r="K200" s="99">
        <v>3362</v>
      </c>
      <c r="L200" s="99">
        <v>277243</v>
      </c>
    </row>
    <row r="201" spans="1:13" x14ac:dyDescent="0.2">
      <c r="A201" s="76" t="s">
        <v>403</v>
      </c>
      <c r="B201" s="49">
        <v>210</v>
      </c>
      <c r="C201" s="53" t="s">
        <v>404</v>
      </c>
      <c r="D201" s="94" t="s">
        <v>66</v>
      </c>
      <c r="E201" s="52">
        <v>900</v>
      </c>
      <c r="F201" s="94" t="s">
        <v>120</v>
      </c>
      <c r="G201" s="95">
        <v>7.5</v>
      </c>
      <c r="H201" s="96" t="s">
        <v>108</v>
      </c>
      <c r="I201" s="107">
        <v>12</v>
      </c>
      <c r="J201" s="98">
        <v>7303502</v>
      </c>
      <c r="K201" s="99">
        <v>89643</v>
      </c>
      <c r="L201" s="99">
        <v>7393145</v>
      </c>
    </row>
    <row r="202" spans="1:13" x14ac:dyDescent="0.2">
      <c r="A202" s="76" t="s">
        <v>407</v>
      </c>
      <c r="B202" s="49">
        <v>210</v>
      </c>
      <c r="C202" s="53" t="s">
        <v>404</v>
      </c>
      <c r="D202" s="94" t="s">
        <v>66</v>
      </c>
      <c r="E202" s="52">
        <v>200</v>
      </c>
      <c r="F202" s="94" t="s">
        <v>100</v>
      </c>
      <c r="G202" s="95">
        <v>7.25</v>
      </c>
      <c r="H202" s="96" t="s">
        <v>108</v>
      </c>
      <c r="I202" s="107">
        <v>21</v>
      </c>
      <c r="J202" s="98"/>
      <c r="K202" s="99"/>
      <c r="L202" s="99"/>
    </row>
    <row r="203" spans="1:13" x14ac:dyDescent="0.2">
      <c r="A203" s="76" t="s">
        <v>403</v>
      </c>
      <c r="B203" s="49">
        <v>210</v>
      </c>
      <c r="C203" s="53" t="s">
        <v>404</v>
      </c>
      <c r="D203" s="94" t="s">
        <v>66</v>
      </c>
      <c r="E203" s="52">
        <v>2300</v>
      </c>
      <c r="F203" s="94" t="s">
        <v>101</v>
      </c>
      <c r="G203" s="95">
        <v>7.25</v>
      </c>
      <c r="H203" s="96" t="s">
        <v>108</v>
      </c>
      <c r="I203" s="107">
        <v>21</v>
      </c>
      <c r="J203" s="98">
        <v>17954443</v>
      </c>
      <c r="K203" s="99">
        <v>213154</v>
      </c>
      <c r="L203" s="99">
        <v>18167597</v>
      </c>
    </row>
    <row r="204" spans="1:13" x14ac:dyDescent="0.2">
      <c r="A204" s="76" t="s">
        <v>408</v>
      </c>
      <c r="B204" s="49">
        <v>211</v>
      </c>
      <c r="C204" s="53" t="s">
        <v>409</v>
      </c>
      <c r="D204" s="94" t="s">
        <v>66</v>
      </c>
      <c r="E204" s="52">
        <v>290</v>
      </c>
      <c r="F204" s="94" t="s">
        <v>87</v>
      </c>
      <c r="G204" s="95">
        <v>6.9</v>
      </c>
      <c r="H204" s="106" t="s">
        <v>320</v>
      </c>
      <c r="I204" s="107">
        <v>20</v>
      </c>
      <c r="J204" s="98">
        <v>4386316</v>
      </c>
      <c r="K204" s="99">
        <v>58207</v>
      </c>
      <c r="L204" s="99">
        <v>4444523</v>
      </c>
    </row>
    <row r="205" spans="1:13" x14ac:dyDescent="0.2">
      <c r="A205" s="76" t="s">
        <v>408</v>
      </c>
      <c r="B205" s="49">
        <v>211</v>
      </c>
      <c r="C205" s="53" t="s">
        <v>409</v>
      </c>
      <c r="D205" s="94" t="s">
        <v>66</v>
      </c>
      <c r="E205" s="52">
        <v>128</v>
      </c>
      <c r="F205" s="94" t="s">
        <v>88</v>
      </c>
      <c r="G205" s="95">
        <v>6.9</v>
      </c>
      <c r="H205" s="106" t="s">
        <v>320</v>
      </c>
      <c r="I205" s="107">
        <v>20</v>
      </c>
      <c r="J205" s="98">
        <v>1936037</v>
      </c>
      <c r="K205" s="99">
        <v>25688</v>
      </c>
      <c r="L205" s="99">
        <v>1961725</v>
      </c>
    </row>
    <row r="206" spans="1:13" x14ac:dyDescent="0.2">
      <c r="A206" s="76"/>
      <c r="B206" s="49"/>
      <c r="C206" s="53"/>
      <c r="D206" s="94"/>
      <c r="E206" s="52"/>
      <c r="F206" s="94"/>
      <c r="G206" s="95"/>
      <c r="H206" s="106"/>
      <c r="I206" s="107"/>
      <c r="J206" s="98"/>
      <c r="K206" s="99"/>
      <c r="L206" s="99"/>
    </row>
    <row r="207" spans="1:13" x14ac:dyDescent="0.2">
      <c r="A207" s="76" t="s">
        <v>525</v>
      </c>
      <c r="B207" s="49">
        <v>211</v>
      </c>
      <c r="C207" s="53" t="s">
        <v>409</v>
      </c>
      <c r="D207" s="94" t="s">
        <v>66</v>
      </c>
      <c r="E207" s="52">
        <v>22</v>
      </c>
      <c r="F207" s="94" t="s">
        <v>91</v>
      </c>
      <c r="G207" s="95">
        <v>6.9</v>
      </c>
      <c r="H207" s="106" t="s">
        <v>320</v>
      </c>
      <c r="I207" s="107">
        <v>20</v>
      </c>
      <c r="J207" s="98">
        <v>346353</v>
      </c>
      <c r="K207" s="99">
        <v>4597</v>
      </c>
      <c r="L207" s="99">
        <v>350950</v>
      </c>
    </row>
    <row r="208" spans="1:13" x14ac:dyDescent="0.2">
      <c r="A208" s="76" t="s">
        <v>207</v>
      </c>
      <c r="B208" s="49">
        <v>212</v>
      </c>
      <c r="C208" s="53" t="s">
        <v>413</v>
      </c>
      <c r="D208" s="94" t="s">
        <v>66</v>
      </c>
      <c r="E208" s="52">
        <v>340</v>
      </c>
      <c r="F208" s="94" t="s">
        <v>414</v>
      </c>
      <c r="G208" s="95">
        <v>6</v>
      </c>
      <c r="H208" s="96" t="s">
        <v>68</v>
      </c>
      <c r="I208" s="107">
        <v>30</v>
      </c>
      <c r="J208" s="98">
        <v>5173314</v>
      </c>
      <c r="K208" s="99">
        <v>75912</v>
      </c>
      <c r="L208" s="99">
        <v>5249226</v>
      </c>
    </row>
    <row r="209" spans="1:13" x14ac:dyDescent="0.2">
      <c r="A209" s="76" t="s">
        <v>418</v>
      </c>
      <c r="B209" s="49">
        <v>213</v>
      </c>
      <c r="C209" s="53" t="s">
        <v>419</v>
      </c>
      <c r="D209" s="94" t="s">
        <v>66</v>
      </c>
      <c r="E209" s="52">
        <v>7000</v>
      </c>
      <c r="F209" s="94" t="s">
        <v>74</v>
      </c>
      <c r="G209" s="95">
        <v>5.75</v>
      </c>
      <c r="H209" s="96" t="s">
        <v>420</v>
      </c>
      <c r="I209" s="107">
        <v>30</v>
      </c>
      <c r="J209" s="98"/>
      <c r="K209" s="99"/>
      <c r="L209" s="99"/>
    </row>
    <row r="210" spans="1:13" x14ac:dyDescent="0.2">
      <c r="A210" s="76" t="s">
        <v>481</v>
      </c>
      <c r="B210" s="49">
        <v>214</v>
      </c>
      <c r="C210" s="53" t="s">
        <v>425</v>
      </c>
      <c r="D210" s="94" t="s">
        <v>168</v>
      </c>
      <c r="E210" s="52">
        <v>5000</v>
      </c>
      <c r="F210" s="94" t="s">
        <v>87</v>
      </c>
      <c r="G210" s="95">
        <v>8</v>
      </c>
      <c r="H210" s="96" t="s">
        <v>426</v>
      </c>
      <c r="I210" s="107">
        <v>10</v>
      </c>
      <c r="J210" s="98">
        <v>2511100</v>
      </c>
      <c r="K210" s="99">
        <v>90850</v>
      </c>
      <c r="L210" s="99">
        <v>2601950</v>
      </c>
      <c r="M210" s="106" t="s">
        <v>169</v>
      </c>
    </row>
    <row r="211" spans="1:13" x14ac:dyDescent="0.2">
      <c r="A211" s="76" t="s">
        <v>482</v>
      </c>
      <c r="B211" s="49">
        <v>214</v>
      </c>
      <c r="C211" s="53" t="s">
        <v>425</v>
      </c>
      <c r="D211" s="94" t="s">
        <v>168</v>
      </c>
      <c r="E211" s="52">
        <v>55000</v>
      </c>
      <c r="F211" s="94" t="s">
        <v>88</v>
      </c>
      <c r="G211" s="95">
        <v>8</v>
      </c>
      <c r="H211" s="96" t="s">
        <v>426</v>
      </c>
      <c r="I211" s="107">
        <v>10</v>
      </c>
      <c r="J211" s="98">
        <v>26366550</v>
      </c>
      <c r="K211" s="99">
        <v>953921</v>
      </c>
      <c r="L211" s="99">
        <v>27320471</v>
      </c>
      <c r="M211" s="106" t="s">
        <v>169</v>
      </c>
    </row>
    <row r="212" spans="1:13" x14ac:dyDescent="0.2">
      <c r="A212" s="76" t="s">
        <v>424</v>
      </c>
      <c r="B212" s="49">
        <v>214</v>
      </c>
      <c r="C212" s="53" t="s">
        <v>425</v>
      </c>
      <c r="D212" s="94" t="s">
        <v>66</v>
      </c>
      <c r="E212" s="52">
        <v>198</v>
      </c>
      <c r="F212" s="94" t="s">
        <v>91</v>
      </c>
      <c r="G212" s="95">
        <v>7.5</v>
      </c>
      <c r="H212" s="96" t="s">
        <v>426</v>
      </c>
      <c r="I212" s="107">
        <v>25</v>
      </c>
      <c r="J212" s="98"/>
      <c r="K212" s="99"/>
      <c r="L212" s="99"/>
    </row>
    <row r="213" spans="1:13" x14ac:dyDescent="0.2">
      <c r="A213" s="76" t="s">
        <v>424</v>
      </c>
      <c r="B213" s="49">
        <v>214</v>
      </c>
      <c r="C213" s="53" t="s">
        <v>425</v>
      </c>
      <c r="D213" s="94" t="s">
        <v>66</v>
      </c>
      <c r="E213" s="52">
        <v>1190</v>
      </c>
      <c r="F213" s="94" t="s">
        <v>105</v>
      </c>
      <c r="G213" s="95">
        <v>7.5</v>
      </c>
      <c r="H213" s="96" t="s">
        <v>426</v>
      </c>
      <c r="I213" s="107">
        <v>25</v>
      </c>
      <c r="J213" s="98"/>
      <c r="K213" s="99"/>
      <c r="L213" s="99"/>
    </row>
    <row r="214" spans="1:13" x14ac:dyDescent="0.2">
      <c r="A214" s="76" t="s">
        <v>430</v>
      </c>
      <c r="B214" s="49">
        <v>215</v>
      </c>
      <c r="C214" s="53" t="s">
        <v>431</v>
      </c>
      <c r="D214" s="94" t="s">
        <v>66</v>
      </c>
      <c r="E214" s="52">
        <v>1300</v>
      </c>
      <c r="F214" s="94" t="s">
        <v>74</v>
      </c>
      <c r="G214" s="95">
        <v>6.75</v>
      </c>
      <c r="H214" s="96" t="s">
        <v>68</v>
      </c>
      <c r="I214" s="107">
        <v>25</v>
      </c>
      <c r="J214" s="98">
        <v>19780319</v>
      </c>
      <c r="K214" s="99">
        <v>106416</v>
      </c>
      <c r="L214" s="99">
        <v>19886735</v>
      </c>
    </row>
    <row r="215" spans="1:13" x14ac:dyDescent="0.2">
      <c r="A215" s="76" t="s">
        <v>478</v>
      </c>
      <c r="B215" s="49">
        <v>216</v>
      </c>
      <c r="C215" s="53" t="s">
        <v>433</v>
      </c>
      <c r="D215" s="94" t="s">
        <v>66</v>
      </c>
      <c r="E215" s="52">
        <v>1000</v>
      </c>
      <c r="F215" s="94" t="s">
        <v>74</v>
      </c>
      <c r="G215" s="95">
        <v>6.5</v>
      </c>
      <c r="H215" s="96" t="s">
        <v>426</v>
      </c>
      <c r="I215" s="107">
        <v>10</v>
      </c>
      <c r="J215" s="98">
        <v>5021158</v>
      </c>
      <c r="K215" s="99">
        <v>54395</v>
      </c>
      <c r="L215" s="99">
        <v>5075553</v>
      </c>
    </row>
    <row r="216" spans="1:13" x14ac:dyDescent="0.2">
      <c r="A216" s="76" t="s">
        <v>479</v>
      </c>
      <c r="B216" s="49">
        <v>216</v>
      </c>
      <c r="C216" s="53" t="s">
        <v>433</v>
      </c>
      <c r="D216" s="94" t="s">
        <v>66</v>
      </c>
      <c r="E216" s="52">
        <v>1400</v>
      </c>
      <c r="F216" s="94" t="s">
        <v>84</v>
      </c>
      <c r="G216" s="95">
        <v>6.5</v>
      </c>
      <c r="H216" s="96" t="s">
        <v>426</v>
      </c>
      <c r="I216" s="107">
        <v>21</v>
      </c>
      <c r="J216" s="98">
        <v>11259566</v>
      </c>
      <c r="K216" s="99">
        <v>121980</v>
      </c>
      <c r="L216" s="99">
        <v>11381546</v>
      </c>
    </row>
    <row r="217" spans="1:13" x14ac:dyDescent="0.2">
      <c r="A217" s="76"/>
      <c r="B217" s="49"/>
      <c r="C217" s="53"/>
      <c r="D217" s="94"/>
      <c r="E217" s="52"/>
      <c r="F217" s="94"/>
      <c r="G217" s="95"/>
      <c r="H217" s="96"/>
      <c r="I217" s="107"/>
      <c r="J217" s="98"/>
      <c r="K217" s="99"/>
      <c r="L217" s="99"/>
    </row>
    <row r="218" spans="1:13" x14ac:dyDescent="0.2">
      <c r="A218" s="76" t="s">
        <v>480</v>
      </c>
      <c r="B218" s="49">
        <v>217</v>
      </c>
      <c r="C218" s="53" t="s">
        <v>437</v>
      </c>
      <c r="D218" s="94" t="s">
        <v>66</v>
      </c>
      <c r="E218" s="52">
        <v>100</v>
      </c>
      <c r="F218" s="94" t="s">
        <v>87</v>
      </c>
      <c r="G218" s="95">
        <v>6.75</v>
      </c>
      <c r="H218" s="96" t="s">
        <v>426</v>
      </c>
      <c r="I218" s="107">
        <v>10</v>
      </c>
      <c r="J218" s="98">
        <v>1521563</v>
      </c>
      <c r="K218" s="99">
        <v>8236</v>
      </c>
      <c r="L218" s="99">
        <v>1529799</v>
      </c>
    </row>
    <row r="219" spans="1:13" x14ac:dyDescent="0.2">
      <c r="A219" s="76" t="s">
        <v>480</v>
      </c>
      <c r="B219" s="49">
        <v>217</v>
      </c>
      <c r="C219" s="53" t="s">
        <v>437</v>
      </c>
      <c r="D219" s="94" t="s">
        <v>66</v>
      </c>
      <c r="E219" s="52">
        <v>900</v>
      </c>
      <c r="F219" s="94" t="s">
        <v>88</v>
      </c>
      <c r="G219" s="95">
        <v>6.75</v>
      </c>
      <c r="H219" s="96" t="s">
        <v>426</v>
      </c>
      <c r="I219" s="107">
        <v>10</v>
      </c>
      <c r="J219" s="98">
        <v>6086252</v>
      </c>
      <c r="K219" s="99">
        <v>32944</v>
      </c>
      <c r="L219" s="99">
        <v>6119196</v>
      </c>
    </row>
    <row r="220" spans="1:13" x14ac:dyDescent="0.2">
      <c r="A220" s="76" t="s">
        <v>480</v>
      </c>
      <c r="B220" s="49">
        <v>217</v>
      </c>
      <c r="C220" s="53" t="s">
        <v>437</v>
      </c>
      <c r="D220" s="94" t="s">
        <v>66</v>
      </c>
      <c r="E220" s="52">
        <v>100</v>
      </c>
      <c r="F220" s="94" t="s">
        <v>91</v>
      </c>
      <c r="G220" s="95">
        <v>7</v>
      </c>
      <c r="H220" s="96" t="s">
        <v>426</v>
      </c>
      <c r="I220" s="107">
        <v>25</v>
      </c>
      <c r="J220" s="98">
        <v>1521563</v>
      </c>
      <c r="K220" s="99">
        <v>8536</v>
      </c>
      <c r="L220" s="99">
        <v>1530099</v>
      </c>
    </row>
    <row r="221" spans="1:13" x14ac:dyDescent="0.2">
      <c r="A221" s="76" t="s">
        <v>480</v>
      </c>
      <c r="B221" s="49">
        <v>217</v>
      </c>
      <c r="C221" s="53" t="s">
        <v>437</v>
      </c>
      <c r="D221" s="94" t="s">
        <v>66</v>
      </c>
      <c r="E221" s="52">
        <v>900</v>
      </c>
      <c r="F221" s="94" t="s">
        <v>105</v>
      </c>
      <c r="G221" s="95">
        <v>7</v>
      </c>
      <c r="H221" s="96" t="s">
        <v>426</v>
      </c>
      <c r="I221" s="107">
        <v>25</v>
      </c>
      <c r="J221" s="98">
        <v>13694067</v>
      </c>
      <c r="K221" s="99">
        <v>76824</v>
      </c>
      <c r="L221" s="99">
        <v>13770891</v>
      </c>
    </row>
    <row r="222" spans="1:13" x14ac:dyDescent="0.2">
      <c r="A222" s="125" t="s">
        <v>485</v>
      </c>
      <c r="B222" s="49">
        <v>218</v>
      </c>
      <c r="C222" s="53" t="s">
        <v>437</v>
      </c>
      <c r="D222" s="94" t="s">
        <v>168</v>
      </c>
      <c r="E222" s="52">
        <v>10000</v>
      </c>
      <c r="F222" s="94" t="s">
        <v>87</v>
      </c>
      <c r="G222" s="95">
        <v>7.5</v>
      </c>
      <c r="H222" s="96" t="s">
        <v>440</v>
      </c>
      <c r="I222" s="107">
        <v>8</v>
      </c>
      <c r="J222" s="98">
        <v>5022200</v>
      </c>
      <c r="K222" s="99">
        <v>140750</v>
      </c>
      <c r="L222" s="99">
        <v>5162950</v>
      </c>
      <c r="M222" s="106" t="s">
        <v>169</v>
      </c>
    </row>
    <row r="223" spans="1:13" x14ac:dyDescent="0.2">
      <c r="A223" s="125" t="s">
        <v>485</v>
      </c>
      <c r="B223" s="49">
        <v>218</v>
      </c>
      <c r="C223" s="53" t="s">
        <v>437</v>
      </c>
      <c r="D223" s="94" t="s">
        <v>168</v>
      </c>
      <c r="E223" s="52">
        <v>40000</v>
      </c>
      <c r="F223" s="94" t="s">
        <v>88</v>
      </c>
      <c r="G223" s="95">
        <v>7.5</v>
      </c>
      <c r="H223" s="96" t="s">
        <v>440</v>
      </c>
      <c r="I223" s="107">
        <v>8</v>
      </c>
      <c r="J223" s="98">
        <v>20088800</v>
      </c>
      <c r="K223" s="99">
        <v>563001</v>
      </c>
      <c r="L223" s="99">
        <v>20651801</v>
      </c>
      <c r="M223" s="106" t="s">
        <v>169</v>
      </c>
    </row>
    <row r="224" spans="1:13" x14ac:dyDescent="0.2">
      <c r="A224" s="125" t="s">
        <v>485</v>
      </c>
      <c r="B224" s="49">
        <v>218</v>
      </c>
      <c r="C224" s="53" t="s">
        <v>437</v>
      </c>
      <c r="D224" s="94" t="s">
        <v>168</v>
      </c>
      <c r="E224" s="52">
        <v>50000</v>
      </c>
      <c r="F224" s="94" t="s">
        <v>146</v>
      </c>
      <c r="G224" s="95">
        <v>7.5</v>
      </c>
      <c r="H224" s="96" t="s">
        <v>440</v>
      </c>
      <c r="I224" s="107">
        <v>8</v>
      </c>
      <c r="J224" s="98">
        <v>25111000</v>
      </c>
      <c r="K224" s="99">
        <v>703752</v>
      </c>
      <c r="L224" s="99">
        <v>25814752</v>
      </c>
      <c r="M224" s="106" t="s">
        <v>169</v>
      </c>
    </row>
    <row r="225" spans="1:13" x14ac:dyDescent="0.2">
      <c r="A225" s="125" t="s">
        <v>485</v>
      </c>
      <c r="B225" s="49">
        <v>218</v>
      </c>
      <c r="C225" s="53" t="s">
        <v>437</v>
      </c>
      <c r="D225" s="94" t="s">
        <v>168</v>
      </c>
      <c r="E225" s="52">
        <v>100000</v>
      </c>
      <c r="F225" s="94" t="s">
        <v>444</v>
      </c>
      <c r="G225" s="95">
        <v>7.5</v>
      </c>
      <c r="H225" s="96" t="s">
        <v>440</v>
      </c>
      <c r="I225" s="107">
        <v>8</v>
      </c>
      <c r="J225" s="98">
        <v>50222000</v>
      </c>
      <c r="K225" s="99">
        <v>1407503</v>
      </c>
      <c r="L225" s="99">
        <v>51629503</v>
      </c>
      <c r="M225" s="106" t="s">
        <v>169</v>
      </c>
    </row>
    <row r="226" spans="1:13" x14ac:dyDescent="0.2">
      <c r="A226" s="125" t="s">
        <v>484</v>
      </c>
      <c r="B226" s="49">
        <v>219</v>
      </c>
      <c r="C226" s="53" t="s">
        <v>445</v>
      </c>
      <c r="D226" s="94" t="s">
        <v>168</v>
      </c>
      <c r="E226" s="52">
        <v>80000</v>
      </c>
      <c r="F226" s="94" t="s">
        <v>87</v>
      </c>
      <c r="G226" s="110" t="s">
        <v>446</v>
      </c>
      <c r="H226" s="96" t="s">
        <v>426</v>
      </c>
      <c r="I226" s="107">
        <v>6</v>
      </c>
      <c r="J226" s="98">
        <v>40177600</v>
      </c>
      <c r="K226" s="99">
        <v>1523847</v>
      </c>
      <c r="L226" s="99">
        <v>41701447</v>
      </c>
      <c r="M226" s="106" t="s">
        <v>169</v>
      </c>
    </row>
    <row r="227" spans="1:13" x14ac:dyDescent="0.2">
      <c r="A227" s="125" t="s">
        <v>484</v>
      </c>
      <c r="B227" s="49">
        <v>219</v>
      </c>
      <c r="C227" s="53" t="s">
        <v>445</v>
      </c>
      <c r="D227" s="94" t="s">
        <v>168</v>
      </c>
      <c r="E227" s="52">
        <v>20000</v>
      </c>
      <c r="F227" s="94" t="s">
        <v>88</v>
      </c>
      <c r="G227" s="110" t="s">
        <v>446</v>
      </c>
      <c r="H227" s="96" t="s">
        <v>426</v>
      </c>
      <c r="I227" s="107">
        <v>6</v>
      </c>
      <c r="J227" s="98">
        <v>10044400</v>
      </c>
      <c r="K227" s="130">
        <v>380962</v>
      </c>
      <c r="L227" s="129">
        <v>10425362</v>
      </c>
      <c r="M227" s="106" t="s">
        <v>169</v>
      </c>
    </row>
    <row r="228" spans="1:13" x14ac:dyDescent="0.2">
      <c r="A228" s="125"/>
      <c r="B228" s="49"/>
      <c r="C228" s="53"/>
      <c r="D228" s="94"/>
      <c r="E228" s="52"/>
      <c r="F228" s="94"/>
      <c r="G228" s="110"/>
      <c r="H228" s="96"/>
      <c r="I228" s="107"/>
      <c r="J228" s="98"/>
      <c r="K228" s="130"/>
      <c r="L228" s="129"/>
    </row>
    <row r="229" spans="1:13" x14ac:dyDescent="0.2">
      <c r="A229" s="125" t="s">
        <v>483</v>
      </c>
      <c r="B229" s="49">
        <v>220</v>
      </c>
      <c r="C229" s="94" t="s">
        <v>476</v>
      </c>
      <c r="D229" s="94" t="s">
        <v>477</v>
      </c>
      <c r="E229" s="52">
        <v>1200</v>
      </c>
      <c r="F229" s="94" t="s">
        <v>84</v>
      </c>
      <c r="G229" s="110">
        <v>6.5</v>
      </c>
      <c r="H229" s="96" t="s">
        <v>440</v>
      </c>
      <c r="I229" s="107">
        <v>21</v>
      </c>
      <c r="J229" s="98"/>
      <c r="K229" s="126"/>
      <c r="L229" s="129"/>
    </row>
    <row r="230" spans="1:13" x14ac:dyDescent="0.2">
      <c r="A230" s="76" t="s">
        <v>408</v>
      </c>
      <c r="B230" s="49">
        <v>221</v>
      </c>
      <c r="C230" s="94" t="s">
        <v>486</v>
      </c>
      <c r="D230" s="94" t="s">
        <v>477</v>
      </c>
      <c r="E230" s="52">
        <v>330</v>
      </c>
      <c r="F230" s="94" t="s">
        <v>504</v>
      </c>
      <c r="G230" s="110">
        <v>7.4</v>
      </c>
      <c r="H230" s="96" t="s">
        <v>320</v>
      </c>
      <c r="I230" s="107">
        <v>20</v>
      </c>
      <c r="J230" s="98">
        <v>5021158</v>
      </c>
      <c r="K230" s="130">
        <v>71340</v>
      </c>
      <c r="L230" s="129">
        <v>5092498</v>
      </c>
    </row>
    <row r="231" spans="1:13" x14ac:dyDescent="0.2">
      <c r="A231" s="76" t="s">
        <v>408</v>
      </c>
      <c r="B231" s="49">
        <v>221</v>
      </c>
      <c r="C231" s="94" t="s">
        <v>486</v>
      </c>
      <c r="D231" s="94" t="s">
        <v>477</v>
      </c>
      <c r="E231" s="52">
        <v>43</v>
      </c>
      <c r="F231" s="94" t="s">
        <v>329</v>
      </c>
      <c r="G231" s="110">
        <v>7.4</v>
      </c>
      <c r="H231" s="96" t="s">
        <v>320</v>
      </c>
      <c r="I231" s="107">
        <v>20</v>
      </c>
      <c r="J231" s="98">
        <v>654272</v>
      </c>
      <c r="K231" s="130">
        <v>9296</v>
      </c>
      <c r="L231" s="129">
        <v>663568</v>
      </c>
    </row>
    <row r="232" spans="1:13" x14ac:dyDescent="0.2">
      <c r="A232" s="76" t="s">
        <v>408</v>
      </c>
      <c r="B232" s="49">
        <v>221</v>
      </c>
      <c r="C232" s="94" t="s">
        <v>486</v>
      </c>
      <c r="D232" s="94" t="s">
        <v>477</v>
      </c>
      <c r="E232" s="52">
        <v>240</v>
      </c>
      <c r="F232" s="94" t="s">
        <v>332</v>
      </c>
      <c r="G232" s="110">
        <v>7.4</v>
      </c>
      <c r="H232" s="96" t="s">
        <v>320</v>
      </c>
      <c r="I232" s="107">
        <v>12</v>
      </c>
      <c r="J232" s="98">
        <v>3651751</v>
      </c>
      <c r="K232" s="130">
        <v>51884</v>
      </c>
      <c r="L232" s="129">
        <v>3703635</v>
      </c>
    </row>
    <row r="233" spans="1:13" x14ac:dyDescent="0.2">
      <c r="A233" s="76" t="s">
        <v>408</v>
      </c>
      <c r="B233" s="49">
        <v>221</v>
      </c>
      <c r="C233" s="94" t="s">
        <v>486</v>
      </c>
      <c r="D233" s="94" t="s">
        <v>477</v>
      </c>
      <c r="E233" s="52">
        <v>55</v>
      </c>
      <c r="F233" s="94" t="s">
        <v>338</v>
      </c>
      <c r="G233" s="110">
        <v>7.4</v>
      </c>
      <c r="H233" s="96" t="s">
        <v>320</v>
      </c>
      <c r="I233" s="107">
        <v>12</v>
      </c>
      <c r="J233" s="98">
        <v>836860</v>
      </c>
      <c r="K233" s="130">
        <v>11890</v>
      </c>
      <c r="L233" s="129">
        <v>848750</v>
      </c>
    </row>
    <row r="234" spans="1:13" x14ac:dyDescent="0.2">
      <c r="A234" s="125" t="s">
        <v>503</v>
      </c>
      <c r="B234" s="49">
        <v>221</v>
      </c>
      <c r="C234" s="94" t="s">
        <v>486</v>
      </c>
      <c r="D234" s="94" t="s">
        <v>477</v>
      </c>
      <c r="E234" s="52">
        <v>50</v>
      </c>
      <c r="F234" s="94" t="s">
        <v>505</v>
      </c>
      <c r="G234" s="110">
        <v>7.4</v>
      </c>
      <c r="H234" s="96" t="s">
        <v>320</v>
      </c>
      <c r="I234" s="107">
        <v>20</v>
      </c>
      <c r="J234" s="98">
        <v>770048</v>
      </c>
      <c r="K234" s="130">
        <v>10932</v>
      </c>
      <c r="L234" s="129">
        <v>780980</v>
      </c>
    </row>
    <row r="235" spans="1:13" x14ac:dyDescent="0.2">
      <c r="A235" s="125" t="s">
        <v>493</v>
      </c>
      <c r="B235" s="49">
        <v>222</v>
      </c>
      <c r="C235" s="94" t="s">
        <v>494</v>
      </c>
      <c r="D235" s="94" t="s">
        <v>477</v>
      </c>
      <c r="E235" s="52">
        <v>1000</v>
      </c>
      <c r="F235" s="94" t="s">
        <v>87</v>
      </c>
      <c r="G235" s="110">
        <v>7.25</v>
      </c>
      <c r="H235" s="96" t="s">
        <v>209</v>
      </c>
      <c r="I235" s="107">
        <v>12</v>
      </c>
      <c r="J235" s="98"/>
      <c r="K235" s="126"/>
      <c r="L235" s="129"/>
    </row>
    <row r="236" spans="1:13" x14ac:dyDescent="0.2">
      <c r="A236" s="76" t="s">
        <v>493</v>
      </c>
      <c r="B236" s="49">
        <v>222</v>
      </c>
      <c r="C236" s="94" t="s">
        <v>494</v>
      </c>
      <c r="D236" s="94" t="s">
        <v>477</v>
      </c>
      <c r="E236" s="52">
        <v>1500</v>
      </c>
      <c r="F236" s="94" t="s">
        <v>88</v>
      </c>
      <c r="G236" s="110">
        <v>7.25</v>
      </c>
      <c r="H236" s="96" t="s">
        <v>209</v>
      </c>
      <c r="I236" s="107">
        <v>12</v>
      </c>
      <c r="J236" s="98"/>
      <c r="K236" s="126"/>
      <c r="L236" s="129"/>
    </row>
    <row r="237" spans="1:13" x14ac:dyDescent="0.2">
      <c r="A237" s="76"/>
      <c r="B237" s="49"/>
      <c r="C237" s="94"/>
      <c r="D237" s="94"/>
      <c r="E237" s="52"/>
      <c r="F237" s="94"/>
      <c r="G237" s="110"/>
      <c r="H237" s="96"/>
      <c r="I237" s="107"/>
      <c r="J237" s="98"/>
      <c r="K237" s="126"/>
      <c r="L237" s="129"/>
    </row>
    <row r="238" spans="1:13" x14ac:dyDescent="0.2">
      <c r="A238" s="76" t="s">
        <v>526</v>
      </c>
      <c r="B238" s="49">
        <v>223</v>
      </c>
      <c r="C238" s="94" t="s">
        <v>527</v>
      </c>
      <c r="D238" s="94" t="s">
        <v>477</v>
      </c>
      <c r="E238" s="52">
        <v>1500</v>
      </c>
      <c r="F238" s="94" t="s">
        <v>133</v>
      </c>
      <c r="G238" s="110">
        <v>7</v>
      </c>
      <c r="H238" s="96" t="s">
        <v>528</v>
      </c>
      <c r="I238" s="107">
        <v>10</v>
      </c>
      <c r="J238" s="98"/>
      <c r="K238" s="126"/>
      <c r="L238" s="129"/>
    </row>
    <row r="239" spans="1:13" x14ac:dyDescent="0.2">
      <c r="A239" s="76" t="s">
        <v>526</v>
      </c>
      <c r="B239" s="49">
        <v>223</v>
      </c>
      <c r="C239" s="94" t="s">
        <v>527</v>
      </c>
      <c r="D239" s="94" t="s">
        <v>477</v>
      </c>
      <c r="E239" s="52">
        <v>2000</v>
      </c>
      <c r="F239" s="94" t="s">
        <v>340</v>
      </c>
      <c r="G239" s="110">
        <v>7</v>
      </c>
      <c r="H239" s="96" t="s">
        <v>528</v>
      </c>
      <c r="I239" s="107">
        <v>21</v>
      </c>
      <c r="J239" s="98"/>
      <c r="K239" s="126"/>
      <c r="L239" s="129"/>
    </row>
    <row r="240" spans="1:13" x14ac:dyDescent="0.2">
      <c r="A240" s="76" t="s">
        <v>529</v>
      </c>
      <c r="B240" s="49">
        <v>224</v>
      </c>
      <c r="C240" s="94" t="s">
        <v>530</v>
      </c>
      <c r="D240" s="94" t="s">
        <v>477</v>
      </c>
      <c r="E240" s="52">
        <v>1000</v>
      </c>
      <c r="F240" s="94" t="s">
        <v>87</v>
      </c>
      <c r="G240" s="110">
        <v>7</v>
      </c>
      <c r="H240" s="96" t="s">
        <v>426</v>
      </c>
      <c r="I240" s="107">
        <v>3.5</v>
      </c>
      <c r="J240" s="98"/>
      <c r="K240" s="126"/>
      <c r="L240" s="129"/>
    </row>
    <row r="241" spans="1:13" x14ac:dyDescent="0.2">
      <c r="A241" s="76" t="s">
        <v>529</v>
      </c>
      <c r="B241" s="49">
        <v>224</v>
      </c>
      <c r="C241" s="94" t="s">
        <v>530</v>
      </c>
      <c r="D241" s="94" t="s">
        <v>477</v>
      </c>
      <c r="E241" s="52">
        <v>2500</v>
      </c>
      <c r="F241" s="94" t="s">
        <v>88</v>
      </c>
      <c r="G241" s="110">
        <v>7</v>
      </c>
      <c r="H241" s="96" t="s">
        <v>426</v>
      </c>
      <c r="I241" s="107">
        <v>3.5</v>
      </c>
      <c r="J241" s="98"/>
      <c r="K241" s="126"/>
      <c r="L241" s="129"/>
    </row>
    <row r="242" spans="1:13" x14ac:dyDescent="0.2">
      <c r="A242" s="76" t="s">
        <v>529</v>
      </c>
      <c r="B242" s="49">
        <v>224</v>
      </c>
      <c r="C242" s="94" t="s">
        <v>530</v>
      </c>
      <c r="D242" s="94" t="s">
        <v>477</v>
      </c>
      <c r="E242" s="52">
        <v>200</v>
      </c>
      <c r="F242" s="94" t="s">
        <v>91</v>
      </c>
      <c r="G242" s="110">
        <v>6.75</v>
      </c>
      <c r="H242" s="96" t="s">
        <v>426</v>
      </c>
      <c r="I242" s="107">
        <v>21</v>
      </c>
      <c r="J242" s="98"/>
      <c r="K242" s="126"/>
      <c r="L242" s="129"/>
    </row>
    <row r="243" spans="1:13" x14ac:dyDescent="0.2">
      <c r="A243" s="76" t="s">
        <v>529</v>
      </c>
      <c r="B243" s="49">
        <v>224</v>
      </c>
      <c r="C243" s="94" t="s">
        <v>530</v>
      </c>
      <c r="D243" s="94" t="s">
        <v>477</v>
      </c>
      <c r="E243" s="52">
        <v>1800</v>
      </c>
      <c r="F243" s="94" t="s">
        <v>105</v>
      </c>
      <c r="G243" s="110">
        <v>6.75</v>
      </c>
      <c r="H243" s="96" t="s">
        <v>426</v>
      </c>
      <c r="I243" s="107">
        <v>21</v>
      </c>
      <c r="J243" s="98"/>
      <c r="K243" s="126"/>
      <c r="L243" s="129"/>
    </row>
    <row r="244" spans="1:13" x14ac:dyDescent="0.2">
      <c r="A244" s="113" t="s">
        <v>450</v>
      </c>
      <c r="B244" s="114"/>
      <c r="C244" s="114"/>
      <c r="D244" s="114"/>
      <c r="E244" s="115"/>
      <c r="F244" s="114"/>
      <c r="G244" s="114"/>
      <c r="H244" s="114" t="s">
        <v>4</v>
      </c>
      <c r="I244" s="116"/>
      <c r="J244" s="117">
        <v>1308062108</v>
      </c>
      <c r="K244" s="117">
        <v>18985575</v>
      </c>
      <c r="L244" s="117">
        <v>1327047683</v>
      </c>
      <c r="M244" s="118"/>
    </row>
    <row r="245" spans="1:13" x14ac:dyDescent="0.2">
      <c r="A245" s="37"/>
      <c r="B245" s="38"/>
      <c r="C245" s="38"/>
      <c r="D245" s="38"/>
      <c r="E245" s="39"/>
      <c r="F245" s="38"/>
      <c r="G245" s="38"/>
      <c r="H245" s="38"/>
      <c r="I245" s="40"/>
      <c r="J245" s="42"/>
      <c r="K245" s="42"/>
      <c r="L245" s="42"/>
      <c r="M245" s="43"/>
    </row>
    <row r="246" spans="1:13" x14ac:dyDescent="0.2">
      <c r="A246" s="102" t="s">
        <v>531</v>
      </c>
    </row>
    <row r="247" spans="1:13" x14ac:dyDescent="0.2">
      <c r="A247" s="102" t="s">
        <v>532</v>
      </c>
    </row>
    <row r="248" spans="1:13" x14ac:dyDescent="0.2">
      <c r="A248" s="102" t="s">
        <v>455</v>
      </c>
    </row>
    <row r="249" spans="1:13" x14ac:dyDescent="0.2">
      <c r="A249" s="102" t="s">
        <v>457</v>
      </c>
    </row>
    <row r="250" spans="1:13" x14ac:dyDescent="0.2">
      <c r="A250" s="102" t="s">
        <v>459</v>
      </c>
    </row>
    <row r="251" spans="1:13" x14ac:dyDescent="0.2">
      <c r="A251" s="102" t="s">
        <v>461</v>
      </c>
    </row>
    <row r="252" spans="1:13" x14ac:dyDescent="0.2">
      <c r="A252" s="102" t="s">
        <v>463</v>
      </c>
    </row>
    <row r="253" spans="1:13" x14ac:dyDescent="0.2">
      <c r="A253" s="102" t="s">
        <v>533</v>
      </c>
    </row>
    <row r="254" spans="1:13" x14ac:dyDescent="0.2">
      <c r="A254" s="102" t="s">
        <v>534</v>
      </c>
    </row>
    <row r="255" spans="1:13" x14ac:dyDescent="0.2">
      <c r="A255" s="102" t="s">
        <v>535</v>
      </c>
    </row>
    <row r="256" spans="1:13" x14ac:dyDescent="0.2">
      <c r="A256" s="104" t="s">
        <v>510</v>
      </c>
    </row>
    <row r="257" spans="1:6" x14ac:dyDescent="0.2">
      <c r="A257" s="104" t="s">
        <v>511</v>
      </c>
    </row>
    <row r="258" spans="1:6" x14ac:dyDescent="0.2">
      <c r="A258" s="104" t="s">
        <v>512</v>
      </c>
    </row>
    <row r="259" spans="1:6" x14ac:dyDescent="0.2">
      <c r="A259" s="104" t="s">
        <v>513</v>
      </c>
    </row>
    <row r="260" spans="1:6" x14ac:dyDescent="0.2">
      <c r="A260" s="104" t="s">
        <v>514</v>
      </c>
    </row>
    <row r="261" spans="1:6" x14ac:dyDescent="0.2">
      <c r="A261" s="103" t="s">
        <v>515</v>
      </c>
    </row>
    <row r="262" spans="1:6" x14ac:dyDescent="0.2">
      <c r="A262" s="103" t="s">
        <v>516</v>
      </c>
    </row>
    <row r="263" spans="1:6" x14ac:dyDescent="0.2">
      <c r="A263" s="103" t="s">
        <v>517</v>
      </c>
    </row>
    <row r="264" spans="1:6" x14ac:dyDescent="0.2">
      <c r="A264" s="103" t="s">
        <v>518</v>
      </c>
    </row>
    <row r="266" spans="1:6" x14ac:dyDescent="0.2">
      <c r="A266" s="54" t="s">
        <v>2</v>
      </c>
      <c r="E266" s="50"/>
    </row>
    <row r="267" spans="1:6" x14ac:dyDescent="0.2">
      <c r="A267" s="55" t="s">
        <v>536</v>
      </c>
      <c r="E267" s="50"/>
    </row>
    <row r="268" spans="1:6" x14ac:dyDescent="0.2">
      <c r="A268" s="60"/>
      <c r="B268" s="60"/>
      <c r="C268" s="60"/>
      <c r="D268" s="60"/>
      <c r="E268" s="60"/>
      <c r="F268" s="60"/>
    </row>
    <row r="269" spans="1:6" x14ac:dyDescent="0.2">
      <c r="A269" s="72"/>
      <c r="B269" s="73"/>
      <c r="C269" s="64"/>
      <c r="D269" s="64" t="s">
        <v>16</v>
      </c>
      <c r="E269" s="74"/>
      <c r="F269" s="75" t="s">
        <v>17</v>
      </c>
    </row>
    <row r="270" spans="1:6" x14ac:dyDescent="0.2">
      <c r="A270" s="79" t="s">
        <v>5</v>
      </c>
      <c r="B270" s="10" t="s">
        <v>6</v>
      </c>
      <c r="C270" s="10"/>
      <c r="D270" s="16" t="s">
        <v>32</v>
      </c>
      <c r="E270" s="16" t="s">
        <v>33</v>
      </c>
      <c r="F270" s="80" t="s">
        <v>34</v>
      </c>
    </row>
    <row r="271" spans="1:6" x14ac:dyDescent="0.2">
      <c r="A271" s="79" t="s">
        <v>23</v>
      </c>
      <c r="B271" s="16" t="s">
        <v>50</v>
      </c>
      <c r="C271" s="16" t="s">
        <v>8</v>
      </c>
      <c r="D271" s="16" t="s">
        <v>51</v>
      </c>
      <c r="E271" s="16" t="s">
        <v>52</v>
      </c>
      <c r="F271" s="80" t="s">
        <v>53</v>
      </c>
    </row>
    <row r="272" spans="1:6" x14ac:dyDescent="0.2">
      <c r="A272" s="90"/>
      <c r="B272" s="87"/>
      <c r="C272" s="87"/>
      <c r="D272" s="91" t="s">
        <v>60</v>
      </c>
      <c r="E272" s="91" t="s">
        <v>60</v>
      </c>
      <c r="F272" s="92" t="s">
        <v>60</v>
      </c>
    </row>
    <row r="273" spans="1:13" x14ac:dyDescent="0.2">
      <c r="A273" s="60"/>
      <c r="B273" s="60"/>
      <c r="C273" s="60"/>
      <c r="D273" s="60"/>
      <c r="E273" s="60"/>
      <c r="F273" s="60"/>
    </row>
    <row r="274" spans="1:13" x14ac:dyDescent="0.2">
      <c r="A274" s="76" t="s">
        <v>82</v>
      </c>
      <c r="B274" s="96">
        <v>96</v>
      </c>
      <c r="C274" s="96" t="s">
        <v>84</v>
      </c>
      <c r="D274" s="100">
        <v>378570</v>
      </c>
      <c r="E274" s="100">
        <v>10739</v>
      </c>
      <c r="F274" s="100" t="s">
        <v>69</v>
      </c>
    </row>
    <row r="275" spans="1:13" x14ac:dyDescent="0.2">
      <c r="A275" s="76" t="s">
        <v>85</v>
      </c>
      <c r="B275" s="96">
        <v>105</v>
      </c>
      <c r="C275" s="27" t="s">
        <v>88</v>
      </c>
      <c r="D275" s="100">
        <v>1690624</v>
      </c>
      <c r="E275" s="100">
        <v>91741</v>
      </c>
      <c r="F275" s="100" t="s">
        <v>69</v>
      </c>
      <c r="G275" s="49"/>
      <c r="H275" s="49"/>
      <c r="I275" s="49"/>
    </row>
    <row r="276" spans="1:13" x14ac:dyDescent="0.2">
      <c r="A276" s="76" t="s">
        <v>85</v>
      </c>
      <c r="B276" s="96">
        <v>105</v>
      </c>
      <c r="C276" s="27" t="s">
        <v>87</v>
      </c>
      <c r="D276" s="100">
        <v>2535939</v>
      </c>
      <c r="E276" s="100">
        <v>137610</v>
      </c>
      <c r="F276" s="100" t="s">
        <v>69</v>
      </c>
      <c r="G276" s="49"/>
      <c r="H276" s="49"/>
      <c r="I276" s="49"/>
    </row>
    <row r="277" spans="1:13" x14ac:dyDescent="0.2">
      <c r="A277" s="76" t="s">
        <v>110</v>
      </c>
      <c r="B277" s="96">
        <v>126</v>
      </c>
      <c r="C277" s="27" t="s">
        <v>84</v>
      </c>
      <c r="D277" s="100">
        <v>524238</v>
      </c>
      <c r="E277" s="100">
        <v>36697</v>
      </c>
      <c r="F277" s="100" t="s">
        <v>69</v>
      </c>
      <c r="G277" s="49"/>
      <c r="H277" s="49"/>
      <c r="I277" s="49"/>
    </row>
    <row r="278" spans="1:13" x14ac:dyDescent="0.2">
      <c r="A278" s="76" t="s">
        <v>89</v>
      </c>
      <c r="B278" s="96">
        <v>128</v>
      </c>
      <c r="C278" s="27" t="s">
        <v>117</v>
      </c>
      <c r="D278" s="100">
        <v>899105</v>
      </c>
      <c r="E278" s="100">
        <v>185618</v>
      </c>
      <c r="F278" s="100" t="s">
        <v>69</v>
      </c>
      <c r="G278" s="49"/>
      <c r="H278" s="49"/>
    </row>
    <row r="279" spans="1:13" x14ac:dyDescent="0.2">
      <c r="A279" s="76" t="s">
        <v>131</v>
      </c>
      <c r="B279" s="96">
        <v>137</v>
      </c>
      <c r="C279" s="27" t="s">
        <v>133</v>
      </c>
      <c r="D279" s="100">
        <v>1608925</v>
      </c>
      <c r="E279" s="100">
        <v>142679</v>
      </c>
      <c r="F279" s="100" t="s">
        <v>69</v>
      </c>
      <c r="G279" s="49"/>
      <c r="H279" s="49"/>
    </row>
    <row r="280" spans="1:13" x14ac:dyDescent="0.2">
      <c r="A280" s="76" t="s">
        <v>139</v>
      </c>
      <c r="B280" s="96">
        <v>139</v>
      </c>
      <c r="C280" s="27" t="s">
        <v>91</v>
      </c>
      <c r="D280" s="100">
        <v>287739</v>
      </c>
      <c r="E280" s="100">
        <v>145543</v>
      </c>
      <c r="F280" s="100" t="s">
        <v>69</v>
      </c>
      <c r="H280" s="49"/>
    </row>
    <row r="281" spans="1:13" x14ac:dyDescent="0.2">
      <c r="A281" s="76" t="s">
        <v>139</v>
      </c>
      <c r="B281" s="96">
        <v>139</v>
      </c>
      <c r="C281" s="27" t="s">
        <v>105</v>
      </c>
      <c r="D281" s="100">
        <v>863215</v>
      </c>
      <c r="E281" s="100">
        <v>436630</v>
      </c>
      <c r="F281" s="100" t="s">
        <v>69</v>
      </c>
      <c r="H281" s="49"/>
    </row>
    <row r="282" spans="1:13" x14ac:dyDescent="0.2">
      <c r="A282" s="76" t="s">
        <v>135</v>
      </c>
      <c r="B282" s="96">
        <v>139</v>
      </c>
      <c r="C282" s="27" t="s">
        <v>87</v>
      </c>
      <c r="D282" s="100">
        <v>890887</v>
      </c>
      <c r="E282" s="100">
        <v>88258</v>
      </c>
      <c r="F282" s="100" t="s">
        <v>69</v>
      </c>
      <c r="H282" s="49"/>
    </row>
    <row r="283" spans="1:13" x14ac:dyDescent="0.2">
      <c r="A283" s="76" t="s">
        <v>139</v>
      </c>
      <c r="B283" s="96">
        <v>139</v>
      </c>
      <c r="C283" s="27" t="s">
        <v>88</v>
      </c>
      <c r="D283" s="100">
        <v>2449941</v>
      </c>
      <c r="E283" s="100">
        <v>242710</v>
      </c>
      <c r="F283" s="100" t="s">
        <v>69</v>
      </c>
      <c r="H283" s="49"/>
    </row>
    <row r="284" spans="1:13" x14ac:dyDescent="0.2">
      <c r="A284" s="102" t="s">
        <v>162</v>
      </c>
      <c r="B284" s="96">
        <v>150</v>
      </c>
      <c r="C284" s="27" t="s">
        <v>67</v>
      </c>
      <c r="D284" s="100">
        <v>237927</v>
      </c>
      <c r="E284" s="100">
        <v>62451</v>
      </c>
      <c r="F284" s="100" t="s">
        <v>69</v>
      </c>
    </row>
    <row r="285" spans="1:13" x14ac:dyDescent="0.2">
      <c r="A285" s="76" t="s">
        <v>216</v>
      </c>
      <c r="B285" s="96">
        <v>172</v>
      </c>
      <c r="C285" s="27" t="s">
        <v>88</v>
      </c>
      <c r="D285" s="100">
        <v>15216</v>
      </c>
      <c r="E285" s="100">
        <v>5848</v>
      </c>
      <c r="F285" s="100" t="s">
        <v>69</v>
      </c>
    </row>
    <row r="286" spans="1:13" x14ac:dyDescent="0.2">
      <c r="A286" s="102" t="s">
        <v>216</v>
      </c>
      <c r="B286" s="96">
        <v>172</v>
      </c>
      <c r="C286" s="27" t="s">
        <v>87</v>
      </c>
      <c r="D286" s="100">
        <v>2377442</v>
      </c>
      <c r="E286" s="100">
        <v>913696</v>
      </c>
      <c r="F286" s="100" t="s">
        <v>69</v>
      </c>
    </row>
    <row r="287" spans="1:13" x14ac:dyDescent="0.2">
      <c r="A287" s="102" t="s">
        <v>221</v>
      </c>
      <c r="B287" s="96">
        <v>173</v>
      </c>
      <c r="C287" s="27" t="s">
        <v>74</v>
      </c>
      <c r="D287" s="100">
        <v>331513</v>
      </c>
      <c r="E287" s="100">
        <v>252803</v>
      </c>
      <c r="F287" s="100" t="s">
        <v>69</v>
      </c>
    </row>
    <row r="288" spans="1:13" x14ac:dyDescent="0.2">
      <c r="A288" s="103" t="s">
        <v>232</v>
      </c>
      <c r="B288" s="96">
        <v>176</v>
      </c>
      <c r="C288" s="27" t="s">
        <v>236</v>
      </c>
      <c r="D288" s="100">
        <v>169063</v>
      </c>
      <c r="E288" s="100">
        <v>144942</v>
      </c>
      <c r="F288" s="100" t="s">
        <v>69</v>
      </c>
      <c r="G288" s="49"/>
      <c r="H288" s="49"/>
      <c r="I288" s="49"/>
      <c r="J288" s="49"/>
      <c r="K288" s="49"/>
      <c r="L288" s="49"/>
      <c r="M288" s="49"/>
    </row>
    <row r="289" spans="1:13" x14ac:dyDescent="0.2">
      <c r="A289" s="103" t="s">
        <v>232</v>
      </c>
      <c r="B289" s="96">
        <v>176</v>
      </c>
      <c r="C289" s="27" t="s">
        <v>234</v>
      </c>
      <c r="D289" s="100">
        <v>380391</v>
      </c>
      <c r="E289" s="100">
        <v>146192</v>
      </c>
      <c r="F289" s="100" t="s">
        <v>69</v>
      </c>
      <c r="J289" s="49"/>
      <c r="K289" s="49"/>
      <c r="L289" s="49"/>
    </row>
    <row r="290" spans="1:13" x14ac:dyDescent="0.2">
      <c r="A290" s="103" t="s">
        <v>245</v>
      </c>
      <c r="B290" s="96">
        <v>178</v>
      </c>
      <c r="C290" s="27" t="s">
        <v>74</v>
      </c>
      <c r="D290" s="100">
        <v>116426</v>
      </c>
      <c r="E290" s="100">
        <v>41225</v>
      </c>
      <c r="F290" s="100" t="s">
        <v>69</v>
      </c>
      <c r="J290" s="49"/>
      <c r="K290" s="49"/>
      <c r="L290" s="49"/>
    </row>
    <row r="291" spans="1:13" x14ac:dyDescent="0.2">
      <c r="A291" s="102" t="s">
        <v>248</v>
      </c>
      <c r="B291" s="96">
        <v>179</v>
      </c>
      <c r="C291" s="27" t="s">
        <v>88</v>
      </c>
      <c r="D291" s="100">
        <v>269674</v>
      </c>
      <c r="E291" s="100">
        <v>135817</v>
      </c>
      <c r="F291" s="100" t="s">
        <v>69</v>
      </c>
      <c r="J291" s="49"/>
      <c r="K291" s="49"/>
    </row>
    <row r="292" spans="1:13" x14ac:dyDescent="0.2">
      <c r="A292" s="102" t="s">
        <v>248</v>
      </c>
      <c r="B292" s="96">
        <v>179</v>
      </c>
      <c r="C292" s="27" t="s">
        <v>87</v>
      </c>
      <c r="D292" s="100">
        <v>337093</v>
      </c>
      <c r="E292" s="100">
        <v>169770</v>
      </c>
      <c r="F292" s="100" t="s">
        <v>69</v>
      </c>
      <c r="J292" s="49"/>
    </row>
    <row r="293" spans="1:13" x14ac:dyDescent="0.2">
      <c r="A293" s="76" t="s">
        <v>159</v>
      </c>
      <c r="B293" s="96">
        <v>181</v>
      </c>
      <c r="C293" s="27" t="s">
        <v>117</v>
      </c>
      <c r="D293" s="100">
        <v>171176</v>
      </c>
      <c r="E293" s="100">
        <v>489179</v>
      </c>
      <c r="F293" s="100" t="s">
        <v>69</v>
      </c>
      <c r="G293" s="49"/>
      <c r="H293" s="49"/>
      <c r="I293" s="49"/>
      <c r="J293" s="49"/>
      <c r="K293" s="49"/>
      <c r="L293" s="49"/>
      <c r="M293" s="49"/>
    </row>
    <row r="294" spans="1:13" x14ac:dyDescent="0.2">
      <c r="A294" s="76" t="s">
        <v>159</v>
      </c>
      <c r="B294" s="96">
        <v>181</v>
      </c>
      <c r="C294" s="27" t="s">
        <v>133</v>
      </c>
      <c r="D294" s="100">
        <v>443789</v>
      </c>
      <c r="E294" s="100">
        <v>183676</v>
      </c>
      <c r="F294" s="100" t="s">
        <v>69</v>
      </c>
      <c r="G294" s="123"/>
      <c r="I294" s="52"/>
      <c r="J294" s="98"/>
      <c r="K294" s="98"/>
      <c r="L294" s="98"/>
    </row>
    <row r="295" spans="1:13" x14ac:dyDescent="0.2">
      <c r="A295" s="103" t="s">
        <v>283</v>
      </c>
      <c r="B295" s="96">
        <v>188</v>
      </c>
      <c r="C295" s="27" t="s">
        <v>88</v>
      </c>
      <c r="D295" s="100">
        <v>168252</v>
      </c>
      <c r="E295" s="100">
        <v>78279</v>
      </c>
      <c r="F295" s="100" t="s">
        <v>69</v>
      </c>
      <c r="G295" s="123"/>
      <c r="I295" s="52"/>
      <c r="J295" s="98"/>
      <c r="K295" s="98"/>
      <c r="L295" s="98"/>
    </row>
    <row r="296" spans="1:13" x14ac:dyDescent="0.2">
      <c r="A296" s="103" t="s">
        <v>283</v>
      </c>
      <c r="B296" s="96">
        <v>188</v>
      </c>
      <c r="C296" s="27" t="s">
        <v>87</v>
      </c>
      <c r="D296" s="100">
        <v>673006</v>
      </c>
      <c r="E296" s="100">
        <v>313119</v>
      </c>
      <c r="F296" s="100" t="s">
        <v>69</v>
      </c>
      <c r="G296" s="123"/>
      <c r="I296" s="52"/>
      <c r="J296" s="98"/>
      <c r="K296" s="98"/>
      <c r="L296" s="98"/>
    </row>
    <row r="297" spans="1:13" x14ac:dyDescent="0.2">
      <c r="A297" s="76" t="s">
        <v>200</v>
      </c>
      <c r="B297" s="94">
        <v>195</v>
      </c>
      <c r="C297" s="27" t="s">
        <v>329</v>
      </c>
      <c r="D297" s="100">
        <v>67080</v>
      </c>
      <c r="E297" s="100">
        <v>26127</v>
      </c>
      <c r="F297" s="100" t="s">
        <v>69</v>
      </c>
      <c r="G297" s="123"/>
      <c r="I297" s="52"/>
      <c r="J297" s="98"/>
      <c r="K297" s="98"/>
      <c r="L297" s="98"/>
    </row>
    <row r="298" spans="1:13" x14ac:dyDescent="0.2">
      <c r="A298" s="76" t="s">
        <v>214</v>
      </c>
      <c r="B298" s="94">
        <v>204</v>
      </c>
      <c r="C298" s="27" t="s">
        <v>117</v>
      </c>
      <c r="D298" s="100" t="s">
        <v>69</v>
      </c>
      <c r="E298" s="100">
        <v>502726</v>
      </c>
      <c r="F298" s="100" t="s">
        <v>69</v>
      </c>
      <c r="G298" s="123"/>
      <c r="I298" s="52"/>
      <c r="J298" s="98"/>
      <c r="K298" s="98"/>
      <c r="L298" s="98"/>
    </row>
    <row r="299" spans="1:13" x14ac:dyDescent="0.2">
      <c r="A299" s="76" t="s">
        <v>371</v>
      </c>
      <c r="B299" s="94">
        <v>204</v>
      </c>
      <c r="C299" s="27" t="s">
        <v>84</v>
      </c>
      <c r="D299" s="100" t="s">
        <v>69</v>
      </c>
      <c r="E299" s="100">
        <v>603270</v>
      </c>
      <c r="F299" s="100" t="s">
        <v>69</v>
      </c>
      <c r="I299" s="52"/>
    </row>
    <row r="300" spans="1:13" x14ac:dyDescent="0.2">
      <c r="A300" s="76" t="s">
        <v>382</v>
      </c>
      <c r="B300" s="94">
        <v>207</v>
      </c>
      <c r="C300" s="27" t="s">
        <v>87</v>
      </c>
      <c r="D300" s="100">
        <v>166327</v>
      </c>
      <c r="E300" s="100">
        <v>193420</v>
      </c>
      <c r="F300" s="100" t="s">
        <v>69</v>
      </c>
      <c r="G300" s="123"/>
      <c r="I300" s="52"/>
      <c r="J300" s="98"/>
      <c r="K300" s="98"/>
      <c r="L300" s="98"/>
    </row>
    <row r="301" spans="1:13" x14ac:dyDescent="0.2">
      <c r="A301" s="76" t="s">
        <v>382</v>
      </c>
      <c r="B301" s="94">
        <v>207</v>
      </c>
      <c r="C301" s="27" t="s">
        <v>88</v>
      </c>
      <c r="D301" s="100">
        <v>2331681</v>
      </c>
      <c r="E301" s="100">
        <v>2711490</v>
      </c>
      <c r="F301" s="100" t="s">
        <v>69</v>
      </c>
      <c r="G301" s="123"/>
      <c r="I301" s="52"/>
      <c r="J301" s="98"/>
      <c r="K301" s="98"/>
      <c r="L301" s="98"/>
    </row>
    <row r="302" spans="1:13" x14ac:dyDescent="0.2">
      <c r="A302" s="76" t="s">
        <v>392</v>
      </c>
      <c r="B302" s="94">
        <v>208</v>
      </c>
      <c r="C302" s="27" t="s">
        <v>390</v>
      </c>
      <c r="D302" s="100" t="s">
        <v>69</v>
      </c>
      <c r="E302" s="100">
        <v>10000</v>
      </c>
      <c r="F302" s="100" t="s">
        <v>69</v>
      </c>
      <c r="G302" s="123"/>
      <c r="I302" s="52"/>
      <c r="J302" s="98"/>
      <c r="K302" s="98"/>
      <c r="L302" s="98"/>
    </row>
    <row r="303" spans="1:13" x14ac:dyDescent="0.2">
      <c r="A303" s="76" t="s">
        <v>392</v>
      </c>
      <c r="B303" s="94">
        <v>208</v>
      </c>
      <c r="C303" s="27" t="s">
        <v>395</v>
      </c>
      <c r="D303" s="100" t="s">
        <v>69</v>
      </c>
      <c r="E303" s="100">
        <v>39279</v>
      </c>
      <c r="F303" s="100" t="s">
        <v>69</v>
      </c>
      <c r="G303" s="123"/>
      <c r="I303" s="52"/>
      <c r="J303" s="98"/>
      <c r="K303" s="98"/>
      <c r="L303" s="98"/>
    </row>
    <row r="304" spans="1:13" x14ac:dyDescent="0.2">
      <c r="A304" s="76" t="s">
        <v>392</v>
      </c>
      <c r="B304" s="94">
        <v>208</v>
      </c>
      <c r="C304" s="27" t="s">
        <v>396</v>
      </c>
      <c r="D304" s="100" t="s">
        <v>69</v>
      </c>
      <c r="E304" s="100">
        <v>238203</v>
      </c>
      <c r="F304" s="100" t="s">
        <v>69</v>
      </c>
      <c r="G304" s="123"/>
      <c r="I304" s="52"/>
      <c r="J304" s="98"/>
      <c r="K304" s="98"/>
      <c r="L304" s="98"/>
    </row>
    <row r="305" spans="1:12" x14ac:dyDescent="0.2">
      <c r="A305" s="76" t="s">
        <v>392</v>
      </c>
      <c r="B305" s="94">
        <v>208</v>
      </c>
      <c r="C305" s="27" t="s">
        <v>400</v>
      </c>
      <c r="D305" s="100" t="s">
        <v>69</v>
      </c>
      <c r="E305" s="100">
        <v>1265594</v>
      </c>
      <c r="F305" s="100" t="s">
        <v>69</v>
      </c>
      <c r="G305" s="123"/>
      <c r="I305" s="52"/>
    </row>
    <row r="306" spans="1:12" x14ac:dyDescent="0.2">
      <c r="A306" s="76" t="s">
        <v>392</v>
      </c>
      <c r="B306" s="94">
        <v>208</v>
      </c>
      <c r="C306" s="27" t="s">
        <v>398</v>
      </c>
      <c r="D306" s="100" t="s">
        <v>69</v>
      </c>
      <c r="E306" s="100">
        <v>1672393</v>
      </c>
      <c r="F306" s="100" t="s">
        <v>69</v>
      </c>
      <c r="G306" s="123"/>
      <c r="I306" s="52"/>
      <c r="J306" s="98"/>
      <c r="K306" s="98"/>
      <c r="L306" s="98"/>
    </row>
    <row r="307" spans="1:12" x14ac:dyDescent="0.2">
      <c r="A307" s="76" t="s">
        <v>392</v>
      </c>
      <c r="B307" s="94">
        <v>208</v>
      </c>
      <c r="C307" s="27" t="s">
        <v>399</v>
      </c>
      <c r="D307" s="100" t="s">
        <v>69</v>
      </c>
      <c r="E307" s="100">
        <v>4128248</v>
      </c>
      <c r="F307" s="100" t="s">
        <v>69</v>
      </c>
      <c r="G307" s="123"/>
      <c r="I307" s="52"/>
      <c r="J307" s="98"/>
      <c r="K307" s="98"/>
      <c r="L307" s="98"/>
    </row>
    <row r="308" spans="1:12" x14ac:dyDescent="0.2">
      <c r="A308" s="76" t="s">
        <v>371</v>
      </c>
      <c r="B308" s="94">
        <v>209</v>
      </c>
      <c r="C308" s="94" t="s">
        <v>133</v>
      </c>
      <c r="D308" s="100" t="s">
        <v>69</v>
      </c>
      <c r="E308" s="100">
        <v>557590</v>
      </c>
      <c r="F308" s="100" t="s">
        <v>69</v>
      </c>
      <c r="G308" s="123"/>
      <c r="I308" s="52"/>
      <c r="J308" s="98"/>
      <c r="K308" s="98"/>
      <c r="L308" s="98"/>
    </row>
    <row r="309" spans="1:12" x14ac:dyDescent="0.2">
      <c r="A309" s="76" t="s">
        <v>430</v>
      </c>
      <c r="B309" s="94">
        <v>215</v>
      </c>
      <c r="C309" s="94" t="s">
        <v>74</v>
      </c>
      <c r="D309" s="100" t="s">
        <v>69</v>
      </c>
      <c r="E309" s="100">
        <v>623379</v>
      </c>
      <c r="F309" s="100" t="s">
        <v>69</v>
      </c>
      <c r="G309" s="123"/>
      <c r="I309" s="52"/>
      <c r="J309" s="98"/>
      <c r="K309" s="98"/>
      <c r="L309" s="98"/>
    </row>
    <row r="310" spans="1:12" x14ac:dyDescent="0.2">
      <c r="A310" s="76" t="s">
        <v>438</v>
      </c>
      <c r="B310" s="94">
        <v>217</v>
      </c>
      <c r="C310" s="94" t="s">
        <v>87</v>
      </c>
      <c r="D310" s="100" t="s">
        <v>69</v>
      </c>
      <c r="E310" s="100">
        <v>50273</v>
      </c>
      <c r="F310" s="100" t="s">
        <v>69</v>
      </c>
      <c r="G310" s="123"/>
      <c r="I310" s="52"/>
      <c r="J310" s="98"/>
      <c r="K310" s="98"/>
      <c r="L310" s="98"/>
    </row>
    <row r="311" spans="1:12" x14ac:dyDescent="0.2">
      <c r="A311" s="76" t="s">
        <v>438</v>
      </c>
      <c r="B311" s="94">
        <v>217</v>
      </c>
      <c r="C311" s="94" t="s">
        <v>91</v>
      </c>
      <c r="D311" s="100" t="s">
        <v>69</v>
      </c>
      <c r="E311" s="100">
        <v>52103</v>
      </c>
      <c r="F311" s="100" t="s">
        <v>69</v>
      </c>
      <c r="I311" s="52"/>
    </row>
    <row r="312" spans="1:12" x14ac:dyDescent="0.2">
      <c r="A312" s="76" t="s">
        <v>438</v>
      </c>
      <c r="B312" s="94">
        <v>217</v>
      </c>
      <c r="C312" s="94" t="s">
        <v>88</v>
      </c>
      <c r="D312" s="100" t="s">
        <v>69</v>
      </c>
      <c r="E312" s="100">
        <v>201090</v>
      </c>
      <c r="F312" s="100" t="s">
        <v>69</v>
      </c>
      <c r="G312" s="123"/>
      <c r="I312" s="52"/>
      <c r="J312" s="98"/>
      <c r="K312" s="98"/>
      <c r="L312" s="98"/>
    </row>
    <row r="313" spans="1:12" x14ac:dyDescent="0.2">
      <c r="A313" s="76" t="s">
        <v>438</v>
      </c>
      <c r="B313" s="94">
        <v>217</v>
      </c>
      <c r="C313" s="94" t="s">
        <v>105</v>
      </c>
      <c r="D313" s="100" t="s">
        <v>69</v>
      </c>
      <c r="E313" s="100">
        <v>468931</v>
      </c>
      <c r="F313" s="100" t="s">
        <v>69</v>
      </c>
      <c r="G313" s="123"/>
      <c r="I313" s="52"/>
      <c r="J313" s="98"/>
      <c r="K313" s="98"/>
      <c r="L313" s="98"/>
    </row>
    <row r="314" spans="1:12" x14ac:dyDescent="0.2">
      <c r="A314" s="119" t="s">
        <v>451</v>
      </c>
      <c r="B314" s="114"/>
      <c r="C314" s="114"/>
      <c r="D314" s="113">
        <v>20385239</v>
      </c>
      <c r="E314" s="113">
        <v>17799338</v>
      </c>
      <c r="F314" s="113">
        <v>0</v>
      </c>
      <c r="G314" s="123"/>
      <c r="I314" s="52"/>
      <c r="J314" s="98"/>
      <c r="K314" s="98"/>
      <c r="L314" s="98"/>
    </row>
    <row r="315" spans="1:12" x14ac:dyDescent="0.2">
      <c r="A315" s="44"/>
      <c r="B315" s="38"/>
      <c r="C315" s="38"/>
      <c r="D315" s="37"/>
      <c r="E315" s="37"/>
      <c r="F315" s="37"/>
      <c r="G315" s="123"/>
      <c r="I315" s="52"/>
      <c r="J315" s="98"/>
      <c r="K315" s="98"/>
      <c r="L315" s="98"/>
    </row>
    <row r="316" spans="1:12" x14ac:dyDescent="0.2">
      <c r="A316" s="122" t="s">
        <v>452</v>
      </c>
      <c r="B316" s="98"/>
      <c r="C316" s="98"/>
      <c r="D316" s="98"/>
      <c r="E316" s="50"/>
      <c r="G316" s="123"/>
      <c r="I316" s="52"/>
      <c r="J316" s="98"/>
      <c r="K316" s="98"/>
      <c r="L316" s="98"/>
    </row>
    <row r="317" spans="1:12" x14ac:dyDescent="0.2">
      <c r="A317" s="122"/>
      <c r="B317" s="98"/>
      <c r="C317" s="98"/>
      <c r="D317" s="98"/>
      <c r="E317" s="50"/>
      <c r="G317" s="123"/>
      <c r="I317" s="52"/>
    </row>
    <row r="318" spans="1:12" x14ac:dyDescent="0.2">
      <c r="E318" s="50"/>
      <c r="G318" s="123"/>
      <c r="I318" s="52"/>
      <c r="J318" s="98"/>
      <c r="K318" s="98"/>
      <c r="L318" s="98"/>
    </row>
    <row r="319" spans="1:12" x14ac:dyDescent="0.2">
      <c r="A319" s="1" t="s">
        <v>3</v>
      </c>
      <c r="B319" s="2"/>
      <c r="C319" s="3"/>
      <c r="D319" s="3"/>
      <c r="E319" s="4"/>
      <c r="F319" s="3"/>
      <c r="G319" s="3"/>
      <c r="H319" s="3"/>
      <c r="I319" s="3"/>
      <c r="J319"/>
      <c r="K319" s="98"/>
      <c r="L319" s="98"/>
    </row>
    <row r="320" spans="1:12" x14ac:dyDescent="0.2">
      <c r="A320" s="5" t="s">
        <v>536</v>
      </c>
      <c r="B320" s="3"/>
      <c r="C320" s="3"/>
      <c r="D320" s="3"/>
      <c r="E320" s="4"/>
      <c r="F320" s="3"/>
      <c r="G320" s="3"/>
      <c r="H320" s="3"/>
      <c r="I320" s="3"/>
      <c r="J320"/>
      <c r="K320" s="98"/>
      <c r="L320" s="98"/>
    </row>
    <row r="321" spans="1:13" x14ac:dyDescent="0.2">
      <c r="A321" s="6"/>
      <c r="B321" s="6"/>
      <c r="C321" s="6"/>
      <c r="D321" s="6"/>
      <c r="E321" s="7"/>
      <c r="F321" s="6"/>
      <c r="G321" s="6"/>
      <c r="H321" s="6"/>
      <c r="I321" s="6"/>
      <c r="J321"/>
      <c r="K321" s="98"/>
      <c r="L321" s="98"/>
    </row>
    <row r="322" spans="1:13" x14ac:dyDescent="0.2">
      <c r="A322" s="72"/>
      <c r="B322" s="74" t="s">
        <v>18</v>
      </c>
      <c r="C322" s="74"/>
      <c r="D322" s="73"/>
      <c r="E322" s="74" t="s">
        <v>19</v>
      </c>
      <c r="F322" s="74" t="s">
        <v>20</v>
      </c>
      <c r="G322" s="74" t="s">
        <v>15</v>
      </c>
      <c r="H322" s="74" t="s">
        <v>20</v>
      </c>
      <c r="I322" s="75" t="s">
        <v>22</v>
      </c>
      <c r="J322"/>
      <c r="K322" s="98"/>
      <c r="L322" s="98"/>
    </row>
    <row r="323" spans="1:13" x14ac:dyDescent="0.2">
      <c r="A323" s="79" t="s">
        <v>35</v>
      </c>
      <c r="B323" s="16" t="s">
        <v>36</v>
      </c>
      <c r="C323" s="16" t="s">
        <v>6</v>
      </c>
      <c r="D323" s="16" t="s">
        <v>8</v>
      </c>
      <c r="E323" s="16" t="s">
        <v>24</v>
      </c>
      <c r="F323" s="16" t="s">
        <v>37</v>
      </c>
      <c r="G323" s="16" t="s">
        <v>38</v>
      </c>
      <c r="H323" s="16" t="s">
        <v>39</v>
      </c>
      <c r="I323" s="80" t="s">
        <v>41</v>
      </c>
      <c r="J323"/>
    </row>
    <row r="324" spans="1:13" x14ac:dyDescent="0.2">
      <c r="A324" s="79" t="s">
        <v>23</v>
      </c>
      <c r="B324" s="16" t="s">
        <v>54</v>
      </c>
      <c r="C324" s="16" t="s">
        <v>55</v>
      </c>
      <c r="D324" s="10"/>
      <c r="E324" s="16" t="s">
        <v>56</v>
      </c>
      <c r="F324" s="16" t="s">
        <v>57</v>
      </c>
      <c r="G324" s="16" t="s">
        <v>58</v>
      </c>
      <c r="H324" s="16" t="s">
        <v>31</v>
      </c>
      <c r="I324" s="80" t="s">
        <v>59</v>
      </c>
      <c r="J324"/>
      <c r="K324" s="98"/>
      <c r="L324" s="98"/>
    </row>
    <row r="325" spans="1:13" x14ac:dyDescent="0.2">
      <c r="A325" s="90"/>
      <c r="B325" s="91" t="s">
        <v>61</v>
      </c>
      <c r="C325" s="91"/>
      <c r="D325" s="87"/>
      <c r="E325" s="91"/>
      <c r="F325" s="91" t="s">
        <v>62</v>
      </c>
      <c r="G325" s="91" t="s">
        <v>60</v>
      </c>
      <c r="H325" s="91"/>
      <c r="I325" s="92" t="s">
        <v>63</v>
      </c>
      <c r="J325"/>
      <c r="K325" s="98"/>
      <c r="L325" s="98"/>
    </row>
    <row r="326" spans="1:13" x14ac:dyDescent="0.2">
      <c r="A326" s="6"/>
      <c r="B326" s="6"/>
      <c r="C326" s="6"/>
      <c r="D326" s="6"/>
      <c r="E326" s="7"/>
      <c r="F326" s="6"/>
      <c r="G326" s="6"/>
      <c r="H326" s="6"/>
      <c r="I326" s="6"/>
      <c r="J326"/>
      <c r="K326" s="98"/>
      <c r="L326" s="98"/>
    </row>
    <row r="327" spans="1:13" x14ac:dyDescent="0.2">
      <c r="A327" s="76" t="s">
        <v>430</v>
      </c>
      <c r="B327" s="111" t="s">
        <v>492</v>
      </c>
      <c r="C327" s="94">
        <v>215</v>
      </c>
      <c r="D327" s="94" t="s">
        <v>74</v>
      </c>
      <c r="E327" s="33" t="s">
        <v>432</v>
      </c>
      <c r="F327" s="22">
        <v>60000</v>
      </c>
      <c r="G327" s="22">
        <v>917849</v>
      </c>
      <c r="H327" s="22">
        <v>833407</v>
      </c>
      <c r="I327" s="23">
        <v>7.7499999999999999E-2</v>
      </c>
      <c r="J327"/>
      <c r="K327" s="98"/>
      <c r="L327" s="98"/>
      <c r="M327" s="49"/>
    </row>
    <row r="328" spans="1:13" x14ac:dyDescent="0.2">
      <c r="A328" s="76" t="s">
        <v>434</v>
      </c>
      <c r="B328" s="111" t="s">
        <v>435</v>
      </c>
      <c r="C328" s="94">
        <v>216</v>
      </c>
      <c r="D328" s="94" t="s">
        <v>84</v>
      </c>
      <c r="E328" s="33" t="s">
        <v>436</v>
      </c>
      <c r="F328" s="22">
        <v>20000</v>
      </c>
      <c r="G328" s="22">
        <v>306137</v>
      </c>
      <c r="H328" s="22">
        <v>278867</v>
      </c>
      <c r="I328" s="23">
        <v>7.7499999999999999E-2</v>
      </c>
      <c r="J328"/>
    </row>
    <row r="329" spans="1:13" x14ac:dyDescent="0.2">
      <c r="A329" s="120" t="s">
        <v>451</v>
      </c>
      <c r="B329" s="114"/>
      <c r="C329" s="114"/>
      <c r="D329" s="114"/>
      <c r="E329" s="121"/>
      <c r="F329" s="113"/>
      <c r="G329" s="113">
        <v>1223986</v>
      </c>
      <c r="H329" s="113">
        <v>1112274</v>
      </c>
      <c r="I329" s="118"/>
      <c r="J329"/>
      <c r="K329" s="98"/>
      <c r="L329" s="98"/>
    </row>
    <row r="330" spans="1:13" x14ac:dyDescent="0.2">
      <c r="A330" s="45"/>
      <c r="B330" s="38"/>
      <c r="C330" s="38"/>
      <c r="D330" s="38"/>
      <c r="E330" s="46"/>
      <c r="F330" s="37"/>
      <c r="G330" s="37"/>
      <c r="H330" s="37"/>
      <c r="I330" s="43"/>
      <c r="J330"/>
      <c r="K330" s="98"/>
      <c r="L330" s="98"/>
    </row>
    <row r="331" spans="1:13" x14ac:dyDescent="0.2">
      <c r="A331" s="31" t="s">
        <v>453</v>
      </c>
      <c r="B331" s="3"/>
      <c r="C331" s="3"/>
      <c r="D331" s="3"/>
      <c r="E331" s="4"/>
      <c r="F331" s="29"/>
      <c r="G331" s="29"/>
      <c r="H331" s="29"/>
      <c r="I331" s="3"/>
      <c r="J331"/>
      <c r="K331" s="98"/>
      <c r="L331" s="98"/>
    </row>
    <row r="332" spans="1:13" x14ac:dyDescent="0.2">
      <c r="A332" s="31" t="s">
        <v>454</v>
      </c>
      <c r="B332" s="3"/>
      <c r="C332" s="3"/>
      <c r="D332" s="3"/>
      <c r="E332" s="4"/>
      <c r="F332" s="29"/>
      <c r="G332" s="29"/>
      <c r="H332" s="29"/>
      <c r="I332" s="3"/>
      <c r="J332"/>
      <c r="K332" s="98"/>
      <c r="L332" s="98"/>
    </row>
    <row r="333" spans="1:13" x14ac:dyDescent="0.2">
      <c r="A333" s="35"/>
      <c r="B333" s="3"/>
      <c r="C333" s="3"/>
      <c r="D333" s="3"/>
      <c r="E333" s="4"/>
      <c r="F333" s="29"/>
      <c r="G333" s="29"/>
      <c r="H333" s="29"/>
      <c r="I333" s="3"/>
      <c r="J333"/>
    </row>
    <row r="334" spans="1:13" x14ac:dyDescent="0.2">
      <c r="A334"/>
      <c r="B334" s="3"/>
      <c r="C334" s="3"/>
      <c r="D334" s="3"/>
      <c r="E334" s="4"/>
      <c r="F334" s="29"/>
      <c r="G334" s="29"/>
      <c r="H334" s="29"/>
      <c r="I334" s="47"/>
      <c r="J334"/>
      <c r="K334" s="98"/>
      <c r="L334" s="98"/>
    </row>
    <row r="335" spans="1:13" x14ac:dyDescent="0.2">
      <c r="A335" s="3"/>
      <c r="B335" s="3"/>
      <c r="C335" s="3"/>
      <c r="D335" s="3"/>
      <c r="E335" s="4"/>
      <c r="F335" s="29"/>
      <c r="G335" s="29"/>
      <c r="H335" s="29"/>
      <c r="I335" s="47"/>
      <c r="J335"/>
      <c r="K335" s="98"/>
      <c r="L335" s="98"/>
    </row>
    <row r="336" spans="1:13" x14ac:dyDescent="0.2">
      <c r="A336" s="3"/>
      <c r="B336"/>
      <c r="C336" s="3"/>
      <c r="D336" s="3"/>
      <c r="E336" s="4"/>
      <c r="F336" s="29"/>
      <c r="G336" s="29"/>
      <c r="H336" s="29"/>
      <c r="I336" s="47"/>
      <c r="J336"/>
      <c r="K336" s="98"/>
      <c r="L336" s="98"/>
    </row>
    <row r="337" spans="1:12" x14ac:dyDescent="0.2">
      <c r="A337" s="49"/>
      <c r="B337" s="49"/>
      <c r="C337" s="49"/>
      <c r="D337" s="49"/>
      <c r="E337" s="52"/>
      <c r="F337" s="49"/>
      <c r="G337" s="123"/>
      <c r="I337" s="52"/>
      <c r="J337" s="98"/>
      <c r="K337" s="98"/>
      <c r="L337" s="98"/>
    </row>
    <row r="338" spans="1:12" x14ac:dyDescent="0.2">
      <c r="A338" s="49"/>
      <c r="G338" s="123"/>
      <c r="I338" s="52"/>
    </row>
    <row r="339" spans="1:12" x14ac:dyDescent="0.2">
      <c r="B339" s="49"/>
      <c r="C339" s="49"/>
      <c r="D339" s="49"/>
      <c r="E339" s="52"/>
      <c r="F339" s="49"/>
      <c r="G339" s="123"/>
      <c r="I339" s="52"/>
      <c r="J339" s="98"/>
      <c r="K339" s="98"/>
      <c r="L339" s="98"/>
    </row>
    <row r="340" spans="1:12" x14ac:dyDescent="0.2">
      <c r="A340" s="49"/>
      <c r="B340" s="49"/>
      <c r="C340" s="49"/>
      <c r="D340" s="49"/>
      <c r="E340" s="52"/>
      <c r="F340" s="49"/>
      <c r="G340" s="123"/>
      <c r="I340" s="52"/>
      <c r="J340" s="98"/>
      <c r="K340" s="98"/>
      <c r="L340" s="98"/>
    </row>
    <row r="341" spans="1:12" x14ac:dyDescent="0.2">
      <c r="A341" s="49"/>
      <c r="B341" s="49"/>
      <c r="C341" s="49"/>
      <c r="D341" s="49"/>
      <c r="E341" s="52"/>
      <c r="F341" s="49"/>
      <c r="G341" s="123"/>
      <c r="I341" s="52"/>
      <c r="J341" s="98"/>
      <c r="K341" s="98"/>
      <c r="L341" s="98"/>
    </row>
    <row r="342" spans="1:12" x14ac:dyDescent="0.2">
      <c r="A342" s="49"/>
      <c r="B342" s="49"/>
      <c r="C342" s="49"/>
      <c r="D342" s="49"/>
      <c r="E342" s="52"/>
      <c r="F342" s="49"/>
      <c r="G342" s="123"/>
      <c r="I342" s="52"/>
      <c r="J342" s="98"/>
      <c r="K342" s="98"/>
      <c r="L342" s="98"/>
    </row>
    <row r="343" spans="1:12" x14ac:dyDescent="0.2">
      <c r="A343" s="49"/>
      <c r="G343" s="123"/>
    </row>
    <row r="344" spans="1:12" x14ac:dyDescent="0.2">
      <c r="B344" s="49"/>
      <c r="C344" s="49"/>
      <c r="D344" s="49"/>
      <c r="E344" s="52"/>
      <c r="F344" s="49"/>
      <c r="G344" s="123"/>
      <c r="I344" s="52"/>
      <c r="J344" s="98"/>
      <c r="K344" s="98"/>
      <c r="L344" s="98"/>
    </row>
    <row r="345" spans="1:12" x14ac:dyDescent="0.2">
      <c r="A345" s="49"/>
      <c r="B345" s="49"/>
      <c r="C345" s="49"/>
      <c r="D345" s="49"/>
      <c r="E345" s="52"/>
      <c r="F345" s="49"/>
      <c r="G345" s="123"/>
      <c r="I345" s="52"/>
      <c r="J345" s="98"/>
      <c r="K345" s="98"/>
      <c r="L345" s="98"/>
    </row>
    <row r="346" spans="1:12" x14ac:dyDescent="0.2">
      <c r="A346" s="49"/>
      <c r="B346" s="49"/>
      <c r="C346" s="49"/>
      <c r="D346" s="49"/>
      <c r="E346" s="52"/>
      <c r="F346" s="49"/>
      <c r="G346" s="123"/>
      <c r="I346" s="52"/>
      <c r="J346" s="98"/>
      <c r="K346" s="98"/>
      <c r="L346" s="98"/>
    </row>
    <row r="347" spans="1:12" x14ac:dyDescent="0.2">
      <c r="A347" s="49"/>
      <c r="B347" s="49"/>
      <c r="C347" s="49"/>
      <c r="D347" s="49"/>
      <c r="E347" s="52"/>
      <c r="F347" s="49"/>
      <c r="G347" s="123"/>
      <c r="I347" s="52"/>
      <c r="J347" s="98"/>
      <c r="K347" s="98"/>
      <c r="L347" s="98"/>
    </row>
    <row r="348" spans="1:12" x14ac:dyDescent="0.2">
      <c r="A348" s="49"/>
      <c r="B348" s="49"/>
      <c r="C348" s="49"/>
      <c r="D348" s="49"/>
      <c r="E348" s="52"/>
      <c r="F348" s="49"/>
      <c r="G348" s="123"/>
      <c r="I348" s="52"/>
      <c r="J348" s="98"/>
      <c r="K348" s="98"/>
      <c r="L348" s="98"/>
    </row>
    <row r="349" spans="1:12" x14ac:dyDescent="0.2">
      <c r="A349" s="49"/>
      <c r="G349" s="123"/>
    </row>
    <row r="350" spans="1:12" x14ac:dyDescent="0.2">
      <c r="B350" s="49"/>
      <c r="C350" s="49"/>
      <c r="D350" s="49"/>
      <c r="E350" s="52"/>
      <c r="F350" s="49"/>
      <c r="G350" s="123"/>
      <c r="I350" s="52"/>
      <c r="J350" s="98"/>
      <c r="K350" s="98"/>
      <c r="L350" s="98"/>
    </row>
    <row r="351" spans="1:12" x14ac:dyDescent="0.2">
      <c r="A351" s="49"/>
      <c r="B351" s="49"/>
      <c r="C351" s="49"/>
      <c r="D351" s="49"/>
      <c r="E351" s="52"/>
      <c r="F351" s="49"/>
      <c r="G351" s="123"/>
      <c r="I351" s="52"/>
      <c r="J351" s="98"/>
      <c r="K351" s="98"/>
      <c r="L351" s="98"/>
    </row>
    <row r="352" spans="1:12" x14ac:dyDescent="0.2">
      <c r="A352" s="49"/>
      <c r="B352" s="49"/>
      <c r="C352" s="49"/>
      <c r="D352" s="49"/>
      <c r="E352" s="52"/>
      <c r="F352" s="49"/>
      <c r="G352" s="123"/>
      <c r="I352" s="52"/>
      <c r="J352" s="98"/>
      <c r="K352" s="98"/>
      <c r="L352" s="98"/>
    </row>
    <row r="353" spans="1:13" x14ac:dyDescent="0.2">
      <c r="A353" s="49"/>
      <c r="B353" s="49"/>
      <c r="C353" s="49"/>
      <c r="D353" s="49"/>
      <c r="E353" s="52"/>
      <c r="F353" s="49"/>
      <c r="G353" s="123"/>
      <c r="I353" s="52"/>
      <c r="J353" s="98"/>
      <c r="K353" s="98"/>
      <c r="L353" s="98"/>
    </row>
    <row r="354" spans="1:13" x14ac:dyDescent="0.2">
      <c r="A354" s="49"/>
      <c r="B354" s="49"/>
      <c r="C354" s="49"/>
      <c r="D354" s="49"/>
      <c r="E354" s="52"/>
      <c r="F354" s="49"/>
      <c r="G354" s="123"/>
      <c r="I354" s="52"/>
      <c r="J354" s="98"/>
      <c r="K354" s="98"/>
      <c r="L354" s="98"/>
    </row>
    <row r="355" spans="1:13" x14ac:dyDescent="0.2">
      <c r="A355" s="49"/>
      <c r="G355" s="123"/>
      <c r="I355" s="52"/>
    </row>
    <row r="356" spans="1:13" x14ac:dyDescent="0.2">
      <c r="B356" s="49"/>
      <c r="C356" s="49"/>
      <c r="D356" s="49"/>
      <c r="E356" s="52"/>
      <c r="F356" s="49"/>
      <c r="G356" s="123"/>
      <c r="I356" s="52"/>
      <c r="J356" s="98"/>
      <c r="K356" s="98"/>
      <c r="L356" s="98"/>
    </row>
    <row r="357" spans="1:13" x14ac:dyDescent="0.2">
      <c r="A357" s="49"/>
      <c r="B357" s="49"/>
      <c r="C357" s="49"/>
      <c r="D357" s="49"/>
      <c r="E357" s="52"/>
      <c r="F357" s="49"/>
      <c r="G357" s="123"/>
      <c r="I357" s="52"/>
      <c r="J357" s="98"/>
      <c r="K357" s="98"/>
      <c r="L357" s="98"/>
    </row>
    <row r="358" spans="1:13" x14ac:dyDescent="0.2">
      <c r="A358" s="49"/>
      <c r="B358" s="49"/>
      <c r="C358" s="49"/>
      <c r="D358" s="49"/>
      <c r="E358" s="52"/>
      <c r="F358" s="49"/>
      <c r="G358" s="123"/>
      <c r="I358" s="52"/>
      <c r="J358" s="98"/>
      <c r="K358" s="98"/>
      <c r="L358" s="98"/>
    </row>
    <row r="359" spans="1:13" x14ac:dyDescent="0.2">
      <c r="A359" s="49"/>
      <c r="B359" s="49"/>
      <c r="C359" s="49"/>
      <c r="D359" s="49"/>
      <c r="E359" s="52"/>
      <c r="F359" s="49"/>
      <c r="G359" s="123"/>
      <c r="I359" s="52"/>
      <c r="J359" s="98"/>
      <c r="K359" s="98"/>
      <c r="L359" s="98"/>
    </row>
    <row r="360" spans="1:13" x14ac:dyDescent="0.2">
      <c r="A360" s="49"/>
      <c r="B360" s="49"/>
      <c r="C360" s="49"/>
      <c r="D360" s="49"/>
      <c r="E360" s="52"/>
      <c r="F360" s="49"/>
      <c r="G360" s="123"/>
      <c r="I360" s="52"/>
      <c r="J360" s="98"/>
      <c r="K360" s="98"/>
      <c r="L360" s="98"/>
    </row>
    <row r="361" spans="1:13" x14ac:dyDescent="0.2">
      <c r="A361" s="49"/>
      <c r="E361" s="52"/>
      <c r="G361" s="123"/>
      <c r="I361" s="52"/>
    </row>
    <row r="362" spans="1:13" x14ac:dyDescent="0.2">
      <c r="E362" s="52"/>
      <c r="F362" s="49"/>
      <c r="G362" s="123"/>
      <c r="I362" s="52"/>
      <c r="J362" s="98"/>
      <c r="K362" s="98"/>
      <c r="L362" s="98"/>
    </row>
    <row r="363" spans="1:13" x14ac:dyDescent="0.2">
      <c r="E363" s="52"/>
      <c r="G363" s="123"/>
      <c r="I363" s="52"/>
      <c r="J363" s="98"/>
      <c r="K363" s="98"/>
      <c r="L363" s="98"/>
    </row>
    <row r="364" spans="1:13" x14ac:dyDescent="0.2">
      <c r="E364" s="52"/>
      <c r="G364" s="123"/>
      <c r="I364" s="52"/>
      <c r="J364" s="98"/>
      <c r="K364" s="98"/>
      <c r="L364" s="98"/>
    </row>
    <row r="365" spans="1:13" x14ac:dyDescent="0.2">
      <c r="E365" s="52"/>
      <c r="G365" s="123"/>
      <c r="I365" s="52"/>
      <c r="J365" s="98"/>
      <c r="K365" s="98"/>
      <c r="L365" s="98"/>
    </row>
    <row r="366" spans="1:13" x14ac:dyDescent="0.2">
      <c r="E366" s="52"/>
      <c r="G366" s="123"/>
      <c r="I366" s="52"/>
      <c r="J366" s="98"/>
      <c r="K366" s="98"/>
      <c r="L366" s="98"/>
    </row>
    <row r="367" spans="1:13" x14ac:dyDescent="0.2">
      <c r="E367" s="52"/>
      <c r="G367" s="123"/>
      <c r="I367" s="52"/>
    </row>
    <row r="368" spans="1:13" x14ac:dyDescent="0.2">
      <c r="E368" s="52"/>
      <c r="G368" s="123"/>
      <c r="I368" s="52"/>
      <c r="J368" s="98"/>
      <c r="K368" s="98"/>
      <c r="L368" s="98"/>
      <c r="M368" s="98"/>
    </row>
    <row r="369" spans="1:13" x14ac:dyDescent="0.2">
      <c r="E369" s="52"/>
      <c r="G369" s="123"/>
      <c r="I369" s="52"/>
      <c r="J369" s="98"/>
      <c r="K369" s="98"/>
      <c r="L369" s="98"/>
      <c r="M369" s="98"/>
    </row>
    <row r="370" spans="1:13" x14ac:dyDescent="0.2">
      <c r="E370" s="52"/>
      <c r="G370" s="123"/>
      <c r="I370" s="52"/>
      <c r="J370" s="98"/>
      <c r="K370" s="98"/>
      <c r="L370" s="98"/>
      <c r="M370" s="98"/>
    </row>
    <row r="371" spans="1:13" x14ac:dyDescent="0.2">
      <c r="E371" s="52"/>
      <c r="G371" s="124"/>
      <c r="I371" s="52"/>
      <c r="J371" s="98"/>
      <c r="K371" s="98"/>
      <c r="L371" s="98"/>
      <c r="M371" s="98"/>
    </row>
    <row r="372" spans="1:13" x14ac:dyDescent="0.2">
      <c r="E372" s="52"/>
      <c r="G372" s="124"/>
      <c r="I372" s="52"/>
      <c r="J372" s="98"/>
      <c r="K372" s="98"/>
      <c r="L372" s="98"/>
      <c r="M372" s="98"/>
    </row>
    <row r="373" spans="1:13" x14ac:dyDescent="0.2">
      <c r="E373" s="52"/>
      <c r="G373" s="124"/>
      <c r="I373" s="52"/>
    </row>
    <row r="374" spans="1:13" x14ac:dyDescent="0.2">
      <c r="E374" s="52"/>
      <c r="G374" s="124"/>
      <c r="I374" s="52"/>
    </row>
    <row r="375" spans="1:13" x14ac:dyDescent="0.2">
      <c r="G375" s="124"/>
      <c r="I375" s="52"/>
    </row>
    <row r="376" spans="1:13" x14ac:dyDescent="0.2">
      <c r="B376" s="49"/>
      <c r="C376" s="49"/>
      <c r="D376" s="49"/>
      <c r="E376" s="52"/>
      <c r="F376" s="49"/>
      <c r="G376" s="49"/>
      <c r="H376" s="49"/>
      <c r="I376" s="49"/>
      <c r="J376" s="98"/>
      <c r="K376" s="98"/>
      <c r="L376" s="98"/>
      <c r="M376" s="49"/>
    </row>
    <row r="377" spans="1:13" x14ac:dyDescent="0.2">
      <c r="A377" s="49"/>
      <c r="J377" s="98"/>
      <c r="K377" s="98"/>
      <c r="L377" s="98"/>
      <c r="M377" s="98"/>
    </row>
    <row r="379" spans="1:13" x14ac:dyDescent="0.2">
      <c r="A379" s="49"/>
    </row>
    <row r="380" spans="1:13" x14ac:dyDescent="0.2">
      <c r="A380" s="49"/>
    </row>
  </sheetData>
  <phoneticPr fontId="11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5"/>
  <sheetViews>
    <sheetView workbookViewId="0"/>
  </sheetViews>
  <sheetFormatPr baseColWidth="10" defaultRowHeight="12.75" x14ac:dyDescent="0.2"/>
  <cols>
    <col min="1" max="1" width="22.85546875" style="50" customWidth="1"/>
    <col min="2" max="2" width="6.7109375" style="50" customWidth="1"/>
    <col min="3" max="3" width="11.28515625" style="50" customWidth="1"/>
    <col min="4" max="4" width="10.28515625" style="50" customWidth="1"/>
    <col min="5" max="5" width="11" style="59" customWidth="1"/>
    <col min="6" max="6" width="9.7109375" style="50" customWidth="1"/>
    <col min="7" max="7" width="13.42578125" style="50" customWidth="1"/>
    <col min="8" max="8" width="12.140625" style="50" customWidth="1"/>
    <col min="9" max="9" width="15.28515625" style="50" customWidth="1"/>
    <col min="10" max="10" width="15" style="50" customWidth="1"/>
    <col min="11" max="11" width="16" style="50" customWidth="1"/>
    <col min="12" max="12" width="16.7109375" style="50" customWidth="1"/>
    <col min="13" max="13" width="3.42578125" style="50" customWidth="1"/>
  </cols>
  <sheetData>
    <row r="1" spans="1:13" x14ac:dyDescent="0.2">
      <c r="A1" s="48" t="s">
        <v>0</v>
      </c>
      <c r="B1" s="49"/>
      <c r="D1" s="51"/>
      <c r="E1" s="52"/>
    </row>
    <row r="2" spans="1:13" x14ac:dyDescent="0.2">
      <c r="A2" s="56" t="s">
        <v>537</v>
      </c>
      <c r="F2" s="50" t="s">
        <v>4</v>
      </c>
    </row>
    <row r="3" spans="1:13" x14ac:dyDescent="0.2">
      <c r="A3" s="60"/>
      <c r="B3" s="60"/>
      <c r="C3" s="60"/>
      <c r="D3" s="60"/>
      <c r="E3" s="61"/>
      <c r="F3" s="60" t="s">
        <v>4</v>
      </c>
      <c r="G3" s="60"/>
      <c r="H3" s="60"/>
      <c r="I3" s="60"/>
      <c r="J3" s="60"/>
      <c r="K3" s="60"/>
      <c r="L3" s="60"/>
      <c r="M3" s="60"/>
    </row>
    <row r="4" spans="1:13" x14ac:dyDescent="0.2">
      <c r="A4" s="62" t="s">
        <v>5</v>
      </c>
      <c r="B4" s="63" t="s">
        <v>6</v>
      </c>
      <c r="C4" s="64"/>
      <c r="D4" s="65" t="s">
        <v>7</v>
      </c>
      <c r="E4" s="66"/>
      <c r="F4" s="67" t="s">
        <v>8</v>
      </c>
      <c r="G4" s="68" t="s">
        <v>9</v>
      </c>
      <c r="H4" s="68" t="s">
        <v>10</v>
      </c>
      <c r="I4" s="68" t="s">
        <v>11</v>
      </c>
      <c r="J4" s="67" t="s">
        <v>13</v>
      </c>
      <c r="K4" s="67" t="s">
        <v>14</v>
      </c>
      <c r="L4" s="71" t="s">
        <v>15</v>
      </c>
      <c r="M4" s="132"/>
    </row>
    <row r="5" spans="1:13" x14ac:dyDescent="0.2">
      <c r="A5" s="77" t="s">
        <v>23</v>
      </c>
      <c r="B5" s="8"/>
      <c r="C5" s="9"/>
      <c r="D5" s="10"/>
      <c r="E5" s="11"/>
      <c r="F5" s="10"/>
      <c r="G5" s="12" t="s">
        <v>24</v>
      </c>
      <c r="H5" s="12" t="s">
        <v>25</v>
      </c>
      <c r="I5" s="13" t="s">
        <v>26</v>
      </c>
      <c r="J5" s="15" t="s">
        <v>29</v>
      </c>
      <c r="K5" s="15" t="s">
        <v>30</v>
      </c>
      <c r="L5" s="78" t="s">
        <v>31</v>
      </c>
      <c r="M5" s="132"/>
    </row>
    <row r="6" spans="1:13" x14ac:dyDescent="0.2">
      <c r="A6" s="79"/>
      <c r="B6" s="14" t="s">
        <v>42</v>
      </c>
      <c r="C6" s="17" t="s">
        <v>43</v>
      </c>
      <c r="D6" s="18"/>
      <c r="E6" s="19" t="s">
        <v>44</v>
      </c>
      <c r="F6" s="10"/>
      <c r="G6" s="12" t="s">
        <v>45</v>
      </c>
      <c r="H6" s="12" t="s">
        <v>24</v>
      </c>
      <c r="I6" s="12" t="s">
        <v>46</v>
      </c>
      <c r="J6" s="15" t="s">
        <v>49</v>
      </c>
      <c r="K6" s="20" t="s">
        <v>31</v>
      </c>
      <c r="L6" s="82"/>
      <c r="M6" s="132"/>
    </row>
    <row r="7" spans="1:13" x14ac:dyDescent="0.2">
      <c r="A7" s="83" t="s">
        <v>538</v>
      </c>
      <c r="B7" s="84"/>
      <c r="C7" s="84">
        <v>15316.69</v>
      </c>
      <c r="D7" s="85" t="s">
        <v>539</v>
      </c>
      <c r="E7" s="133">
        <v>518</v>
      </c>
      <c r="F7" s="85" t="s">
        <v>540</v>
      </c>
      <c r="G7" s="86">
        <v>515.35</v>
      </c>
      <c r="H7" s="87"/>
      <c r="I7" s="87"/>
      <c r="J7" s="88" t="s">
        <v>60</v>
      </c>
      <c r="K7" s="87"/>
      <c r="L7" s="89"/>
      <c r="M7" s="132"/>
    </row>
    <row r="8" spans="1:13" x14ac:dyDescent="0.2">
      <c r="A8" s="60"/>
      <c r="B8" s="60"/>
      <c r="C8" s="60"/>
      <c r="D8" s="60"/>
      <c r="E8" s="61"/>
      <c r="F8" s="60"/>
      <c r="G8" s="94"/>
      <c r="H8" s="94"/>
      <c r="I8" s="94"/>
      <c r="J8" s="60"/>
      <c r="K8" s="60"/>
      <c r="L8" s="60"/>
      <c r="M8" s="60"/>
    </row>
    <row r="9" spans="1:13" x14ac:dyDescent="0.2">
      <c r="A9" s="76" t="s">
        <v>64</v>
      </c>
      <c r="B9" s="49">
        <v>84</v>
      </c>
      <c r="C9" s="94" t="s">
        <v>65</v>
      </c>
      <c r="D9" s="94" t="s">
        <v>66</v>
      </c>
      <c r="E9" s="52">
        <v>450</v>
      </c>
      <c r="F9" s="94" t="s">
        <v>67</v>
      </c>
      <c r="G9" s="95">
        <v>6</v>
      </c>
      <c r="H9" s="96" t="s">
        <v>68</v>
      </c>
      <c r="I9" s="97">
        <v>15.5</v>
      </c>
      <c r="J9" s="98">
        <v>1436027</v>
      </c>
      <c r="K9" s="99">
        <v>27991</v>
      </c>
      <c r="L9" s="99">
        <v>1464018</v>
      </c>
    </row>
    <row r="10" spans="1:13" x14ac:dyDescent="0.2">
      <c r="A10" s="76" t="s">
        <v>64</v>
      </c>
      <c r="B10" s="49">
        <v>84</v>
      </c>
      <c r="C10" s="94" t="s">
        <v>65</v>
      </c>
      <c r="D10" s="94" t="s">
        <v>66</v>
      </c>
      <c r="E10" s="52">
        <v>350</v>
      </c>
      <c r="F10" s="94" t="s">
        <v>70</v>
      </c>
      <c r="G10" s="95">
        <v>6</v>
      </c>
      <c r="H10" s="96" t="s">
        <v>68</v>
      </c>
      <c r="I10" s="97">
        <v>15.5</v>
      </c>
      <c r="J10" s="98">
        <v>1116849</v>
      </c>
      <c r="K10" s="99">
        <v>21770</v>
      </c>
      <c r="L10" s="99">
        <v>1138619</v>
      </c>
    </row>
    <row r="11" spans="1:13" x14ac:dyDescent="0.2">
      <c r="A11" s="76" t="s">
        <v>64</v>
      </c>
      <c r="B11" s="49">
        <v>84</v>
      </c>
      <c r="C11" s="94" t="s">
        <v>65</v>
      </c>
      <c r="D11" s="94" t="s">
        <v>66</v>
      </c>
      <c r="E11" s="52">
        <v>200</v>
      </c>
      <c r="F11" s="94" t="s">
        <v>71</v>
      </c>
      <c r="G11" s="95">
        <v>6</v>
      </c>
      <c r="H11" s="96" t="s">
        <v>68</v>
      </c>
      <c r="I11" s="97">
        <v>15.5</v>
      </c>
      <c r="J11" s="98">
        <v>638199</v>
      </c>
      <c r="K11" s="99">
        <v>12440</v>
      </c>
      <c r="L11" s="99">
        <v>650639</v>
      </c>
    </row>
    <row r="12" spans="1:13" x14ac:dyDescent="0.2">
      <c r="A12" s="76" t="s">
        <v>72</v>
      </c>
      <c r="B12" s="49">
        <v>92</v>
      </c>
      <c r="C12" s="94" t="s">
        <v>73</v>
      </c>
      <c r="D12" s="94" t="s">
        <v>66</v>
      </c>
      <c r="E12" s="52">
        <v>250</v>
      </c>
      <c r="F12" s="94" t="s">
        <v>74</v>
      </c>
      <c r="G12" s="95">
        <v>6.75</v>
      </c>
      <c r="H12" s="96" t="s">
        <v>75</v>
      </c>
      <c r="I12" s="97">
        <v>12</v>
      </c>
      <c r="J12" s="98"/>
      <c r="K12" s="99"/>
      <c r="L12" s="99"/>
    </row>
    <row r="13" spans="1:13" x14ac:dyDescent="0.2">
      <c r="A13" s="76" t="s">
        <v>76</v>
      </c>
      <c r="B13" s="49">
        <v>93</v>
      </c>
      <c r="C13" s="94" t="s">
        <v>77</v>
      </c>
      <c r="D13" s="94" t="s">
        <v>66</v>
      </c>
      <c r="E13" s="52">
        <v>750</v>
      </c>
      <c r="F13" s="94" t="s">
        <v>74</v>
      </c>
      <c r="G13" s="95">
        <v>6.5</v>
      </c>
      <c r="H13" s="96" t="s">
        <v>78</v>
      </c>
      <c r="I13" s="97">
        <v>12</v>
      </c>
      <c r="J13" s="98"/>
      <c r="K13" s="99"/>
      <c r="L13" s="99"/>
    </row>
    <row r="14" spans="1:13" x14ac:dyDescent="0.2">
      <c r="A14" s="76" t="s">
        <v>64</v>
      </c>
      <c r="B14" s="49">
        <v>95</v>
      </c>
      <c r="C14" s="94" t="s">
        <v>79</v>
      </c>
      <c r="D14" s="94" t="s">
        <v>66</v>
      </c>
      <c r="E14" s="52">
        <v>100</v>
      </c>
      <c r="F14" s="94" t="s">
        <v>80</v>
      </c>
      <c r="G14" s="95">
        <v>6</v>
      </c>
      <c r="H14" s="96" t="s">
        <v>68</v>
      </c>
      <c r="I14" s="97">
        <v>14.5</v>
      </c>
      <c r="J14" s="98">
        <v>319117</v>
      </c>
      <c r="K14" s="99">
        <v>6220</v>
      </c>
      <c r="L14" s="99">
        <v>325337</v>
      </c>
    </row>
    <row r="15" spans="1:13" x14ac:dyDescent="0.2">
      <c r="A15" s="76" t="s">
        <v>64</v>
      </c>
      <c r="B15" s="49">
        <v>95</v>
      </c>
      <c r="C15" s="94" t="s">
        <v>79</v>
      </c>
      <c r="D15" s="94" t="s">
        <v>66</v>
      </c>
      <c r="E15" s="52">
        <v>900</v>
      </c>
      <c r="F15" s="94" t="s">
        <v>81</v>
      </c>
      <c r="G15" s="95">
        <v>6</v>
      </c>
      <c r="H15" s="96" t="s">
        <v>68</v>
      </c>
      <c r="I15" s="97">
        <v>14.5</v>
      </c>
      <c r="J15" s="98">
        <v>2871897</v>
      </c>
      <c r="K15" s="99">
        <v>55979</v>
      </c>
      <c r="L15" s="99">
        <v>2927876</v>
      </c>
    </row>
    <row r="16" spans="1:13" x14ac:dyDescent="0.2">
      <c r="A16" s="76" t="s">
        <v>82</v>
      </c>
      <c r="B16" s="49">
        <v>96</v>
      </c>
      <c r="C16" s="94" t="s">
        <v>83</v>
      </c>
      <c r="D16" s="94" t="s">
        <v>66</v>
      </c>
      <c r="E16" s="52">
        <v>400</v>
      </c>
      <c r="F16" s="94" t="s">
        <v>84</v>
      </c>
      <c r="G16" s="95">
        <v>5.75</v>
      </c>
      <c r="H16" s="96" t="s">
        <v>75</v>
      </c>
      <c r="I16" s="97">
        <v>12</v>
      </c>
      <c r="J16" s="98"/>
      <c r="K16" s="99"/>
      <c r="L16" s="99"/>
    </row>
    <row r="17" spans="1:13" x14ac:dyDescent="0.2">
      <c r="A17" s="24" t="s">
        <v>72</v>
      </c>
      <c r="B17" s="2">
        <v>97</v>
      </c>
      <c r="C17" s="7" t="s">
        <v>83</v>
      </c>
      <c r="D17" s="7" t="s">
        <v>66</v>
      </c>
      <c r="E17" s="25">
        <v>250</v>
      </c>
      <c r="F17" s="7" t="s">
        <v>84</v>
      </c>
      <c r="G17" s="26">
        <v>5.75</v>
      </c>
      <c r="H17" s="27" t="s">
        <v>75</v>
      </c>
      <c r="I17" s="28">
        <v>12</v>
      </c>
      <c r="J17" s="98"/>
      <c r="K17" s="99"/>
      <c r="L17" s="99"/>
      <c r="M17" s="3"/>
    </row>
    <row r="18" spans="1:13" x14ac:dyDescent="0.2">
      <c r="A18" s="76" t="s">
        <v>85</v>
      </c>
      <c r="B18" s="49">
        <v>105</v>
      </c>
      <c r="C18" s="94" t="s">
        <v>86</v>
      </c>
      <c r="D18" s="94" t="s">
        <v>66</v>
      </c>
      <c r="E18" s="52">
        <v>3000</v>
      </c>
      <c r="F18" s="94" t="s">
        <v>87</v>
      </c>
      <c r="G18" s="95">
        <v>5.5</v>
      </c>
      <c r="H18" s="96" t="s">
        <v>78</v>
      </c>
      <c r="I18" s="97">
        <v>12</v>
      </c>
      <c r="J18" s="98">
        <v>2552778</v>
      </c>
      <c r="K18" s="99">
        <v>23087</v>
      </c>
      <c r="L18" s="99">
        <v>2575865</v>
      </c>
    </row>
    <row r="19" spans="1:13" x14ac:dyDescent="0.2">
      <c r="A19" s="76"/>
      <c r="B19" s="49"/>
      <c r="C19" s="94"/>
      <c r="D19" s="94"/>
      <c r="E19" s="52"/>
      <c r="F19" s="94"/>
      <c r="G19" s="95"/>
      <c r="H19" s="96"/>
      <c r="I19" s="97"/>
      <c r="J19" s="98"/>
      <c r="K19" s="99"/>
      <c r="L19" s="99"/>
    </row>
    <row r="20" spans="1:13" x14ac:dyDescent="0.2">
      <c r="A20" s="76" t="s">
        <v>85</v>
      </c>
      <c r="B20" s="49">
        <v>105</v>
      </c>
      <c r="C20" s="94" t="s">
        <v>86</v>
      </c>
      <c r="D20" s="94" t="s">
        <v>66</v>
      </c>
      <c r="E20" s="52">
        <v>2000</v>
      </c>
      <c r="F20" s="94" t="s">
        <v>88</v>
      </c>
      <c r="G20" s="95">
        <v>5.5</v>
      </c>
      <c r="H20" s="96" t="s">
        <v>78</v>
      </c>
      <c r="I20" s="97">
        <v>12</v>
      </c>
      <c r="J20" s="98">
        <v>1701883</v>
      </c>
      <c r="K20" s="99">
        <v>15392</v>
      </c>
      <c r="L20" s="99">
        <v>1717275</v>
      </c>
    </row>
    <row r="21" spans="1:13" x14ac:dyDescent="0.2">
      <c r="A21" s="76" t="s">
        <v>89</v>
      </c>
      <c r="B21" s="49">
        <v>107</v>
      </c>
      <c r="C21" s="94" t="s">
        <v>90</v>
      </c>
      <c r="D21" s="94" t="s">
        <v>66</v>
      </c>
      <c r="E21" s="52">
        <v>2600</v>
      </c>
      <c r="F21" s="94" t="s">
        <v>91</v>
      </c>
      <c r="G21" s="95">
        <v>6</v>
      </c>
      <c r="H21" s="96" t="s">
        <v>92</v>
      </c>
      <c r="I21" s="97">
        <v>12</v>
      </c>
      <c r="J21" s="98">
        <v>4977924</v>
      </c>
      <c r="K21" s="99">
        <v>122233</v>
      </c>
      <c r="L21" s="99">
        <v>5100157</v>
      </c>
    </row>
    <row r="22" spans="1:13" x14ac:dyDescent="0.2">
      <c r="A22" s="76" t="s">
        <v>64</v>
      </c>
      <c r="B22" s="49">
        <v>108</v>
      </c>
      <c r="C22" s="94" t="s">
        <v>93</v>
      </c>
      <c r="D22" s="94" t="s">
        <v>66</v>
      </c>
      <c r="E22" s="52">
        <v>400</v>
      </c>
      <c r="F22" s="94" t="s">
        <v>94</v>
      </c>
      <c r="G22" s="95">
        <v>5</v>
      </c>
      <c r="H22" s="96" t="s">
        <v>68</v>
      </c>
      <c r="I22" s="97">
        <v>12</v>
      </c>
      <c r="J22" s="98">
        <v>1838003</v>
      </c>
      <c r="K22" s="99">
        <v>45140</v>
      </c>
      <c r="L22" s="99">
        <v>1883143</v>
      </c>
    </row>
    <row r="23" spans="1:13" x14ac:dyDescent="0.2">
      <c r="A23" s="76" t="s">
        <v>64</v>
      </c>
      <c r="B23" s="49">
        <v>108</v>
      </c>
      <c r="C23" s="94" t="s">
        <v>93</v>
      </c>
      <c r="D23" s="94" t="s">
        <v>66</v>
      </c>
      <c r="E23" s="52">
        <v>400</v>
      </c>
      <c r="F23" s="94" t="s">
        <v>95</v>
      </c>
      <c r="G23" s="95">
        <v>5</v>
      </c>
      <c r="H23" s="96" t="s">
        <v>68</v>
      </c>
      <c r="I23" s="97">
        <v>12</v>
      </c>
      <c r="J23" s="98">
        <v>1838003</v>
      </c>
      <c r="K23" s="99">
        <v>45140</v>
      </c>
      <c r="L23" s="99">
        <v>1883143</v>
      </c>
    </row>
    <row r="24" spans="1:13" x14ac:dyDescent="0.2">
      <c r="A24" s="76" t="s">
        <v>64</v>
      </c>
      <c r="B24" s="49">
        <v>108</v>
      </c>
      <c r="C24" s="94" t="s">
        <v>93</v>
      </c>
      <c r="D24" s="94" t="s">
        <v>66</v>
      </c>
      <c r="E24" s="52">
        <v>600</v>
      </c>
      <c r="F24" s="94" t="s">
        <v>96</v>
      </c>
      <c r="G24" s="95">
        <v>5</v>
      </c>
      <c r="H24" s="96" t="s">
        <v>68</v>
      </c>
      <c r="I24" s="97">
        <v>12</v>
      </c>
      <c r="J24" s="98">
        <v>2757004</v>
      </c>
      <c r="K24" s="99">
        <v>67710</v>
      </c>
      <c r="L24" s="99">
        <v>2824714</v>
      </c>
    </row>
    <row r="25" spans="1:13" x14ac:dyDescent="0.2">
      <c r="A25" s="76" t="s">
        <v>64</v>
      </c>
      <c r="B25" s="49">
        <v>108</v>
      </c>
      <c r="C25" s="94" t="s">
        <v>93</v>
      </c>
      <c r="D25" s="94" t="s">
        <v>66</v>
      </c>
      <c r="E25" s="52">
        <v>600</v>
      </c>
      <c r="F25" s="94" t="s">
        <v>97</v>
      </c>
      <c r="G25" s="95">
        <v>5</v>
      </c>
      <c r="H25" s="96" t="s">
        <v>68</v>
      </c>
      <c r="I25" s="97">
        <v>12</v>
      </c>
      <c r="J25" s="98">
        <v>2757004</v>
      </c>
      <c r="K25" s="99">
        <v>67710</v>
      </c>
      <c r="L25" s="99">
        <v>2824714</v>
      </c>
    </row>
    <row r="26" spans="1:13" x14ac:dyDescent="0.2">
      <c r="A26" s="76" t="s">
        <v>98</v>
      </c>
      <c r="B26" s="49">
        <v>109</v>
      </c>
      <c r="C26" s="94" t="s">
        <v>99</v>
      </c>
      <c r="D26" s="94" t="s">
        <v>66</v>
      </c>
      <c r="E26" s="52">
        <v>4800</v>
      </c>
      <c r="F26" s="94" t="s">
        <v>100</v>
      </c>
      <c r="G26" s="95">
        <v>5.8</v>
      </c>
      <c r="H26" s="96" t="s">
        <v>68</v>
      </c>
      <c r="I26" s="97">
        <v>10</v>
      </c>
      <c r="J26" s="98"/>
      <c r="K26" s="99"/>
      <c r="L26" s="99"/>
    </row>
    <row r="27" spans="1:13" x14ac:dyDescent="0.2">
      <c r="A27" s="76" t="s">
        <v>98</v>
      </c>
      <c r="B27" s="49">
        <v>109</v>
      </c>
      <c r="C27" s="94" t="s">
        <v>99</v>
      </c>
      <c r="D27" s="94" t="s">
        <v>66</v>
      </c>
      <c r="E27" s="52">
        <v>900</v>
      </c>
      <c r="F27" s="94" t="s">
        <v>101</v>
      </c>
      <c r="G27" s="95">
        <v>5.8</v>
      </c>
      <c r="H27" s="96" t="s">
        <v>68</v>
      </c>
      <c r="I27" s="97">
        <v>10</v>
      </c>
      <c r="J27" s="98"/>
      <c r="K27" s="99"/>
      <c r="L27" s="99"/>
    </row>
    <row r="28" spans="1:13" x14ac:dyDescent="0.2">
      <c r="A28" s="76" t="s">
        <v>98</v>
      </c>
      <c r="B28" s="49">
        <v>109</v>
      </c>
      <c r="C28" s="94" t="s">
        <v>99</v>
      </c>
      <c r="D28" s="94" t="s">
        <v>66</v>
      </c>
      <c r="E28" s="52">
        <v>300</v>
      </c>
      <c r="F28" s="94" t="s">
        <v>102</v>
      </c>
      <c r="G28" s="95">
        <v>5.8</v>
      </c>
      <c r="H28" s="96" t="s">
        <v>68</v>
      </c>
      <c r="I28" s="97">
        <v>10</v>
      </c>
      <c r="J28" s="98"/>
      <c r="K28" s="99"/>
      <c r="L28" s="99"/>
    </row>
    <row r="29" spans="1:13" x14ac:dyDescent="0.2">
      <c r="A29" s="76" t="s">
        <v>103</v>
      </c>
      <c r="B29" s="49">
        <v>111</v>
      </c>
      <c r="C29" s="94" t="s">
        <v>104</v>
      </c>
      <c r="D29" s="94" t="s">
        <v>66</v>
      </c>
      <c r="E29" s="52">
        <v>5000</v>
      </c>
      <c r="F29" s="94" t="s">
        <v>91</v>
      </c>
      <c r="G29" s="95">
        <v>6</v>
      </c>
      <c r="H29" s="96" t="s">
        <v>68</v>
      </c>
      <c r="I29" s="97">
        <v>12</v>
      </c>
      <c r="J29" s="98">
        <v>10338766</v>
      </c>
      <c r="K29" s="99">
        <v>50941</v>
      </c>
      <c r="L29" s="99">
        <v>10389707</v>
      </c>
    </row>
    <row r="30" spans="1:13" x14ac:dyDescent="0.2">
      <c r="A30" s="76"/>
      <c r="B30" s="49"/>
      <c r="C30" s="94"/>
      <c r="D30" s="94"/>
      <c r="E30" s="52"/>
      <c r="F30" s="94"/>
      <c r="G30" s="95"/>
      <c r="H30" s="96"/>
      <c r="I30" s="97"/>
      <c r="J30" s="98"/>
      <c r="K30" s="99"/>
      <c r="L30" s="99"/>
    </row>
    <row r="31" spans="1:13" x14ac:dyDescent="0.2">
      <c r="A31" s="76" t="s">
        <v>103</v>
      </c>
      <c r="B31" s="49">
        <v>111</v>
      </c>
      <c r="C31" s="94" t="s">
        <v>104</v>
      </c>
      <c r="D31" s="94" t="s">
        <v>66</v>
      </c>
      <c r="E31" s="52">
        <v>2400</v>
      </c>
      <c r="F31" s="94" t="s">
        <v>105</v>
      </c>
      <c r="G31" s="95">
        <v>6</v>
      </c>
      <c r="H31" s="96" t="s">
        <v>68</v>
      </c>
      <c r="I31" s="97">
        <v>12</v>
      </c>
      <c r="J31" s="98">
        <v>6892511</v>
      </c>
      <c r="K31" s="99">
        <v>33960</v>
      </c>
      <c r="L31" s="99">
        <v>6926471</v>
      </c>
    </row>
    <row r="32" spans="1:13" x14ac:dyDescent="0.2">
      <c r="A32" s="76" t="s">
        <v>106</v>
      </c>
      <c r="B32" s="49">
        <v>117</v>
      </c>
      <c r="C32" s="94" t="s">
        <v>107</v>
      </c>
      <c r="D32" s="94" t="s">
        <v>66</v>
      </c>
      <c r="E32" s="52">
        <v>750</v>
      </c>
      <c r="F32" s="94" t="s">
        <v>100</v>
      </c>
      <c r="G32" s="95">
        <v>6.9</v>
      </c>
      <c r="H32" s="96" t="s">
        <v>108</v>
      </c>
      <c r="I32" s="97">
        <v>12</v>
      </c>
      <c r="J32" s="98"/>
      <c r="K32" s="99"/>
      <c r="L32" s="99"/>
    </row>
    <row r="33" spans="1:13" x14ac:dyDescent="0.2">
      <c r="A33" s="76" t="s">
        <v>106</v>
      </c>
      <c r="B33" s="49">
        <v>117</v>
      </c>
      <c r="C33" s="94" t="s">
        <v>107</v>
      </c>
      <c r="D33" s="94" t="s">
        <v>66</v>
      </c>
      <c r="E33" s="52">
        <v>750</v>
      </c>
      <c r="F33" s="94" t="s">
        <v>101</v>
      </c>
      <c r="G33" s="95">
        <v>6.9</v>
      </c>
      <c r="H33" s="96" t="s">
        <v>108</v>
      </c>
      <c r="I33" s="97">
        <v>12</v>
      </c>
      <c r="J33" s="98"/>
      <c r="K33" s="99"/>
      <c r="L33" s="99"/>
    </row>
    <row r="34" spans="1:13" x14ac:dyDescent="0.2">
      <c r="A34" s="76" t="s">
        <v>110</v>
      </c>
      <c r="B34" s="49">
        <v>126</v>
      </c>
      <c r="C34" s="94" t="s">
        <v>111</v>
      </c>
      <c r="D34" s="94" t="s">
        <v>66</v>
      </c>
      <c r="E34" s="52">
        <v>450</v>
      </c>
      <c r="F34" s="94" t="s">
        <v>84</v>
      </c>
      <c r="G34" s="95">
        <v>7</v>
      </c>
      <c r="H34" s="96" t="s">
        <v>75</v>
      </c>
      <c r="I34" s="97">
        <v>10</v>
      </c>
      <c r="J34" s="98">
        <v>548501</v>
      </c>
      <c r="K34" s="99">
        <v>6186</v>
      </c>
      <c r="L34" s="99">
        <v>554687</v>
      </c>
    </row>
    <row r="35" spans="1:13" x14ac:dyDescent="0.2">
      <c r="A35" s="102" t="s">
        <v>112</v>
      </c>
      <c r="B35" s="49">
        <v>127</v>
      </c>
      <c r="C35" s="94" t="s">
        <v>113</v>
      </c>
      <c r="D35" s="94" t="s">
        <v>66</v>
      </c>
      <c r="E35" s="52">
        <v>1000</v>
      </c>
      <c r="F35" s="94" t="s">
        <v>74</v>
      </c>
      <c r="G35" s="95">
        <v>6.5</v>
      </c>
      <c r="H35" s="96" t="s">
        <v>75</v>
      </c>
      <c r="I35" s="97">
        <v>10</v>
      </c>
      <c r="J35" s="98">
        <v>547025</v>
      </c>
      <c r="K35" s="99">
        <v>2916</v>
      </c>
      <c r="L35" s="99">
        <v>549941</v>
      </c>
    </row>
    <row r="36" spans="1:13" x14ac:dyDescent="0.2">
      <c r="A36" s="76" t="s">
        <v>89</v>
      </c>
      <c r="B36" s="49">
        <v>128</v>
      </c>
      <c r="C36" s="94" t="s">
        <v>116</v>
      </c>
      <c r="D36" s="94" t="s">
        <v>66</v>
      </c>
      <c r="E36" s="52">
        <v>950</v>
      </c>
      <c r="F36" s="94" t="s">
        <v>117</v>
      </c>
      <c r="G36" s="95">
        <v>7</v>
      </c>
      <c r="H36" s="96" t="s">
        <v>68</v>
      </c>
      <c r="I36" s="97">
        <v>12</v>
      </c>
      <c r="J36" s="98">
        <v>4547142</v>
      </c>
      <c r="K36" s="99">
        <v>51870</v>
      </c>
      <c r="L36" s="99">
        <v>4599012</v>
      </c>
    </row>
    <row r="37" spans="1:13" x14ac:dyDescent="0.2">
      <c r="A37" s="76" t="s">
        <v>85</v>
      </c>
      <c r="B37" s="49">
        <v>131</v>
      </c>
      <c r="C37" s="94" t="s">
        <v>118</v>
      </c>
      <c r="D37" s="94" t="s">
        <v>66</v>
      </c>
      <c r="E37" s="52">
        <v>1200</v>
      </c>
      <c r="F37" s="94" t="s">
        <v>119</v>
      </c>
      <c r="G37" s="95">
        <v>6.8</v>
      </c>
      <c r="H37" s="96" t="s">
        <v>78</v>
      </c>
      <c r="I37" s="97">
        <v>15</v>
      </c>
      <c r="J37" s="98"/>
      <c r="K37" s="99"/>
      <c r="L37" s="99"/>
    </row>
    <row r="38" spans="1:13" x14ac:dyDescent="0.2">
      <c r="A38" s="76" t="s">
        <v>85</v>
      </c>
      <c r="B38" s="49">
        <v>131</v>
      </c>
      <c r="C38" s="94" t="s">
        <v>118</v>
      </c>
      <c r="D38" s="94" t="s">
        <v>66</v>
      </c>
      <c r="E38" s="52">
        <v>800</v>
      </c>
      <c r="F38" s="94" t="s">
        <v>120</v>
      </c>
      <c r="G38" s="95">
        <v>6.8</v>
      </c>
      <c r="H38" s="96" t="s">
        <v>78</v>
      </c>
      <c r="I38" s="97">
        <v>15</v>
      </c>
      <c r="J38" s="98">
        <v>310879</v>
      </c>
      <c r="K38" s="99">
        <v>10397</v>
      </c>
      <c r="L38" s="99">
        <v>321276</v>
      </c>
    </row>
    <row r="39" spans="1:13" x14ac:dyDescent="0.2">
      <c r="A39" s="76" t="s">
        <v>85</v>
      </c>
      <c r="B39" s="49">
        <v>131</v>
      </c>
      <c r="C39" s="94" t="s">
        <v>118</v>
      </c>
      <c r="D39" s="94" t="s">
        <v>66</v>
      </c>
      <c r="E39" s="52">
        <v>1200</v>
      </c>
      <c r="F39" s="94" t="s">
        <v>100</v>
      </c>
      <c r="G39" s="95">
        <v>6.8</v>
      </c>
      <c r="H39" s="96" t="s">
        <v>78</v>
      </c>
      <c r="I39" s="97">
        <v>20</v>
      </c>
      <c r="J39" s="98">
        <v>15091931</v>
      </c>
      <c r="K39" s="99">
        <v>504688</v>
      </c>
      <c r="L39" s="99">
        <v>15596619</v>
      </c>
    </row>
    <row r="40" spans="1:13" x14ac:dyDescent="0.2">
      <c r="A40" s="76" t="s">
        <v>85</v>
      </c>
      <c r="B40" s="49">
        <v>131</v>
      </c>
      <c r="C40" s="94" t="s">
        <v>118</v>
      </c>
      <c r="D40" s="94" t="s">
        <v>66</v>
      </c>
      <c r="E40" s="52">
        <v>800</v>
      </c>
      <c r="F40" s="94" t="s">
        <v>101</v>
      </c>
      <c r="G40" s="95">
        <v>6.8</v>
      </c>
      <c r="H40" s="96" t="s">
        <v>78</v>
      </c>
      <c r="I40" s="97">
        <v>20</v>
      </c>
      <c r="J40" s="98">
        <v>10061292</v>
      </c>
      <c r="K40" s="99">
        <v>336459</v>
      </c>
      <c r="L40" s="99">
        <v>10397751</v>
      </c>
    </row>
    <row r="41" spans="1:13" x14ac:dyDescent="0.2">
      <c r="A41" s="76"/>
      <c r="B41" s="49"/>
      <c r="C41" s="94"/>
      <c r="D41" s="94"/>
      <c r="E41" s="52"/>
      <c r="F41" s="94"/>
      <c r="G41" s="95"/>
      <c r="H41" s="96"/>
      <c r="I41" s="97"/>
      <c r="J41" s="98"/>
      <c r="K41" s="99"/>
      <c r="L41" s="99"/>
    </row>
    <row r="42" spans="1:13" x14ac:dyDescent="0.2">
      <c r="A42" s="76" t="s">
        <v>121</v>
      </c>
      <c r="B42" s="49">
        <v>134</v>
      </c>
      <c r="C42" s="94" t="s">
        <v>122</v>
      </c>
      <c r="D42" s="94" t="s">
        <v>66</v>
      </c>
      <c r="E42" s="52">
        <v>4800</v>
      </c>
      <c r="F42" s="94" t="s">
        <v>74</v>
      </c>
      <c r="G42" s="95">
        <v>6</v>
      </c>
      <c r="H42" s="96" t="s">
        <v>68</v>
      </c>
      <c r="I42" s="97">
        <v>12</v>
      </c>
      <c r="J42" s="98">
        <v>5571446</v>
      </c>
      <c r="K42" s="99">
        <v>82354</v>
      </c>
      <c r="L42" s="99">
        <v>5653800</v>
      </c>
    </row>
    <row r="43" spans="1:13" x14ac:dyDescent="0.2">
      <c r="A43" s="103" t="s">
        <v>123</v>
      </c>
      <c r="B43" s="49">
        <v>135</v>
      </c>
      <c r="C43" s="96" t="s">
        <v>124</v>
      </c>
      <c r="D43" s="96" t="s">
        <v>66</v>
      </c>
      <c r="E43" s="52">
        <v>150</v>
      </c>
      <c r="F43" s="94" t="s">
        <v>67</v>
      </c>
      <c r="G43" s="95">
        <v>10</v>
      </c>
      <c r="H43" s="96" t="s">
        <v>125</v>
      </c>
      <c r="I43" s="97">
        <v>15</v>
      </c>
      <c r="J43" s="98"/>
      <c r="K43" s="99"/>
      <c r="L43" s="99"/>
    </row>
    <row r="44" spans="1:13" x14ac:dyDescent="0.2">
      <c r="A44" s="76" t="s">
        <v>64</v>
      </c>
      <c r="B44" s="49">
        <v>136</v>
      </c>
      <c r="C44" s="96" t="s">
        <v>128</v>
      </c>
      <c r="D44" s="96" t="s">
        <v>66</v>
      </c>
      <c r="E44" s="52">
        <v>25</v>
      </c>
      <c r="F44" s="96" t="s">
        <v>129</v>
      </c>
      <c r="G44" s="95">
        <v>7</v>
      </c>
      <c r="H44" s="96" t="s">
        <v>68</v>
      </c>
      <c r="I44" s="97">
        <v>21</v>
      </c>
      <c r="J44" s="98">
        <v>340371</v>
      </c>
      <c r="K44" s="99">
        <v>7722</v>
      </c>
      <c r="L44" s="99">
        <v>348093</v>
      </c>
    </row>
    <row r="45" spans="1:13" x14ac:dyDescent="0.2">
      <c r="A45" s="76" t="s">
        <v>64</v>
      </c>
      <c r="B45" s="49">
        <v>136</v>
      </c>
      <c r="C45" s="96" t="s">
        <v>128</v>
      </c>
      <c r="D45" s="96" t="s">
        <v>66</v>
      </c>
      <c r="E45" s="52">
        <v>200</v>
      </c>
      <c r="F45" s="96" t="s">
        <v>130</v>
      </c>
      <c r="G45" s="95">
        <v>7</v>
      </c>
      <c r="H45" s="96" t="s">
        <v>68</v>
      </c>
      <c r="I45" s="97">
        <v>21</v>
      </c>
      <c r="J45" s="98">
        <v>2722967</v>
      </c>
      <c r="K45" s="99">
        <v>61775</v>
      </c>
      <c r="L45" s="99">
        <v>2784742</v>
      </c>
    </row>
    <row r="46" spans="1:13" x14ac:dyDescent="0.2">
      <c r="A46" s="76" t="s">
        <v>131</v>
      </c>
      <c r="B46" s="49">
        <v>137</v>
      </c>
      <c r="C46" s="96" t="s">
        <v>132</v>
      </c>
      <c r="D46" s="96" t="s">
        <v>66</v>
      </c>
      <c r="E46" s="52">
        <v>1700</v>
      </c>
      <c r="F46" s="96" t="s">
        <v>133</v>
      </c>
      <c r="G46" s="95">
        <v>6</v>
      </c>
      <c r="H46" s="96" t="s">
        <v>78</v>
      </c>
      <c r="I46" s="97">
        <v>10</v>
      </c>
      <c r="J46" s="98">
        <v>3254797</v>
      </c>
      <c r="K46" s="99">
        <v>31763</v>
      </c>
      <c r="L46" s="99">
        <v>3286560</v>
      </c>
    </row>
    <row r="47" spans="1:13" x14ac:dyDescent="0.2">
      <c r="A47" s="104" t="s">
        <v>135</v>
      </c>
      <c r="B47" s="49">
        <v>139</v>
      </c>
      <c r="C47" s="96" t="s">
        <v>136</v>
      </c>
      <c r="D47" s="96" t="s">
        <v>66</v>
      </c>
      <c r="E47" s="52">
        <v>800</v>
      </c>
      <c r="F47" s="96" t="s">
        <v>87</v>
      </c>
      <c r="G47" s="95">
        <v>6.5</v>
      </c>
      <c r="H47" s="96" t="s">
        <v>137</v>
      </c>
      <c r="I47" s="97">
        <v>10</v>
      </c>
      <c r="J47" s="98">
        <v>1889635</v>
      </c>
      <c r="K47" s="99">
        <v>19709</v>
      </c>
      <c r="L47" s="99">
        <v>1909344</v>
      </c>
      <c r="M47" s="98"/>
    </row>
    <row r="48" spans="1:13" x14ac:dyDescent="0.2">
      <c r="A48" s="104" t="s">
        <v>135</v>
      </c>
      <c r="B48" s="49">
        <v>139</v>
      </c>
      <c r="C48" s="96" t="s">
        <v>136</v>
      </c>
      <c r="D48" s="96" t="s">
        <v>66</v>
      </c>
      <c r="E48" s="52">
        <v>2200</v>
      </c>
      <c r="F48" s="96" t="s">
        <v>88</v>
      </c>
      <c r="G48" s="95">
        <v>6.5</v>
      </c>
      <c r="H48" s="96" t="s">
        <v>137</v>
      </c>
      <c r="I48" s="97">
        <v>10</v>
      </c>
      <c r="J48" s="98">
        <v>5196493</v>
      </c>
      <c r="K48" s="99">
        <v>54200</v>
      </c>
      <c r="L48" s="99">
        <v>5250693</v>
      </c>
      <c r="M48" s="98"/>
    </row>
    <row r="49" spans="1:13" x14ac:dyDescent="0.2">
      <c r="A49" s="104" t="s">
        <v>135</v>
      </c>
      <c r="B49" s="49">
        <v>139</v>
      </c>
      <c r="C49" s="96" t="s">
        <v>136</v>
      </c>
      <c r="D49" s="96" t="s">
        <v>66</v>
      </c>
      <c r="E49" s="52">
        <v>500</v>
      </c>
      <c r="F49" s="96" t="s">
        <v>91</v>
      </c>
      <c r="G49" s="95">
        <v>6.5</v>
      </c>
      <c r="H49" s="96" t="s">
        <v>137</v>
      </c>
      <c r="I49" s="97">
        <v>15</v>
      </c>
      <c r="J49" s="98">
        <v>4311082</v>
      </c>
      <c r="K49" s="99">
        <v>44964</v>
      </c>
      <c r="L49" s="99">
        <v>4356046</v>
      </c>
      <c r="M49" s="98"/>
    </row>
    <row r="50" spans="1:13" x14ac:dyDescent="0.2">
      <c r="A50" s="104" t="s">
        <v>135</v>
      </c>
      <c r="B50" s="49">
        <v>139</v>
      </c>
      <c r="C50" s="96" t="s">
        <v>136</v>
      </c>
      <c r="D50" s="96" t="s">
        <v>66</v>
      </c>
      <c r="E50" s="52">
        <v>1500</v>
      </c>
      <c r="F50" s="96" t="s">
        <v>105</v>
      </c>
      <c r="G50" s="95">
        <v>6.5</v>
      </c>
      <c r="H50" s="96" t="s">
        <v>137</v>
      </c>
      <c r="I50" s="97">
        <v>15</v>
      </c>
      <c r="J50" s="98">
        <v>12933229</v>
      </c>
      <c r="K50" s="99">
        <v>134908</v>
      </c>
      <c r="L50" s="99">
        <v>13068137</v>
      </c>
      <c r="M50" s="98"/>
    </row>
    <row r="51" spans="1:13" x14ac:dyDescent="0.2">
      <c r="A51" s="103" t="s">
        <v>140</v>
      </c>
      <c r="B51" s="49">
        <v>140</v>
      </c>
      <c r="C51" s="96" t="s">
        <v>141</v>
      </c>
      <c r="D51" s="96" t="s">
        <v>66</v>
      </c>
      <c r="E51" s="52">
        <v>500</v>
      </c>
      <c r="F51" s="96" t="s">
        <v>67</v>
      </c>
      <c r="G51" s="95">
        <v>10</v>
      </c>
      <c r="H51" s="96" t="s">
        <v>125</v>
      </c>
      <c r="I51" s="97">
        <v>15</v>
      </c>
      <c r="J51" s="98"/>
      <c r="K51" s="99"/>
      <c r="L51" s="99"/>
      <c r="M51" s="98"/>
    </row>
    <row r="52" spans="1:13" x14ac:dyDescent="0.2">
      <c r="A52" s="103"/>
      <c r="B52" s="49"/>
      <c r="C52" s="96"/>
      <c r="D52" s="96"/>
      <c r="E52" s="52"/>
      <c r="F52" s="96"/>
      <c r="G52" s="95"/>
      <c r="H52" s="96"/>
      <c r="I52" s="97"/>
      <c r="J52" s="98"/>
      <c r="K52" s="99"/>
      <c r="L52" s="99"/>
      <c r="M52" s="98"/>
    </row>
    <row r="53" spans="1:13" x14ac:dyDescent="0.2">
      <c r="A53" s="103" t="s">
        <v>144</v>
      </c>
      <c r="B53" s="49">
        <v>141</v>
      </c>
      <c r="C53" s="96" t="s">
        <v>145</v>
      </c>
      <c r="D53" s="96" t="s">
        <v>66</v>
      </c>
      <c r="E53" s="52">
        <v>170</v>
      </c>
      <c r="F53" s="96" t="s">
        <v>87</v>
      </c>
      <c r="G53" s="95">
        <v>7</v>
      </c>
      <c r="H53" s="96" t="s">
        <v>125</v>
      </c>
      <c r="I53" s="97">
        <v>15</v>
      </c>
      <c r="J53" s="98">
        <v>1351101</v>
      </c>
      <c r="K53" s="99">
        <v>7368</v>
      </c>
      <c r="L53" s="99">
        <v>1358469</v>
      </c>
      <c r="M53" s="98"/>
    </row>
    <row r="54" spans="1:13" x14ac:dyDescent="0.2">
      <c r="A54" s="104" t="s">
        <v>144</v>
      </c>
      <c r="B54" s="49">
        <v>141</v>
      </c>
      <c r="C54" s="96" t="s">
        <v>145</v>
      </c>
      <c r="D54" s="96" t="s">
        <v>66</v>
      </c>
      <c r="E54" s="52">
        <v>10</v>
      </c>
      <c r="F54" s="96" t="s">
        <v>88</v>
      </c>
      <c r="G54" s="95">
        <v>7</v>
      </c>
      <c r="H54" s="96" t="s">
        <v>125</v>
      </c>
      <c r="I54" s="97">
        <v>15</v>
      </c>
      <c r="J54" s="98">
        <v>79478</v>
      </c>
      <c r="K54" s="99">
        <v>432</v>
      </c>
      <c r="L54" s="99">
        <v>79910</v>
      </c>
      <c r="M54" s="98"/>
    </row>
    <row r="55" spans="1:13" x14ac:dyDescent="0.2">
      <c r="A55" s="104" t="s">
        <v>144</v>
      </c>
      <c r="B55" s="49">
        <v>141</v>
      </c>
      <c r="C55" s="96" t="s">
        <v>145</v>
      </c>
      <c r="D55" s="96" t="s">
        <v>66</v>
      </c>
      <c r="E55" s="52">
        <v>20</v>
      </c>
      <c r="F55" s="96" t="s">
        <v>146</v>
      </c>
      <c r="G55" s="95">
        <v>7</v>
      </c>
      <c r="H55" s="96" t="s">
        <v>125</v>
      </c>
      <c r="I55" s="97">
        <v>15</v>
      </c>
      <c r="J55" s="98">
        <v>158957</v>
      </c>
      <c r="K55" s="99">
        <v>863</v>
      </c>
      <c r="L55" s="99">
        <v>159820</v>
      </c>
      <c r="M55" s="98"/>
    </row>
    <row r="56" spans="1:13" x14ac:dyDescent="0.2">
      <c r="A56" s="104" t="s">
        <v>147</v>
      </c>
      <c r="B56" s="49">
        <v>143</v>
      </c>
      <c r="C56" s="96" t="s">
        <v>148</v>
      </c>
      <c r="D56" s="96" t="s">
        <v>66</v>
      </c>
      <c r="E56" s="52">
        <v>2000</v>
      </c>
      <c r="F56" s="96" t="s">
        <v>149</v>
      </c>
      <c r="G56" s="105">
        <v>6</v>
      </c>
      <c r="H56" s="96" t="s">
        <v>68</v>
      </c>
      <c r="I56" s="97">
        <v>12</v>
      </c>
      <c r="J56" s="98">
        <v>11487518</v>
      </c>
      <c r="K56" s="99">
        <v>27924</v>
      </c>
      <c r="L56" s="99">
        <v>11515442</v>
      </c>
      <c r="M56" s="98"/>
    </row>
    <row r="57" spans="1:13" x14ac:dyDescent="0.2">
      <c r="A57" s="104" t="s">
        <v>147</v>
      </c>
      <c r="B57" s="49">
        <v>143</v>
      </c>
      <c r="C57" s="96" t="s">
        <v>148</v>
      </c>
      <c r="D57" s="96" t="s">
        <v>66</v>
      </c>
      <c r="E57" s="52">
        <v>500</v>
      </c>
      <c r="F57" s="96" t="s">
        <v>151</v>
      </c>
      <c r="G57" s="105">
        <v>6</v>
      </c>
      <c r="H57" s="96" t="s">
        <v>68</v>
      </c>
      <c r="I57" s="97">
        <v>12</v>
      </c>
      <c r="J57" s="98">
        <v>2871879</v>
      </c>
      <c r="K57" s="99">
        <v>6981</v>
      </c>
      <c r="L57" s="99">
        <v>2878860</v>
      </c>
      <c r="M57" s="98"/>
    </row>
    <row r="58" spans="1:13" x14ac:dyDescent="0.2">
      <c r="A58" s="104" t="s">
        <v>147</v>
      </c>
      <c r="B58" s="49">
        <v>143</v>
      </c>
      <c r="C58" s="96" t="s">
        <v>148</v>
      </c>
      <c r="D58" s="96" t="s">
        <v>66</v>
      </c>
      <c r="E58" s="52">
        <v>1250</v>
      </c>
      <c r="F58" s="96" t="s">
        <v>152</v>
      </c>
      <c r="G58" s="105">
        <v>6</v>
      </c>
      <c r="H58" s="96" t="s">
        <v>68</v>
      </c>
      <c r="I58" s="97">
        <v>25</v>
      </c>
      <c r="J58" s="98">
        <v>14587325</v>
      </c>
      <c r="K58" s="99">
        <v>35459</v>
      </c>
      <c r="L58" s="99">
        <v>14622784</v>
      </c>
    </row>
    <row r="59" spans="1:13" x14ac:dyDescent="0.2">
      <c r="A59" s="104" t="s">
        <v>147</v>
      </c>
      <c r="B59" s="49">
        <v>143</v>
      </c>
      <c r="C59" s="96" t="s">
        <v>148</v>
      </c>
      <c r="D59" s="96" t="s">
        <v>66</v>
      </c>
      <c r="E59" s="52">
        <v>250</v>
      </c>
      <c r="F59" s="96" t="s">
        <v>153</v>
      </c>
      <c r="G59" s="105">
        <v>6</v>
      </c>
      <c r="H59" s="96" t="s">
        <v>68</v>
      </c>
      <c r="I59" s="97">
        <v>25</v>
      </c>
      <c r="J59" s="98">
        <v>2917431</v>
      </c>
      <c r="K59" s="99">
        <v>7092</v>
      </c>
      <c r="L59" s="99">
        <v>2924523</v>
      </c>
    </row>
    <row r="60" spans="1:13" x14ac:dyDescent="0.2">
      <c r="A60" s="104" t="s">
        <v>154</v>
      </c>
      <c r="B60" s="49">
        <v>144</v>
      </c>
      <c r="C60" s="96" t="s">
        <v>155</v>
      </c>
      <c r="D60" s="96" t="s">
        <v>66</v>
      </c>
      <c r="E60" s="52">
        <v>200</v>
      </c>
      <c r="F60" s="96" t="s">
        <v>74</v>
      </c>
      <c r="G60" s="105">
        <v>6.7</v>
      </c>
      <c r="H60" s="96" t="s">
        <v>68</v>
      </c>
      <c r="I60" s="97">
        <v>12</v>
      </c>
      <c r="J60" s="98">
        <v>1340210</v>
      </c>
      <c r="K60" s="99">
        <v>36687</v>
      </c>
      <c r="L60" s="99">
        <v>1376897</v>
      </c>
      <c r="M60" s="98"/>
    </row>
    <row r="61" spans="1:13" x14ac:dyDescent="0.2">
      <c r="A61" s="134" t="s">
        <v>156</v>
      </c>
      <c r="B61" s="49">
        <v>148</v>
      </c>
      <c r="C61" s="96" t="s">
        <v>157</v>
      </c>
      <c r="D61" s="96" t="s">
        <v>66</v>
      </c>
      <c r="E61" s="52">
        <v>800</v>
      </c>
      <c r="F61" s="96" t="s">
        <v>84</v>
      </c>
      <c r="G61" s="105">
        <v>6</v>
      </c>
      <c r="H61" s="96" t="s">
        <v>75</v>
      </c>
      <c r="I61" s="97">
        <v>12</v>
      </c>
      <c r="J61" s="98">
        <v>4798459</v>
      </c>
      <c r="K61" s="99">
        <v>69370</v>
      </c>
      <c r="L61" s="99">
        <v>4867829</v>
      </c>
    </row>
    <row r="62" spans="1:13" x14ac:dyDescent="0.2">
      <c r="A62" s="76" t="s">
        <v>159</v>
      </c>
      <c r="B62" s="49">
        <v>149</v>
      </c>
      <c r="C62" s="94" t="s">
        <v>160</v>
      </c>
      <c r="D62" s="94" t="s">
        <v>66</v>
      </c>
      <c r="E62" s="52">
        <v>1500</v>
      </c>
      <c r="F62" s="96" t="s">
        <v>84</v>
      </c>
      <c r="G62" s="95">
        <v>6.5</v>
      </c>
      <c r="H62" s="96" t="s">
        <v>78</v>
      </c>
      <c r="I62" s="97">
        <v>10</v>
      </c>
      <c r="J62" s="98">
        <v>5232656</v>
      </c>
      <c r="K62" s="99">
        <v>82773</v>
      </c>
      <c r="L62" s="99">
        <v>5315429</v>
      </c>
    </row>
    <row r="63" spans="1:13" x14ac:dyDescent="0.2">
      <c r="A63" s="76"/>
      <c r="B63" s="49"/>
      <c r="C63" s="94"/>
      <c r="D63" s="94"/>
      <c r="E63" s="52"/>
      <c r="F63" s="96"/>
      <c r="G63" s="95"/>
      <c r="H63" s="96"/>
      <c r="I63" s="97"/>
      <c r="J63" s="98"/>
      <c r="K63" s="99"/>
      <c r="L63" s="99"/>
    </row>
    <row r="64" spans="1:13" x14ac:dyDescent="0.2">
      <c r="A64" s="103" t="s">
        <v>162</v>
      </c>
      <c r="B64" s="49">
        <v>150</v>
      </c>
      <c r="C64" s="94" t="s">
        <v>163</v>
      </c>
      <c r="D64" s="94" t="s">
        <v>66</v>
      </c>
      <c r="E64" s="52">
        <v>250</v>
      </c>
      <c r="F64" s="96" t="s">
        <v>67</v>
      </c>
      <c r="G64" s="105">
        <v>6</v>
      </c>
      <c r="H64" s="96" t="s">
        <v>78</v>
      </c>
      <c r="I64" s="97">
        <v>12</v>
      </c>
      <c r="J64" s="98">
        <v>1896045</v>
      </c>
      <c r="K64" s="99">
        <v>9102</v>
      </c>
      <c r="L64" s="99">
        <v>1905147</v>
      </c>
      <c r="M64" s="98"/>
    </row>
    <row r="65" spans="1:13" x14ac:dyDescent="0.2">
      <c r="A65" s="76" t="s">
        <v>165</v>
      </c>
      <c r="B65" s="49">
        <v>152</v>
      </c>
      <c r="C65" s="94" t="s">
        <v>166</v>
      </c>
      <c r="D65" s="94" t="s">
        <v>66</v>
      </c>
      <c r="E65" s="52">
        <v>2250</v>
      </c>
      <c r="F65" s="96" t="s">
        <v>74</v>
      </c>
      <c r="G65" s="105">
        <v>6</v>
      </c>
      <c r="H65" s="96" t="s">
        <v>68</v>
      </c>
      <c r="I65" s="97">
        <v>12</v>
      </c>
      <c r="J65" s="98">
        <v>2297504</v>
      </c>
      <c r="K65" s="99">
        <v>56601</v>
      </c>
      <c r="L65" s="99">
        <v>2354105</v>
      </c>
      <c r="M65" s="98"/>
    </row>
    <row r="66" spans="1:13" x14ac:dyDescent="0.2">
      <c r="A66" s="76" t="s">
        <v>165</v>
      </c>
      <c r="B66" s="49">
        <v>152</v>
      </c>
      <c r="C66" s="94" t="s">
        <v>166</v>
      </c>
      <c r="D66" s="94" t="s">
        <v>66</v>
      </c>
      <c r="E66" s="52">
        <v>250</v>
      </c>
      <c r="F66" s="96" t="s">
        <v>84</v>
      </c>
      <c r="G66" s="105">
        <v>6</v>
      </c>
      <c r="H66" s="96" t="s">
        <v>68</v>
      </c>
      <c r="I66" s="97">
        <v>12</v>
      </c>
      <c r="J66" s="98">
        <v>765835</v>
      </c>
      <c r="K66" s="99">
        <v>18867</v>
      </c>
      <c r="L66" s="99">
        <v>784702</v>
      </c>
      <c r="M66" s="98"/>
    </row>
    <row r="67" spans="1:13" x14ac:dyDescent="0.2">
      <c r="A67" s="76" t="s">
        <v>165</v>
      </c>
      <c r="B67" s="49">
        <v>152</v>
      </c>
      <c r="C67" s="94" t="s">
        <v>166</v>
      </c>
      <c r="D67" s="94" t="s">
        <v>168</v>
      </c>
      <c r="E67" s="52">
        <v>55000</v>
      </c>
      <c r="F67" s="96" t="s">
        <v>117</v>
      </c>
      <c r="G67" s="105">
        <v>10</v>
      </c>
      <c r="H67" s="96" t="s">
        <v>68</v>
      </c>
      <c r="I67" s="97">
        <v>10.5</v>
      </c>
      <c r="J67" s="98"/>
      <c r="K67" s="99"/>
      <c r="L67" s="99"/>
      <c r="M67" s="106" t="s">
        <v>169</v>
      </c>
    </row>
    <row r="68" spans="1:13" x14ac:dyDescent="0.2">
      <c r="A68" s="103" t="s">
        <v>144</v>
      </c>
      <c r="B68" s="49">
        <v>154</v>
      </c>
      <c r="C68" s="94" t="s">
        <v>170</v>
      </c>
      <c r="D68" s="94" t="s">
        <v>66</v>
      </c>
      <c r="E68" s="52">
        <v>48</v>
      </c>
      <c r="F68" s="96" t="s">
        <v>91</v>
      </c>
      <c r="G68" s="95">
        <v>7</v>
      </c>
      <c r="H68" s="96" t="s">
        <v>171</v>
      </c>
      <c r="I68" s="107">
        <v>15</v>
      </c>
      <c r="J68" s="98">
        <v>436847</v>
      </c>
      <c r="K68" s="99">
        <v>9911</v>
      </c>
      <c r="L68" s="99">
        <v>446758</v>
      </c>
      <c r="M68" s="98"/>
    </row>
    <row r="69" spans="1:13" x14ac:dyDescent="0.2">
      <c r="A69" s="104" t="s">
        <v>144</v>
      </c>
      <c r="B69" s="49">
        <v>154</v>
      </c>
      <c r="C69" s="94" t="s">
        <v>170</v>
      </c>
      <c r="D69" s="94" t="s">
        <v>66</v>
      </c>
      <c r="E69" s="52">
        <v>2</v>
      </c>
      <c r="F69" s="96" t="s">
        <v>105</v>
      </c>
      <c r="G69" s="95">
        <v>7</v>
      </c>
      <c r="H69" s="96" t="s">
        <v>171</v>
      </c>
      <c r="I69" s="107">
        <v>15</v>
      </c>
      <c r="J69" s="98">
        <v>18196</v>
      </c>
      <c r="K69" s="99">
        <v>419</v>
      </c>
      <c r="L69" s="99">
        <v>18615</v>
      </c>
      <c r="M69" s="98"/>
    </row>
    <row r="70" spans="1:13" x14ac:dyDescent="0.2">
      <c r="A70" s="104" t="s">
        <v>144</v>
      </c>
      <c r="B70" s="49">
        <v>154</v>
      </c>
      <c r="C70" s="94" t="s">
        <v>170</v>
      </c>
      <c r="D70" s="94" t="s">
        <v>66</v>
      </c>
      <c r="E70" s="52">
        <v>5</v>
      </c>
      <c r="F70" s="96" t="s">
        <v>172</v>
      </c>
      <c r="G70" s="95">
        <v>7</v>
      </c>
      <c r="H70" s="96" t="s">
        <v>171</v>
      </c>
      <c r="I70" s="107">
        <v>15</v>
      </c>
      <c r="J70" s="98">
        <v>45506</v>
      </c>
      <c r="K70" s="99">
        <v>1031</v>
      </c>
      <c r="L70" s="99">
        <v>46537</v>
      </c>
      <c r="M70" s="98"/>
    </row>
    <row r="71" spans="1:13" x14ac:dyDescent="0.2">
      <c r="A71" s="104" t="s">
        <v>173</v>
      </c>
      <c r="B71" s="49">
        <v>155</v>
      </c>
      <c r="C71" s="94" t="s">
        <v>174</v>
      </c>
      <c r="D71" s="94" t="s">
        <v>66</v>
      </c>
      <c r="E71" s="52">
        <v>600</v>
      </c>
      <c r="F71" s="96" t="s">
        <v>87</v>
      </c>
      <c r="G71" s="95">
        <v>6.2</v>
      </c>
      <c r="H71" s="96" t="s">
        <v>78</v>
      </c>
      <c r="I71" s="107">
        <v>15</v>
      </c>
      <c r="J71" s="98">
        <v>6525002</v>
      </c>
      <c r="K71" s="99">
        <v>196777</v>
      </c>
      <c r="L71" s="99">
        <v>6721779</v>
      </c>
    </row>
    <row r="72" spans="1:13" x14ac:dyDescent="0.2">
      <c r="A72" s="104" t="s">
        <v>173</v>
      </c>
      <c r="B72" s="49">
        <v>155</v>
      </c>
      <c r="C72" s="94" t="s">
        <v>174</v>
      </c>
      <c r="D72" s="94" t="s">
        <v>66</v>
      </c>
      <c r="E72" s="52">
        <v>300</v>
      </c>
      <c r="F72" s="96" t="s">
        <v>88</v>
      </c>
      <c r="G72" s="95">
        <v>6.2</v>
      </c>
      <c r="H72" s="96" t="s">
        <v>78</v>
      </c>
      <c r="I72" s="107">
        <v>15</v>
      </c>
      <c r="J72" s="98">
        <v>3262486</v>
      </c>
      <c r="K72" s="99">
        <v>98403</v>
      </c>
      <c r="L72" s="99">
        <v>3360889</v>
      </c>
    </row>
    <row r="73" spans="1:13" x14ac:dyDescent="0.2">
      <c r="A73" s="103" t="s">
        <v>177</v>
      </c>
      <c r="B73" s="49">
        <v>156</v>
      </c>
      <c r="C73" s="94" t="s">
        <v>178</v>
      </c>
      <c r="D73" s="94" t="s">
        <v>66</v>
      </c>
      <c r="E73" s="52">
        <v>400</v>
      </c>
      <c r="F73" s="96" t="s">
        <v>84</v>
      </c>
      <c r="G73" s="95">
        <v>5.5</v>
      </c>
      <c r="H73" s="96" t="s">
        <v>179</v>
      </c>
      <c r="I73" s="107">
        <v>10</v>
      </c>
      <c r="J73" s="98">
        <v>2680421</v>
      </c>
      <c r="K73" s="99">
        <v>30657</v>
      </c>
      <c r="L73" s="99">
        <v>2711078</v>
      </c>
    </row>
    <row r="74" spans="1:13" x14ac:dyDescent="0.2">
      <c r="A74" s="103"/>
      <c r="B74" s="49"/>
      <c r="C74" s="94"/>
      <c r="D74" s="94"/>
      <c r="E74" s="52"/>
      <c r="F74" s="96"/>
      <c r="G74" s="95"/>
      <c r="H74" s="96"/>
      <c r="I74" s="107"/>
      <c r="J74" s="98"/>
      <c r="K74" s="99"/>
      <c r="L74" s="99"/>
    </row>
    <row r="75" spans="1:13" x14ac:dyDescent="0.2">
      <c r="A75" s="103" t="s">
        <v>177</v>
      </c>
      <c r="B75" s="49">
        <v>156</v>
      </c>
      <c r="C75" s="94" t="s">
        <v>178</v>
      </c>
      <c r="D75" s="94" t="s">
        <v>66</v>
      </c>
      <c r="E75" s="52">
        <v>200</v>
      </c>
      <c r="F75" s="96" t="s">
        <v>117</v>
      </c>
      <c r="G75" s="95">
        <v>5.5</v>
      </c>
      <c r="H75" s="96" t="s">
        <v>179</v>
      </c>
      <c r="I75" s="107">
        <v>10</v>
      </c>
      <c r="J75" s="98">
        <v>1340210</v>
      </c>
      <c r="K75" s="99">
        <v>15329</v>
      </c>
      <c r="L75" s="99">
        <v>1355539</v>
      </c>
    </row>
    <row r="76" spans="1:13" x14ac:dyDescent="0.2">
      <c r="A76" s="104" t="s">
        <v>182</v>
      </c>
      <c r="B76" s="49">
        <v>158</v>
      </c>
      <c r="C76" s="94" t="s">
        <v>183</v>
      </c>
      <c r="D76" s="94" t="s">
        <v>66</v>
      </c>
      <c r="E76" s="52">
        <v>1600</v>
      </c>
      <c r="F76" s="96" t="s">
        <v>74</v>
      </c>
      <c r="G76" s="95">
        <v>6</v>
      </c>
      <c r="H76" s="96" t="s">
        <v>75</v>
      </c>
      <c r="I76" s="107">
        <v>12</v>
      </c>
      <c r="J76" s="98">
        <v>9802682</v>
      </c>
      <c r="K76" s="99">
        <v>144898</v>
      </c>
      <c r="L76" s="99">
        <v>9947580</v>
      </c>
    </row>
    <row r="77" spans="1:13" x14ac:dyDescent="0.2">
      <c r="A77" s="103" t="s">
        <v>185</v>
      </c>
      <c r="B77" s="49">
        <v>159</v>
      </c>
      <c r="C77" s="94" t="s">
        <v>186</v>
      </c>
      <c r="D77" s="94" t="s">
        <v>66</v>
      </c>
      <c r="E77" s="52">
        <v>360</v>
      </c>
      <c r="F77" s="96" t="s">
        <v>87</v>
      </c>
      <c r="G77" s="95">
        <v>6</v>
      </c>
      <c r="H77" s="96" t="s">
        <v>68</v>
      </c>
      <c r="I77" s="107">
        <v>12</v>
      </c>
      <c r="J77" s="98"/>
      <c r="K77" s="99"/>
      <c r="L77" s="99"/>
    </row>
    <row r="78" spans="1:13" x14ac:dyDescent="0.2">
      <c r="A78" s="103" t="s">
        <v>185</v>
      </c>
      <c r="B78" s="49">
        <v>159</v>
      </c>
      <c r="C78" s="94" t="s">
        <v>186</v>
      </c>
      <c r="D78" s="94" t="s">
        <v>66</v>
      </c>
      <c r="E78" s="52">
        <v>240</v>
      </c>
      <c r="F78" s="96" t="s">
        <v>88</v>
      </c>
      <c r="G78" s="95">
        <v>6</v>
      </c>
      <c r="H78" s="96" t="s">
        <v>68</v>
      </c>
      <c r="I78" s="107">
        <v>12</v>
      </c>
      <c r="J78" s="98"/>
      <c r="K78" s="99"/>
      <c r="L78" s="99"/>
    </row>
    <row r="79" spans="1:13" x14ac:dyDescent="0.2">
      <c r="A79" s="103" t="s">
        <v>185</v>
      </c>
      <c r="B79" s="49">
        <v>159</v>
      </c>
      <c r="C79" s="94" t="s">
        <v>186</v>
      </c>
      <c r="D79" s="94" t="s">
        <v>66</v>
      </c>
      <c r="E79" s="52">
        <v>420</v>
      </c>
      <c r="F79" s="96" t="s">
        <v>91</v>
      </c>
      <c r="G79" s="95">
        <v>6</v>
      </c>
      <c r="H79" s="96" t="s">
        <v>68</v>
      </c>
      <c r="I79" s="107">
        <v>15</v>
      </c>
      <c r="J79" s="98"/>
      <c r="K79" s="99"/>
      <c r="L79" s="99"/>
    </row>
    <row r="80" spans="1:13" x14ac:dyDescent="0.2">
      <c r="A80" s="103" t="s">
        <v>185</v>
      </c>
      <c r="B80" s="49">
        <v>159</v>
      </c>
      <c r="C80" s="94" t="s">
        <v>186</v>
      </c>
      <c r="D80" s="94" t="s">
        <v>66</v>
      </c>
      <c r="E80" s="52">
        <v>280</v>
      </c>
      <c r="F80" s="96" t="s">
        <v>105</v>
      </c>
      <c r="G80" s="95">
        <v>6</v>
      </c>
      <c r="H80" s="96" t="s">
        <v>68</v>
      </c>
      <c r="I80" s="107">
        <v>15</v>
      </c>
      <c r="J80" s="98"/>
      <c r="K80" s="99"/>
      <c r="L80" s="99"/>
    </row>
    <row r="81" spans="1:12" x14ac:dyDescent="0.2">
      <c r="A81" s="103" t="s">
        <v>187</v>
      </c>
      <c r="B81" s="49">
        <v>162</v>
      </c>
      <c r="C81" s="94" t="s">
        <v>188</v>
      </c>
      <c r="D81" s="94" t="s">
        <v>66</v>
      </c>
      <c r="E81" s="52">
        <v>350</v>
      </c>
      <c r="F81" s="96" t="s">
        <v>74</v>
      </c>
      <c r="G81" s="95">
        <v>6.5</v>
      </c>
      <c r="H81" s="96" t="s">
        <v>68</v>
      </c>
      <c r="I81" s="107">
        <v>22</v>
      </c>
      <c r="J81" s="98">
        <v>3950095</v>
      </c>
      <c r="K81" s="99">
        <v>20024</v>
      </c>
      <c r="L81" s="99">
        <v>3970119</v>
      </c>
    </row>
    <row r="82" spans="1:12" x14ac:dyDescent="0.2">
      <c r="A82" s="103" t="s">
        <v>144</v>
      </c>
      <c r="B82" s="49">
        <v>163</v>
      </c>
      <c r="C82" s="94" t="s">
        <v>191</v>
      </c>
      <c r="D82" s="94" t="s">
        <v>66</v>
      </c>
      <c r="E82" s="52">
        <v>210</v>
      </c>
      <c r="F82" s="96" t="s">
        <v>119</v>
      </c>
      <c r="G82" s="95">
        <v>6</v>
      </c>
      <c r="H82" s="96" t="s">
        <v>171</v>
      </c>
      <c r="I82" s="107">
        <v>14</v>
      </c>
      <c r="J82" s="98">
        <v>2830601</v>
      </c>
      <c r="K82" s="99">
        <v>55182</v>
      </c>
      <c r="L82" s="99">
        <v>2885783</v>
      </c>
    </row>
    <row r="83" spans="1:12" x14ac:dyDescent="0.2">
      <c r="A83" s="103" t="s">
        <v>144</v>
      </c>
      <c r="B83" s="49">
        <v>163</v>
      </c>
      <c r="C83" s="94" t="s">
        <v>191</v>
      </c>
      <c r="D83" s="94" t="s">
        <v>66</v>
      </c>
      <c r="E83" s="52">
        <v>15</v>
      </c>
      <c r="F83" s="96" t="s">
        <v>120</v>
      </c>
      <c r="G83" s="95">
        <v>6</v>
      </c>
      <c r="H83" s="96" t="s">
        <v>171</v>
      </c>
      <c r="I83" s="107">
        <v>14</v>
      </c>
      <c r="J83" s="98">
        <v>202379</v>
      </c>
      <c r="K83" s="99">
        <v>3945</v>
      </c>
      <c r="L83" s="99">
        <v>206324</v>
      </c>
    </row>
    <row r="84" spans="1:12" x14ac:dyDescent="0.2">
      <c r="A84" s="103" t="s">
        <v>144</v>
      </c>
      <c r="B84" s="49">
        <v>163</v>
      </c>
      <c r="C84" s="94" t="s">
        <v>191</v>
      </c>
      <c r="D84" s="94" t="s">
        <v>66</v>
      </c>
      <c r="E84" s="52">
        <v>25</v>
      </c>
      <c r="F84" s="96" t="s">
        <v>193</v>
      </c>
      <c r="G84" s="95">
        <v>6</v>
      </c>
      <c r="H84" s="96" t="s">
        <v>171</v>
      </c>
      <c r="I84" s="107">
        <v>14</v>
      </c>
      <c r="J84" s="98">
        <v>337304</v>
      </c>
      <c r="K84" s="99">
        <v>6569</v>
      </c>
      <c r="L84" s="99">
        <v>343873</v>
      </c>
    </row>
    <row r="85" spans="1:12" x14ac:dyDescent="0.2">
      <c r="A85" s="103"/>
      <c r="B85" s="49"/>
      <c r="C85" s="94"/>
      <c r="D85" s="94"/>
      <c r="E85" s="52"/>
      <c r="F85" s="96"/>
      <c r="G85" s="95"/>
      <c r="H85" s="96"/>
      <c r="I85" s="107"/>
      <c r="J85" s="98"/>
      <c r="K85" s="99"/>
      <c r="L85" s="99"/>
    </row>
    <row r="86" spans="1:12" x14ac:dyDescent="0.2">
      <c r="A86" s="103" t="s">
        <v>144</v>
      </c>
      <c r="B86" s="49">
        <v>167</v>
      </c>
      <c r="C86" s="106" t="s">
        <v>194</v>
      </c>
      <c r="D86" s="96" t="s">
        <v>66</v>
      </c>
      <c r="E86" s="52">
        <v>250</v>
      </c>
      <c r="F86" s="96" t="s">
        <v>100</v>
      </c>
      <c r="G86" s="95">
        <v>6</v>
      </c>
      <c r="H86" s="96" t="s">
        <v>171</v>
      </c>
      <c r="I86" s="107">
        <v>14</v>
      </c>
      <c r="J86" s="98">
        <v>3827641</v>
      </c>
      <c r="K86" s="99">
        <v>17932</v>
      </c>
      <c r="L86" s="99">
        <v>3845573</v>
      </c>
    </row>
    <row r="87" spans="1:12" x14ac:dyDescent="0.2">
      <c r="A87" s="103" t="s">
        <v>144</v>
      </c>
      <c r="B87" s="49">
        <v>167</v>
      </c>
      <c r="C87" s="106" t="s">
        <v>194</v>
      </c>
      <c r="D87" s="96" t="s">
        <v>66</v>
      </c>
      <c r="E87" s="52">
        <v>17.5</v>
      </c>
      <c r="F87" s="96" t="s">
        <v>101</v>
      </c>
      <c r="G87" s="95">
        <v>6</v>
      </c>
      <c r="H87" s="96" t="s">
        <v>171</v>
      </c>
      <c r="I87" s="107">
        <v>14</v>
      </c>
      <c r="J87" s="98">
        <v>268042</v>
      </c>
      <c r="K87" s="99">
        <v>1256</v>
      </c>
      <c r="L87" s="99">
        <v>269298</v>
      </c>
    </row>
    <row r="88" spans="1:12" x14ac:dyDescent="0.2">
      <c r="A88" s="103" t="s">
        <v>144</v>
      </c>
      <c r="B88" s="49">
        <v>167</v>
      </c>
      <c r="C88" s="106" t="s">
        <v>194</v>
      </c>
      <c r="D88" s="96" t="s">
        <v>66</v>
      </c>
      <c r="E88" s="52">
        <v>32.5</v>
      </c>
      <c r="F88" s="96" t="s">
        <v>102</v>
      </c>
      <c r="G88" s="95">
        <v>6</v>
      </c>
      <c r="H88" s="96" t="s">
        <v>171</v>
      </c>
      <c r="I88" s="107">
        <v>14</v>
      </c>
      <c r="J88" s="98">
        <v>497792</v>
      </c>
      <c r="K88" s="99">
        <v>2333</v>
      </c>
      <c r="L88" s="99">
        <v>500125</v>
      </c>
    </row>
    <row r="89" spans="1:12" x14ac:dyDescent="0.2">
      <c r="A89" s="102" t="s">
        <v>196</v>
      </c>
      <c r="B89" s="49">
        <v>168</v>
      </c>
      <c r="C89" s="53" t="s">
        <v>197</v>
      </c>
      <c r="D89" s="94" t="s">
        <v>66</v>
      </c>
      <c r="E89" s="52">
        <v>100</v>
      </c>
      <c r="F89" s="94" t="s">
        <v>198</v>
      </c>
      <c r="G89" s="95">
        <v>7</v>
      </c>
      <c r="H89" s="106" t="s">
        <v>199</v>
      </c>
      <c r="I89" s="108">
        <v>5</v>
      </c>
      <c r="J89" s="98"/>
      <c r="K89" s="99"/>
      <c r="L89" s="99"/>
    </row>
    <row r="90" spans="1:12" x14ac:dyDescent="0.2">
      <c r="A90" s="102" t="s">
        <v>196</v>
      </c>
      <c r="B90" s="49">
        <v>168</v>
      </c>
      <c r="C90" s="53" t="s">
        <v>197</v>
      </c>
      <c r="D90" s="94" t="s">
        <v>66</v>
      </c>
      <c r="E90" s="52">
        <v>100</v>
      </c>
      <c r="F90" s="94" t="s">
        <v>202</v>
      </c>
      <c r="G90" s="95">
        <v>7</v>
      </c>
      <c r="H90" s="106" t="s">
        <v>199</v>
      </c>
      <c r="I90" s="108">
        <v>5</v>
      </c>
      <c r="J90" s="98"/>
      <c r="K90" s="99"/>
      <c r="L90" s="99"/>
    </row>
    <row r="91" spans="1:12" x14ac:dyDescent="0.2">
      <c r="A91" s="102" t="s">
        <v>196</v>
      </c>
      <c r="B91" s="49">
        <v>168</v>
      </c>
      <c r="C91" s="53" t="s">
        <v>197</v>
      </c>
      <c r="D91" s="94" t="s">
        <v>66</v>
      </c>
      <c r="E91" s="52">
        <v>100</v>
      </c>
      <c r="F91" s="94" t="s">
        <v>203</v>
      </c>
      <c r="G91" s="95">
        <v>7</v>
      </c>
      <c r="H91" s="106" t="s">
        <v>199</v>
      </c>
      <c r="I91" s="108">
        <v>5</v>
      </c>
      <c r="J91" s="98"/>
      <c r="K91" s="99"/>
      <c r="L91" s="99"/>
    </row>
    <row r="92" spans="1:12" x14ac:dyDescent="0.2">
      <c r="A92" s="102" t="s">
        <v>196</v>
      </c>
      <c r="B92" s="49">
        <v>168</v>
      </c>
      <c r="C92" s="53" t="s">
        <v>197</v>
      </c>
      <c r="D92" s="94" t="s">
        <v>66</v>
      </c>
      <c r="E92" s="52">
        <v>100</v>
      </c>
      <c r="F92" s="94" t="s">
        <v>204</v>
      </c>
      <c r="G92" s="95">
        <v>7</v>
      </c>
      <c r="H92" s="106" t="s">
        <v>199</v>
      </c>
      <c r="I92" s="108">
        <v>5</v>
      </c>
      <c r="J92" s="98"/>
      <c r="K92" s="99"/>
      <c r="L92" s="99"/>
    </row>
    <row r="93" spans="1:12" x14ac:dyDescent="0.2">
      <c r="A93" s="102" t="s">
        <v>196</v>
      </c>
      <c r="B93" s="49">
        <v>168</v>
      </c>
      <c r="C93" s="53" t="s">
        <v>197</v>
      </c>
      <c r="D93" s="94" t="s">
        <v>66</v>
      </c>
      <c r="E93" s="52">
        <v>100</v>
      </c>
      <c r="F93" s="94" t="s">
        <v>205</v>
      </c>
      <c r="G93" s="95">
        <v>7</v>
      </c>
      <c r="H93" s="106" t="s">
        <v>199</v>
      </c>
      <c r="I93" s="108">
        <v>5</v>
      </c>
      <c r="J93" s="98"/>
      <c r="K93" s="99"/>
      <c r="L93" s="99"/>
    </row>
    <row r="94" spans="1:12" x14ac:dyDescent="0.2">
      <c r="A94" s="102" t="s">
        <v>196</v>
      </c>
      <c r="B94" s="49">
        <v>168</v>
      </c>
      <c r="C94" s="53" t="s">
        <v>197</v>
      </c>
      <c r="D94" s="94" t="s">
        <v>66</v>
      </c>
      <c r="E94" s="52">
        <v>100</v>
      </c>
      <c r="F94" s="94" t="s">
        <v>206</v>
      </c>
      <c r="G94" s="95">
        <v>7</v>
      </c>
      <c r="H94" s="106" t="s">
        <v>199</v>
      </c>
      <c r="I94" s="108">
        <v>10</v>
      </c>
      <c r="J94" s="98">
        <v>1531669</v>
      </c>
      <c r="K94" s="99">
        <v>43477</v>
      </c>
      <c r="L94" s="99">
        <v>1575146</v>
      </c>
    </row>
    <row r="95" spans="1:12" x14ac:dyDescent="0.2">
      <c r="A95" s="102" t="s">
        <v>207</v>
      </c>
      <c r="B95" s="49">
        <v>169</v>
      </c>
      <c r="C95" s="53" t="s">
        <v>208</v>
      </c>
      <c r="D95" s="94" t="s">
        <v>66</v>
      </c>
      <c r="E95" s="52">
        <v>700</v>
      </c>
      <c r="F95" s="53" t="s">
        <v>100</v>
      </c>
      <c r="G95" s="95">
        <v>6.75</v>
      </c>
      <c r="H95" s="106" t="s">
        <v>209</v>
      </c>
      <c r="I95" s="107">
        <v>21</v>
      </c>
      <c r="J95" s="98">
        <v>10721683</v>
      </c>
      <c r="K95" s="99">
        <v>176521</v>
      </c>
      <c r="L95" s="99">
        <v>10898204</v>
      </c>
    </row>
    <row r="96" spans="1:12" x14ac:dyDescent="0.2">
      <c r="A96" s="102"/>
      <c r="B96" s="49"/>
      <c r="C96" s="53"/>
      <c r="D96" s="94"/>
      <c r="E96" s="52"/>
      <c r="F96" s="53"/>
      <c r="G96" s="95"/>
      <c r="H96" s="106"/>
      <c r="I96" s="107"/>
      <c r="J96" s="98"/>
      <c r="K96" s="99"/>
      <c r="L96" s="99"/>
    </row>
    <row r="97" spans="1:13" x14ac:dyDescent="0.2">
      <c r="A97" s="102" t="s">
        <v>207</v>
      </c>
      <c r="B97" s="49">
        <v>169</v>
      </c>
      <c r="C97" s="53" t="s">
        <v>208</v>
      </c>
      <c r="D97" s="94" t="s">
        <v>66</v>
      </c>
      <c r="E97" s="52">
        <v>440</v>
      </c>
      <c r="F97" s="94" t="s">
        <v>149</v>
      </c>
      <c r="G97" s="95">
        <v>6.75</v>
      </c>
      <c r="H97" s="106" t="s">
        <v>209</v>
      </c>
      <c r="I97" s="107">
        <v>15</v>
      </c>
      <c r="J97" s="98">
        <v>5728442</v>
      </c>
      <c r="K97" s="99">
        <v>31267</v>
      </c>
      <c r="L97" s="99">
        <v>5759709</v>
      </c>
    </row>
    <row r="98" spans="1:13" x14ac:dyDescent="0.2">
      <c r="A98" s="102" t="s">
        <v>207</v>
      </c>
      <c r="B98" s="49">
        <v>169</v>
      </c>
      <c r="C98" s="53" t="s">
        <v>208</v>
      </c>
      <c r="D98" s="94" t="s">
        <v>66</v>
      </c>
      <c r="E98" s="52">
        <v>260</v>
      </c>
      <c r="F98" s="94" t="s">
        <v>151</v>
      </c>
      <c r="G98" s="95">
        <v>6.75</v>
      </c>
      <c r="H98" s="106" t="s">
        <v>209</v>
      </c>
      <c r="I98" s="107">
        <v>15</v>
      </c>
      <c r="J98" s="98">
        <v>3384988</v>
      </c>
      <c r="K98" s="99">
        <v>19563</v>
      </c>
      <c r="L98" s="99">
        <v>3404551</v>
      </c>
    </row>
    <row r="99" spans="1:13" x14ac:dyDescent="0.2">
      <c r="A99" s="102" t="s">
        <v>212</v>
      </c>
      <c r="B99" s="49">
        <v>171</v>
      </c>
      <c r="C99" s="53" t="s">
        <v>213</v>
      </c>
      <c r="D99" s="94" t="s">
        <v>66</v>
      </c>
      <c r="E99" s="52">
        <v>1000</v>
      </c>
      <c r="F99" s="96" t="s">
        <v>87</v>
      </c>
      <c r="G99" s="95">
        <v>6.5</v>
      </c>
      <c r="H99" s="106" t="s">
        <v>68</v>
      </c>
      <c r="I99" s="108">
        <v>12</v>
      </c>
      <c r="J99" s="98">
        <v>11487518</v>
      </c>
      <c r="K99" s="99">
        <v>303047</v>
      </c>
      <c r="L99" s="99">
        <v>11790565</v>
      </c>
    </row>
    <row r="100" spans="1:13" x14ac:dyDescent="0.2">
      <c r="A100" s="102" t="s">
        <v>212</v>
      </c>
      <c r="B100" s="49">
        <v>171</v>
      </c>
      <c r="C100" s="53" t="s">
        <v>213</v>
      </c>
      <c r="D100" s="94" t="s">
        <v>66</v>
      </c>
      <c r="E100" s="52">
        <v>400</v>
      </c>
      <c r="F100" s="96" t="s">
        <v>88</v>
      </c>
      <c r="G100" s="95">
        <v>6.5</v>
      </c>
      <c r="H100" s="106" t="s">
        <v>68</v>
      </c>
      <c r="I100" s="108">
        <v>12</v>
      </c>
      <c r="J100" s="98">
        <v>4595007</v>
      </c>
      <c r="K100" s="99">
        <v>121219</v>
      </c>
      <c r="L100" s="99">
        <v>4716226</v>
      </c>
    </row>
    <row r="101" spans="1:13" x14ac:dyDescent="0.2">
      <c r="A101" s="102" t="s">
        <v>216</v>
      </c>
      <c r="B101" s="49">
        <v>172</v>
      </c>
      <c r="C101" s="53" t="s">
        <v>217</v>
      </c>
      <c r="D101" s="94" t="s">
        <v>66</v>
      </c>
      <c r="E101" s="52">
        <v>2500</v>
      </c>
      <c r="F101" s="96" t="s">
        <v>87</v>
      </c>
      <c r="G101" s="95">
        <v>6</v>
      </c>
      <c r="H101" s="96" t="s">
        <v>179</v>
      </c>
      <c r="I101" s="108">
        <v>12</v>
      </c>
      <c r="J101" s="98">
        <v>28718794</v>
      </c>
      <c r="K101" s="99">
        <v>281466</v>
      </c>
      <c r="L101" s="99">
        <v>29000260</v>
      </c>
    </row>
    <row r="102" spans="1:13" x14ac:dyDescent="0.2">
      <c r="A102" s="102" t="s">
        <v>216</v>
      </c>
      <c r="B102" s="49">
        <v>172</v>
      </c>
      <c r="C102" s="53" t="s">
        <v>217</v>
      </c>
      <c r="D102" s="94" t="s">
        <v>66</v>
      </c>
      <c r="E102" s="52">
        <v>500</v>
      </c>
      <c r="F102" s="96" t="s">
        <v>88</v>
      </c>
      <c r="G102" s="95">
        <v>6</v>
      </c>
      <c r="H102" s="96" t="s">
        <v>179</v>
      </c>
      <c r="I102" s="108">
        <v>12</v>
      </c>
      <c r="J102" s="98">
        <v>183800</v>
      </c>
      <c r="K102" s="99">
        <v>1802</v>
      </c>
      <c r="L102" s="99">
        <v>185602</v>
      </c>
    </row>
    <row r="103" spans="1:13" x14ac:dyDescent="0.2">
      <c r="A103" s="102" t="s">
        <v>219</v>
      </c>
      <c r="B103" s="49">
        <v>173</v>
      </c>
      <c r="C103" s="53" t="s">
        <v>220</v>
      </c>
      <c r="D103" s="94" t="s">
        <v>66</v>
      </c>
      <c r="E103" s="52">
        <v>600</v>
      </c>
      <c r="F103" s="96" t="s">
        <v>74</v>
      </c>
      <c r="G103" s="95">
        <v>6.5</v>
      </c>
      <c r="H103" s="96" t="s">
        <v>179</v>
      </c>
      <c r="I103" s="108">
        <v>15</v>
      </c>
      <c r="J103" s="98">
        <v>7621722</v>
      </c>
      <c r="K103" s="99">
        <v>80417</v>
      </c>
      <c r="L103" s="99">
        <v>7702139</v>
      </c>
    </row>
    <row r="104" spans="1:13" x14ac:dyDescent="0.2">
      <c r="A104" s="103" t="s">
        <v>224</v>
      </c>
      <c r="B104" s="49">
        <v>174</v>
      </c>
      <c r="C104" s="106" t="s">
        <v>225</v>
      </c>
      <c r="D104" s="94" t="s">
        <v>168</v>
      </c>
      <c r="E104" s="52">
        <v>2000</v>
      </c>
      <c r="F104" s="96" t="s">
        <v>91</v>
      </c>
      <c r="G104" s="110" t="s">
        <v>226</v>
      </c>
      <c r="H104" s="96" t="s">
        <v>78</v>
      </c>
      <c r="I104" s="97">
        <v>5</v>
      </c>
      <c r="J104" s="98"/>
      <c r="K104" s="99"/>
      <c r="L104" s="99"/>
      <c r="M104" s="106" t="s">
        <v>169</v>
      </c>
    </row>
    <row r="105" spans="1:13" x14ac:dyDescent="0.2">
      <c r="A105" s="103" t="s">
        <v>224</v>
      </c>
      <c r="B105" s="49">
        <v>174</v>
      </c>
      <c r="C105" s="106" t="s">
        <v>225</v>
      </c>
      <c r="D105" s="94" t="s">
        <v>168</v>
      </c>
      <c r="E105" s="52">
        <v>4000</v>
      </c>
      <c r="F105" s="96" t="s">
        <v>105</v>
      </c>
      <c r="G105" s="110" t="s">
        <v>226</v>
      </c>
      <c r="H105" s="96" t="s">
        <v>78</v>
      </c>
      <c r="I105" s="97">
        <v>5</v>
      </c>
      <c r="J105" s="98"/>
      <c r="K105" s="99"/>
      <c r="L105" s="99"/>
      <c r="M105" s="106" t="s">
        <v>169</v>
      </c>
    </row>
    <row r="106" spans="1:13" x14ac:dyDescent="0.2">
      <c r="A106" s="102" t="s">
        <v>228</v>
      </c>
      <c r="B106" s="49">
        <v>175</v>
      </c>
      <c r="C106" s="106" t="s">
        <v>229</v>
      </c>
      <c r="D106" s="94" t="s">
        <v>66</v>
      </c>
      <c r="E106" s="52">
        <v>1000</v>
      </c>
      <c r="F106" s="96" t="s">
        <v>74</v>
      </c>
      <c r="G106" s="95">
        <v>6</v>
      </c>
      <c r="H106" s="96" t="s">
        <v>179</v>
      </c>
      <c r="I106" s="108">
        <v>12</v>
      </c>
      <c r="J106" s="98">
        <v>7743438</v>
      </c>
      <c r="K106" s="99">
        <v>188407</v>
      </c>
      <c r="L106" s="99">
        <v>7931845</v>
      </c>
      <c r="M106" s="98"/>
    </row>
    <row r="107" spans="1:13" x14ac:dyDescent="0.2">
      <c r="A107" s="102"/>
      <c r="B107" s="49"/>
      <c r="C107" s="106"/>
      <c r="D107" s="94"/>
      <c r="E107" s="52"/>
      <c r="F107" s="96"/>
      <c r="G107" s="95"/>
      <c r="H107" s="96"/>
      <c r="I107" s="108"/>
      <c r="J107" s="98"/>
      <c r="K107" s="99"/>
      <c r="L107" s="99"/>
      <c r="M107" s="98"/>
    </row>
    <row r="108" spans="1:13" x14ac:dyDescent="0.2">
      <c r="A108" s="102" t="s">
        <v>228</v>
      </c>
      <c r="B108" s="49">
        <v>175</v>
      </c>
      <c r="C108" s="106" t="s">
        <v>229</v>
      </c>
      <c r="D108" s="94" t="s">
        <v>66</v>
      </c>
      <c r="E108" s="52">
        <v>200</v>
      </c>
      <c r="F108" s="96" t="s">
        <v>84</v>
      </c>
      <c r="G108" s="95">
        <v>6</v>
      </c>
      <c r="H108" s="96" t="s">
        <v>179</v>
      </c>
      <c r="I108" s="108">
        <v>12</v>
      </c>
      <c r="J108" s="98">
        <v>1548688</v>
      </c>
      <c r="K108" s="99">
        <v>37681</v>
      </c>
      <c r="L108" s="99">
        <v>1586369</v>
      </c>
      <c r="M108" s="98"/>
    </row>
    <row r="109" spans="1:13" x14ac:dyDescent="0.2">
      <c r="A109" s="103" t="s">
        <v>232</v>
      </c>
      <c r="B109" s="49">
        <v>176</v>
      </c>
      <c r="C109" s="53" t="s">
        <v>233</v>
      </c>
      <c r="D109" s="94" t="s">
        <v>66</v>
      </c>
      <c r="E109" s="52">
        <v>500</v>
      </c>
      <c r="F109" s="106" t="s">
        <v>234</v>
      </c>
      <c r="G109" s="95">
        <v>6</v>
      </c>
      <c r="H109" s="106" t="s">
        <v>78</v>
      </c>
      <c r="I109" s="107">
        <v>12</v>
      </c>
      <c r="J109" s="98">
        <v>4595007</v>
      </c>
      <c r="K109" s="99">
        <v>46035</v>
      </c>
      <c r="L109" s="99">
        <v>4641042</v>
      </c>
      <c r="M109" s="98"/>
    </row>
    <row r="110" spans="1:13" x14ac:dyDescent="0.2">
      <c r="A110" s="103" t="s">
        <v>232</v>
      </c>
      <c r="B110" s="49">
        <v>176</v>
      </c>
      <c r="C110" s="53" t="s">
        <v>233</v>
      </c>
      <c r="D110" s="94" t="s">
        <v>66</v>
      </c>
      <c r="E110" s="52">
        <v>400</v>
      </c>
      <c r="F110" s="106" t="s">
        <v>236</v>
      </c>
      <c r="G110" s="95">
        <v>6</v>
      </c>
      <c r="H110" s="106" t="s">
        <v>78</v>
      </c>
      <c r="I110" s="107">
        <v>20</v>
      </c>
      <c r="J110" s="98">
        <v>4765191</v>
      </c>
      <c r="K110" s="99">
        <v>47742</v>
      </c>
      <c r="L110" s="99">
        <v>4812933</v>
      </c>
      <c r="M110" s="98"/>
    </row>
    <row r="111" spans="1:13" x14ac:dyDescent="0.2">
      <c r="A111" s="128" t="s">
        <v>237</v>
      </c>
      <c r="B111" s="49">
        <v>177</v>
      </c>
      <c r="C111" s="106" t="s">
        <v>238</v>
      </c>
      <c r="D111" s="96" t="s">
        <v>66</v>
      </c>
      <c r="E111" s="52">
        <v>2500</v>
      </c>
      <c r="F111" s="96" t="s">
        <v>239</v>
      </c>
      <c r="G111" s="105">
        <v>5.8</v>
      </c>
      <c r="H111" s="96" t="s">
        <v>68</v>
      </c>
      <c r="I111" s="97">
        <v>12</v>
      </c>
      <c r="J111" s="98">
        <v>31112027</v>
      </c>
      <c r="K111" s="99">
        <v>814435</v>
      </c>
      <c r="L111" s="99">
        <v>31926462</v>
      </c>
      <c r="M111" s="98"/>
    </row>
    <row r="112" spans="1:13" x14ac:dyDescent="0.2">
      <c r="A112" s="128" t="s">
        <v>237</v>
      </c>
      <c r="B112" s="49">
        <v>177</v>
      </c>
      <c r="C112" s="106" t="s">
        <v>238</v>
      </c>
      <c r="D112" s="96" t="s">
        <v>66</v>
      </c>
      <c r="E112" s="52">
        <v>1500</v>
      </c>
      <c r="F112" s="96" t="s">
        <v>242</v>
      </c>
      <c r="G112" s="105">
        <v>5.8</v>
      </c>
      <c r="H112" s="96" t="s">
        <v>68</v>
      </c>
      <c r="I112" s="97">
        <v>12</v>
      </c>
      <c r="J112" s="98">
        <v>18667216</v>
      </c>
      <c r="K112" s="99">
        <v>488661</v>
      </c>
      <c r="L112" s="99">
        <v>19155877</v>
      </c>
      <c r="M112" s="98"/>
    </row>
    <row r="113" spans="1:13" x14ac:dyDescent="0.2">
      <c r="A113" s="128" t="s">
        <v>237</v>
      </c>
      <c r="B113" s="49">
        <v>177</v>
      </c>
      <c r="C113" s="106" t="s">
        <v>238</v>
      </c>
      <c r="D113" s="96" t="s">
        <v>66</v>
      </c>
      <c r="E113" s="52">
        <v>1500</v>
      </c>
      <c r="F113" s="96" t="s">
        <v>243</v>
      </c>
      <c r="G113" s="105">
        <v>5.5</v>
      </c>
      <c r="H113" s="96" t="s">
        <v>68</v>
      </c>
      <c r="I113" s="97">
        <v>21</v>
      </c>
      <c r="J113" s="98">
        <v>22257065</v>
      </c>
      <c r="K113" s="99">
        <v>552936</v>
      </c>
      <c r="L113" s="99">
        <v>22810001</v>
      </c>
    </row>
    <row r="114" spans="1:13" x14ac:dyDescent="0.2">
      <c r="A114" s="128" t="s">
        <v>237</v>
      </c>
      <c r="B114" s="49">
        <v>177</v>
      </c>
      <c r="C114" s="106" t="s">
        <v>238</v>
      </c>
      <c r="D114" s="96" t="s">
        <v>66</v>
      </c>
      <c r="E114" s="52">
        <v>500</v>
      </c>
      <c r="F114" s="96" t="s">
        <v>244</v>
      </c>
      <c r="G114" s="105">
        <v>5.5</v>
      </c>
      <c r="H114" s="96" t="s">
        <v>68</v>
      </c>
      <c r="I114" s="97">
        <v>21</v>
      </c>
      <c r="J114" s="98">
        <v>7419022</v>
      </c>
      <c r="K114" s="99">
        <v>184312</v>
      </c>
      <c r="L114" s="99">
        <v>7603334</v>
      </c>
    </row>
    <row r="115" spans="1:13" x14ac:dyDescent="0.2">
      <c r="A115" s="103" t="s">
        <v>245</v>
      </c>
      <c r="B115" s="49">
        <v>178</v>
      </c>
      <c r="C115" s="106" t="s">
        <v>246</v>
      </c>
      <c r="D115" s="96" t="s">
        <v>66</v>
      </c>
      <c r="E115" s="52">
        <v>130</v>
      </c>
      <c r="F115" s="96" t="s">
        <v>74</v>
      </c>
      <c r="G115" s="95">
        <v>6.25</v>
      </c>
      <c r="H115" s="96" t="s">
        <v>179</v>
      </c>
      <c r="I115" s="107">
        <v>10</v>
      </c>
      <c r="J115" s="98">
        <v>1237097</v>
      </c>
      <c r="K115" s="99">
        <v>12480</v>
      </c>
      <c r="L115" s="99">
        <v>1249577</v>
      </c>
    </row>
    <row r="116" spans="1:13" x14ac:dyDescent="0.2">
      <c r="A116" s="102" t="s">
        <v>248</v>
      </c>
      <c r="B116" s="49">
        <v>179</v>
      </c>
      <c r="C116" s="106" t="s">
        <v>249</v>
      </c>
      <c r="D116" s="96" t="s">
        <v>66</v>
      </c>
      <c r="E116" s="52">
        <v>500</v>
      </c>
      <c r="F116" s="96" t="s">
        <v>87</v>
      </c>
      <c r="G116" s="95">
        <v>6</v>
      </c>
      <c r="H116" s="106" t="s">
        <v>78</v>
      </c>
      <c r="I116" s="107">
        <v>12</v>
      </c>
      <c r="J116" s="98">
        <v>5467640</v>
      </c>
      <c r="K116" s="99">
        <v>53880</v>
      </c>
      <c r="L116" s="99">
        <v>5521520</v>
      </c>
    </row>
    <row r="117" spans="1:13" x14ac:dyDescent="0.2">
      <c r="A117" s="102" t="s">
        <v>248</v>
      </c>
      <c r="B117" s="49">
        <v>179</v>
      </c>
      <c r="C117" s="106" t="s">
        <v>249</v>
      </c>
      <c r="D117" s="96" t="s">
        <v>66</v>
      </c>
      <c r="E117" s="52">
        <v>400</v>
      </c>
      <c r="F117" s="96" t="s">
        <v>88</v>
      </c>
      <c r="G117" s="95">
        <v>6</v>
      </c>
      <c r="H117" s="106" t="s">
        <v>78</v>
      </c>
      <c r="I117" s="107">
        <v>12</v>
      </c>
      <c r="J117" s="98">
        <v>4374106</v>
      </c>
      <c r="K117" s="99">
        <v>43104</v>
      </c>
      <c r="L117" s="99">
        <v>4417210</v>
      </c>
    </row>
    <row r="118" spans="1:13" x14ac:dyDescent="0.2">
      <c r="A118" s="102"/>
      <c r="B118" s="49"/>
      <c r="C118" s="106"/>
      <c r="D118" s="96"/>
      <c r="E118" s="52"/>
      <c r="F118" s="96"/>
      <c r="G118" s="95"/>
      <c r="H118" s="106"/>
      <c r="I118" s="107"/>
      <c r="J118" s="98"/>
      <c r="K118" s="99"/>
      <c r="L118" s="99"/>
    </row>
    <row r="119" spans="1:13" x14ac:dyDescent="0.2">
      <c r="A119" s="76" t="s">
        <v>251</v>
      </c>
      <c r="B119" s="49">
        <v>180</v>
      </c>
      <c r="C119" s="106" t="s">
        <v>252</v>
      </c>
      <c r="D119" s="94" t="s">
        <v>168</v>
      </c>
      <c r="E119" s="52">
        <v>5000</v>
      </c>
      <c r="F119" s="96" t="s">
        <v>74</v>
      </c>
      <c r="G119" s="110" t="s">
        <v>226</v>
      </c>
      <c r="H119" s="106" t="s">
        <v>253</v>
      </c>
      <c r="I119" s="107">
        <v>5</v>
      </c>
      <c r="J119" s="98"/>
      <c r="K119" s="99"/>
      <c r="L119" s="99"/>
      <c r="M119" s="106" t="s">
        <v>169</v>
      </c>
    </row>
    <row r="120" spans="1:13" x14ac:dyDescent="0.2">
      <c r="A120" s="76" t="s">
        <v>159</v>
      </c>
      <c r="B120" s="49">
        <v>181</v>
      </c>
      <c r="C120" s="106" t="s">
        <v>256</v>
      </c>
      <c r="D120" s="96" t="s">
        <v>66</v>
      </c>
      <c r="E120" s="52">
        <v>1200</v>
      </c>
      <c r="F120" s="106" t="s">
        <v>117</v>
      </c>
      <c r="G120" s="95">
        <v>6</v>
      </c>
      <c r="H120" s="106" t="s">
        <v>78</v>
      </c>
      <c r="I120" s="107">
        <v>21</v>
      </c>
      <c r="J120" s="98">
        <v>16484588</v>
      </c>
      <c r="K120" s="99">
        <v>79891</v>
      </c>
      <c r="L120" s="99">
        <v>16564479</v>
      </c>
    </row>
    <row r="121" spans="1:13" x14ac:dyDescent="0.2">
      <c r="A121" s="76" t="s">
        <v>159</v>
      </c>
      <c r="B121" s="49">
        <v>181</v>
      </c>
      <c r="C121" s="106" t="s">
        <v>256</v>
      </c>
      <c r="D121" s="96" t="s">
        <v>66</v>
      </c>
      <c r="E121" s="52">
        <v>700</v>
      </c>
      <c r="F121" s="106" t="s">
        <v>133</v>
      </c>
      <c r="G121" s="95">
        <v>6</v>
      </c>
      <c r="H121" s="106" t="s">
        <v>78</v>
      </c>
      <c r="I121" s="107">
        <v>12</v>
      </c>
      <c r="J121" s="98">
        <v>5807578</v>
      </c>
      <c r="K121" s="99">
        <v>28146</v>
      </c>
      <c r="L121" s="99">
        <v>5835724</v>
      </c>
    </row>
    <row r="122" spans="1:13" x14ac:dyDescent="0.2">
      <c r="A122" s="102" t="s">
        <v>258</v>
      </c>
      <c r="B122" s="49">
        <v>182</v>
      </c>
      <c r="C122" s="106" t="s">
        <v>259</v>
      </c>
      <c r="D122" s="96" t="s">
        <v>66</v>
      </c>
      <c r="E122" s="52">
        <v>150</v>
      </c>
      <c r="F122" s="106" t="s">
        <v>74</v>
      </c>
      <c r="G122" s="95">
        <v>8.5</v>
      </c>
      <c r="H122" s="106" t="s">
        <v>108</v>
      </c>
      <c r="I122" s="107">
        <v>10</v>
      </c>
      <c r="J122" s="98">
        <v>1447427</v>
      </c>
      <c r="K122" s="99">
        <v>10044</v>
      </c>
      <c r="L122" s="99">
        <v>1457471</v>
      </c>
    </row>
    <row r="123" spans="1:13" x14ac:dyDescent="0.2">
      <c r="A123" s="102" t="s">
        <v>207</v>
      </c>
      <c r="B123" s="49">
        <v>183</v>
      </c>
      <c r="C123" s="53" t="s">
        <v>262</v>
      </c>
      <c r="D123" s="94" t="s">
        <v>66</v>
      </c>
      <c r="E123" s="52">
        <v>670</v>
      </c>
      <c r="F123" s="94" t="s">
        <v>263</v>
      </c>
      <c r="G123" s="95">
        <v>6</v>
      </c>
      <c r="H123" s="106" t="s">
        <v>264</v>
      </c>
      <c r="I123" s="107">
        <v>25</v>
      </c>
      <c r="J123" s="98">
        <v>10145567</v>
      </c>
      <c r="K123" s="99">
        <v>49384</v>
      </c>
      <c r="L123" s="99">
        <v>10194951</v>
      </c>
    </row>
    <row r="124" spans="1:13" x14ac:dyDescent="0.2">
      <c r="A124" s="102" t="s">
        <v>265</v>
      </c>
      <c r="B124" s="49">
        <v>184</v>
      </c>
      <c r="C124" s="53" t="s">
        <v>266</v>
      </c>
      <c r="D124" s="94" t="s">
        <v>66</v>
      </c>
      <c r="E124" s="52">
        <v>450</v>
      </c>
      <c r="F124" s="94" t="s">
        <v>117</v>
      </c>
      <c r="G124" s="95">
        <v>5.8</v>
      </c>
      <c r="H124" s="106" t="s">
        <v>78</v>
      </c>
      <c r="I124" s="107">
        <v>12</v>
      </c>
      <c r="J124" s="98">
        <v>5215331</v>
      </c>
      <c r="K124" s="99">
        <v>123432</v>
      </c>
      <c r="L124" s="99">
        <v>5338763</v>
      </c>
    </row>
    <row r="125" spans="1:13" x14ac:dyDescent="0.2">
      <c r="A125" s="102" t="s">
        <v>268</v>
      </c>
      <c r="B125" s="49">
        <v>184</v>
      </c>
      <c r="C125" s="53" t="s">
        <v>266</v>
      </c>
      <c r="D125" s="94" t="s">
        <v>66</v>
      </c>
      <c r="E125" s="52">
        <v>300</v>
      </c>
      <c r="F125" s="94" t="s">
        <v>133</v>
      </c>
      <c r="G125" s="95">
        <v>5.8</v>
      </c>
      <c r="H125" s="106" t="s">
        <v>78</v>
      </c>
      <c r="I125" s="107">
        <v>21</v>
      </c>
      <c r="J125" s="98">
        <v>4283183</v>
      </c>
      <c r="K125" s="99">
        <v>101371</v>
      </c>
      <c r="L125" s="99">
        <v>4384554</v>
      </c>
    </row>
    <row r="126" spans="1:13" x14ac:dyDescent="0.2">
      <c r="A126" s="102" t="s">
        <v>269</v>
      </c>
      <c r="B126" s="49">
        <v>185</v>
      </c>
      <c r="C126" s="53" t="s">
        <v>270</v>
      </c>
      <c r="D126" s="94" t="s">
        <v>66</v>
      </c>
      <c r="E126" s="52">
        <v>400</v>
      </c>
      <c r="F126" s="94" t="s">
        <v>74</v>
      </c>
      <c r="G126" s="95">
        <v>6</v>
      </c>
      <c r="H126" s="96" t="s">
        <v>179</v>
      </c>
      <c r="I126" s="107">
        <v>12</v>
      </c>
      <c r="J126" s="98">
        <v>4911817</v>
      </c>
      <c r="K126" s="99">
        <v>72605</v>
      </c>
      <c r="L126" s="99">
        <v>4984422</v>
      </c>
    </row>
    <row r="127" spans="1:13" x14ac:dyDescent="0.2">
      <c r="A127" s="127" t="s">
        <v>273</v>
      </c>
      <c r="B127" s="49">
        <v>186</v>
      </c>
      <c r="C127" s="53" t="s">
        <v>274</v>
      </c>
      <c r="D127" s="94" t="s">
        <v>66</v>
      </c>
      <c r="E127" s="52">
        <v>230</v>
      </c>
      <c r="F127" s="106" t="s">
        <v>117</v>
      </c>
      <c r="G127" s="95">
        <v>7</v>
      </c>
      <c r="H127" s="96" t="s">
        <v>199</v>
      </c>
      <c r="I127" s="107">
        <v>5</v>
      </c>
      <c r="J127" s="98">
        <v>408282</v>
      </c>
      <c r="K127" s="99">
        <v>13895</v>
      </c>
      <c r="L127" s="99">
        <v>422177</v>
      </c>
      <c r="M127" s="98"/>
    </row>
    <row r="128" spans="1:13" x14ac:dyDescent="0.2">
      <c r="A128" s="103" t="s">
        <v>144</v>
      </c>
      <c r="B128" s="49">
        <v>187</v>
      </c>
      <c r="C128" s="106" t="s">
        <v>277</v>
      </c>
      <c r="D128" s="96" t="s">
        <v>66</v>
      </c>
      <c r="E128" s="52">
        <v>207.5</v>
      </c>
      <c r="F128" s="96" t="s">
        <v>149</v>
      </c>
      <c r="G128" s="95">
        <v>6.5</v>
      </c>
      <c r="H128" s="96" t="s">
        <v>171</v>
      </c>
      <c r="I128" s="107">
        <v>14</v>
      </c>
      <c r="J128" s="98">
        <v>3178213</v>
      </c>
      <c r="K128" s="99">
        <v>67733</v>
      </c>
      <c r="L128" s="99">
        <v>3245946</v>
      </c>
      <c r="M128" s="98"/>
    </row>
    <row r="129" spans="1:13" x14ac:dyDescent="0.2">
      <c r="A129" s="103"/>
      <c r="B129" s="49"/>
      <c r="C129" s="106"/>
      <c r="D129" s="96"/>
      <c r="E129" s="52"/>
      <c r="F129" s="96"/>
      <c r="G129" s="95"/>
      <c r="H129" s="96"/>
      <c r="I129" s="107"/>
      <c r="J129" s="98"/>
      <c r="K129" s="99"/>
      <c r="L129" s="99"/>
      <c r="M129" s="98"/>
    </row>
    <row r="130" spans="1:13" x14ac:dyDescent="0.2">
      <c r="A130" s="103" t="s">
        <v>144</v>
      </c>
      <c r="B130" s="49">
        <v>187</v>
      </c>
      <c r="C130" s="106" t="s">
        <v>277</v>
      </c>
      <c r="D130" s="96" t="s">
        <v>66</v>
      </c>
      <c r="E130" s="52">
        <v>80</v>
      </c>
      <c r="F130" s="96" t="s">
        <v>151</v>
      </c>
      <c r="G130" s="95">
        <v>6.5</v>
      </c>
      <c r="H130" s="96" t="s">
        <v>171</v>
      </c>
      <c r="I130" s="107">
        <v>14</v>
      </c>
      <c r="J130" s="98">
        <v>1225335</v>
      </c>
      <c r="K130" s="99">
        <v>26114</v>
      </c>
      <c r="L130" s="99">
        <v>1251449</v>
      </c>
      <c r="M130" s="98"/>
    </row>
    <row r="131" spans="1:13" x14ac:dyDescent="0.2">
      <c r="A131" s="103" t="s">
        <v>144</v>
      </c>
      <c r="B131" s="49">
        <v>187</v>
      </c>
      <c r="C131" s="106" t="s">
        <v>277</v>
      </c>
      <c r="D131" s="96" t="s">
        <v>66</v>
      </c>
      <c r="E131" s="52">
        <v>12.5</v>
      </c>
      <c r="F131" s="96" t="s">
        <v>280</v>
      </c>
      <c r="G131" s="95">
        <v>6.5</v>
      </c>
      <c r="H131" s="96" t="s">
        <v>171</v>
      </c>
      <c r="I131" s="107">
        <v>14</v>
      </c>
      <c r="J131" s="98">
        <v>191459</v>
      </c>
      <c r="K131" s="99">
        <v>4080</v>
      </c>
      <c r="L131" s="99">
        <v>195539</v>
      </c>
      <c r="M131" s="98"/>
    </row>
    <row r="132" spans="1:13" x14ac:dyDescent="0.2">
      <c r="A132" s="102" t="s">
        <v>541</v>
      </c>
      <c r="B132" s="49">
        <v>188</v>
      </c>
      <c r="C132" s="106" t="s">
        <v>282</v>
      </c>
      <c r="D132" s="96" t="s">
        <v>66</v>
      </c>
      <c r="E132" s="52">
        <v>800</v>
      </c>
      <c r="F132" s="96" t="s">
        <v>87</v>
      </c>
      <c r="G132" s="95">
        <v>5.9</v>
      </c>
      <c r="H132" s="96" t="s">
        <v>179</v>
      </c>
      <c r="I132" s="107">
        <v>12</v>
      </c>
      <c r="J132" s="98">
        <v>10211132</v>
      </c>
      <c r="K132" s="99">
        <v>98435</v>
      </c>
      <c r="L132" s="99">
        <v>10309567</v>
      </c>
      <c r="M132" s="98"/>
    </row>
    <row r="133" spans="1:13" x14ac:dyDescent="0.2">
      <c r="A133" s="102" t="s">
        <v>541</v>
      </c>
      <c r="B133" s="49">
        <v>188</v>
      </c>
      <c r="C133" s="106" t="s">
        <v>282</v>
      </c>
      <c r="D133" s="96" t="s">
        <v>66</v>
      </c>
      <c r="E133" s="52">
        <v>200</v>
      </c>
      <c r="F133" s="96" t="s">
        <v>88</v>
      </c>
      <c r="G133" s="95">
        <v>5.9</v>
      </c>
      <c r="H133" s="96" t="s">
        <v>179</v>
      </c>
      <c r="I133" s="107">
        <v>12</v>
      </c>
      <c r="J133" s="98">
        <v>2552787</v>
      </c>
      <c r="K133" s="99">
        <v>24605</v>
      </c>
      <c r="L133" s="99">
        <v>2577392</v>
      </c>
      <c r="M133" s="98"/>
    </row>
    <row r="134" spans="1:13" x14ac:dyDescent="0.2">
      <c r="A134" s="103" t="s">
        <v>175</v>
      </c>
      <c r="B134" s="49">
        <v>189</v>
      </c>
      <c r="C134" s="53" t="s">
        <v>286</v>
      </c>
      <c r="D134" s="94" t="s">
        <v>66</v>
      </c>
      <c r="E134" s="52">
        <v>600</v>
      </c>
      <c r="F134" s="96" t="s">
        <v>91</v>
      </c>
      <c r="G134" s="95">
        <v>6.2</v>
      </c>
      <c r="H134" s="96" t="s">
        <v>78</v>
      </c>
      <c r="I134" s="107">
        <v>15</v>
      </c>
      <c r="J134" s="98">
        <v>2963626</v>
      </c>
      <c r="K134" s="99">
        <v>143466</v>
      </c>
      <c r="L134" s="99">
        <v>3107092</v>
      </c>
    </row>
    <row r="135" spans="1:13" x14ac:dyDescent="0.2">
      <c r="A135" s="103" t="s">
        <v>175</v>
      </c>
      <c r="B135" s="49">
        <v>189</v>
      </c>
      <c r="C135" s="53" t="s">
        <v>286</v>
      </c>
      <c r="D135" s="94" t="s">
        <v>66</v>
      </c>
      <c r="E135" s="52">
        <v>300</v>
      </c>
      <c r="F135" s="96" t="s">
        <v>105</v>
      </c>
      <c r="G135" s="95">
        <v>6.2</v>
      </c>
      <c r="H135" s="96" t="s">
        <v>78</v>
      </c>
      <c r="I135" s="107">
        <v>15</v>
      </c>
      <c r="J135" s="98">
        <v>5630890</v>
      </c>
      <c r="K135" s="99">
        <v>71143</v>
      </c>
      <c r="L135" s="99">
        <v>5702033</v>
      </c>
    </row>
    <row r="136" spans="1:13" x14ac:dyDescent="0.2">
      <c r="A136" s="102" t="s">
        <v>288</v>
      </c>
      <c r="B136" s="49">
        <v>190</v>
      </c>
      <c r="C136" s="53" t="s">
        <v>289</v>
      </c>
      <c r="D136" s="94" t="s">
        <v>66</v>
      </c>
      <c r="E136" s="52">
        <v>1280</v>
      </c>
      <c r="F136" s="53" t="s">
        <v>290</v>
      </c>
      <c r="G136" s="95">
        <v>6.5</v>
      </c>
      <c r="H136" s="106" t="s">
        <v>264</v>
      </c>
      <c r="I136" s="107">
        <v>30</v>
      </c>
      <c r="J136" s="98">
        <v>19605363</v>
      </c>
      <c r="K136" s="99">
        <v>415898</v>
      </c>
      <c r="L136" s="99">
        <v>20021261</v>
      </c>
    </row>
    <row r="137" spans="1:13" x14ac:dyDescent="0.2">
      <c r="A137" s="102" t="s">
        <v>196</v>
      </c>
      <c r="B137" s="49">
        <v>191</v>
      </c>
      <c r="C137" s="53" t="s">
        <v>292</v>
      </c>
      <c r="D137" s="94" t="s">
        <v>66</v>
      </c>
      <c r="E137" s="52">
        <v>150</v>
      </c>
      <c r="F137" s="94" t="s">
        <v>293</v>
      </c>
      <c r="G137" s="95">
        <v>6</v>
      </c>
      <c r="H137" s="106" t="s">
        <v>199</v>
      </c>
      <c r="I137" s="107">
        <v>4</v>
      </c>
      <c r="J137" s="98"/>
      <c r="K137" s="99"/>
      <c r="L137" s="99"/>
    </row>
    <row r="138" spans="1:13" x14ac:dyDescent="0.2">
      <c r="A138" s="102" t="s">
        <v>196</v>
      </c>
      <c r="B138" s="49">
        <v>191</v>
      </c>
      <c r="C138" s="53" t="s">
        <v>292</v>
      </c>
      <c r="D138" s="94" t="s">
        <v>66</v>
      </c>
      <c r="E138" s="52">
        <v>150</v>
      </c>
      <c r="F138" s="94" t="s">
        <v>295</v>
      </c>
      <c r="G138" s="95">
        <v>6</v>
      </c>
      <c r="H138" s="106" t="s">
        <v>199</v>
      </c>
      <c r="I138" s="107">
        <v>5</v>
      </c>
      <c r="J138" s="98">
        <v>2297504</v>
      </c>
      <c r="K138" s="99">
        <v>32876</v>
      </c>
      <c r="L138" s="99">
        <v>2330380</v>
      </c>
    </row>
    <row r="139" spans="1:13" x14ac:dyDescent="0.2">
      <c r="A139" s="102" t="s">
        <v>196</v>
      </c>
      <c r="B139" s="49">
        <v>191</v>
      </c>
      <c r="C139" s="53" t="s">
        <v>292</v>
      </c>
      <c r="D139" s="94" t="s">
        <v>66</v>
      </c>
      <c r="E139" s="52">
        <v>150</v>
      </c>
      <c r="F139" s="94" t="s">
        <v>296</v>
      </c>
      <c r="G139" s="95">
        <v>6</v>
      </c>
      <c r="H139" s="106" t="s">
        <v>199</v>
      </c>
      <c r="I139" s="107">
        <v>5</v>
      </c>
      <c r="J139" s="98">
        <v>2297504</v>
      </c>
      <c r="K139" s="99">
        <v>10661</v>
      </c>
      <c r="L139" s="99">
        <v>2308165</v>
      </c>
    </row>
    <row r="140" spans="1:13" x14ac:dyDescent="0.2">
      <c r="A140" s="102"/>
      <c r="B140" s="49"/>
      <c r="C140" s="53"/>
      <c r="D140" s="94"/>
      <c r="E140" s="52"/>
      <c r="F140" s="94"/>
      <c r="G140" s="95"/>
      <c r="H140" s="106"/>
      <c r="I140" s="107"/>
      <c r="J140" s="98"/>
      <c r="K140" s="99"/>
      <c r="L140" s="99"/>
    </row>
    <row r="141" spans="1:13" x14ac:dyDescent="0.2">
      <c r="A141" s="102" t="s">
        <v>196</v>
      </c>
      <c r="B141" s="49">
        <v>191</v>
      </c>
      <c r="C141" s="53" t="s">
        <v>292</v>
      </c>
      <c r="D141" s="94" t="s">
        <v>66</v>
      </c>
      <c r="E141" s="52">
        <v>200</v>
      </c>
      <c r="F141" s="94" t="s">
        <v>297</v>
      </c>
      <c r="G141" s="95">
        <v>6</v>
      </c>
      <c r="H141" s="106" t="s">
        <v>199</v>
      </c>
      <c r="I141" s="107">
        <v>5</v>
      </c>
      <c r="J141" s="98">
        <v>3063338</v>
      </c>
      <c r="K141" s="99">
        <v>74741</v>
      </c>
      <c r="L141" s="99">
        <v>3138079</v>
      </c>
    </row>
    <row r="142" spans="1:13" x14ac:dyDescent="0.2">
      <c r="A142" s="102" t="s">
        <v>196</v>
      </c>
      <c r="B142" s="49">
        <v>191</v>
      </c>
      <c r="C142" s="53" t="s">
        <v>292</v>
      </c>
      <c r="D142" s="94" t="s">
        <v>66</v>
      </c>
      <c r="E142" s="52">
        <v>200</v>
      </c>
      <c r="F142" s="94" t="s">
        <v>298</v>
      </c>
      <c r="G142" s="95">
        <v>6</v>
      </c>
      <c r="H142" s="106" t="s">
        <v>199</v>
      </c>
      <c r="I142" s="107">
        <v>6</v>
      </c>
      <c r="J142" s="98">
        <v>3063338</v>
      </c>
      <c r="K142" s="99">
        <v>43835</v>
      </c>
      <c r="L142" s="99">
        <v>3107173</v>
      </c>
    </row>
    <row r="143" spans="1:13" x14ac:dyDescent="0.2">
      <c r="A143" s="102" t="s">
        <v>196</v>
      </c>
      <c r="B143" s="49">
        <v>191</v>
      </c>
      <c r="C143" s="53" t="s">
        <v>292</v>
      </c>
      <c r="D143" s="94" t="s">
        <v>66</v>
      </c>
      <c r="E143" s="52">
        <v>150</v>
      </c>
      <c r="F143" s="94" t="s">
        <v>299</v>
      </c>
      <c r="G143" s="95">
        <v>6</v>
      </c>
      <c r="H143" s="106" t="s">
        <v>199</v>
      </c>
      <c r="I143" s="107">
        <v>8</v>
      </c>
      <c r="J143" s="98">
        <v>2297504</v>
      </c>
      <c r="K143" s="99">
        <v>10661</v>
      </c>
      <c r="L143" s="99">
        <v>2308165</v>
      </c>
    </row>
    <row r="144" spans="1:13" x14ac:dyDescent="0.2">
      <c r="A144" s="102" t="s">
        <v>196</v>
      </c>
      <c r="B144" s="49">
        <v>191</v>
      </c>
      <c r="C144" s="53" t="s">
        <v>292</v>
      </c>
      <c r="D144" s="94" t="s">
        <v>66</v>
      </c>
      <c r="E144" s="52">
        <v>1000</v>
      </c>
      <c r="F144" s="94" t="s">
        <v>300</v>
      </c>
      <c r="G144" s="95">
        <v>6</v>
      </c>
      <c r="H144" s="106" t="s">
        <v>199</v>
      </c>
      <c r="I144" s="107">
        <v>10</v>
      </c>
      <c r="J144" s="98">
        <v>2144337</v>
      </c>
      <c r="K144" s="99">
        <v>52319</v>
      </c>
      <c r="L144" s="99">
        <v>2196656</v>
      </c>
    </row>
    <row r="145" spans="1:12" x14ac:dyDescent="0.2">
      <c r="A145" s="102" t="s">
        <v>200</v>
      </c>
      <c r="B145" s="49">
        <v>192</v>
      </c>
      <c r="C145" s="53" t="s">
        <v>301</v>
      </c>
      <c r="D145" s="94" t="s">
        <v>66</v>
      </c>
      <c r="E145" s="52">
        <v>200</v>
      </c>
      <c r="F145" s="94" t="s">
        <v>302</v>
      </c>
      <c r="G145" s="95">
        <v>6</v>
      </c>
      <c r="H145" s="106" t="s">
        <v>199</v>
      </c>
      <c r="I145" s="107">
        <v>4</v>
      </c>
      <c r="J145" s="98"/>
      <c r="K145" s="99"/>
      <c r="L145" s="99"/>
    </row>
    <row r="146" spans="1:12" x14ac:dyDescent="0.2">
      <c r="A146" s="102" t="s">
        <v>200</v>
      </c>
      <c r="B146" s="49">
        <v>192</v>
      </c>
      <c r="C146" s="53" t="s">
        <v>301</v>
      </c>
      <c r="D146" s="94" t="s">
        <v>66</v>
      </c>
      <c r="E146" s="52">
        <v>200</v>
      </c>
      <c r="F146" s="94" t="s">
        <v>304</v>
      </c>
      <c r="G146" s="95">
        <v>6</v>
      </c>
      <c r="H146" s="106" t="s">
        <v>199</v>
      </c>
      <c r="I146" s="107">
        <v>5</v>
      </c>
      <c r="J146" s="98"/>
      <c r="K146" s="99"/>
      <c r="L146" s="99"/>
    </row>
    <row r="147" spans="1:12" x14ac:dyDescent="0.2">
      <c r="A147" s="102" t="s">
        <v>200</v>
      </c>
      <c r="B147" s="49">
        <v>192</v>
      </c>
      <c r="C147" s="53" t="s">
        <v>301</v>
      </c>
      <c r="D147" s="94" t="s">
        <v>66</v>
      </c>
      <c r="E147" s="52">
        <v>200</v>
      </c>
      <c r="F147" s="94" t="s">
        <v>305</v>
      </c>
      <c r="G147" s="95">
        <v>6</v>
      </c>
      <c r="H147" s="106" t="s">
        <v>199</v>
      </c>
      <c r="I147" s="107">
        <v>5</v>
      </c>
      <c r="J147" s="98"/>
      <c r="K147" s="99"/>
      <c r="L147" s="99"/>
    </row>
    <row r="148" spans="1:12" x14ac:dyDescent="0.2">
      <c r="A148" s="102" t="s">
        <v>200</v>
      </c>
      <c r="B148" s="49">
        <v>192</v>
      </c>
      <c r="C148" s="53" t="s">
        <v>301</v>
      </c>
      <c r="D148" s="94" t="s">
        <v>66</v>
      </c>
      <c r="E148" s="52">
        <v>150</v>
      </c>
      <c r="F148" s="94" t="s">
        <v>307</v>
      </c>
      <c r="G148" s="95">
        <v>6</v>
      </c>
      <c r="H148" s="106" t="s">
        <v>199</v>
      </c>
      <c r="I148" s="107">
        <v>5</v>
      </c>
      <c r="J148" s="98"/>
      <c r="K148" s="99"/>
      <c r="L148" s="99"/>
    </row>
    <row r="149" spans="1:12" x14ac:dyDescent="0.2">
      <c r="A149" s="102" t="s">
        <v>200</v>
      </c>
      <c r="B149" s="49">
        <v>192</v>
      </c>
      <c r="C149" s="53" t="s">
        <v>301</v>
      </c>
      <c r="D149" s="94" t="s">
        <v>66</v>
      </c>
      <c r="E149" s="52">
        <v>200</v>
      </c>
      <c r="F149" s="94" t="s">
        <v>309</v>
      </c>
      <c r="G149" s="95">
        <v>6</v>
      </c>
      <c r="H149" s="106" t="s">
        <v>199</v>
      </c>
      <c r="I149" s="107">
        <v>6</v>
      </c>
      <c r="J149" s="98"/>
      <c r="K149" s="99"/>
      <c r="L149" s="99"/>
    </row>
    <row r="150" spans="1:12" x14ac:dyDescent="0.2">
      <c r="A150" s="102" t="s">
        <v>200</v>
      </c>
      <c r="B150" s="49">
        <v>192</v>
      </c>
      <c r="C150" s="53" t="s">
        <v>301</v>
      </c>
      <c r="D150" s="94" t="s">
        <v>66</v>
      </c>
      <c r="E150" s="52">
        <v>200</v>
      </c>
      <c r="F150" s="94" t="s">
        <v>311</v>
      </c>
      <c r="G150" s="95">
        <v>6</v>
      </c>
      <c r="H150" s="106" t="s">
        <v>199</v>
      </c>
      <c r="I150" s="107">
        <v>8</v>
      </c>
      <c r="J150" s="98"/>
      <c r="K150" s="99"/>
      <c r="L150" s="99"/>
    </row>
    <row r="151" spans="1:12" x14ac:dyDescent="0.2">
      <c r="A151" s="102"/>
      <c r="B151" s="49"/>
      <c r="C151" s="53"/>
      <c r="D151" s="94"/>
      <c r="E151" s="52"/>
      <c r="F151" s="94"/>
      <c r="G151" s="95"/>
      <c r="H151" s="106"/>
      <c r="I151" s="107"/>
      <c r="J151" s="98"/>
      <c r="K151" s="99"/>
      <c r="L151" s="99"/>
    </row>
    <row r="152" spans="1:12" x14ac:dyDescent="0.2">
      <c r="A152" s="102" t="s">
        <v>200</v>
      </c>
      <c r="B152" s="49">
        <v>192</v>
      </c>
      <c r="C152" s="53" t="s">
        <v>301</v>
      </c>
      <c r="D152" s="94" t="s">
        <v>66</v>
      </c>
      <c r="E152" s="52">
        <v>350</v>
      </c>
      <c r="F152" s="94" t="s">
        <v>312</v>
      </c>
      <c r="G152" s="95">
        <v>6</v>
      </c>
      <c r="H152" s="106" t="s">
        <v>199</v>
      </c>
      <c r="I152" s="107">
        <v>10</v>
      </c>
      <c r="J152" s="98"/>
      <c r="K152" s="99"/>
      <c r="L152" s="99"/>
    </row>
    <row r="153" spans="1:12" x14ac:dyDescent="0.2">
      <c r="A153" s="102" t="s">
        <v>200</v>
      </c>
      <c r="B153" s="49">
        <v>192</v>
      </c>
      <c r="C153" s="53" t="s">
        <v>301</v>
      </c>
      <c r="D153" s="94" t="s">
        <v>66</v>
      </c>
      <c r="E153" s="52">
        <v>350</v>
      </c>
      <c r="F153" s="94" t="s">
        <v>313</v>
      </c>
      <c r="G153" s="95">
        <v>6</v>
      </c>
      <c r="H153" s="106" t="s">
        <v>199</v>
      </c>
      <c r="I153" s="107">
        <v>10</v>
      </c>
      <c r="J153" s="98"/>
      <c r="K153" s="99"/>
      <c r="L153" s="99"/>
    </row>
    <row r="154" spans="1:12" x14ac:dyDescent="0.2">
      <c r="A154" s="102" t="s">
        <v>200</v>
      </c>
      <c r="B154" s="49">
        <v>192</v>
      </c>
      <c r="C154" s="53" t="s">
        <v>301</v>
      </c>
      <c r="D154" s="94" t="s">
        <v>66</v>
      </c>
      <c r="E154" s="52">
        <v>300</v>
      </c>
      <c r="F154" s="94" t="s">
        <v>315</v>
      </c>
      <c r="G154" s="95">
        <v>6</v>
      </c>
      <c r="H154" s="106" t="s">
        <v>199</v>
      </c>
      <c r="I154" s="107">
        <v>10</v>
      </c>
      <c r="J154" s="98"/>
      <c r="K154" s="99"/>
      <c r="L154" s="99"/>
    </row>
    <row r="155" spans="1:12" x14ac:dyDescent="0.2">
      <c r="A155" s="102" t="s">
        <v>200</v>
      </c>
      <c r="B155" s="49">
        <v>192</v>
      </c>
      <c r="C155" s="53" t="s">
        <v>301</v>
      </c>
      <c r="D155" s="94" t="s">
        <v>66</v>
      </c>
      <c r="E155" s="52">
        <v>350</v>
      </c>
      <c r="F155" s="94" t="s">
        <v>317</v>
      </c>
      <c r="G155" s="95">
        <v>6</v>
      </c>
      <c r="H155" s="106" t="s">
        <v>199</v>
      </c>
      <c r="I155" s="107">
        <v>12</v>
      </c>
      <c r="J155" s="98"/>
      <c r="K155" s="99"/>
      <c r="L155" s="99"/>
    </row>
    <row r="156" spans="1:12" x14ac:dyDescent="0.2">
      <c r="A156" s="76" t="s">
        <v>318</v>
      </c>
      <c r="B156" s="49">
        <v>193</v>
      </c>
      <c r="C156" s="53" t="s">
        <v>319</v>
      </c>
      <c r="D156" s="94" t="s">
        <v>66</v>
      </c>
      <c r="E156" s="52">
        <v>163</v>
      </c>
      <c r="F156" s="53" t="s">
        <v>74</v>
      </c>
      <c r="G156" s="95">
        <v>6.5</v>
      </c>
      <c r="H156" s="106" t="s">
        <v>320</v>
      </c>
      <c r="I156" s="107">
        <v>11.5</v>
      </c>
      <c r="J156" s="98">
        <v>2008265</v>
      </c>
      <c r="K156" s="99">
        <v>41995</v>
      </c>
      <c r="L156" s="99">
        <v>2050260</v>
      </c>
    </row>
    <row r="157" spans="1:12" x14ac:dyDescent="0.2">
      <c r="A157" s="76" t="s">
        <v>318</v>
      </c>
      <c r="B157" s="49">
        <v>193</v>
      </c>
      <c r="C157" s="53" t="s">
        <v>319</v>
      </c>
      <c r="D157" s="94" t="s">
        <v>66</v>
      </c>
      <c r="E157" s="52">
        <v>139</v>
      </c>
      <c r="F157" s="53" t="s">
        <v>84</v>
      </c>
      <c r="G157" s="95">
        <v>6.3</v>
      </c>
      <c r="H157" s="106" t="s">
        <v>320</v>
      </c>
      <c r="I157" s="107">
        <v>24.5</v>
      </c>
      <c r="J157" s="98">
        <v>2129020</v>
      </c>
      <c r="K157" s="99">
        <v>43172</v>
      </c>
      <c r="L157" s="99">
        <v>2172192</v>
      </c>
    </row>
    <row r="158" spans="1:12" x14ac:dyDescent="0.2">
      <c r="A158" s="76" t="s">
        <v>323</v>
      </c>
      <c r="B158" s="49">
        <v>194</v>
      </c>
      <c r="C158" s="53" t="s">
        <v>324</v>
      </c>
      <c r="D158" s="94" t="s">
        <v>66</v>
      </c>
      <c r="E158" s="52">
        <v>250</v>
      </c>
      <c r="F158" s="94" t="s">
        <v>74</v>
      </c>
      <c r="G158" s="95">
        <v>6.5</v>
      </c>
      <c r="H158" s="106" t="s">
        <v>325</v>
      </c>
      <c r="I158" s="107">
        <v>4</v>
      </c>
      <c r="J158" s="98">
        <v>1049530</v>
      </c>
      <c r="K158" s="99">
        <v>27888</v>
      </c>
      <c r="L158" s="99">
        <v>1077418</v>
      </c>
    </row>
    <row r="159" spans="1:12" x14ac:dyDescent="0.2">
      <c r="A159" s="76" t="s">
        <v>326</v>
      </c>
      <c r="B159" s="49">
        <v>195</v>
      </c>
      <c r="C159" s="53" t="s">
        <v>327</v>
      </c>
      <c r="D159" s="94" t="s">
        <v>66</v>
      </c>
      <c r="E159" s="52">
        <v>100</v>
      </c>
      <c r="F159" s="94" t="s">
        <v>70</v>
      </c>
      <c r="G159" s="95">
        <v>6.5</v>
      </c>
      <c r="H159" s="96" t="s">
        <v>199</v>
      </c>
      <c r="I159" s="107">
        <v>5</v>
      </c>
      <c r="J159" s="98"/>
      <c r="K159" s="99"/>
      <c r="L159" s="99"/>
    </row>
    <row r="160" spans="1:12" x14ac:dyDescent="0.2">
      <c r="A160" s="76" t="s">
        <v>326</v>
      </c>
      <c r="B160" s="49">
        <v>195</v>
      </c>
      <c r="C160" s="53" t="s">
        <v>327</v>
      </c>
      <c r="D160" s="94" t="s">
        <v>66</v>
      </c>
      <c r="E160" s="52">
        <v>100</v>
      </c>
      <c r="F160" s="94" t="s">
        <v>329</v>
      </c>
      <c r="G160" s="95">
        <v>6.8</v>
      </c>
      <c r="H160" s="96" t="s">
        <v>199</v>
      </c>
      <c r="I160" s="107">
        <v>12</v>
      </c>
      <c r="J160" s="98">
        <v>718965</v>
      </c>
      <c r="K160" s="99">
        <v>7811</v>
      </c>
      <c r="L160" s="99">
        <v>726776</v>
      </c>
    </row>
    <row r="161" spans="1:12" x14ac:dyDescent="0.2">
      <c r="A161" s="76" t="s">
        <v>326</v>
      </c>
      <c r="B161" s="49">
        <v>195</v>
      </c>
      <c r="C161" s="53" t="s">
        <v>327</v>
      </c>
      <c r="D161" s="94" t="s">
        <v>66</v>
      </c>
      <c r="E161" s="52">
        <v>100</v>
      </c>
      <c r="F161" s="94" t="s">
        <v>330</v>
      </c>
      <c r="G161" s="95">
        <v>6.5</v>
      </c>
      <c r="H161" s="96" t="s">
        <v>199</v>
      </c>
      <c r="I161" s="107">
        <v>5</v>
      </c>
      <c r="J161" s="98"/>
      <c r="K161" s="99"/>
      <c r="L161" s="99"/>
    </row>
    <row r="162" spans="1:12" x14ac:dyDescent="0.2">
      <c r="A162" s="76"/>
      <c r="B162" s="49"/>
      <c r="C162" s="53"/>
      <c r="D162" s="94"/>
      <c r="E162" s="52"/>
      <c r="F162" s="94"/>
      <c r="G162" s="95"/>
      <c r="H162" s="96"/>
      <c r="I162" s="107"/>
      <c r="J162" s="98"/>
      <c r="K162" s="99"/>
      <c r="L162" s="99"/>
    </row>
    <row r="163" spans="1:12" x14ac:dyDescent="0.2">
      <c r="A163" s="76" t="s">
        <v>326</v>
      </c>
      <c r="B163" s="49">
        <v>196</v>
      </c>
      <c r="C163" s="53" t="s">
        <v>327</v>
      </c>
      <c r="D163" s="94" t="s">
        <v>66</v>
      </c>
      <c r="E163" s="52">
        <v>100</v>
      </c>
      <c r="F163" s="94" t="s">
        <v>71</v>
      </c>
      <c r="G163" s="95">
        <v>6.8</v>
      </c>
      <c r="H163" s="96" t="s">
        <v>199</v>
      </c>
      <c r="I163" s="107">
        <v>4</v>
      </c>
      <c r="J163" s="98"/>
      <c r="K163" s="99"/>
      <c r="L163" s="99"/>
    </row>
    <row r="164" spans="1:12" x14ac:dyDescent="0.2">
      <c r="A164" s="76" t="s">
        <v>326</v>
      </c>
      <c r="B164" s="49">
        <v>196</v>
      </c>
      <c r="C164" s="53" t="s">
        <v>327</v>
      </c>
      <c r="D164" s="94" t="s">
        <v>66</v>
      </c>
      <c r="E164" s="52">
        <v>100</v>
      </c>
      <c r="F164" s="94" t="s">
        <v>332</v>
      </c>
      <c r="G164" s="95">
        <v>7</v>
      </c>
      <c r="H164" s="96" t="s">
        <v>199</v>
      </c>
      <c r="I164" s="107">
        <v>4</v>
      </c>
      <c r="J164" s="98"/>
      <c r="K164" s="99"/>
      <c r="L164" s="99"/>
    </row>
    <row r="165" spans="1:12" x14ac:dyDescent="0.2">
      <c r="A165" s="76" t="s">
        <v>326</v>
      </c>
      <c r="B165" s="49">
        <v>196</v>
      </c>
      <c r="C165" s="53" t="s">
        <v>327</v>
      </c>
      <c r="D165" s="94" t="s">
        <v>66</v>
      </c>
      <c r="E165" s="52">
        <v>100</v>
      </c>
      <c r="F165" s="94" t="s">
        <v>333</v>
      </c>
      <c r="G165" s="95">
        <v>6.8</v>
      </c>
      <c r="H165" s="96" t="s">
        <v>199</v>
      </c>
      <c r="I165" s="107">
        <v>5</v>
      </c>
      <c r="J165" s="98"/>
      <c r="K165" s="99"/>
      <c r="L165" s="99"/>
    </row>
    <row r="166" spans="1:12" x14ac:dyDescent="0.2">
      <c r="A166" s="76" t="s">
        <v>326</v>
      </c>
      <c r="B166" s="49">
        <v>196</v>
      </c>
      <c r="C166" s="53" t="s">
        <v>327</v>
      </c>
      <c r="D166" s="94" t="s">
        <v>66</v>
      </c>
      <c r="E166" s="52">
        <v>100</v>
      </c>
      <c r="F166" s="94" t="s">
        <v>334</v>
      </c>
      <c r="G166" s="95">
        <v>7</v>
      </c>
      <c r="H166" s="96" t="s">
        <v>199</v>
      </c>
      <c r="I166" s="107">
        <v>5</v>
      </c>
      <c r="J166" s="98"/>
      <c r="K166" s="99"/>
      <c r="L166" s="99"/>
    </row>
    <row r="167" spans="1:12" x14ac:dyDescent="0.2">
      <c r="A167" s="76" t="s">
        <v>326</v>
      </c>
      <c r="B167" s="49">
        <v>196</v>
      </c>
      <c r="C167" s="53" t="s">
        <v>327</v>
      </c>
      <c r="D167" s="94" t="s">
        <v>66</v>
      </c>
      <c r="E167" s="52">
        <v>100</v>
      </c>
      <c r="F167" s="94" t="s">
        <v>335</v>
      </c>
      <c r="G167" s="95">
        <v>6.8</v>
      </c>
      <c r="H167" s="96" t="s">
        <v>199</v>
      </c>
      <c r="I167" s="107">
        <v>12</v>
      </c>
      <c r="J167" s="98">
        <v>908816</v>
      </c>
      <c r="K167" s="99">
        <v>14067</v>
      </c>
      <c r="L167" s="99">
        <v>922883</v>
      </c>
    </row>
    <row r="168" spans="1:12" x14ac:dyDescent="0.2">
      <c r="A168" s="76" t="s">
        <v>336</v>
      </c>
      <c r="B168" s="49">
        <v>197</v>
      </c>
      <c r="C168" s="53" t="s">
        <v>327</v>
      </c>
      <c r="D168" s="94" t="s">
        <v>66</v>
      </c>
      <c r="E168" s="52">
        <v>200</v>
      </c>
      <c r="F168" s="94" t="s">
        <v>80</v>
      </c>
      <c r="G168" s="95">
        <v>6</v>
      </c>
      <c r="H168" s="96" t="s">
        <v>199</v>
      </c>
      <c r="I168" s="107">
        <v>6</v>
      </c>
      <c r="J168" s="98"/>
      <c r="K168" s="99"/>
      <c r="L168" s="99"/>
    </row>
    <row r="169" spans="1:12" x14ac:dyDescent="0.2">
      <c r="A169" s="76" t="s">
        <v>336</v>
      </c>
      <c r="B169" s="49">
        <v>197</v>
      </c>
      <c r="C169" s="53" t="s">
        <v>327</v>
      </c>
      <c r="D169" s="94" t="s">
        <v>66</v>
      </c>
      <c r="E169" s="52">
        <v>300</v>
      </c>
      <c r="F169" s="94" t="s">
        <v>338</v>
      </c>
      <c r="G169" s="95">
        <v>6</v>
      </c>
      <c r="H169" s="96" t="s">
        <v>199</v>
      </c>
      <c r="I169" s="107">
        <v>12</v>
      </c>
      <c r="J169" s="98"/>
      <c r="K169" s="99"/>
      <c r="L169" s="99"/>
    </row>
    <row r="170" spans="1:12" x14ac:dyDescent="0.2">
      <c r="A170" s="102" t="s">
        <v>265</v>
      </c>
      <c r="B170" s="49">
        <v>198</v>
      </c>
      <c r="C170" s="53" t="s">
        <v>339</v>
      </c>
      <c r="D170" s="94" t="s">
        <v>66</v>
      </c>
      <c r="E170" s="52">
        <v>500</v>
      </c>
      <c r="F170" s="94" t="s">
        <v>340</v>
      </c>
      <c r="G170" s="95">
        <v>5.8</v>
      </c>
      <c r="H170" s="106" t="s">
        <v>78</v>
      </c>
      <c r="I170" s="107">
        <v>12</v>
      </c>
      <c r="J170" s="98">
        <v>7658345</v>
      </c>
      <c r="K170" s="99">
        <v>108264</v>
      </c>
      <c r="L170" s="99">
        <v>7766609</v>
      </c>
    </row>
    <row r="171" spans="1:12" x14ac:dyDescent="0.2">
      <c r="A171" s="102" t="s">
        <v>268</v>
      </c>
      <c r="B171" s="49">
        <v>198</v>
      </c>
      <c r="C171" s="53" t="s">
        <v>339</v>
      </c>
      <c r="D171" s="94" t="s">
        <v>66</v>
      </c>
      <c r="E171" s="52">
        <v>500</v>
      </c>
      <c r="F171" s="94" t="s">
        <v>263</v>
      </c>
      <c r="G171" s="95">
        <v>5.8</v>
      </c>
      <c r="H171" s="106" t="s">
        <v>78</v>
      </c>
      <c r="I171" s="107">
        <v>21</v>
      </c>
      <c r="J171" s="98">
        <v>7658345</v>
      </c>
      <c r="K171" s="99">
        <v>108264</v>
      </c>
      <c r="L171" s="99">
        <v>7766609</v>
      </c>
    </row>
    <row r="172" spans="1:12" x14ac:dyDescent="0.2">
      <c r="A172" s="76" t="s">
        <v>318</v>
      </c>
      <c r="B172" s="49">
        <v>199</v>
      </c>
      <c r="C172" s="53" t="s">
        <v>342</v>
      </c>
      <c r="D172" s="94" t="s">
        <v>66</v>
      </c>
      <c r="E172" s="52">
        <v>168</v>
      </c>
      <c r="F172" s="53" t="s">
        <v>343</v>
      </c>
      <c r="G172" s="95">
        <v>6.5</v>
      </c>
      <c r="H172" s="106" t="s">
        <v>320</v>
      </c>
      <c r="I172" s="107">
        <v>11.5</v>
      </c>
      <c r="J172" s="98">
        <v>2160497</v>
      </c>
      <c r="K172" s="99">
        <v>45149</v>
      </c>
      <c r="L172" s="99">
        <v>2205646</v>
      </c>
    </row>
    <row r="173" spans="1:12" x14ac:dyDescent="0.2">
      <c r="A173" s="76"/>
      <c r="B173" s="49"/>
      <c r="C173" s="53"/>
      <c r="D173" s="94"/>
      <c r="E173" s="52"/>
      <c r="F173" s="53"/>
      <c r="G173" s="95"/>
      <c r="H173" s="106"/>
      <c r="I173" s="107"/>
      <c r="J173" s="98"/>
      <c r="K173" s="99"/>
      <c r="L173" s="99"/>
    </row>
    <row r="174" spans="1:12" x14ac:dyDescent="0.2">
      <c r="A174" s="76" t="s">
        <v>318</v>
      </c>
      <c r="B174" s="49">
        <v>199</v>
      </c>
      <c r="C174" s="53" t="s">
        <v>342</v>
      </c>
      <c r="D174" s="94" t="s">
        <v>66</v>
      </c>
      <c r="E174" s="52">
        <v>143</v>
      </c>
      <c r="F174" s="53" t="s">
        <v>346</v>
      </c>
      <c r="G174" s="95">
        <v>6.3</v>
      </c>
      <c r="H174" s="106" t="s">
        <v>320</v>
      </c>
      <c r="I174" s="107">
        <v>24.5</v>
      </c>
      <c r="J174" s="98">
        <v>2190287</v>
      </c>
      <c r="K174" s="99">
        <v>44400</v>
      </c>
      <c r="L174" s="99">
        <v>2234687</v>
      </c>
    </row>
    <row r="175" spans="1:12" x14ac:dyDescent="0.2">
      <c r="A175" s="102" t="s">
        <v>207</v>
      </c>
      <c r="B175" s="49">
        <v>200</v>
      </c>
      <c r="C175" s="53" t="s">
        <v>347</v>
      </c>
      <c r="D175" s="94" t="s">
        <v>66</v>
      </c>
      <c r="E175" s="52">
        <v>660</v>
      </c>
      <c r="F175" s="53" t="s">
        <v>348</v>
      </c>
      <c r="G175" s="95">
        <v>6.5</v>
      </c>
      <c r="H175" s="106" t="s">
        <v>264</v>
      </c>
      <c r="I175" s="107">
        <v>30</v>
      </c>
      <c r="J175" s="98">
        <v>10109015</v>
      </c>
      <c r="K175" s="99">
        <v>53191</v>
      </c>
      <c r="L175" s="99">
        <v>10162206</v>
      </c>
    </row>
    <row r="176" spans="1:12" x14ac:dyDescent="0.2">
      <c r="A176" s="76" t="s">
        <v>350</v>
      </c>
      <c r="B176" s="49">
        <v>201</v>
      </c>
      <c r="C176" s="53" t="s">
        <v>351</v>
      </c>
      <c r="D176" s="94" t="s">
        <v>66</v>
      </c>
      <c r="E176" s="52">
        <v>300</v>
      </c>
      <c r="F176" s="94" t="s">
        <v>74</v>
      </c>
      <c r="G176" s="95">
        <v>7</v>
      </c>
      <c r="H176" s="106" t="s">
        <v>78</v>
      </c>
      <c r="I176" s="107">
        <v>5</v>
      </c>
      <c r="J176" s="98">
        <v>3938580</v>
      </c>
      <c r="K176" s="99">
        <v>105403</v>
      </c>
      <c r="L176" s="99">
        <v>4043983</v>
      </c>
    </row>
    <row r="177" spans="1:13" x14ac:dyDescent="0.2">
      <c r="A177" s="76" t="s">
        <v>318</v>
      </c>
      <c r="B177" s="49">
        <v>202</v>
      </c>
      <c r="C177" s="53" t="s">
        <v>355</v>
      </c>
      <c r="D177" s="94" t="s">
        <v>66</v>
      </c>
      <c r="E177" s="52">
        <v>230</v>
      </c>
      <c r="F177" s="53" t="s">
        <v>356</v>
      </c>
      <c r="G177" s="95">
        <v>7.4</v>
      </c>
      <c r="H177" s="106" t="s">
        <v>320</v>
      </c>
      <c r="I177" s="107">
        <v>5</v>
      </c>
      <c r="J177" s="98">
        <v>2223825</v>
      </c>
      <c r="K177" s="99">
        <v>53103</v>
      </c>
      <c r="L177" s="99">
        <v>2276928</v>
      </c>
    </row>
    <row r="178" spans="1:13" x14ac:dyDescent="0.2">
      <c r="A178" s="76" t="s">
        <v>523</v>
      </c>
      <c r="B178" s="49">
        <v>202</v>
      </c>
      <c r="C178" s="53" t="s">
        <v>355</v>
      </c>
      <c r="D178" s="94" t="s">
        <v>66</v>
      </c>
      <c r="E178" s="52">
        <v>317</v>
      </c>
      <c r="F178" s="53" t="s">
        <v>359</v>
      </c>
      <c r="G178" s="95">
        <v>7.4</v>
      </c>
      <c r="H178" s="106" t="s">
        <v>320</v>
      </c>
      <c r="I178" s="107">
        <v>20</v>
      </c>
      <c r="J178" s="98">
        <v>5734313</v>
      </c>
      <c r="K178" s="99"/>
      <c r="L178" s="99">
        <v>5734313</v>
      </c>
    </row>
    <row r="179" spans="1:13" x14ac:dyDescent="0.2">
      <c r="A179" s="76" t="s">
        <v>360</v>
      </c>
      <c r="B179" s="49">
        <v>203</v>
      </c>
      <c r="C179" s="53" t="s">
        <v>361</v>
      </c>
      <c r="D179" s="94" t="s">
        <v>66</v>
      </c>
      <c r="E179" s="52">
        <v>250</v>
      </c>
      <c r="F179" s="94" t="s">
        <v>362</v>
      </c>
      <c r="G179" s="95">
        <v>6.75</v>
      </c>
      <c r="H179" s="96" t="s">
        <v>68</v>
      </c>
      <c r="I179" s="107">
        <v>12</v>
      </c>
      <c r="J179" s="98">
        <v>3829173</v>
      </c>
      <c r="K179" s="99">
        <v>52464</v>
      </c>
      <c r="L179" s="99">
        <v>3881637</v>
      </c>
    </row>
    <row r="180" spans="1:13" x14ac:dyDescent="0.2">
      <c r="A180" s="76" t="s">
        <v>360</v>
      </c>
      <c r="B180" s="49">
        <v>203</v>
      </c>
      <c r="C180" s="53" t="s">
        <v>361</v>
      </c>
      <c r="D180" s="94" t="s">
        <v>66</v>
      </c>
      <c r="E180" s="52">
        <v>2750</v>
      </c>
      <c r="F180" s="94" t="s">
        <v>365</v>
      </c>
      <c r="G180" s="95">
        <v>6.75</v>
      </c>
      <c r="H180" s="96" t="s">
        <v>68</v>
      </c>
      <c r="I180" s="107">
        <v>12</v>
      </c>
      <c r="J180" s="98">
        <v>37832224</v>
      </c>
      <c r="K180" s="99">
        <v>518348</v>
      </c>
      <c r="L180" s="99">
        <v>38350572</v>
      </c>
    </row>
    <row r="181" spans="1:13" x14ac:dyDescent="0.2">
      <c r="A181" s="76" t="s">
        <v>360</v>
      </c>
      <c r="B181" s="49">
        <v>203</v>
      </c>
      <c r="C181" s="53" t="s">
        <v>361</v>
      </c>
      <c r="D181" s="94" t="s">
        <v>66</v>
      </c>
      <c r="E181" s="52">
        <v>300</v>
      </c>
      <c r="F181" s="94" t="s">
        <v>367</v>
      </c>
      <c r="G181" s="95">
        <v>6.75</v>
      </c>
      <c r="H181" s="96" t="s">
        <v>68</v>
      </c>
      <c r="I181" s="107">
        <v>22</v>
      </c>
      <c r="J181" s="98">
        <v>4595007</v>
      </c>
      <c r="K181" s="99">
        <v>62957</v>
      </c>
      <c r="L181" s="99">
        <v>4657964</v>
      </c>
    </row>
    <row r="182" spans="1:13" x14ac:dyDescent="0.2">
      <c r="A182" s="76" t="s">
        <v>360</v>
      </c>
      <c r="B182" s="49">
        <v>203</v>
      </c>
      <c r="C182" s="53" t="s">
        <v>361</v>
      </c>
      <c r="D182" s="94" t="s">
        <v>66</v>
      </c>
      <c r="E182" s="52">
        <v>3700</v>
      </c>
      <c r="F182" s="94" t="s">
        <v>368</v>
      </c>
      <c r="G182" s="95">
        <v>6.75</v>
      </c>
      <c r="H182" s="96" t="s">
        <v>68</v>
      </c>
      <c r="I182" s="107">
        <v>22</v>
      </c>
      <c r="J182" s="98">
        <v>56671753</v>
      </c>
      <c r="K182" s="99">
        <v>776475</v>
      </c>
      <c r="L182" s="99">
        <v>57448228</v>
      </c>
    </row>
    <row r="183" spans="1:13" x14ac:dyDescent="0.2">
      <c r="A183" s="76" t="s">
        <v>369</v>
      </c>
      <c r="B183" s="49">
        <v>204</v>
      </c>
      <c r="C183" s="53" t="s">
        <v>370</v>
      </c>
      <c r="D183" s="94" t="s">
        <v>66</v>
      </c>
      <c r="E183" s="52">
        <v>1200</v>
      </c>
      <c r="F183" s="94" t="s">
        <v>84</v>
      </c>
      <c r="G183" s="95">
        <v>6.75</v>
      </c>
      <c r="H183" s="96" t="s">
        <v>68</v>
      </c>
      <c r="I183" s="107">
        <v>21</v>
      </c>
      <c r="J183" s="98">
        <v>18380028</v>
      </c>
      <c r="K183" s="99">
        <v>198235</v>
      </c>
      <c r="L183" s="99">
        <v>18578263</v>
      </c>
    </row>
    <row r="184" spans="1:13" x14ac:dyDescent="0.2">
      <c r="A184" s="76"/>
      <c r="B184" s="49"/>
      <c r="C184" s="53"/>
      <c r="D184" s="94"/>
      <c r="E184" s="52"/>
      <c r="F184" s="94"/>
      <c r="G184" s="95"/>
      <c r="H184" s="96"/>
      <c r="I184" s="107"/>
      <c r="J184" s="98"/>
      <c r="K184" s="99"/>
      <c r="L184" s="99"/>
    </row>
    <row r="185" spans="1:13" x14ac:dyDescent="0.2">
      <c r="A185" s="76" t="s">
        <v>369</v>
      </c>
      <c r="B185" s="49">
        <v>204</v>
      </c>
      <c r="C185" s="53" t="s">
        <v>370</v>
      </c>
      <c r="D185" s="94" t="s">
        <v>66</v>
      </c>
      <c r="E185" s="52">
        <v>1000</v>
      </c>
      <c r="F185" s="94" t="s">
        <v>117</v>
      </c>
      <c r="G185" s="95">
        <v>6.75</v>
      </c>
      <c r="H185" s="96" t="s">
        <v>68</v>
      </c>
      <c r="I185" s="107">
        <v>12</v>
      </c>
      <c r="J185" s="98">
        <v>15316690</v>
      </c>
      <c r="K185" s="99">
        <v>165177</v>
      </c>
      <c r="L185" s="99">
        <v>15481867</v>
      </c>
    </row>
    <row r="186" spans="1:13" x14ac:dyDescent="0.2">
      <c r="A186" s="102" t="s">
        <v>374</v>
      </c>
      <c r="B186" s="49">
        <v>205</v>
      </c>
      <c r="C186" s="53" t="s">
        <v>375</v>
      </c>
      <c r="D186" s="94" t="s">
        <v>66</v>
      </c>
      <c r="E186" s="52">
        <v>350</v>
      </c>
      <c r="F186" s="94" t="s">
        <v>376</v>
      </c>
      <c r="G186" s="95">
        <v>6.8</v>
      </c>
      <c r="H186" s="96" t="s">
        <v>68</v>
      </c>
      <c r="I186" s="107">
        <v>30</v>
      </c>
      <c r="J186" s="98">
        <v>5360842</v>
      </c>
      <c r="K186" s="99">
        <v>29471</v>
      </c>
      <c r="L186" s="99">
        <v>5390313</v>
      </c>
    </row>
    <row r="187" spans="1:13" x14ac:dyDescent="0.2">
      <c r="A187" s="76" t="s">
        <v>378</v>
      </c>
      <c r="B187" s="49">
        <v>206</v>
      </c>
      <c r="C187" s="53" t="s">
        <v>379</v>
      </c>
      <c r="D187" s="94" t="s">
        <v>66</v>
      </c>
      <c r="E187" s="52">
        <v>150</v>
      </c>
      <c r="F187" s="94" t="s">
        <v>87</v>
      </c>
      <c r="G187" s="95">
        <v>7.5</v>
      </c>
      <c r="H187" s="96" t="s">
        <v>380</v>
      </c>
      <c r="I187" s="107">
        <v>20</v>
      </c>
      <c r="J187" s="98"/>
      <c r="K187" s="99"/>
      <c r="L187" s="99"/>
    </row>
    <row r="188" spans="1:13" x14ac:dyDescent="0.2">
      <c r="A188" s="76" t="s">
        <v>378</v>
      </c>
      <c r="B188" s="49">
        <v>206</v>
      </c>
      <c r="C188" s="53" t="s">
        <v>379</v>
      </c>
      <c r="D188" s="94" t="s">
        <v>66</v>
      </c>
      <c r="E188" s="52">
        <v>100</v>
      </c>
      <c r="F188" s="94" t="s">
        <v>88</v>
      </c>
      <c r="G188" s="95">
        <v>7.5</v>
      </c>
      <c r="H188" s="96" t="s">
        <v>380</v>
      </c>
      <c r="I188" s="107">
        <v>20</v>
      </c>
      <c r="J188" s="98"/>
      <c r="K188" s="99"/>
      <c r="L188" s="99"/>
    </row>
    <row r="189" spans="1:13" x14ac:dyDescent="0.2">
      <c r="A189" s="76" t="s">
        <v>378</v>
      </c>
      <c r="B189" s="49">
        <v>206</v>
      </c>
      <c r="C189" s="53" t="s">
        <v>379</v>
      </c>
      <c r="D189" s="94" t="s">
        <v>66</v>
      </c>
      <c r="E189" s="52">
        <v>50</v>
      </c>
      <c r="F189" s="94" t="s">
        <v>146</v>
      </c>
      <c r="G189" s="95">
        <v>7.5</v>
      </c>
      <c r="H189" s="96" t="s">
        <v>380</v>
      </c>
      <c r="I189" s="107">
        <v>20</v>
      </c>
      <c r="J189" s="98"/>
      <c r="K189" s="99"/>
      <c r="L189" s="99"/>
    </row>
    <row r="190" spans="1:13" x14ac:dyDescent="0.2">
      <c r="A190" s="76" t="s">
        <v>382</v>
      </c>
      <c r="B190" s="49">
        <v>207</v>
      </c>
      <c r="C190" s="53" t="s">
        <v>383</v>
      </c>
      <c r="D190" s="94" t="s">
        <v>66</v>
      </c>
      <c r="E190" s="52">
        <v>500</v>
      </c>
      <c r="F190" s="94" t="s">
        <v>87</v>
      </c>
      <c r="G190" s="95">
        <v>8.15</v>
      </c>
      <c r="H190" s="96" t="s">
        <v>384</v>
      </c>
      <c r="I190" s="107">
        <v>9</v>
      </c>
      <c r="J190" s="98">
        <v>4720589</v>
      </c>
      <c r="K190" s="99">
        <v>48195</v>
      </c>
      <c r="L190" s="99">
        <v>4768784</v>
      </c>
    </row>
    <row r="191" spans="1:13" x14ac:dyDescent="0.2">
      <c r="A191" s="76" t="s">
        <v>382</v>
      </c>
      <c r="B191" s="49">
        <v>207</v>
      </c>
      <c r="C191" s="53" t="s">
        <v>383</v>
      </c>
      <c r="D191" s="94" t="s">
        <v>66</v>
      </c>
      <c r="E191" s="52">
        <v>4500</v>
      </c>
      <c r="F191" s="94" t="s">
        <v>88</v>
      </c>
      <c r="G191" s="95">
        <v>8.15</v>
      </c>
      <c r="H191" s="96" t="s">
        <v>384</v>
      </c>
      <c r="I191" s="107">
        <v>9</v>
      </c>
      <c r="J191" s="98">
        <v>66176464</v>
      </c>
      <c r="K191" s="99">
        <v>675652</v>
      </c>
      <c r="L191" s="99">
        <v>66852116</v>
      </c>
    </row>
    <row r="192" spans="1:13" x14ac:dyDescent="0.2">
      <c r="A192" s="76" t="s">
        <v>524</v>
      </c>
      <c r="B192" s="49">
        <v>208</v>
      </c>
      <c r="C192" s="53" t="s">
        <v>388</v>
      </c>
      <c r="D192" s="94" t="s">
        <v>168</v>
      </c>
      <c r="E192" s="112" t="s">
        <v>389</v>
      </c>
      <c r="F192" s="94" t="s">
        <v>390</v>
      </c>
      <c r="G192" s="95">
        <v>6</v>
      </c>
      <c r="H192" s="96" t="s">
        <v>391</v>
      </c>
      <c r="I192" s="107">
        <v>9</v>
      </c>
      <c r="J192" s="98">
        <v>342038</v>
      </c>
      <c r="K192" s="99">
        <v>3346</v>
      </c>
      <c r="L192" s="99">
        <v>345384</v>
      </c>
      <c r="M192" s="106" t="s">
        <v>169</v>
      </c>
    </row>
    <row r="193" spans="1:13" x14ac:dyDescent="0.2">
      <c r="A193" s="76" t="s">
        <v>524</v>
      </c>
      <c r="B193" s="49">
        <v>208</v>
      </c>
      <c r="C193" s="53" t="s">
        <v>388</v>
      </c>
      <c r="D193" s="94" t="s">
        <v>168</v>
      </c>
      <c r="E193" s="112" t="s">
        <v>389</v>
      </c>
      <c r="F193" s="94" t="s">
        <v>395</v>
      </c>
      <c r="G193" s="95">
        <v>6</v>
      </c>
      <c r="H193" s="96" t="s">
        <v>391</v>
      </c>
      <c r="I193" s="107">
        <v>9</v>
      </c>
      <c r="J193" s="98">
        <v>1343517</v>
      </c>
      <c r="K193" s="99">
        <v>13143</v>
      </c>
      <c r="L193" s="99">
        <v>1356660</v>
      </c>
      <c r="M193" s="106" t="s">
        <v>169</v>
      </c>
    </row>
    <row r="194" spans="1:13" x14ac:dyDescent="0.2">
      <c r="A194" s="76" t="s">
        <v>524</v>
      </c>
      <c r="B194" s="49">
        <v>208</v>
      </c>
      <c r="C194" s="53" t="s">
        <v>388</v>
      </c>
      <c r="D194" s="94" t="s">
        <v>168</v>
      </c>
      <c r="E194" s="112" t="s">
        <v>389</v>
      </c>
      <c r="F194" s="94" t="s">
        <v>396</v>
      </c>
      <c r="G194" s="95">
        <v>6</v>
      </c>
      <c r="H194" s="96" t="s">
        <v>391</v>
      </c>
      <c r="I194" s="107">
        <v>9</v>
      </c>
      <c r="J194" s="98">
        <v>8147684</v>
      </c>
      <c r="K194" s="99">
        <v>79706</v>
      </c>
      <c r="L194" s="99">
        <v>8227390</v>
      </c>
      <c r="M194" s="106" t="s">
        <v>169</v>
      </c>
    </row>
    <row r="195" spans="1:13" x14ac:dyDescent="0.2">
      <c r="A195" s="76"/>
      <c r="B195" s="49"/>
      <c r="C195" s="53"/>
      <c r="D195" s="94"/>
      <c r="E195" s="112"/>
      <c r="F195" s="94"/>
      <c r="G195" s="95"/>
      <c r="H195" s="96"/>
      <c r="I195" s="107"/>
      <c r="J195" s="98"/>
      <c r="K195" s="99"/>
      <c r="L195" s="99"/>
      <c r="M195" s="106"/>
    </row>
    <row r="196" spans="1:13" x14ac:dyDescent="0.2">
      <c r="A196" s="76" t="s">
        <v>524</v>
      </c>
      <c r="B196" s="49">
        <v>208</v>
      </c>
      <c r="C196" s="53" t="s">
        <v>388</v>
      </c>
      <c r="D196" s="94" t="s">
        <v>168</v>
      </c>
      <c r="E196" s="112" t="s">
        <v>389</v>
      </c>
      <c r="F196" s="94" t="s">
        <v>398</v>
      </c>
      <c r="G196" s="95">
        <v>6</v>
      </c>
      <c r="H196" s="96" t="s">
        <v>391</v>
      </c>
      <c r="I196" s="107">
        <v>9</v>
      </c>
      <c r="J196" s="98">
        <v>57203850</v>
      </c>
      <c r="K196" s="99">
        <v>559603</v>
      </c>
      <c r="L196" s="99">
        <v>57763453</v>
      </c>
      <c r="M196" s="106" t="s">
        <v>169</v>
      </c>
    </row>
    <row r="197" spans="1:13" x14ac:dyDescent="0.2">
      <c r="A197" s="76" t="s">
        <v>524</v>
      </c>
      <c r="B197" s="49">
        <v>208</v>
      </c>
      <c r="C197" s="53" t="s">
        <v>388</v>
      </c>
      <c r="D197" s="94" t="s">
        <v>168</v>
      </c>
      <c r="E197" s="112" t="s">
        <v>389</v>
      </c>
      <c r="F197" s="94" t="s">
        <v>399</v>
      </c>
      <c r="G197" s="95">
        <v>6</v>
      </c>
      <c r="H197" s="96" t="s">
        <v>391</v>
      </c>
      <c r="I197" s="107">
        <v>9</v>
      </c>
      <c r="J197" s="98">
        <v>141205900</v>
      </c>
      <c r="K197" s="99">
        <v>1381362</v>
      </c>
      <c r="L197" s="99">
        <v>142587262</v>
      </c>
      <c r="M197" s="106" t="s">
        <v>169</v>
      </c>
    </row>
    <row r="198" spans="1:13" x14ac:dyDescent="0.2">
      <c r="A198" s="76" t="s">
        <v>524</v>
      </c>
      <c r="B198" s="49">
        <v>208</v>
      </c>
      <c r="C198" s="53" t="s">
        <v>388</v>
      </c>
      <c r="D198" s="94" t="s">
        <v>168</v>
      </c>
      <c r="E198" s="112" t="s">
        <v>389</v>
      </c>
      <c r="F198" s="94" t="s">
        <v>400</v>
      </c>
      <c r="G198" s="95">
        <v>6</v>
      </c>
      <c r="H198" s="96" t="s">
        <v>391</v>
      </c>
      <c r="I198" s="107">
        <v>9</v>
      </c>
      <c r="J198" s="98">
        <v>43289400</v>
      </c>
      <c r="K198" s="99">
        <v>423483</v>
      </c>
      <c r="L198" s="99">
        <v>43712883</v>
      </c>
      <c r="M198" s="106" t="s">
        <v>169</v>
      </c>
    </row>
    <row r="199" spans="1:13" x14ac:dyDescent="0.2">
      <c r="A199" s="76" t="s">
        <v>214</v>
      </c>
      <c r="B199" s="49">
        <v>209</v>
      </c>
      <c r="C199" s="53" t="s">
        <v>401</v>
      </c>
      <c r="D199" s="94" t="s">
        <v>66</v>
      </c>
      <c r="E199" s="52">
        <v>1000</v>
      </c>
      <c r="F199" s="94" t="s">
        <v>133</v>
      </c>
      <c r="G199" s="95">
        <v>7.5</v>
      </c>
      <c r="H199" s="96" t="s">
        <v>68</v>
      </c>
      <c r="I199" s="107">
        <v>30</v>
      </c>
      <c r="J199" s="98">
        <v>15316690</v>
      </c>
      <c r="K199" s="99">
        <v>183008</v>
      </c>
      <c r="L199" s="99">
        <v>15499698</v>
      </c>
    </row>
    <row r="200" spans="1:13" x14ac:dyDescent="0.2">
      <c r="A200" s="76" t="s">
        <v>403</v>
      </c>
      <c r="B200" s="49">
        <v>210</v>
      </c>
      <c r="C200" s="53" t="s">
        <v>404</v>
      </c>
      <c r="D200" s="94" t="s">
        <v>66</v>
      </c>
      <c r="E200" s="52">
        <v>100</v>
      </c>
      <c r="F200" s="94" t="s">
        <v>119</v>
      </c>
      <c r="G200" s="95">
        <v>7.5</v>
      </c>
      <c r="H200" s="96" t="s">
        <v>108</v>
      </c>
      <c r="I200" s="107">
        <v>12</v>
      </c>
      <c r="J200" s="98">
        <v>275700</v>
      </c>
      <c r="K200" s="99">
        <v>5076</v>
      </c>
      <c r="L200" s="99">
        <v>280776</v>
      </c>
    </row>
    <row r="201" spans="1:13" x14ac:dyDescent="0.2">
      <c r="A201" s="76" t="s">
        <v>403</v>
      </c>
      <c r="B201" s="49">
        <v>210</v>
      </c>
      <c r="C201" s="53" t="s">
        <v>404</v>
      </c>
      <c r="D201" s="94" t="s">
        <v>66</v>
      </c>
      <c r="E201" s="52">
        <v>900</v>
      </c>
      <c r="F201" s="94" t="s">
        <v>120</v>
      </c>
      <c r="G201" s="95">
        <v>7.5</v>
      </c>
      <c r="H201" s="96" t="s">
        <v>108</v>
      </c>
      <c r="I201" s="107">
        <v>12</v>
      </c>
      <c r="J201" s="98">
        <v>7352011</v>
      </c>
      <c r="K201" s="99">
        <v>135358</v>
      </c>
      <c r="L201" s="99">
        <v>7487369</v>
      </c>
    </row>
    <row r="202" spans="1:13" x14ac:dyDescent="0.2">
      <c r="A202" s="76" t="s">
        <v>407</v>
      </c>
      <c r="B202" s="49">
        <v>210</v>
      </c>
      <c r="C202" s="53" t="s">
        <v>404</v>
      </c>
      <c r="D202" s="94" t="s">
        <v>66</v>
      </c>
      <c r="E202" s="52">
        <v>200</v>
      </c>
      <c r="F202" s="94" t="s">
        <v>100</v>
      </c>
      <c r="G202" s="95">
        <v>7.25</v>
      </c>
      <c r="H202" s="96" t="s">
        <v>108</v>
      </c>
      <c r="I202" s="107">
        <v>21</v>
      </c>
      <c r="J202" s="98"/>
      <c r="K202" s="99"/>
      <c r="L202" s="99"/>
    </row>
    <row r="203" spans="1:13" x14ac:dyDescent="0.2">
      <c r="A203" s="76" t="s">
        <v>403</v>
      </c>
      <c r="B203" s="49">
        <v>210</v>
      </c>
      <c r="C203" s="53" t="s">
        <v>404</v>
      </c>
      <c r="D203" s="94" t="s">
        <v>66</v>
      </c>
      <c r="E203" s="52">
        <v>2300</v>
      </c>
      <c r="F203" s="94" t="s">
        <v>101</v>
      </c>
      <c r="G203" s="95">
        <v>7.25</v>
      </c>
      <c r="H203" s="96" t="s">
        <v>108</v>
      </c>
      <c r="I203" s="107">
        <v>21</v>
      </c>
      <c r="J203" s="98">
        <v>18073694</v>
      </c>
      <c r="K203" s="99">
        <v>321854</v>
      </c>
      <c r="L203" s="99">
        <v>18395548</v>
      </c>
    </row>
    <row r="204" spans="1:13" x14ac:dyDescent="0.2">
      <c r="A204" s="76" t="s">
        <v>408</v>
      </c>
      <c r="B204" s="49">
        <v>211</v>
      </c>
      <c r="C204" s="53" t="s">
        <v>409</v>
      </c>
      <c r="D204" s="94" t="s">
        <v>66</v>
      </c>
      <c r="E204" s="52">
        <v>290</v>
      </c>
      <c r="F204" s="94" t="s">
        <v>87</v>
      </c>
      <c r="G204" s="95">
        <v>6.9</v>
      </c>
      <c r="H204" s="106" t="s">
        <v>320</v>
      </c>
      <c r="I204" s="107">
        <v>20</v>
      </c>
      <c r="J204" s="98">
        <v>4387772</v>
      </c>
      <c r="K204" s="99">
        <v>8194</v>
      </c>
      <c r="L204" s="99">
        <v>4395966</v>
      </c>
    </row>
    <row r="205" spans="1:13" x14ac:dyDescent="0.2">
      <c r="A205" s="76" t="s">
        <v>408</v>
      </c>
      <c r="B205" s="49">
        <v>211</v>
      </c>
      <c r="C205" s="53" t="s">
        <v>409</v>
      </c>
      <c r="D205" s="94" t="s">
        <v>66</v>
      </c>
      <c r="E205" s="52">
        <v>128</v>
      </c>
      <c r="F205" s="94" t="s">
        <v>88</v>
      </c>
      <c r="G205" s="95">
        <v>6.9</v>
      </c>
      <c r="H205" s="106" t="s">
        <v>320</v>
      </c>
      <c r="I205" s="107">
        <v>20</v>
      </c>
      <c r="J205" s="98">
        <v>1936673</v>
      </c>
      <c r="K205" s="99">
        <v>3623</v>
      </c>
      <c r="L205" s="99">
        <v>1940296</v>
      </c>
    </row>
    <row r="206" spans="1:13" x14ac:dyDescent="0.2">
      <c r="A206" s="76"/>
      <c r="B206" s="49"/>
      <c r="C206" s="53"/>
      <c r="D206" s="94"/>
      <c r="E206" s="52"/>
      <c r="F206" s="94"/>
      <c r="G206" s="95"/>
      <c r="H206" s="106"/>
      <c r="I206" s="107"/>
      <c r="J206" s="98"/>
      <c r="K206" s="99"/>
      <c r="L206" s="99"/>
    </row>
    <row r="207" spans="1:13" x14ac:dyDescent="0.2">
      <c r="A207" s="76" t="s">
        <v>525</v>
      </c>
      <c r="B207" s="49">
        <v>211</v>
      </c>
      <c r="C207" s="53" t="s">
        <v>409</v>
      </c>
      <c r="D207" s="94" t="s">
        <v>66</v>
      </c>
      <c r="E207" s="52">
        <v>22</v>
      </c>
      <c r="F207" s="94" t="s">
        <v>91</v>
      </c>
      <c r="G207" s="95">
        <v>6.9</v>
      </c>
      <c r="H207" s="106" t="s">
        <v>320</v>
      </c>
      <c r="I207" s="107">
        <v>20</v>
      </c>
      <c r="J207" s="98">
        <v>354581</v>
      </c>
      <c r="K207" s="99">
        <v>670</v>
      </c>
      <c r="L207" s="99">
        <v>355251</v>
      </c>
    </row>
    <row r="208" spans="1:13" x14ac:dyDescent="0.2">
      <c r="A208" s="76" t="s">
        <v>207</v>
      </c>
      <c r="B208" s="49">
        <v>212</v>
      </c>
      <c r="C208" s="53" t="s">
        <v>413</v>
      </c>
      <c r="D208" s="94" t="s">
        <v>66</v>
      </c>
      <c r="E208" s="52">
        <v>340</v>
      </c>
      <c r="F208" s="94" t="s">
        <v>414</v>
      </c>
      <c r="G208" s="95">
        <v>6</v>
      </c>
      <c r="H208" s="96" t="s">
        <v>68</v>
      </c>
      <c r="I208" s="107">
        <v>30</v>
      </c>
      <c r="J208" s="98">
        <v>5207675</v>
      </c>
      <c r="K208" s="99">
        <v>102136</v>
      </c>
      <c r="L208" s="99">
        <v>5309811</v>
      </c>
    </row>
    <row r="209" spans="1:13" x14ac:dyDescent="0.2">
      <c r="A209" s="76" t="s">
        <v>418</v>
      </c>
      <c r="B209" s="49">
        <v>213</v>
      </c>
      <c r="C209" s="53" t="s">
        <v>419</v>
      </c>
      <c r="D209" s="94" t="s">
        <v>66</v>
      </c>
      <c r="E209" s="52">
        <v>7000</v>
      </c>
      <c r="F209" s="94" t="s">
        <v>74</v>
      </c>
      <c r="G209" s="95">
        <v>5.75</v>
      </c>
      <c r="H209" s="96" t="s">
        <v>420</v>
      </c>
      <c r="I209" s="107">
        <v>30</v>
      </c>
      <c r="J209" s="98"/>
      <c r="K209" s="99"/>
      <c r="L209" s="99"/>
    </row>
    <row r="210" spans="1:13" x14ac:dyDescent="0.2">
      <c r="A210" s="76" t="s">
        <v>481</v>
      </c>
      <c r="B210" s="49">
        <v>214</v>
      </c>
      <c r="C210" s="53" t="s">
        <v>425</v>
      </c>
      <c r="D210" s="94" t="s">
        <v>168</v>
      </c>
      <c r="E210" s="52">
        <v>5000</v>
      </c>
      <c r="F210" s="94" t="s">
        <v>87</v>
      </c>
      <c r="G210" s="95">
        <v>8</v>
      </c>
      <c r="H210" s="96" t="s">
        <v>426</v>
      </c>
      <c r="I210" s="107">
        <v>10</v>
      </c>
      <c r="J210" s="98">
        <v>2576750</v>
      </c>
      <c r="K210" s="99">
        <v>8424</v>
      </c>
      <c r="L210" s="99">
        <v>2585174</v>
      </c>
      <c r="M210" s="106" t="s">
        <v>169</v>
      </c>
    </row>
    <row r="211" spans="1:13" x14ac:dyDescent="0.2">
      <c r="A211" s="76" t="s">
        <v>482</v>
      </c>
      <c r="B211" s="49">
        <v>214</v>
      </c>
      <c r="C211" s="53" t="s">
        <v>425</v>
      </c>
      <c r="D211" s="94" t="s">
        <v>168</v>
      </c>
      <c r="E211" s="52">
        <v>55000</v>
      </c>
      <c r="F211" s="94" t="s">
        <v>88</v>
      </c>
      <c r="G211" s="95">
        <v>8</v>
      </c>
      <c r="H211" s="96" t="s">
        <v>426</v>
      </c>
      <c r="I211" s="107">
        <v>10</v>
      </c>
      <c r="J211" s="98">
        <v>27055875</v>
      </c>
      <c r="K211" s="99">
        <v>88451</v>
      </c>
      <c r="L211" s="99">
        <v>27144326</v>
      </c>
      <c r="M211" s="106" t="s">
        <v>169</v>
      </c>
    </row>
    <row r="212" spans="1:13" x14ac:dyDescent="0.2">
      <c r="A212" s="76" t="s">
        <v>481</v>
      </c>
      <c r="B212" s="49">
        <v>214</v>
      </c>
      <c r="C212" s="53" t="s">
        <v>425</v>
      </c>
      <c r="D212" s="94" t="s">
        <v>66</v>
      </c>
      <c r="E212" s="52">
        <v>198</v>
      </c>
      <c r="F212" s="94" t="s">
        <v>91</v>
      </c>
      <c r="G212" s="95">
        <v>7.5</v>
      </c>
      <c r="H212" s="96" t="s">
        <v>426</v>
      </c>
      <c r="I212" s="107">
        <v>25</v>
      </c>
      <c r="J212" s="98"/>
      <c r="K212" s="99"/>
      <c r="L212" s="99"/>
    </row>
    <row r="213" spans="1:13" x14ac:dyDescent="0.2">
      <c r="A213" s="76" t="s">
        <v>481</v>
      </c>
      <c r="B213" s="49">
        <v>214</v>
      </c>
      <c r="C213" s="53" t="s">
        <v>425</v>
      </c>
      <c r="D213" s="94" t="s">
        <v>66</v>
      </c>
      <c r="E213" s="52">
        <v>1190</v>
      </c>
      <c r="F213" s="94" t="s">
        <v>105</v>
      </c>
      <c r="G213" s="95">
        <v>7.5</v>
      </c>
      <c r="H213" s="96" t="s">
        <v>426</v>
      </c>
      <c r="I213" s="107">
        <v>25</v>
      </c>
      <c r="J213" s="98"/>
      <c r="K213" s="99"/>
      <c r="L213" s="99"/>
    </row>
    <row r="214" spans="1:13" x14ac:dyDescent="0.2">
      <c r="A214" s="76" t="s">
        <v>430</v>
      </c>
      <c r="B214" s="49">
        <v>215</v>
      </c>
      <c r="C214" s="53" t="s">
        <v>431</v>
      </c>
      <c r="D214" s="94" t="s">
        <v>66</v>
      </c>
      <c r="E214" s="52">
        <v>1300</v>
      </c>
      <c r="F214" s="94" t="s">
        <v>74</v>
      </c>
      <c r="G214" s="95">
        <v>6.75</v>
      </c>
      <c r="H214" s="96" t="s">
        <v>68</v>
      </c>
      <c r="I214" s="107">
        <v>25</v>
      </c>
      <c r="J214" s="98">
        <v>19911697</v>
      </c>
      <c r="K214" s="99">
        <v>214823</v>
      </c>
      <c r="L214" s="99">
        <v>20126520</v>
      </c>
    </row>
    <row r="215" spans="1:13" x14ac:dyDescent="0.2">
      <c r="A215" s="76" t="s">
        <v>478</v>
      </c>
      <c r="B215" s="49">
        <v>216</v>
      </c>
      <c r="C215" s="53" t="s">
        <v>433</v>
      </c>
      <c r="D215" s="94" t="s">
        <v>66</v>
      </c>
      <c r="E215" s="52">
        <v>1000</v>
      </c>
      <c r="F215" s="94" t="s">
        <v>74</v>
      </c>
      <c r="G215" s="95">
        <v>6.5</v>
      </c>
      <c r="H215" s="96" t="s">
        <v>426</v>
      </c>
      <c r="I215" s="107">
        <v>10</v>
      </c>
      <c r="J215" s="98">
        <v>5054508</v>
      </c>
      <c r="K215" s="99">
        <v>82136</v>
      </c>
      <c r="L215" s="99">
        <v>5136644</v>
      </c>
    </row>
    <row r="216" spans="1:13" x14ac:dyDescent="0.2">
      <c r="A216" s="76" t="s">
        <v>479</v>
      </c>
      <c r="B216" s="49">
        <v>216</v>
      </c>
      <c r="C216" s="53" t="s">
        <v>433</v>
      </c>
      <c r="D216" s="94" t="s">
        <v>66</v>
      </c>
      <c r="E216" s="52">
        <v>1400</v>
      </c>
      <c r="F216" s="94" t="s">
        <v>84</v>
      </c>
      <c r="G216" s="95">
        <v>6.5</v>
      </c>
      <c r="H216" s="96" t="s">
        <v>426</v>
      </c>
      <c r="I216" s="107">
        <v>21</v>
      </c>
      <c r="J216" s="98">
        <v>11334351</v>
      </c>
      <c r="K216" s="99">
        <v>184183</v>
      </c>
      <c r="L216" s="99">
        <v>11518534</v>
      </c>
    </row>
    <row r="217" spans="1:13" x14ac:dyDescent="0.2">
      <c r="A217" s="76"/>
      <c r="B217" s="49"/>
      <c r="C217" s="53"/>
      <c r="D217" s="94"/>
      <c r="E217" s="52"/>
      <c r="F217" s="94"/>
      <c r="G217" s="95"/>
      <c r="H217" s="96"/>
      <c r="I217" s="107"/>
      <c r="J217" s="98"/>
      <c r="K217" s="99"/>
      <c r="L217" s="99"/>
    </row>
    <row r="218" spans="1:13" x14ac:dyDescent="0.2">
      <c r="A218" s="76" t="s">
        <v>480</v>
      </c>
      <c r="B218" s="49">
        <v>217</v>
      </c>
      <c r="C218" s="53" t="s">
        <v>437</v>
      </c>
      <c r="D218" s="94" t="s">
        <v>66</v>
      </c>
      <c r="E218" s="52">
        <v>100</v>
      </c>
      <c r="F218" s="94" t="s">
        <v>87</v>
      </c>
      <c r="G218" s="95">
        <v>6.75</v>
      </c>
      <c r="H218" s="96" t="s">
        <v>426</v>
      </c>
      <c r="I218" s="107">
        <v>10</v>
      </c>
      <c r="J218" s="98">
        <v>1531669</v>
      </c>
      <c r="K218" s="99">
        <v>16582</v>
      </c>
      <c r="L218" s="99">
        <v>1548251</v>
      </c>
    </row>
    <row r="219" spans="1:13" x14ac:dyDescent="0.2">
      <c r="A219" s="76" t="s">
        <v>480</v>
      </c>
      <c r="B219" s="49">
        <v>217</v>
      </c>
      <c r="C219" s="53" t="s">
        <v>437</v>
      </c>
      <c r="D219" s="94" t="s">
        <v>66</v>
      </c>
      <c r="E219" s="52">
        <v>900</v>
      </c>
      <c r="F219" s="94" t="s">
        <v>88</v>
      </c>
      <c r="G219" s="95">
        <v>6.75</v>
      </c>
      <c r="H219" s="96" t="s">
        <v>426</v>
      </c>
      <c r="I219" s="107">
        <v>10</v>
      </c>
      <c r="J219" s="98">
        <v>6126676</v>
      </c>
      <c r="K219" s="99">
        <v>66326</v>
      </c>
      <c r="L219" s="99">
        <v>6193002</v>
      </c>
    </row>
    <row r="220" spans="1:13" x14ac:dyDescent="0.2">
      <c r="A220" s="76" t="s">
        <v>480</v>
      </c>
      <c r="B220" s="49">
        <v>217</v>
      </c>
      <c r="C220" s="53" t="s">
        <v>437</v>
      </c>
      <c r="D220" s="94" t="s">
        <v>66</v>
      </c>
      <c r="E220" s="52">
        <v>100</v>
      </c>
      <c r="F220" s="94" t="s">
        <v>91</v>
      </c>
      <c r="G220" s="95">
        <v>7</v>
      </c>
      <c r="H220" s="96" t="s">
        <v>426</v>
      </c>
      <c r="I220" s="107">
        <v>25</v>
      </c>
      <c r="J220" s="98">
        <v>1531669</v>
      </c>
      <c r="K220" s="99">
        <v>17185</v>
      </c>
      <c r="L220" s="99">
        <v>1548854</v>
      </c>
    </row>
    <row r="221" spans="1:13" x14ac:dyDescent="0.2">
      <c r="A221" s="76" t="s">
        <v>480</v>
      </c>
      <c r="B221" s="49">
        <v>217</v>
      </c>
      <c r="C221" s="53" t="s">
        <v>437</v>
      </c>
      <c r="D221" s="94" t="s">
        <v>66</v>
      </c>
      <c r="E221" s="52">
        <v>900</v>
      </c>
      <c r="F221" s="94" t="s">
        <v>105</v>
      </c>
      <c r="G221" s="95">
        <v>7</v>
      </c>
      <c r="H221" s="96" t="s">
        <v>426</v>
      </c>
      <c r="I221" s="107">
        <v>25</v>
      </c>
      <c r="J221" s="98">
        <v>13785021</v>
      </c>
      <c r="K221" s="99">
        <v>154668</v>
      </c>
      <c r="L221" s="99">
        <v>13939689</v>
      </c>
    </row>
    <row r="222" spans="1:13" x14ac:dyDescent="0.2">
      <c r="A222" s="125" t="s">
        <v>485</v>
      </c>
      <c r="B222" s="49">
        <v>218</v>
      </c>
      <c r="C222" s="53" t="s">
        <v>437</v>
      </c>
      <c r="D222" s="94" t="s">
        <v>168</v>
      </c>
      <c r="E222" s="52">
        <v>10000</v>
      </c>
      <c r="F222" s="94" t="s">
        <v>87</v>
      </c>
      <c r="G222" s="95">
        <v>7.5</v>
      </c>
      <c r="H222" s="96" t="s">
        <v>440</v>
      </c>
      <c r="I222" s="107">
        <v>8</v>
      </c>
      <c r="J222" s="98">
        <v>5153500</v>
      </c>
      <c r="K222" s="99">
        <v>176057</v>
      </c>
      <c r="L222" s="99">
        <v>5329557</v>
      </c>
      <c r="M222" s="106" t="s">
        <v>169</v>
      </c>
    </row>
    <row r="223" spans="1:13" x14ac:dyDescent="0.2">
      <c r="A223" s="125" t="s">
        <v>485</v>
      </c>
      <c r="B223" s="49">
        <v>218</v>
      </c>
      <c r="C223" s="53" t="s">
        <v>437</v>
      </c>
      <c r="D223" s="94" t="s">
        <v>168</v>
      </c>
      <c r="E223" s="52">
        <v>40000</v>
      </c>
      <c r="F223" s="94" t="s">
        <v>88</v>
      </c>
      <c r="G223" s="95">
        <v>7.5</v>
      </c>
      <c r="H223" s="96" t="s">
        <v>440</v>
      </c>
      <c r="I223" s="107">
        <v>8</v>
      </c>
      <c r="J223" s="98">
        <v>20614000</v>
      </c>
      <c r="K223" s="99">
        <v>704229</v>
      </c>
      <c r="L223" s="99">
        <v>21318229</v>
      </c>
      <c r="M223" s="106" t="s">
        <v>169</v>
      </c>
    </row>
    <row r="224" spans="1:13" x14ac:dyDescent="0.2">
      <c r="A224" s="125" t="s">
        <v>485</v>
      </c>
      <c r="B224" s="49">
        <v>218</v>
      </c>
      <c r="C224" s="53" t="s">
        <v>437</v>
      </c>
      <c r="D224" s="94" t="s">
        <v>168</v>
      </c>
      <c r="E224" s="52">
        <v>50000</v>
      </c>
      <c r="F224" s="94" t="s">
        <v>146</v>
      </c>
      <c r="G224" s="95">
        <v>7.5</v>
      </c>
      <c r="H224" s="96" t="s">
        <v>440</v>
      </c>
      <c r="I224" s="107">
        <v>8</v>
      </c>
      <c r="J224" s="98">
        <v>25767500</v>
      </c>
      <c r="K224" s="99">
        <v>880286</v>
      </c>
      <c r="L224" s="99">
        <v>26647786</v>
      </c>
      <c r="M224" s="106" t="s">
        <v>169</v>
      </c>
    </row>
    <row r="225" spans="1:13" x14ac:dyDescent="0.2">
      <c r="A225" s="125" t="s">
        <v>485</v>
      </c>
      <c r="B225" s="49">
        <v>218</v>
      </c>
      <c r="C225" s="53" t="s">
        <v>437</v>
      </c>
      <c r="D225" s="94" t="s">
        <v>168</v>
      </c>
      <c r="E225" s="52">
        <v>100000</v>
      </c>
      <c r="F225" s="94" t="s">
        <v>444</v>
      </c>
      <c r="G225" s="95">
        <v>7.5</v>
      </c>
      <c r="H225" s="96" t="s">
        <v>440</v>
      </c>
      <c r="I225" s="107">
        <v>8</v>
      </c>
      <c r="J225" s="98">
        <v>51535000</v>
      </c>
      <c r="K225" s="99">
        <v>1760571</v>
      </c>
      <c r="L225" s="99">
        <v>53295571</v>
      </c>
      <c r="M225" s="106" t="s">
        <v>169</v>
      </c>
    </row>
    <row r="226" spans="1:13" x14ac:dyDescent="0.2">
      <c r="A226" s="125" t="s">
        <v>484</v>
      </c>
      <c r="B226" s="49">
        <v>219</v>
      </c>
      <c r="C226" s="53" t="s">
        <v>445</v>
      </c>
      <c r="D226" s="94" t="s">
        <v>168</v>
      </c>
      <c r="E226" s="52">
        <v>80000</v>
      </c>
      <c r="F226" s="94" t="s">
        <v>87</v>
      </c>
      <c r="G226" s="110" t="s">
        <v>446</v>
      </c>
      <c r="H226" s="96" t="s">
        <v>426</v>
      </c>
      <c r="I226" s="107">
        <v>6</v>
      </c>
      <c r="J226" s="98">
        <v>37792335</v>
      </c>
      <c r="K226" s="99">
        <v>244466</v>
      </c>
      <c r="L226" s="99">
        <v>38036801</v>
      </c>
      <c r="M226" s="106" t="s">
        <v>169</v>
      </c>
    </row>
    <row r="227" spans="1:13" x14ac:dyDescent="0.2">
      <c r="A227" s="125" t="s">
        <v>484</v>
      </c>
      <c r="B227" s="49">
        <v>219</v>
      </c>
      <c r="C227" s="53" t="s">
        <v>445</v>
      </c>
      <c r="D227" s="94" t="s">
        <v>168</v>
      </c>
      <c r="E227" s="52">
        <v>20000</v>
      </c>
      <c r="F227" s="94" t="s">
        <v>88</v>
      </c>
      <c r="G227" s="110" t="s">
        <v>446</v>
      </c>
      <c r="H227" s="96" t="s">
        <v>426</v>
      </c>
      <c r="I227" s="107">
        <v>6</v>
      </c>
      <c r="J227" s="98">
        <v>9448082</v>
      </c>
      <c r="K227" s="99">
        <v>61115</v>
      </c>
      <c r="L227" s="99">
        <v>9509197</v>
      </c>
      <c r="M227" s="106" t="s">
        <v>169</v>
      </c>
    </row>
    <row r="228" spans="1:13" x14ac:dyDescent="0.2">
      <c r="A228" s="125"/>
      <c r="B228" s="49"/>
      <c r="C228" s="53"/>
      <c r="D228" s="94"/>
      <c r="E228" s="52"/>
      <c r="F228" s="94"/>
      <c r="G228" s="110"/>
      <c r="H228" s="96"/>
      <c r="I228" s="107"/>
      <c r="J228" s="98"/>
      <c r="K228" s="99"/>
      <c r="L228" s="99"/>
    </row>
    <row r="229" spans="1:13" x14ac:dyDescent="0.2">
      <c r="A229" s="125" t="s">
        <v>483</v>
      </c>
      <c r="B229" s="49">
        <v>220</v>
      </c>
      <c r="C229" s="94" t="s">
        <v>476</v>
      </c>
      <c r="D229" s="94" t="s">
        <v>477</v>
      </c>
      <c r="E229" s="52">
        <v>1200</v>
      </c>
      <c r="F229" s="94" t="s">
        <v>84</v>
      </c>
      <c r="G229" s="110">
        <v>6.5</v>
      </c>
      <c r="H229" s="96" t="s">
        <v>440</v>
      </c>
      <c r="I229" s="107">
        <v>21</v>
      </c>
      <c r="J229" s="98"/>
      <c r="K229" s="99"/>
      <c r="L229" s="99"/>
    </row>
    <row r="230" spans="1:13" x14ac:dyDescent="0.2">
      <c r="A230" s="76" t="s">
        <v>408</v>
      </c>
      <c r="B230" s="49">
        <v>221</v>
      </c>
      <c r="C230" s="94" t="s">
        <v>486</v>
      </c>
      <c r="D230" s="94" t="s">
        <v>477</v>
      </c>
      <c r="E230" s="52">
        <v>330</v>
      </c>
      <c r="F230" s="94" t="s">
        <v>504</v>
      </c>
      <c r="G230" s="110">
        <v>7.4</v>
      </c>
      <c r="H230" s="96" t="s">
        <v>320</v>
      </c>
      <c r="I230" s="107">
        <v>20</v>
      </c>
      <c r="J230" s="98">
        <v>5054508</v>
      </c>
      <c r="K230" s="99">
        <v>10114</v>
      </c>
      <c r="L230" s="99">
        <v>5064622</v>
      </c>
    </row>
    <row r="231" spans="1:13" x14ac:dyDescent="0.2">
      <c r="A231" s="76" t="s">
        <v>408</v>
      </c>
      <c r="B231" s="49">
        <v>221</v>
      </c>
      <c r="C231" s="94" t="s">
        <v>486</v>
      </c>
      <c r="D231" s="94" t="s">
        <v>477</v>
      </c>
      <c r="E231" s="52">
        <v>43</v>
      </c>
      <c r="F231" s="94" t="s">
        <v>329</v>
      </c>
      <c r="G231" s="110">
        <v>7.4</v>
      </c>
      <c r="H231" s="96" t="s">
        <v>320</v>
      </c>
      <c r="I231" s="107">
        <v>20</v>
      </c>
      <c r="J231" s="98">
        <v>658618</v>
      </c>
      <c r="K231" s="99">
        <v>1318</v>
      </c>
      <c r="L231" s="99">
        <v>659936</v>
      </c>
    </row>
    <row r="232" spans="1:13" x14ac:dyDescent="0.2">
      <c r="A232" s="76" t="s">
        <v>408</v>
      </c>
      <c r="B232" s="49">
        <v>221</v>
      </c>
      <c r="C232" s="94" t="s">
        <v>486</v>
      </c>
      <c r="D232" s="94" t="s">
        <v>477</v>
      </c>
      <c r="E232" s="52">
        <v>240</v>
      </c>
      <c r="F232" s="94" t="s">
        <v>332</v>
      </c>
      <c r="G232" s="110">
        <v>7.4</v>
      </c>
      <c r="H232" s="96" t="s">
        <v>320</v>
      </c>
      <c r="I232" s="107">
        <v>12</v>
      </c>
      <c r="J232" s="98">
        <v>3613759</v>
      </c>
      <c r="K232" s="99">
        <v>7231</v>
      </c>
      <c r="L232" s="99">
        <v>3620990</v>
      </c>
    </row>
    <row r="233" spans="1:13" x14ac:dyDescent="0.2">
      <c r="A233" s="76" t="s">
        <v>408</v>
      </c>
      <c r="B233" s="49">
        <v>221</v>
      </c>
      <c r="C233" s="94" t="s">
        <v>486</v>
      </c>
      <c r="D233" s="94" t="s">
        <v>477</v>
      </c>
      <c r="E233" s="52">
        <v>55</v>
      </c>
      <c r="F233" s="94" t="s">
        <v>338</v>
      </c>
      <c r="G233" s="110">
        <v>7.4</v>
      </c>
      <c r="H233" s="96" t="s">
        <v>320</v>
      </c>
      <c r="I233" s="107">
        <v>12</v>
      </c>
      <c r="J233" s="98">
        <v>828204</v>
      </c>
      <c r="K233" s="99">
        <v>1651</v>
      </c>
      <c r="L233" s="99">
        <v>829855</v>
      </c>
    </row>
    <row r="234" spans="1:13" x14ac:dyDescent="0.2">
      <c r="A234" s="125" t="s">
        <v>525</v>
      </c>
      <c r="B234" s="49">
        <v>221</v>
      </c>
      <c r="C234" s="94" t="s">
        <v>486</v>
      </c>
      <c r="D234" s="94" t="s">
        <v>477</v>
      </c>
      <c r="E234" s="52">
        <v>50</v>
      </c>
      <c r="F234" s="94" t="s">
        <v>505</v>
      </c>
      <c r="G234" s="110">
        <v>7.4</v>
      </c>
      <c r="H234" s="96" t="s">
        <v>320</v>
      </c>
      <c r="I234" s="107">
        <v>20</v>
      </c>
      <c r="J234" s="98">
        <v>789269</v>
      </c>
      <c r="K234" s="99">
        <v>1578</v>
      </c>
      <c r="L234" s="99">
        <v>790847</v>
      </c>
    </row>
    <row r="235" spans="1:13" x14ac:dyDescent="0.2">
      <c r="A235" s="125" t="s">
        <v>542</v>
      </c>
      <c r="B235" s="49">
        <v>222</v>
      </c>
      <c r="C235" s="94" t="s">
        <v>494</v>
      </c>
      <c r="D235" s="94" t="s">
        <v>477</v>
      </c>
      <c r="E235" s="52">
        <v>1000</v>
      </c>
      <c r="F235" s="94" t="s">
        <v>87</v>
      </c>
      <c r="G235" s="110">
        <v>7.25</v>
      </c>
      <c r="H235" s="96" t="s">
        <v>209</v>
      </c>
      <c r="I235" s="107">
        <v>12</v>
      </c>
      <c r="J235" s="98">
        <v>15316690</v>
      </c>
      <c r="K235" s="99">
        <v>408392</v>
      </c>
      <c r="L235" s="99">
        <v>15725082</v>
      </c>
    </row>
    <row r="236" spans="1:13" x14ac:dyDescent="0.2">
      <c r="A236" s="76" t="s">
        <v>542</v>
      </c>
      <c r="B236" s="49">
        <v>222</v>
      </c>
      <c r="C236" s="94" t="s">
        <v>494</v>
      </c>
      <c r="D236" s="94" t="s">
        <v>477</v>
      </c>
      <c r="E236" s="52">
        <v>1500</v>
      </c>
      <c r="F236" s="94" t="s">
        <v>88</v>
      </c>
      <c r="G236" s="110">
        <v>7.25</v>
      </c>
      <c r="H236" s="96" t="s">
        <v>209</v>
      </c>
      <c r="I236" s="107">
        <v>12</v>
      </c>
      <c r="J236" s="98">
        <v>22975035</v>
      </c>
      <c r="K236" s="99">
        <v>612587</v>
      </c>
      <c r="L236" s="99">
        <v>23587622</v>
      </c>
    </row>
    <row r="237" spans="1:13" x14ac:dyDescent="0.2">
      <c r="A237" s="76" t="s">
        <v>543</v>
      </c>
      <c r="B237" s="49">
        <v>223</v>
      </c>
      <c r="C237" s="94" t="s">
        <v>527</v>
      </c>
      <c r="D237" s="94" t="s">
        <v>477</v>
      </c>
      <c r="E237" s="52">
        <v>1500</v>
      </c>
      <c r="F237" s="94" t="s">
        <v>133</v>
      </c>
      <c r="G237" s="110">
        <v>7</v>
      </c>
      <c r="H237" s="96" t="s">
        <v>528</v>
      </c>
      <c r="I237" s="107">
        <v>10</v>
      </c>
      <c r="J237" s="98">
        <v>22975035</v>
      </c>
      <c r="K237" s="99">
        <v>525569</v>
      </c>
      <c r="L237" s="99">
        <v>23500604</v>
      </c>
    </row>
    <row r="238" spans="1:13" x14ac:dyDescent="0.2">
      <c r="A238" s="76" t="s">
        <v>543</v>
      </c>
      <c r="B238" s="49">
        <v>223</v>
      </c>
      <c r="C238" s="94" t="s">
        <v>527</v>
      </c>
      <c r="D238" s="94" t="s">
        <v>477</v>
      </c>
      <c r="E238" s="52">
        <v>2000</v>
      </c>
      <c r="F238" s="94" t="s">
        <v>340</v>
      </c>
      <c r="G238" s="110">
        <v>7</v>
      </c>
      <c r="H238" s="96" t="s">
        <v>528</v>
      </c>
      <c r="I238" s="107">
        <v>21</v>
      </c>
      <c r="J238" s="98">
        <v>30633380</v>
      </c>
      <c r="K238" s="99">
        <v>700759</v>
      </c>
      <c r="L238" s="99">
        <v>31334139</v>
      </c>
    </row>
    <row r="239" spans="1:13" x14ac:dyDescent="0.2">
      <c r="A239" s="76"/>
      <c r="B239" s="49"/>
      <c r="C239" s="94"/>
      <c r="D239" s="94"/>
      <c r="E239" s="52"/>
      <c r="F239" s="94"/>
      <c r="G239" s="110"/>
      <c r="H239" s="96"/>
      <c r="I239" s="107"/>
      <c r="J239" s="98"/>
      <c r="K239" s="99"/>
      <c r="L239" s="99"/>
    </row>
    <row r="240" spans="1:13" x14ac:dyDescent="0.2">
      <c r="A240" s="76" t="s">
        <v>529</v>
      </c>
      <c r="B240" s="49">
        <v>224</v>
      </c>
      <c r="C240" s="94" t="s">
        <v>530</v>
      </c>
      <c r="D240" s="94" t="s">
        <v>477</v>
      </c>
      <c r="E240" s="52">
        <v>1000</v>
      </c>
      <c r="F240" s="94" t="s">
        <v>87</v>
      </c>
      <c r="G240" s="110">
        <v>7</v>
      </c>
      <c r="H240" s="96" t="s">
        <v>426</v>
      </c>
      <c r="I240" s="107">
        <v>3.5</v>
      </c>
      <c r="J240" s="98"/>
      <c r="K240" s="99"/>
      <c r="L240" s="99"/>
    </row>
    <row r="241" spans="1:13" x14ac:dyDescent="0.2">
      <c r="A241" s="76" t="s">
        <v>529</v>
      </c>
      <c r="B241" s="49">
        <v>224</v>
      </c>
      <c r="C241" s="94" t="s">
        <v>530</v>
      </c>
      <c r="D241" s="94" t="s">
        <v>477</v>
      </c>
      <c r="E241" s="52">
        <v>2500</v>
      </c>
      <c r="F241" s="94" t="s">
        <v>88</v>
      </c>
      <c r="G241" s="110">
        <v>7</v>
      </c>
      <c r="H241" s="96" t="s">
        <v>426</v>
      </c>
      <c r="I241" s="107">
        <v>3.5</v>
      </c>
      <c r="J241" s="98"/>
      <c r="K241" s="99"/>
      <c r="L241" s="99"/>
    </row>
    <row r="242" spans="1:13" x14ac:dyDescent="0.2">
      <c r="A242" s="76" t="s">
        <v>529</v>
      </c>
      <c r="B242" s="49">
        <v>224</v>
      </c>
      <c r="C242" s="94" t="s">
        <v>530</v>
      </c>
      <c r="D242" s="94" t="s">
        <v>477</v>
      </c>
      <c r="E242" s="52">
        <v>200</v>
      </c>
      <c r="F242" s="94" t="s">
        <v>91</v>
      </c>
      <c r="G242" s="110">
        <v>6.75</v>
      </c>
      <c r="H242" s="96" t="s">
        <v>426</v>
      </c>
      <c r="I242" s="107">
        <v>21</v>
      </c>
      <c r="J242" s="98"/>
      <c r="K242" s="99"/>
      <c r="L242" s="99"/>
    </row>
    <row r="243" spans="1:13" x14ac:dyDescent="0.2">
      <c r="A243" s="76" t="s">
        <v>529</v>
      </c>
      <c r="B243" s="49">
        <v>224</v>
      </c>
      <c r="C243" s="94" t="s">
        <v>530</v>
      </c>
      <c r="D243" s="94" t="s">
        <v>477</v>
      </c>
      <c r="E243" s="52">
        <v>1800</v>
      </c>
      <c r="F243" s="94" t="s">
        <v>105</v>
      </c>
      <c r="G243" s="110">
        <v>6.75</v>
      </c>
      <c r="H243" s="96" t="s">
        <v>426</v>
      </c>
      <c r="I243" s="107">
        <v>21</v>
      </c>
      <c r="J243" s="98"/>
      <c r="K243" s="99"/>
      <c r="L243" s="99"/>
    </row>
    <row r="244" spans="1:13" x14ac:dyDescent="0.2">
      <c r="A244" s="76" t="s">
        <v>544</v>
      </c>
      <c r="B244" s="49">
        <v>225</v>
      </c>
      <c r="C244" s="94" t="s">
        <v>545</v>
      </c>
      <c r="D244" s="94" t="s">
        <v>477</v>
      </c>
      <c r="E244" s="52">
        <v>427</v>
      </c>
      <c r="F244" s="94" t="s">
        <v>546</v>
      </c>
      <c r="G244" s="110">
        <v>7.5</v>
      </c>
      <c r="H244" s="96" t="s">
        <v>320</v>
      </c>
      <c r="I244" s="107">
        <v>24</v>
      </c>
      <c r="J244" s="98">
        <v>6004142</v>
      </c>
      <c r="K244" s="99">
        <v>37185</v>
      </c>
      <c r="L244" s="99">
        <v>6041327</v>
      </c>
    </row>
    <row r="245" spans="1:13" x14ac:dyDescent="0.2">
      <c r="A245" s="76" t="s">
        <v>547</v>
      </c>
      <c r="B245" s="49">
        <v>225</v>
      </c>
      <c r="C245" s="94" t="s">
        <v>545</v>
      </c>
      <c r="D245" s="94" t="s">
        <v>477</v>
      </c>
      <c r="E245" s="52">
        <v>36</v>
      </c>
      <c r="F245" s="94" t="s">
        <v>548</v>
      </c>
      <c r="G245" s="110">
        <v>7.5</v>
      </c>
      <c r="H245" s="96" t="s">
        <v>320</v>
      </c>
      <c r="I245" s="107">
        <v>24</v>
      </c>
      <c r="J245" s="98">
        <v>513109</v>
      </c>
      <c r="K245" s="99">
        <v>3178</v>
      </c>
      <c r="L245" s="99">
        <v>516287</v>
      </c>
    </row>
    <row r="246" spans="1:13" x14ac:dyDescent="0.2">
      <c r="A246" s="76" t="s">
        <v>408</v>
      </c>
      <c r="B246" s="49">
        <v>226</v>
      </c>
      <c r="C246" s="94" t="s">
        <v>549</v>
      </c>
      <c r="D246" s="94" t="s">
        <v>477</v>
      </c>
      <c r="E246" s="52">
        <v>770</v>
      </c>
      <c r="F246" s="94" t="s">
        <v>550</v>
      </c>
      <c r="G246" s="110">
        <v>7.75</v>
      </c>
      <c r="H246" s="96" t="s">
        <v>320</v>
      </c>
      <c r="I246" s="107">
        <v>20</v>
      </c>
      <c r="J246" s="98">
        <v>11793851</v>
      </c>
      <c r="K246" s="99"/>
      <c r="L246" s="99">
        <v>11793851</v>
      </c>
    </row>
    <row r="247" spans="1:13" x14ac:dyDescent="0.2">
      <c r="A247" s="76" t="s">
        <v>408</v>
      </c>
      <c r="B247" s="49">
        <v>226</v>
      </c>
      <c r="C247" s="94" t="s">
        <v>551</v>
      </c>
      <c r="D247" s="94" t="s">
        <v>477</v>
      </c>
      <c r="E247" s="52">
        <v>41</v>
      </c>
      <c r="F247" s="94" t="s">
        <v>330</v>
      </c>
      <c r="G247" s="110">
        <v>7.75</v>
      </c>
      <c r="H247" s="96" t="s">
        <v>320</v>
      </c>
      <c r="I247" s="107">
        <v>20</v>
      </c>
      <c r="J247" s="98">
        <v>627984</v>
      </c>
      <c r="K247" s="99"/>
      <c r="L247" s="99">
        <v>627984</v>
      </c>
    </row>
    <row r="248" spans="1:13" x14ac:dyDescent="0.2">
      <c r="A248" s="76" t="s">
        <v>552</v>
      </c>
      <c r="B248" s="49">
        <v>226</v>
      </c>
      <c r="C248" s="94" t="s">
        <v>553</v>
      </c>
      <c r="D248" s="94" t="s">
        <v>477</v>
      </c>
      <c r="E248" s="52">
        <v>44</v>
      </c>
      <c r="F248" s="94" t="s">
        <v>333</v>
      </c>
      <c r="G248" s="110">
        <v>7.75</v>
      </c>
      <c r="H248" s="96" t="s">
        <v>320</v>
      </c>
      <c r="I248" s="107">
        <v>20</v>
      </c>
      <c r="J248" s="98">
        <v>673934</v>
      </c>
      <c r="K248" s="99"/>
      <c r="L248" s="99">
        <v>673934</v>
      </c>
    </row>
    <row r="249" spans="1:13" x14ac:dyDescent="0.2">
      <c r="A249" s="113" t="s">
        <v>450</v>
      </c>
      <c r="B249" s="114"/>
      <c r="C249" s="114"/>
      <c r="D249" s="114"/>
      <c r="E249" s="115"/>
      <c r="F249" s="114"/>
      <c r="G249" s="114"/>
      <c r="H249" s="114" t="s">
        <v>4</v>
      </c>
      <c r="I249" s="116"/>
      <c r="J249" s="117">
        <v>1415242489</v>
      </c>
      <c r="K249" s="117">
        <v>21362903</v>
      </c>
      <c r="L249" s="117">
        <v>1436605392</v>
      </c>
      <c r="M249" s="118"/>
    </row>
    <row r="250" spans="1:13" x14ac:dyDescent="0.2">
      <c r="A250" s="37"/>
      <c r="B250" s="38"/>
      <c r="C250" s="38"/>
      <c r="D250" s="38"/>
      <c r="E250" s="39"/>
      <c r="F250" s="38"/>
      <c r="G250" s="38"/>
      <c r="H250" s="38"/>
      <c r="I250" s="40"/>
      <c r="J250" s="42"/>
      <c r="K250" s="42"/>
      <c r="L250" s="42"/>
      <c r="M250" s="43"/>
    </row>
    <row r="251" spans="1:13" x14ac:dyDescent="0.2">
      <c r="A251" s="102" t="s">
        <v>554</v>
      </c>
    </row>
    <row r="252" spans="1:13" x14ac:dyDescent="0.2">
      <c r="A252" s="102" t="s">
        <v>555</v>
      </c>
    </row>
    <row r="253" spans="1:13" x14ac:dyDescent="0.2">
      <c r="A253" s="102" t="s">
        <v>455</v>
      </c>
    </row>
    <row r="254" spans="1:13" x14ac:dyDescent="0.2">
      <c r="A254" s="102" t="s">
        <v>457</v>
      </c>
    </row>
    <row r="255" spans="1:13" x14ac:dyDescent="0.2">
      <c r="A255" s="102" t="s">
        <v>459</v>
      </c>
    </row>
    <row r="256" spans="1:13" x14ac:dyDescent="0.2">
      <c r="A256" s="102" t="s">
        <v>461</v>
      </c>
    </row>
    <row r="257" spans="1:5" x14ac:dyDescent="0.2">
      <c r="A257" s="102" t="s">
        <v>463</v>
      </c>
    </row>
    <row r="258" spans="1:5" x14ac:dyDescent="0.2">
      <c r="A258" s="102" t="s">
        <v>533</v>
      </c>
    </row>
    <row r="259" spans="1:5" x14ac:dyDescent="0.2">
      <c r="A259" s="102" t="s">
        <v>534</v>
      </c>
    </row>
    <row r="260" spans="1:5" x14ac:dyDescent="0.2">
      <c r="A260" s="102" t="s">
        <v>535</v>
      </c>
    </row>
    <row r="261" spans="1:5" x14ac:dyDescent="0.2">
      <c r="A261" s="104" t="s">
        <v>510</v>
      </c>
    </row>
    <row r="262" spans="1:5" x14ac:dyDescent="0.2">
      <c r="A262" s="104" t="s">
        <v>511</v>
      </c>
    </row>
    <row r="263" spans="1:5" x14ac:dyDescent="0.2">
      <c r="A263" s="104" t="s">
        <v>512</v>
      </c>
    </row>
    <row r="264" spans="1:5" x14ac:dyDescent="0.2">
      <c r="A264" s="104" t="s">
        <v>513</v>
      </c>
    </row>
    <row r="265" spans="1:5" x14ac:dyDescent="0.2">
      <c r="A265" s="104" t="s">
        <v>514</v>
      </c>
    </row>
    <row r="266" spans="1:5" x14ac:dyDescent="0.2">
      <c r="A266" s="103" t="s">
        <v>515</v>
      </c>
    </row>
    <row r="267" spans="1:5" x14ac:dyDescent="0.2">
      <c r="A267" s="103" t="s">
        <v>516</v>
      </c>
    </row>
    <row r="268" spans="1:5" x14ac:dyDescent="0.2">
      <c r="A268" s="103" t="s">
        <v>517</v>
      </c>
    </row>
    <row r="269" spans="1:5" x14ac:dyDescent="0.2">
      <c r="A269" s="103" t="s">
        <v>518</v>
      </c>
    </row>
    <row r="271" spans="1:5" x14ac:dyDescent="0.2">
      <c r="A271" s="54" t="s">
        <v>2</v>
      </c>
      <c r="E271" s="50"/>
    </row>
    <row r="272" spans="1:5" x14ac:dyDescent="0.2">
      <c r="A272" s="55" t="s">
        <v>556</v>
      </c>
      <c r="E272" s="50"/>
    </row>
    <row r="273" spans="1:9" x14ac:dyDescent="0.2">
      <c r="A273" s="60"/>
      <c r="B273" s="60"/>
      <c r="C273" s="60"/>
      <c r="D273" s="60"/>
      <c r="E273" s="60"/>
      <c r="F273" s="60"/>
    </row>
    <row r="274" spans="1:9" x14ac:dyDescent="0.2">
      <c r="A274" s="72"/>
      <c r="B274" s="73"/>
      <c r="C274" s="64"/>
      <c r="D274" s="64" t="s">
        <v>16</v>
      </c>
      <c r="E274" s="74"/>
      <c r="F274" s="75" t="s">
        <v>17</v>
      </c>
    </row>
    <row r="275" spans="1:9" x14ac:dyDescent="0.2">
      <c r="A275" s="79" t="s">
        <v>5</v>
      </c>
      <c r="B275" s="10" t="s">
        <v>6</v>
      </c>
      <c r="C275" s="10"/>
      <c r="D275" s="16" t="s">
        <v>32</v>
      </c>
      <c r="E275" s="16" t="s">
        <v>33</v>
      </c>
      <c r="F275" s="80" t="s">
        <v>34</v>
      </c>
    </row>
    <row r="276" spans="1:9" x14ac:dyDescent="0.2">
      <c r="A276" s="79" t="s">
        <v>23</v>
      </c>
      <c r="B276" s="16" t="s">
        <v>50</v>
      </c>
      <c r="C276" s="16" t="s">
        <v>8</v>
      </c>
      <c r="D276" s="16" t="s">
        <v>51</v>
      </c>
      <c r="E276" s="16" t="s">
        <v>52</v>
      </c>
      <c r="F276" s="80" t="s">
        <v>53</v>
      </c>
    </row>
    <row r="277" spans="1:9" x14ac:dyDescent="0.2">
      <c r="A277" s="90"/>
      <c r="B277" s="87"/>
      <c r="C277" s="87"/>
      <c r="D277" s="91" t="s">
        <v>60</v>
      </c>
      <c r="E277" s="91" t="s">
        <v>60</v>
      </c>
      <c r="F277" s="92" t="s">
        <v>60</v>
      </c>
    </row>
    <row r="278" spans="1:9" x14ac:dyDescent="0.2">
      <c r="A278" s="60"/>
      <c r="B278" s="60"/>
      <c r="C278" s="60"/>
      <c r="D278" s="60"/>
      <c r="E278" s="60"/>
      <c r="F278" s="60"/>
    </row>
    <row r="279" spans="1:9" x14ac:dyDescent="0.2">
      <c r="A279" s="24" t="s">
        <v>72</v>
      </c>
      <c r="B279" s="27">
        <v>97</v>
      </c>
      <c r="C279" s="27" t="s">
        <v>84</v>
      </c>
      <c r="D279" s="100">
        <v>237882</v>
      </c>
      <c r="E279" s="100">
        <v>6748</v>
      </c>
      <c r="F279" s="100" t="s">
        <v>69</v>
      </c>
    </row>
    <row r="280" spans="1:9" x14ac:dyDescent="0.2">
      <c r="A280" s="76" t="s">
        <v>103</v>
      </c>
      <c r="B280" s="96">
        <v>111</v>
      </c>
      <c r="C280" s="27" t="s">
        <v>91</v>
      </c>
      <c r="D280" s="100">
        <v>3446255</v>
      </c>
      <c r="E280" s="100">
        <v>407527</v>
      </c>
      <c r="F280" s="100" t="s">
        <v>69</v>
      </c>
      <c r="G280" s="49"/>
      <c r="H280" s="49"/>
      <c r="I280" s="49"/>
    </row>
    <row r="281" spans="1:9" x14ac:dyDescent="0.2">
      <c r="A281" s="76" t="s">
        <v>85</v>
      </c>
      <c r="B281" s="96">
        <v>111</v>
      </c>
      <c r="C281" s="27" t="s">
        <v>105</v>
      </c>
      <c r="D281" s="100">
        <v>2297504</v>
      </c>
      <c r="E281" s="100">
        <v>271686</v>
      </c>
      <c r="F281" s="100" t="s">
        <v>69</v>
      </c>
      <c r="G281" s="49"/>
      <c r="H281" s="49"/>
      <c r="I281" s="49"/>
    </row>
    <row r="282" spans="1:9" x14ac:dyDescent="0.2">
      <c r="A282" s="76" t="s">
        <v>106</v>
      </c>
      <c r="B282" s="96">
        <v>117</v>
      </c>
      <c r="C282" s="27" t="s">
        <v>100</v>
      </c>
      <c r="D282" s="100">
        <v>3282146</v>
      </c>
      <c r="E282" s="100">
        <v>111345</v>
      </c>
      <c r="F282" s="100" t="s">
        <v>69</v>
      </c>
      <c r="G282" s="49"/>
      <c r="H282" s="49"/>
      <c r="I282" s="49"/>
    </row>
    <row r="283" spans="1:9" x14ac:dyDescent="0.2">
      <c r="A283" s="76" t="s">
        <v>109</v>
      </c>
      <c r="B283" s="96">
        <v>117</v>
      </c>
      <c r="C283" s="27" t="s">
        <v>101</v>
      </c>
      <c r="D283" s="100">
        <v>3282146</v>
      </c>
      <c r="E283" s="100">
        <v>111345</v>
      </c>
      <c r="F283" s="100" t="s">
        <v>69</v>
      </c>
      <c r="G283" s="49"/>
      <c r="H283" s="49"/>
    </row>
    <row r="284" spans="1:9" x14ac:dyDescent="0.2">
      <c r="A284" s="76" t="s">
        <v>114</v>
      </c>
      <c r="B284" s="96">
        <v>127</v>
      </c>
      <c r="C284" s="27" t="s">
        <v>74</v>
      </c>
      <c r="D284" s="100">
        <v>544444</v>
      </c>
      <c r="E284" s="100">
        <v>34832</v>
      </c>
      <c r="F284" s="100" t="s">
        <v>69</v>
      </c>
      <c r="G284" s="49"/>
      <c r="H284" s="49"/>
    </row>
    <row r="285" spans="1:9" x14ac:dyDescent="0.2">
      <c r="A285" s="103" t="s">
        <v>144</v>
      </c>
      <c r="B285" s="96">
        <v>141</v>
      </c>
      <c r="C285" s="27" t="s">
        <v>87</v>
      </c>
      <c r="D285" s="100">
        <v>99692</v>
      </c>
      <c r="E285" s="100">
        <v>49919</v>
      </c>
      <c r="F285" s="100" t="s">
        <v>69</v>
      </c>
      <c r="H285" s="49"/>
    </row>
    <row r="286" spans="1:9" x14ac:dyDescent="0.2">
      <c r="A286" s="104" t="s">
        <v>144</v>
      </c>
      <c r="B286" s="96">
        <v>141</v>
      </c>
      <c r="C286" s="27" t="s">
        <v>88</v>
      </c>
      <c r="D286" s="100">
        <v>5864</v>
      </c>
      <c r="E286" s="100">
        <v>2936</v>
      </c>
      <c r="F286" s="100" t="s">
        <v>69</v>
      </c>
      <c r="H286" s="49"/>
    </row>
    <row r="287" spans="1:9" x14ac:dyDescent="0.2">
      <c r="A287" s="104" t="s">
        <v>144</v>
      </c>
      <c r="B287" s="96">
        <v>141</v>
      </c>
      <c r="C287" s="27" t="s">
        <v>146</v>
      </c>
      <c r="D287" s="100">
        <v>11729</v>
      </c>
      <c r="E287" s="100">
        <v>5873</v>
      </c>
      <c r="F287" s="100" t="s">
        <v>69</v>
      </c>
      <c r="H287" s="49"/>
    </row>
    <row r="288" spans="1:9" x14ac:dyDescent="0.2">
      <c r="A288" s="76" t="s">
        <v>147</v>
      </c>
      <c r="B288" s="96">
        <v>143</v>
      </c>
      <c r="C288" s="27" t="s">
        <v>149</v>
      </c>
      <c r="D288" s="100">
        <v>1908806</v>
      </c>
      <c r="E288" s="100">
        <v>395011</v>
      </c>
      <c r="F288" s="100" t="s">
        <v>69</v>
      </c>
      <c r="H288" s="49"/>
    </row>
    <row r="289" spans="1:13" x14ac:dyDescent="0.2">
      <c r="A289" s="76" t="s">
        <v>98</v>
      </c>
      <c r="B289" s="96">
        <v>143</v>
      </c>
      <c r="C289" s="27" t="s">
        <v>151</v>
      </c>
      <c r="D289" s="100">
        <v>477202</v>
      </c>
      <c r="E289" s="100">
        <v>98753</v>
      </c>
      <c r="F289" s="100" t="s">
        <v>69</v>
      </c>
    </row>
    <row r="290" spans="1:13" x14ac:dyDescent="0.2">
      <c r="A290" s="76" t="s">
        <v>147</v>
      </c>
      <c r="B290" s="96">
        <v>143</v>
      </c>
      <c r="C290" s="27" t="s">
        <v>152</v>
      </c>
      <c r="D290" s="100">
        <v>454478</v>
      </c>
      <c r="E290" s="100">
        <v>443380</v>
      </c>
      <c r="F290" s="100" t="s">
        <v>69</v>
      </c>
    </row>
    <row r="291" spans="1:13" x14ac:dyDescent="0.2">
      <c r="A291" s="76" t="s">
        <v>98</v>
      </c>
      <c r="B291" s="96">
        <v>143</v>
      </c>
      <c r="C291" s="27" t="s">
        <v>153</v>
      </c>
      <c r="D291" s="100">
        <v>90896</v>
      </c>
      <c r="E291" s="100">
        <v>88676</v>
      </c>
      <c r="F291" s="100" t="s">
        <v>69</v>
      </c>
    </row>
    <row r="292" spans="1:13" x14ac:dyDescent="0.2">
      <c r="A292" s="104" t="s">
        <v>189</v>
      </c>
      <c r="B292" s="96">
        <v>162</v>
      </c>
      <c r="C292" s="27" t="s">
        <v>74</v>
      </c>
      <c r="D292" s="100">
        <v>141075</v>
      </c>
      <c r="E292" s="100">
        <v>130870</v>
      </c>
      <c r="F292" s="100" t="s">
        <v>69</v>
      </c>
    </row>
    <row r="293" spans="1:13" x14ac:dyDescent="0.2">
      <c r="A293" s="103" t="s">
        <v>144</v>
      </c>
      <c r="B293" s="96">
        <v>167</v>
      </c>
      <c r="C293" s="27" t="s">
        <v>100</v>
      </c>
      <c r="D293" s="100" t="s">
        <v>69</v>
      </c>
      <c r="E293" s="100">
        <v>113157</v>
      </c>
      <c r="F293" s="100" t="s">
        <v>69</v>
      </c>
      <c r="G293" s="49"/>
      <c r="H293" s="49"/>
      <c r="I293" s="49"/>
      <c r="J293" s="49"/>
      <c r="K293" s="49"/>
      <c r="L293" s="49"/>
      <c r="M293" s="49"/>
    </row>
    <row r="294" spans="1:13" x14ac:dyDescent="0.2">
      <c r="A294" s="104" t="s">
        <v>144</v>
      </c>
      <c r="B294" s="96">
        <v>167</v>
      </c>
      <c r="C294" s="27" t="s">
        <v>101</v>
      </c>
      <c r="D294" s="100" t="s">
        <v>69</v>
      </c>
      <c r="E294" s="100">
        <v>7924</v>
      </c>
      <c r="F294" s="100" t="s">
        <v>69</v>
      </c>
      <c r="J294" s="49"/>
      <c r="K294" s="49"/>
      <c r="L294" s="49"/>
    </row>
    <row r="295" spans="1:13" x14ac:dyDescent="0.2">
      <c r="A295" s="104" t="s">
        <v>144</v>
      </c>
      <c r="B295" s="96">
        <v>167</v>
      </c>
      <c r="C295" s="27" t="s">
        <v>102</v>
      </c>
      <c r="D295" s="100" t="s">
        <v>69</v>
      </c>
      <c r="E295" s="100">
        <v>14717</v>
      </c>
      <c r="F295" s="100" t="s">
        <v>69</v>
      </c>
      <c r="J295" s="49"/>
      <c r="K295" s="49"/>
      <c r="L295" s="49"/>
    </row>
    <row r="296" spans="1:13" x14ac:dyDescent="0.2">
      <c r="A296" s="102" t="s">
        <v>207</v>
      </c>
      <c r="B296" s="96">
        <v>169</v>
      </c>
      <c r="C296" s="27" t="s">
        <v>149</v>
      </c>
      <c r="D296" s="100">
        <v>334938</v>
      </c>
      <c r="E296" s="100">
        <v>200152</v>
      </c>
      <c r="F296" s="100" t="s">
        <v>69</v>
      </c>
      <c r="J296" s="49"/>
      <c r="K296" s="49"/>
    </row>
    <row r="297" spans="1:13" x14ac:dyDescent="0.2">
      <c r="A297" s="76" t="s">
        <v>207</v>
      </c>
      <c r="B297" s="96">
        <v>169</v>
      </c>
      <c r="C297" s="27" t="s">
        <v>151</v>
      </c>
      <c r="D297" s="100">
        <v>197918</v>
      </c>
      <c r="E297" s="100">
        <v>118272</v>
      </c>
      <c r="F297" s="100" t="s">
        <v>69</v>
      </c>
      <c r="J297" s="49"/>
    </row>
    <row r="298" spans="1:13" x14ac:dyDescent="0.2">
      <c r="A298" s="102" t="s">
        <v>260</v>
      </c>
      <c r="B298" s="96">
        <v>182</v>
      </c>
      <c r="C298" s="27" t="s">
        <v>74</v>
      </c>
      <c r="D298" s="100" t="s">
        <v>69</v>
      </c>
      <c r="E298" s="100">
        <v>60261</v>
      </c>
      <c r="F298" s="100" t="s">
        <v>69</v>
      </c>
      <c r="G298" s="49"/>
      <c r="H298" s="49"/>
      <c r="I298" s="49"/>
      <c r="J298" s="49"/>
      <c r="K298" s="49"/>
      <c r="L298" s="49"/>
      <c r="M298" s="49"/>
    </row>
    <row r="299" spans="1:13" x14ac:dyDescent="0.2">
      <c r="A299" s="102" t="s">
        <v>207</v>
      </c>
      <c r="B299" s="96">
        <v>183</v>
      </c>
      <c r="C299" s="27" t="s">
        <v>263</v>
      </c>
      <c r="D299" s="100">
        <v>115913</v>
      </c>
      <c r="E299" s="100">
        <v>301554</v>
      </c>
      <c r="F299" s="100" t="s">
        <v>69</v>
      </c>
      <c r="G299" s="123"/>
      <c r="I299" s="52"/>
      <c r="J299" s="98"/>
      <c r="K299" s="98"/>
      <c r="L299" s="98"/>
    </row>
    <row r="300" spans="1:13" x14ac:dyDescent="0.2">
      <c r="A300" s="76" t="s">
        <v>200</v>
      </c>
      <c r="B300" s="96">
        <v>191</v>
      </c>
      <c r="C300" s="27" t="s">
        <v>296</v>
      </c>
      <c r="D300" s="100" t="s">
        <v>69</v>
      </c>
      <c r="E300" s="100">
        <v>67921</v>
      </c>
      <c r="F300" s="100" t="s">
        <v>69</v>
      </c>
      <c r="G300" s="123"/>
      <c r="I300" s="52"/>
      <c r="J300" s="98"/>
      <c r="K300" s="98"/>
      <c r="L300" s="98"/>
    </row>
    <row r="301" spans="1:13" x14ac:dyDescent="0.2">
      <c r="A301" s="76" t="s">
        <v>200</v>
      </c>
      <c r="B301" s="96">
        <v>191</v>
      </c>
      <c r="C301" s="27" t="s">
        <v>299</v>
      </c>
      <c r="D301" s="100" t="s">
        <v>69</v>
      </c>
      <c r="E301" s="100">
        <v>67921</v>
      </c>
      <c r="F301" s="100" t="s">
        <v>69</v>
      </c>
      <c r="G301" s="123"/>
      <c r="I301" s="52"/>
      <c r="J301" s="98"/>
      <c r="K301" s="98"/>
      <c r="L301" s="98"/>
    </row>
    <row r="302" spans="1:13" x14ac:dyDescent="0.2">
      <c r="A302" s="102" t="s">
        <v>207</v>
      </c>
      <c r="B302" s="96">
        <v>200</v>
      </c>
      <c r="C302" s="27" t="s">
        <v>348</v>
      </c>
      <c r="D302" s="100" t="s">
        <v>69</v>
      </c>
      <c r="E302" s="100">
        <v>321423</v>
      </c>
      <c r="F302" s="100" t="s">
        <v>69</v>
      </c>
      <c r="G302" s="123"/>
      <c r="I302" s="52"/>
      <c r="J302" s="98"/>
      <c r="K302" s="98"/>
      <c r="L302" s="98"/>
    </row>
    <row r="303" spans="1:13" x14ac:dyDescent="0.2">
      <c r="A303" s="102" t="s">
        <v>288</v>
      </c>
      <c r="B303" s="96">
        <v>205</v>
      </c>
      <c r="C303" s="27" t="s">
        <v>376</v>
      </c>
      <c r="D303" s="100" t="s">
        <v>69</v>
      </c>
      <c r="E303" s="100">
        <v>178191</v>
      </c>
      <c r="F303" s="100" t="s">
        <v>69</v>
      </c>
      <c r="G303" s="123"/>
      <c r="I303" s="52"/>
      <c r="J303" s="98"/>
      <c r="K303" s="98"/>
      <c r="L303" s="98"/>
    </row>
    <row r="304" spans="1:13" x14ac:dyDescent="0.2">
      <c r="A304" s="76" t="s">
        <v>411</v>
      </c>
      <c r="B304" s="94">
        <v>211</v>
      </c>
      <c r="C304" s="94" t="s">
        <v>87</v>
      </c>
      <c r="D304" s="100">
        <v>27682</v>
      </c>
      <c r="E304" s="100">
        <v>75103</v>
      </c>
      <c r="F304" s="100" t="s">
        <v>69</v>
      </c>
      <c r="I304" s="52"/>
    </row>
    <row r="305" spans="1:12" x14ac:dyDescent="0.2">
      <c r="A305" s="76" t="s">
        <v>557</v>
      </c>
      <c r="B305" s="94">
        <v>211</v>
      </c>
      <c r="C305" s="94" t="s">
        <v>88</v>
      </c>
      <c r="D305" s="100">
        <v>12214</v>
      </c>
      <c r="E305" s="100">
        <v>33153</v>
      </c>
      <c r="F305" s="100" t="s">
        <v>69</v>
      </c>
      <c r="G305" s="123"/>
      <c r="I305" s="52"/>
      <c r="J305" s="98"/>
      <c r="K305" s="98"/>
      <c r="L305" s="98"/>
    </row>
    <row r="306" spans="1:12" x14ac:dyDescent="0.2">
      <c r="A306" s="76" t="s">
        <v>427</v>
      </c>
      <c r="B306" s="94">
        <v>214</v>
      </c>
      <c r="C306" s="94" t="s">
        <v>87</v>
      </c>
      <c r="D306" s="100" t="s">
        <v>69</v>
      </c>
      <c r="E306" s="100">
        <v>99726</v>
      </c>
      <c r="F306" s="100" t="s">
        <v>69</v>
      </c>
      <c r="G306" s="123"/>
      <c r="I306" s="52"/>
      <c r="J306" s="98"/>
      <c r="K306" s="98"/>
      <c r="L306" s="98"/>
    </row>
    <row r="307" spans="1:12" x14ac:dyDescent="0.2">
      <c r="A307" s="76" t="s">
        <v>427</v>
      </c>
      <c r="B307" s="94">
        <v>214</v>
      </c>
      <c r="C307" s="94" t="s">
        <v>88</v>
      </c>
      <c r="D307" s="100" t="s">
        <v>69</v>
      </c>
      <c r="E307" s="100">
        <v>1047121</v>
      </c>
      <c r="F307" s="100" t="s">
        <v>69</v>
      </c>
      <c r="G307" s="123"/>
      <c r="I307" s="52"/>
      <c r="J307" s="98"/>
      <c r="K307" s="98"/>
      <c r="L307" s="98"/>
    </row>
    <row r="308" spans="1:12" x14ac:dyDescent="0.2">
      <c r="A308" s="76" t="s">
        <v>447</v>
      </c>
      <c r="B308" s="94">
        <v>219</v>
      </c>
      <c r="C308" s="94" t="s">
        <v>87</v>
      </c>
      <c r="D308" s="100">
        <v>3435665</v>
      </c>
      <c r="E308" s="100">
        <v>1563686</v>
      </c>
      <c r="F308" s="100" t="s">
        <v>69</v>
      </c>
      <c r="G308" s="123"/>
      <c r="I308" s="52"/>
      <c r="J308" s="98"/>
      <c r="K308" s="98"/>
      <c r="L308" s="98"/>
    </row>
    <row r="309" spans="1:12" x14ac:dyDescent="0.2">
      <c r="A309" s="76" t="s">
        <v>447</v>
      </c>
      <c r="B309" s="94">
        <v>219</v>
      </c>
      <c r="C309" s="94" t="s">
        <v>88</v>
      </c>
      <c r="D309" s="100">
        <v>858918</v>
      </c>
      <c r="E309" s="100">
        <v>390921</v>
      </c>
      <c r="F309" s="100" t="s">
        <v>69</v>
      </c>
      <c r="G309" s="123"/>
      <c r="I309" s="52"/>
      <c r="J309" s="98"/>
      <c r="K309" s="98"/>
      <c r="L309" s="98"/>
    </row>
    <row r="310" spans="1:12" x14ac:dyDescent="0.2">
      <c r="A310" s="76" t="s">
        <v>411</v>
      </c>
      <c r="B310" s="94">
        <v>221</v>
      </c>
      <c r="C310" s="94" t="s">
        <v>504</v>
      </c>
      <c r="D310" s="100" t="s">
        <v>69</v>
      </c>
      <c r="E310" s="100">
        <v>92043</v>
      </c>
      <c r="F310" s="100" t="s">
        <v>69</v>
      </c>
      <c r="G310" s="123"/>
      <c r="I310" s="52"/>
    </row>
    <row r="311" spans="1:12" x14ac:dyDescent="0.2">
      <c r="A311" s="76" t="s">
        <v>411</v>
      </c>
      <c r="B311" s="94">
        <v>221</v>
      </c>
      <c r="C311" s="94" t="s">
        <v>329</v>
      </c>
      <c r="D311" s="100" t="s">
        <v>69</v>
      </c>
      <c r="E311" s="100">
        <v>11993</v>
      </c>
      <c r="F311" s="100" t="s">
        <v>69</v>
      </c>
      <c r="G311" s="123"/>
      <c r="I311" s="52"/>
      <c r="J311" s="98"/>
      <c r="K311" s="98"/>
      <c r="L311" s="98"/>
    </row>
    <row r="312" spans="1:12" x14ac:dyDescent="0.2">
      <c r="A312" s="76" t="s">
        <v>411</v>
      </c>
      <c r="B312" s="94">
        <v>221</v>
      </c>
      <c r="C312" s="94" t="s">
        <v>332</v>
      </c>
      <c r="D312" s="100">
        <v>62272</v>
      </c>
      <c r="E312" s="100">
        <v>66940</v>
      </c>
      <c r="F312" s="100" t="s">
        <v>69</v>
      </c>
      <c r="G312" s="123"/>
      <c r="I312" s="52"/>
      <c r="J312" s="98"/>
      <c r="K312" s="98"/>
      <c r="L312" s="98"/>
    </row>
    <row r="313" spans="1:12" x14ac:dyDescent="0.2">
      <c r="A313" s="76" t="s">
        <v>411</v>
      </c>
      <c r="B313" s="94">
        <v>221</v>
      </c>
      <c r="C313" s="94" t="s">
        <v>338</v>
      </c>
      <c r="D313" s="100">
        <v>14220</v>
      </c>
      <c r="E313" s="100">
        <v>15340</v>
      </c>
      <c r="F313" s="100" t="s">
        <v>69</v>
      </c>
      <c r="G313" s="123"/>
      <c r="I313" s="52"/>
      <c r="J313" s="98"/>
      <c r="K313" s="98"/>
      <c r="L313" s="98"/>
    </row>
    <row r="314" spans="1:12" x14ac:dyDescent="0.2">
      <c r="A314" s="119" t="s">
        <v>451</v>
      </c>
      <c r="B314" s="114"/>
      <c r="C314" s="114"/>
      <c r="D314" s="113">
        <v>21339859</v>
      </c>
      <c r="E314" s="113">
        <v>7006420</v>
      </c>
      <c r="F314" s="113">
        <v>0</v>
      </c>
      <c r="G314" s="123"/>
      <c r="I314" s="52"/>
      <c r="J314" s="98"/>
      <c r="K314" s="98"/>
      <c r="L314" s="98"/>
    </row>
    <row r="315" spans="1:12" x14ac:dyDescent="0.2">
      <c r="A315" s="44"/>
      <c r="B315" s="38"/>
      <c r="C315" s="38"/>
      <c r="D315" s="37"/>
      <c r="E315" s="37"/>
      <c r="F315" s="37"/>
      <c r="G315" s="123"/>
      <c r="I315" s="52"/>
      <c r="J315" s="98"/>
      <c r="K315" s="98"/>
      <c r="L315" s="98"/>
    </row>
    <row r="316" spans="1:12" x14ac:dyDescent="0.2">
      <c r="A316" s="122" t="s">
        <v>452</v>
      </c>
      <c r="B316" s="98"/>
      <c r="C316" s="98"/>
      <c r="D316" s="137"/>
      <c r="E316" s="137"/>
      <c r="I316" s="52"/>
    </row>
    <row r="317" spans="1:12" x14ac:dyDescent="0.2">
      <c r="A317" s="122"/>
      <c r="B317" s="98"/>
      <c r="C317" s="98"/>
      <c r="D317" s="98"/>
      <c r="E317" s="50"/>
      <c r="G317" s="123"/>
      <c r="I317" s="52"/>
      <c r="J317" s="98"/>
      <c r="K317" s="98"/>
      <c r="L317" s="98"/>
    </row>
    <row r="318" spans="1:12" x14ac:dyDescent="0.2">
      <c r="E318" s="50"/>
      <c r="G318" s="123"/>
      <c r="I318" s="52"/>
      <c r="J318" s="98"/>
      <c r="K318" s="98"/>
      <c r="L318" s="98"/>
    </row>
    <row r="319" spans="1:12" x14ac:dyDescent="0.2">
      <c r="A319" s="1" t="s">
        <v>3</v>
      </c>
      <c r="B319" s="2"/>
      <c r="C319" s="3"/>
      <c r="D319" s="3"/>
      <c r="E319" s="4"/>
      <c r="F319" s="3"/>
      <c r="G319" s="3"/>
      <c r="H319" s="3"/>
      <c r="I319" s="3"/>
      <c r="J319" s="98"/>
      <c r="K319" s="98"/>
      <c r="L319" s="98"/>
    </row>
    <row r="320" spans="1:12" x14ac:dyDescent="0.2">
      <c r="A320" s="5" t="s">
        <v>556</v>
      </c>
      <c r="B320" s="3"/>
      <c r="C320" s="3"/>
      <c r="D320" s="3"/>
      <c r="E320" s="4"/>
      <c r="F320" s="3"/>
      <c r="G320" s="3"/>
      <c r="H320" s="3"/>
      <c r="I320" s="3"/>
      <c r="J320" s="98"/>
      <c r="K320" s="98"/>
      <c r="L320" s="98"/>
    </row>
    <row r="321" spans="1:13" x14ac:dyDescent="0.2">
      <c r="A321" s="6"/>
      <c r="B321" s="6"/>
      <c r="C321" s="6"/>
      <c r="D321" s="6"/>
      <c r="E321" s="7"/>
      <c r="F321" s="6"/>
      <c r="G321" s="6"/>
      <c r="H321" s="6"/>
      <c r="I321" s="6"/>
      <c r="J321" s="98"/>
      <c r="K321" s="98"/>
      <c r="L321" s="98"/>
    </row>
    <row r="322" spans="1:13" x14ac:dyDescent="0.2">
      <c r="A322" s="72"/>
      <c r="B322" s="74" t="s">
        <v>18</v>
      </c>
      <c r="C322" s="74"/>
      <c r="D322" s="73"/>
      <c r="E322" s="74" t="s">
        <v>19</v>
      </c>
      <c r="F322" s="74" t="s">
        <v>20</v>
      </c>
      <c r="G322" s="74" t="s">
        <v>15</v>
      </c>
      <c r="H322" s="74" t="s">
        <v>20</v>
      </c>
      <c r="I322" s="75" t="s">
        <v>22</v>
      </c>
    </row>
    <row r="323" spans="1:13" x14ac:dyDescent="0.2">
      <c r="A323" s="79" t="s">
        <v>35</v>
      </c>
      <c r="B323" s="16" t="s">
        <v>36</v>
      </c>
      <c r="C323" s="16" t="s">
        <v>6</v>
      </c>
      <c r="D323" s="16" t="s">
        <v>8</v>
      </c>
      <c r="E323" s="16" t="s">
        <v>24</v>
      </c>
      <c r="F323" s="16" t="s">
        <v>37</v>
      </c>
      <c r="G323" s="16" t="s">
        <v>38</v>
      </c>
      <c r="H323" s="16" t="s">
        <v>39</v>
      </c>
      <c r="I323" s="80" t="s">
        <v>41</v>
      </c>
      <c r="J323" s="98"/>
      <c r="K323" s="98"/>
      <c r="L323" s="98"/>
    </row>
    <row r="324" spans="1:13" x14ac:dyDescent="0.2">
      <c r="A324" s="79" t="s">
        <v>23</v>
      </c>
      <c r="B324" s="16" t="s">
        <v>54</v>
      </c>
      <c r="C324" s="16" t="s">
        <v>55</v>
      </c>
      <c r="D324" s="10"/>
      <c r="E324" s="16" t="s">
        <v>56</v>
      </c>
      <c r="F324" s="16" t="s">
        <v>57</v>
      </c>
      <c r="G324" s="16" t="s">
        <v>58</v>
      </c>
      <c r="H324" s="16" t="s">
        <v>31</v>
      </c>
      <c r="I324" s="80" t="s">
        <v>59</v>
      </c>
      <c r="J324" s="98"/>
      <c r="K324" s="98"/>
      <c r="L324" s="98"/>
    </row>
    <row r="325" spans="1:13" x14ac:dyDescent="0.2">
      <c r="A325" s="90"/>
      <c r="B325" s="91" t="s">
        <v>61</v>
      </c>
      <c r="C325" s="91"/>
      <c r="D325" s="87"/>
      <c r="E325" s="91"/>
      <c r="F325" s="91" t="s">
        <v>62</v>
      </c>
      <c r="G325" s="91" t="s">
        <v>60</v>
      </c>
      <c r="H325" s="91"/>
      <c r="I325" s="92" t="s">
        <v>63</v>
      </c>
      <c r="J325" s="98"/>
      <c r="K325" s="98"/>
      <c r="L325" s="98"/>
    </row>
    <row r="326" spans="1:13" x14ac:dyDescent="0.2">
      <c r="A326" s="6"/>
      <c r="B326" s="6"/>
      <c r="C326" s="6"/>
      <c r="D326" s="6"/>
      <c r="E326" s="7"/>
      <c r="F326" s="6"/>
      <c r="G326" s="6"/>
      <c r="H326" s="6"/>
      <c r="I326" s="6"/>
      <c r="J326" s="98"/>
      <c r="K326" s="98"/>
      <c r="L326" s="98"/>
    </row>
    <row r="327" spans="1:13" x14ac:dyDescent="0.2">
      <c r="A327" s="125" t="s">
        <v>558</v>
      </c>
      <c r="B327" s="3" t="s">
        <v>559</v>
      </c>
      <c r="C327" s="94">
        <v>222</v>
      </c>
      <c r="D327" s="94" t="s">
        <v>87</v>
      </c>
      <c r="E327" s="33" t="s">
        <v>560</v>
      </c>
      <c r="F327" s="22">
        <v>1000000</v>
      </c>
      <c r="G327" s="22">
        <v>15644596</v>
      </c>
      <c r="H327" s="22">
        <v>14522705</v>
      </c>
      <c r="I327" s="23">
        <v>8.2900000000000001E-2</v>
      </c>
      <c r="J327" s="98"/>
      <c r="K327" s="98"/>
      <c r="L327" s="98"/>
    </row>
    <row r="328" spans="1:13" x14ac:dyDescent="0.2">
      <c r="A328" s="125" t="s">
        <v>558</v>
      </c>
      <c r="B328" s="3" t="s">
        <v>559</v>
      </c>
      <c r="C328" s="94">
        <v>222</v>
      </c>
      <c r="D328" s="94" t="s">
        <v>88</v>
      </c>
      <c r="E328" s="33" t="s">
        <v>560</v>
      </c>
      <c r="F328" s="22">
        <v>1500000</v>
      </c>
      <c r="G328" s="22">
        <v>23466893</v>
      </c>
      <c r="H328" s="22">
        <v>21761629</v>
      </c>
      <c r="I328" s="23">
        <v>8.2900000000000001E-2</v>
      </c>
    </row>
    <row r="329" spans="1:13" x14ac:dyDescent="0.2">
      <c r="A329" s="76" t="s">
        <v>89</v>
      </c>
      <c r="B329" s="3" t="s">
        <v>561</v>
      </c>
      <c r="C329" s="94">
        <v>223</v>
      </c>
      <c r="D329" s="94" t="s">
        <v>133</v>
      </c>
      <c r="E329" s="33" t="s">
        <v>562</v>
      </c>
      <c r="F329" s="22">
        <v>1500000</v>
      </c>
      <c r="G329" s="22">
        <v>23474543</v>
      </c>
      <c r="H329" s="22">
        <v>21920607</v>
      </c>
      <c r="I329" s="23">
        <v>8.2100000000000006E-2</v>
      </c>
      <c r="J329" s="98"/>
      <c r="K329" s="98"/>
      <c r="L329" s="98"/>
    </row>
    <row r="330" spans="1:13" x14ac:dyDescent="0.2">
      <c r="A330" s="76" t="s">
        <v>89</v>
      </c>
      <c r="B330" s="3" t="s">
        <v>561</v>
      </c>
      <c r="C330" s="94">
        <v>223</v>
      </c>
      <c r="D330" s="94" t="s">
        <v>340</v>
      </c>
      <c r="E330" s="33" t="s">
        <v>563</v>
      </c>
      <c r="F330" s="22">
        <v>2000000</v>
      </c>
      <c r="G330" s="22">
        <v>31299391</v>
      </c>
      <c r="H330" s="22">
        <v>28261141</v>
      </c>
      <c r="I330" s="23">
        <v>8.2000000000000003E-2</v>
      </c>
      <c r="J330" s="98"/>
      <c r="K330" s="98"/>
      <c r="L330" s="98"/>
    </row>
    <row r="331" spans="1:13" x14ac:dyDescent="0.2">
      <c r="A331" s="76" t="s">
        <v>564</v>
      </c>
      <c r="B331" s="76" t="s">
        <v>564</v>
      </c>
      <c r="C331" s="94">
        <v>225</v>
      </c>
      <c r="D331" s="94" t="s">
        <v>546</v>
      </c>
      <c r="E331" s="33" t="s">
        <v>565</v>
      </c>
      <c r="F331" s="22">
        <v>392000</v>
      </c>
      <c r="G331" s="22">
        <v>6025580</v>
      </c>
      <c r="H331" s="22">
        <v>5979766</v>
      </c>
      <c r="I331" s="23">
        <v>7.5800000000000006E-2</v>
      </c>
      <c r="J331" s="98"/>
      <c r="K331" s="98"/>
      <c r="L331" s="98"/>
    </row>
    <row r="332" spans="1:13" x14ac:dyDescent="0.2">
      <c r="A332" s="76" t="s">
        <v>564</v>
      </c>
      <c r="B332" s="76" t="s">
        <v>564</v>
      </c>
      <c r="C332" s="94">
        <v>225</v>
      </c>
      <c r="D332" s="94" t="s">
        <v>548</v>
      </c>
      <c r="E332" s="33" t="s">
        <v>565</v>
      </c>
      <c r="F332" s="22">
        <v>33500</v>
      </c>
      <c r="G332" s="22">
        <v>514941</v>
      </c>
      <c r="H332" s="22">
        <v>510923</v>
      </c>
      <c r="I332" s="23">
        <v>7.5300000000000006E-2</v>
      </c>
      <c r="J332" s="98"/>
      <c r="K332" s="98"/>
      <c r="L332" s="98"/>
      <c r="M332" s="49"/>
    </row>
    <row r="333" spans="1:13" x14ac:dyDescent="0.2">
      <c r="A333" s="76" t="s">
        <v>411</v>
      </c>
      <c r="B333" s="36" t="s">
        <v>287</v>
      </c>
      <c r="C333" s="94">
        <v>226</v>
      </c>
      <c r="D333" s="94" t="s">
        <v>550</v>
      </c>
      <c r="E333" s="33" t="s">
        <v>566</v>
      </c>
      <c r="F333" s="22">
        <v>770000</v>
      </c>
      <c r="G333" s="22">
        <v>11793851</v>
      </c>
      <c r="H333" s="22">
        <v>11382344</v>
      </c>
      <c r="I333" s="23">
        <v>8.1699999999999995E-2</v>
      </c>
    </row>
    <row r="334" spans="1:13" x14ac:dyDescent="0.2">
      <c r="A334" s="76" t="s">
        <v>411</v>
      </c>
      <c r="B334" s="36" t="s">
        <v>287</v>
      </c>
      <c r="C334" s="94">
        <v>226</v>
      </c>
      <c r="D334" s="94" t="s">
        <v>330</v>
      </c>
      <c r="E334" s="33" t="s">
        <v>566</v>
      </c>
      <c r="F334" s="22">
        <v>41000</v>
      </c>
      <c r="G334" s="22">
        <v>627984</v>
      </c>
      <c r="H334" s="22">
        <v>592855</v>
      </c>
      <c r="I334" s="23">
        <v>8.5000000000000006E-2</v>
      </c>
      <c r="J334" s="98"/>
      <c r="K334" s="98"/>
      <c r="L334" s="98"/>
    </row>
    <row r="335" spans="1:13" x14ac:dyDescent="0.2">
      <c r="A335" s="76" t="s">
        <v>411</v>
      </c>
      <c r="B335" s="36" t="s">
        <v>287</v>
      </c>
      <c r="C335" s="94">
        <v>226</v>
      </c>
      <c r="D335" s="94" t="s">
        <v>333</v>
      </c>
      <c r="E335" s="33" t="s">
        <v>566</v>
      </c>
      <c r="F335" s="22">
        <v>44000</v>
      </c>
      <c r="G335" s="22">
        <v>673934</v>
      </c>
      <c r="H335" s="22">
        <v>587600</v>
      </c>
      <c r="I335" s="23">
        <v>8.5000000000000006E-2</v>
      </c>
      <c r="J335" s="98"/>
      <c r="K335" s="98"/>
      <c r="L335" s="98"/>
    </row>
    <row r="336" spans="1:13" x14ac:dyDescent="0.2">
      <c r="A336" s="120" t="s">
        <v>451</v>
      </c>
      <c r="B336" s="114"/>
      <c r="C336" s="114"/>
      <c r="D336" s="114"/>
      <c r="E336" s="121"/>
      <c r="F336" s="113"/>
      <c r="G336" s="113">
        <v>113521713</v>
      </c>
      <c r="H336" s="113">
        <v>105519570</v>
      </c>
      <c r="I336" s="118"/>
      <c r="J336" s="98"/>
      <c r="K336" s="98"/>
      <c r="L336" s="98"/>
    </row>
    <row r="337" spans="1:12" x14ac:dyDescent="0.2">
      <c r="A337" s="45"/>
      <c r="B337" s="38"/>
      <c r="C337" s="38"/>
      <c r="D337" s="38"/>
      <c r="E337" s="46"/>
      <c r="F337" s="37"/>
      <c r="G337" s="37"/>
      <c r="H337" s="37"/>
      <c r="I337" s="43"/>
      <c r="J337" s="98"/>
      <c r="K337" s="98"/>
      <c r="L337" s="98"/>
    </row>
    <row r="338" spans="1:12" x14ac:dyDescent="0.2">
      <c r="A338" s="31" t="s">
        <v>453</v>
      </c>
      <c r="B338" s="3"/>
      <c r="C338" s="3"/>
      <c r="D338" s="3"/>
      <c r="E338" s="4"/>
      <c r="F338" s="29"/>
      <c r="G338" s="29"/>
      <c r="H338" s="29"/>
      <c r="I338" s="3"/>
    </row>
    <row r="339" spans="1:12" x14ac:dyDescent="0.2">
      <c r="A339" s="31" t="s">
        <v>454</v>
      </c>
      <c r="B339" s="3"/>
      <c r="C339" s="3"/>
      <c r="D339" s="3"/>
      <c r="E339" s="4"/>
      <c r="F339" s="29"/>
      <c r="G339" s="29"/>
      <c r="H339" s="29"/>
      <c r="I339" s="3"/>
      <c r="J339" s="98"/>
      <c r="K339" s="98"/>
      <c r="L339" s="98"/>
    </row>
    <row r="340" spans="1:12" x14ac:dyDescent="0.2">
      <c r="A340" s="3"/>
      <c r="B340" s="3"/>
      <c r="C340" s="3"/>
      <c r="D340" s="3"/>
      <c r="E340" s="4"/>
      <c r="F340" s="29"/>
      <c r="G340" s="29"/>
      <c r="H340" s="29"/>
      <c r="I340" s="47"/>
      <c r="J340" s="98"/>
      <c r="K340" s="98"/>
      <c r="L340" s="98"/>
    </row>
    <row r="341" spans="1:12" x14ac:dyDescent="0.2">
      <c r="A341" s="3"/>
      <c r="B341"/>
      <c r="C341" s="3"/>
      <c r="D341" s="3"/>
      <c r="E341" s="4"/>
      <c r="F341" s="29"/>
      <c r="G341" s="29"/>
      <c r="H341" s="29"/>
      <c r="I341" s="47"/>
      <c r="J341" s="98"/>
      <c r="K341" s="98"/>
      <c r="L341" s="98"/>
    </row>
    <row r="342" spans="1:12" x14ac:dyDescent="0.2">
      <c r="A342" s="49"/>
      <c r="B342" s="49"/>
      <c r="C342" s="49"/>
      <c r="D342" s="49"/>
      <c r="E342" s="52"/>
      <c r="F342" s="49"/>
      <c r="G342" s="123"/>
      <c r="I342" s="52"/>
      <c r="J342" s="98"/>
      <c r="K342" s="98"/>
      <c r="L342" s="98"/>
    </row>
    <row r="343" spans="1:12" x14ac:dyDescent="0.2">
      <c r="A343" s="49"/>
      <c r="G343" s="123"/>
      <c r="I343" s="52"/>
    </row>
    <row r="344" spans="1:12" x14ac:dyDescent="0.2">
      <c r="B344" s="49"/>
      <c r="C344" s="49"/>
      <c r="D344" s="49"/>
      <c r="E344" s="52"/>
      <c r="F344" s="49"/>
      <c r="G344" s="123"/>
      <c r="I344" s="52"/>
      <c r="J344" s="98"/>
      <c r="K344" s="98"/>
      <c r="L344" s="98"/>
    </row>
    <row r="345" spans="1:12" x14ac:dyDescent="0.2">
      <c r="A345" s="49"/>
      <c r="B345" s="49"/>
      <c r="C345" s="49"/>
      <c r="D345" s="49"/>
      <c r="E345" s="52"/>
      <c r="F345" s="49"/>
      <c r="G345" s="123"/>
      <c r="I345" s="52"/>
      <c r="J345" s="98"/>
      <c r="K345" s="98"/>
      <c r="L345" s="98"/>
    </row>
    <row r="346" spans="1:12" x14ac:dyDescent="0.2">
      <c r="A346" s="49"/>
      <c r="B346" s="49"/>
      <c r="C346" s="49"/>
      <c r="D346" s="49"/>
      <c r="E346" s="52"/>
      <c r="F346" s="49"/>
      <c r="G346" s="123"/>
      <c r="I346" s="52"/>
      <c r="J346" s="98"/>
      <c r="K346" s="98"/>
      <c r="L346" s="98"/>
    </row>
    <row r="347" spans="1:12" x14ac:dyDescent="0.2">
      <c r="A347" s="49"/>
      <c r="B347" s="49"/>
      <c r="C347" s="49"/>
      <c r="D347" s="49"/>
      <c r="E347" s="52"/>
      <c r="F347" s="49"/>
      <c r="G347" s="123"/>
      <c r="I347" s="52"/>
      <c r="J347" s="98"/>
      <c r="K347" s="98"/>
      <c r="L347" s="98"/>
    </row>
    <row r="348" spans="1:12" x14ac:dyDescent="0.2">
      <c r="A348" s="49"/>
      <c r="G348" s="123"/>
    </row>
    <row r="349" spans="1:12" x14ac:dyDescent="0.2">
      <c r="B349" s="49"/>
      <c r="C349" s="49"/>
      <c r="D349" s="49"/>
      <c r="E349" s="52"/>
      <c r="F349" s="49"/>
      <c r="G349" s="123"/>
      <c r="I349" s="52"/>
      <c r="J349" s="98"/>
      <c r="K349" s="98"/>
      <c r="L349" s="98"/>
    </row>
    <row r="350" spans="1:12" x14ac:dyDescent="0.2">
      <c r="A350" s="49"/>
      <c r="B350" s="49"/>
      <c r="C350" s="49"/>
      <c r="D350" s="49"/>
      <c r="E350" s="52"/>
      <c r="F350" s="49"/>
      <c r="G350" s="123"/>
      <c r="I350" s="52"/>
      <c r="J350" s="98"/>
      <c r="K350" s="98"/>
      <c r="L350" s="98"/>
    </row>
    <row r="351" spans="1:12" x14ac:dyDescent="0.2">
      <c r="A351" s="49"/>
      <c r="B351" s="49"/>
      <c r="C351" s="49"/>
      <c r="D351" s="49"/>
      <c r="E351" s="52"/>
      <c r="F351" s="49"/>
      <c r="G351" s="123"/>
      <c r="I351" s="52"/>
      <c r="J351" s="98"/>
      <c r="K351" s="98"/>
      <c r="L351" s="98"/>
    </row>
    <row r="352" spans="1:12" x14ac:dyDescent="0.2">
      <c r="A352" s="49"/>
      <c r="B352" s="49"/>
      <c r="C352" s="49"/>
      <c r="D352" s="49"/>
      <c r="E352" s="52"/>
      <c r="F352" s="49"/>
      <c r="G352" s="123"/>
      <c r="I352" s="52"/>
      <c r="J352" s="98"/>
      <c r="K352" s="98"/>
      <c r="L352" s="98"/>
    </row>
    <row r="353" spans="1:12" x14ac:dyDescent="0.2">
      <c r="A353" s="49"/>
      <c r="B353" s="49"/>
      <c r="C353" s="49"/>
      <c r="D353" s="49"/>
      <c r="E353" s="52"/>
      <c r="F353" s="49"/>
      <c r="G353" s="123"/>
      <c r="I353" s="52"/>
      <c r="J353" s="98"/>
      <c r="K353" s="98"/>
      <c r="L353" s="98"/>
    </row>
    <row r="354" spans="1:12" x14ac:dyDescent="0.2">
      <c r="A354" s="49"/>
      <c r="G354" s="123"/>
    </row>
    <row r="355" spans="1:12" x14ac:dyDescent="0.2">
      <c r="B355" s="49"/>
      <c r="C355" s="49"/>
      <c r="D355" s="49"/>
      <c r="E355" s="52"/>
      <c r="F355" s="49"/>
      <c r="G355" s="123"/>
      <c r="I355" s="52"/>
      <c r="J355" s="98"/>
      <c r="K355" s="98"/>
      <c r="L355" s="98"/>
    </row>
    <row r="356" spans="1:12" x14ac:dyDescent="0.2">
      <c r="A356" s="49"/>
      <c r="B356" s="49"/>
      <c r="C356" s="49"/>
      <c r="D356" s="49"/>
      <c r="E356" s="52"/>
      <c r="F356" s="49"/>
      <c r="G356" s="123"/>
      <c r="I356" s="52"/>
      <c r="J356" s="98"/>
      <c r="K356" s="98"/>
      <c r="L356" s="98"/>
    </row>
    <row r="357" spans="1:12" x14ac:dyDescent="0.2">
      <c r="A357" s="49"/>
      <c r="B357" s="49"/>
      <c r="C357" s="49"/>
      <c r="D357" s="49"/>
      <c r="E357" s="52"/>
      <c r="F357" s="49"/>
      <c r="G357" s="123"/>
      <c r="I357" s="52"/>
      <c r="J357" s="98"/>
      <c r="K357" s="98"/>
      <c r="L357" s="98"/>
    </row>
    <row r="358" spans="1:12" x14ac:dyDescent="0.2">
      <c r="A358" s="49"/>
      <c r="B358" s="49"/>
      <c r="C358" s="49"/>
      <c r="D358" s="49"/>
      <c r="E358" s="52"/>
      <c r="F358" s="49"/>
      <c r="G358" s="123"/>
      <c r="I358" s="52"/>
      <c r="J358" s="98"/>
      <c r="K358" s="98"/>
      <c r="L358" s="98"/>
    </row>
    <row r="359" spans="1:12" x14ac:dyDescent="0.2">
      <c r="A359" s="49"/>
      <c r="B359" s="49"/>
      <c r="C359" s="49"/>
      <c r="D359" s="49"/>
      <c r="E359" s="52"/>
      <c r="F359" s="49"/>
      <c r="G359" s="123"/>
      <c r="I359" s="52"/>
      <c r="J359" s="98"/>
      <c r="K359" s="98"/>
      <c r="L359" s="98"/>
    </row>
    <row r="360" spans="1:12" x14ac:dyDescent="0.2">
      <c r="A360" s="49"/>
      <c r="G360" s="123"/>
      <c r="I360" s="52"/>
    </row>
    <row r="361" spans="1:12" x14ac:dyDescent="0.2">
      <c r="B361" s="49"/>
      <c r="C361" s="49"/>
      <c r="D361" s="49"/>
      <c r="E361" s="52"/>
      <c r="F361" s="49"/>
      <c r="G361" s="123"/>
      <c r="I361" s="52"/>
      <c r="J361" s="98"/>
      <c r="K361" s="98"/>
      <c r="L361" s="98"/>
    </row>
    <row r="362" spans="1:12" x14ac:dyDescent="0.2">
      <c r="A362" s="49"/>
      <c r="B362" s="49"/>
      <c r="C362" s="49"/>
      <c r="D362" s="49"/>
      <c r="E362" s="52"/>
      <c r="F362" s="49"/>
      <c r="G362" s="123"/>
      <c r="I362" s="52"/>
      <c r="J362" s="98"/>
      <c r="K362" s="98"/>
      <c r="L362" s="98"/>
    </row>
    <row r="363" spans="1:12" x14ac:dyDescent="0.2">
      <c r="A363" s="49"/>
      <c r="B363" s="49"/>
      <c r="C363" s="49"/>
      <c r="D363" s="49"/>
      <c r="E363" s="52"/>
      <c r="F363" s="49"/>
      <c r="G363" s="123"/>
      <c r="I363" s="52"/>
      <c r="J363" s="98"/>
      <c r="K363" s="98"/>
      <c r="L363" s="98"/>
    </row>
    <row r="364" spans="1:12" x14ac:dyDescent="0.2">
      <c r="A364" s="49"/>
      <c r="B364" s="49"/>
      <c r="C364" s="49"/>
      <c r="D364" s="49"/>
      <c r="E364" s="52"/>
      <c r="F364" s="49"/>
      <c r="G364" s="123"/>
      <c r="I364" s="52"/>
      <c r="J364" s="98"/>
      <c r="K364" s="98"/>
      <c r="L364" s="98"/>
    </row>
    <row r="365" spans="1:12" x14ac:dyDescent="0.2">
      <c r="A365" s="49"/>
      <c r="B365" s="49"/>
      <c r="C365" s="49"/>
      <c r="D365" s="49"/>
      <c r="E365" s="52"/>
      <c r="F365" s="49"/>
      <c r="G365" s="123"/>
      <c r="I365" s="52"/>
      <c r="J365" s="98"/>
      <c r="K365" s="98"/>
      <c r="L365" s="98"/>
    </row>
    <row r="366" spans="1:12" x14ac:dyDescent="0.2">
      <c r="A366" s="49"/>
      <c r="E366" s="52"/>
      <c r="G366" s="123"/>
      <c r="I366" s="52"/>
    </row>
    <row r="367" spans="1:12" x14ac:dyDescent="0.2">
      <c r="E367" s="52"/>
      <c r="F367" s="49"/>
      <c r="G367" s="123"/>
      <c r="I367" s="52"/>
      <c r="J367" s="98"/>
      <c r="K367" s="98"/>
      <c r="L367" s="98"/>
    </row>
    <row r="368" spans="1:12" x14ac:dyDescent="0.2">
      <c r="E368" s="52"/>
      <c r="G368" s="123"/>
      <c r="I368" s="52"/>
      <c r="J368" s="98"/>
      <c r="K368" s="98"/>
      <c r="L368" s="98"/>
    </row>
    <row r="369" spans="1:13" x14ac:dyDescent="0.2">
      <c r="E369" s="52"/>
      <c r="G369" s="123"/>
      <c r="I369" s="52"/>
      <c r="J369" s="98"/>
      <c r="K369" s="98"/>
      <c r="L369" s="98"/>
    </row>
    <row r="370" spans="1:13" x14ac:dyDescent="0.2">
      <c r="E370" s="52"/>
      <c r="G370" s="123"/>
      <c r="I370" s="52"/>
      <c r="J370" s="98"/>
      <c r="K370" s="98"/>
      <c r="L370" s="98"/>
    </row>
    <row r="371" spans="1:13" x14ac:dyDescent="0.2">
      <c r="E371" s="52"/>
      <c r="G371" s="123"/>
      <c r="I371" s="52"/>
      <c r="J371" s="98"/>
      <c r="K371" s="98"/>
      <c r="L371" s="98"/>
    </row>
    <row r="372" spans="1:13" x14ac:dyDescent="0.2">
      <c r="E372" s="52"/>
      <c r="G372" s="123"/>
      <c r="I372" s="52"/>
    </row>
    <row r="373" spans="1:13" x14ac:dyDescent="0.2">
      <c r="E373" s="52"/>
      <c r="G373" s="123"/>
      <c r="I373" s="52"/>
      <c r="J373" s="98"/>
      <c r="K373" s="98"/>
      <c r="L373" s="98"/>
      <c r="M373" s="98"/>
    </row>
    <row r="374" spans="1:13" x14ac:dyDescent="0.2">
      <c r="E374" s="52"/>
      <c r="G374" s="123"/>
      <c r="I374" s="52"/>
      <c r="J374" s="98"/>
      <c r="K374" s="98"/>
      <c r="L374" s="98"/>
      <c r="M374" s="98"/>
    </row>
    <row r="375" spans="1:13" x14ac:dyDescent="0.2">
      <c r="E375" s="52"/>
      <c r="G375" s="123"/>
      <c r="I375" s="52"/>
      <c r="J375" s="98"/>
      <c r="K375" s="98"/>
      <c r="L375" s="98"/>
      <c r="M375" s="98"/>
    </row>
    <row r="376" spans="1:13" x14ac:dyDescent="0.2">
      <c r="E376" s="52"/>
      <c r="G376" s="124"/>
      <c r="I376" s="52"/>
      <c r="J376" s="98"/>
      <c r="K376" s="98"/>
      <c r="L376" s="98"/>
      <c r="M376" s="98"/>
    </row>
    <row r="377" spans="1:13" x14ac:dyDescent="0.2">
      <c r="E377" s="52"/>
      <c r="G377" s="124"/>
      <c r="I377" s="52"/>
      <c r="J377" s="98"/>
      <c r="K377" s="98"/>
      <c r="L377" s="98"/>
      <c r="M377" s="98"/>
    </row>
    <row r="378" spans="1:13" x14ac:dyDescent="0.2">
      <c r="E378" s="52"/>
      <c r="G378" s="124"/>
      <c r="I378" s="52"/>
    </row>
    <row r="379" spans="1:13" x14ac:dyDescent="0.2">
      <c r="E379" s="52"/>
      <c r="G379" s="124"/>
      <c r="I379" s="52"/>
    </row>
    <row r="380" spans="1:13" x14ac:dyDescent="0.2">
      <c r="G380" s="124"/>
      <c r="I380" s="52"/>
    </row>
    <row r="381" spans="1:13" x14ac:dyDescent="0.2">
      <c r="B381" s="49"/>
      <c r="C381" s="49"/>
      <c r="D381" s="49"/>
      <c r="E381" s="52"/>
      <c r="F381" s="49"/>
      <c r="G381" s="49"/>
      <c r="H381" s="49"/>
      <c r="I381" s="49"/>
      <c r="J381" s="98"/>
      <c r="K381" s="98"/>
      <c r="L381" s="98"/>
      <c r="M381" s="49"/>
    </row>
    <row r="382" spans="1:13" x14ac:dyDescent="0.2">
      <c r="A382" s="49"/>
      <c r="J382" s="98"/>
      <c r="K382" s="98"/>
      <c r="L382" s="98"/>
      <c r="M382" s="98"/>
    </row>
    <row r="384" spans="1:13" x14ac:dyDescent="0.2">
      <c r="A384" s="49"/>
    </row>
    <row r="385" spans="1:1" x14ac:dyDescent="0.2">
      <c r="A385" s="49"/>
    </row>
  </sheetData>
  <phoneticPr fontId="11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8"/>
  <sheetViews>
    <sheetView workbookViewId="0"/>
  </sheetViews>
  <sheetFormatPr baseColWidth="10" defaultRowHeight="12.75" x14ac:dyDescent="0.2"/>
  <cols>
    <col min="1" max="1" width="31.85546875" style="50" customWidth="1"/>
    <col min="2" max="2" width="6.7109375" style="50" customWidth="1"/>
    <col min="3" max="3" width="9.7109375" style="50" customWidth="1"/>
    <col min="4" max="4" width="9.5703125" style="50" customWidth="1"/>
    <col min="5" max="5" width="10" style="59" customWidth="1"/>
    <col min="6" max="7" width="9.7109375" style="50" customWidth="1"/>
    <col min="8" max="8" width="12.140625" style="50" customWidth="1"/>
    <col min="9" max="9" width="12.85546875" style="50" customWidth="1"/>
    <col min="10" max="11" width="14.42578125" style="50" hidden="1" customWidth="1"/>
    <col min="12" max="12" width="15" style="50" customWidth="1"/>
    <col min="13" max="14" width="15.28515625" style="50" customWidth="1"/>
    <col min="15" max="15" width="3.42578125" style="50" customWidth="1"/>
  </cols>
  <sheetData>
    <row r="1" spans="1:15" x14ac:dyDescent="0.2">
      <c r="A1" s="48" t="s">
        <v>0</v>
      </c>
      <c r="B1" s="49"/>
      <c r="D1" s="51"/>
      <c r="E1" s="52"/>
    </row>
    <row r="2" spans="1:15" x14ac:dyDescent="0.2">
      <c r="A2" s="56" t="s">
        <v>567</v>
      </c>
      <c r="F2" s="50" t="s">
        <v>4</v>
      </c>
    </row>
    <row r="3" spans="1:15" x14ac:dyDescent="0.2">
      <c r="A3" s="60"/>
      <c r="B3" s="60"/>
      <c r="C3" s="60"/>
      <c r="D3" s="60"/>
      <c r="E3" s="61"/>
      <c r="F3" s="60" t="s">
        <v>4</v>
      </c>
      <c r="G3" s="60"/>
      <c r="H3" s="60"/>
      <c r="I3" s="60"/>
      <c r="J3" s="60"/>
      <c r="K3" s="60"/>
      <c r="L3" s="60"/>
      <c r="M3" s="60"/>
      <c r="N3" s="60"/>
      <c r="O3" s="60"/>
    </row>
    <row r="4" spans="1:15" x14ac:dyDescent="0.2">
      <c r="A4" s="62" t="s">
        <v>5</v>
      </c>
      <c r="B4" s="63" t="s">
        <v>6</v>
      </c>
      <c r="C4" s="64"/>
      <c r="D4" s="65" t="s">
        <v>7</v>
      </c>
      <c r="E4" s="66"/>
      <c r="F4" s="67" t="s">
        <v>8</v>
      </c>
      <c r="G4" s="68" t="s">
        <v>9</v>
      </c>
      <c r="H4" s="68" t="s">
        <v>10</v>
      </c>
      <c r="I4" s="68" t="s">
        <v>11</v>
      </c>
      <c r="J4" s="69" t="s">
        <v>12</v>
      </c>
      <c r="K4" s="70"/>
      <c r="L4" s="67" t="s">
        <v>13</v>
      </c>
      <c r="M4" s="67" t="s">
        <v>14</v>
      </c>
      <c r="N4" s="71" t="s">
        <v>15</v>
      </c>
      <c r="O4" s="132"/>
    </row>
    <row r="5" spans="1:15" x14ac:dyDescent="0.2">
      <c r="A5" s="77" t="s">
        <v>23</v>
      </c>
      <c r="B5" s="8"/>
      <c r="C5" s="9"/>
      <c r="D5" s="10"/>
      <c r="E5" s="11"/>
      <c r="F5" s="10"/>
      <c r="G5" s="12" t="s">
        <v>24</v>
      </c>
      <c r="H5" s="12" t="s">
        <v>25</v>
      </c>
      <c r="I5" s="13" t="s">
        <v>26</v>
      </c>
      <c r="J5" s="14" t="s">
        <v>27</v>
      </c>
      <c r="K5" s="14" t="s">
        <v>28</v>
      </c>
      <c r="L5" s="15" t="s">
        <v>29</v>
      </c>
      <c r="M5" s="15" t="s">
        <v>30</v>
      </c>
      <c r="N5" s="78" t="s">
        <v>31</v>
      </c>
      <c r="O5" s="132"/>
    </row>
    <row r="6" spans="1:15" x14ac:dyDescent="0.2">
      <c r="A6" s="79"/>
      <c r="B6" s="14" t="s">
        <v>42</v>
      </c>
      <c r="C6" s="17" t="s">
        <v>43</v>
      </c>
      <c r="D6" s="18"/>
      <c r="E6" s="19" t="s">
        <v>44</v>
      </c>
      <c r="F6" s="10"/>
      <c r="G6" s="12" t="s">
        <v>45</v>
      </c>
      <c r="H6" s="12" t="s">
        <v>24</v>
      </c>
      <c r="I6" s="12" t="s">
        <v>46</v>
      </c>
      <c r="J6" s="14" t="s">
        <v>47</v>
      </c>
      <c r="K6" s="14" t="s">
        <v>48</v>
      </c>
      <c r="L6" s="15" t="s">
        <v>49</v>
      </c>
      <c r="M6" s="20" t="s">
        <v>31</v>
      </c>
      <c r="N6" s="82"/>
      <c r="O6" s="132"/>
    </row>
    <row r="7" spans="1:15" x14ac:dyDescent="0.2">
      <c r="A7" s="83" t="s">
        <v>568</v>
      </c>
      <c r="B7" s="84"/>
      <c r="C7" s="84">
        <v>15403.19</v>
      </c>
      <c r="D7" s="85" t="s">
        <v>569</v>
      </c>
      <c r="E7" s="133">
        <v>528</v>
      </c>
      <c r="F7" s="85" t="s">
        <v>570</v>
      </c>
      <c r="G7" s="86">
        <v>524</v>
      </c>
      <c r="H7" s="87"/>
      <c r="I7" s="87"/>
      <c r="J7" s="87"/>
      <c r="K7" s="87"/>
      <c r="L7" s="88" t="s">
        <v>60</v>
      </c>
      <c r="M7" s="87"/>
      <c r="N7" s="89"/>
      <c r="O7" s="132"/>
    </row>
    <row r="8" spans="1:15" x14ac:dyDescent="0.2">
      <c r="A8" s="60"/>
      <c r="B8" s="60"/>
      <c r="C8" s="60"/>
      <c r="D8" s="60"/>
      <c r="E8" s="61"/>
      <c r="F8" s="60"/>
      <c r="G8" s="94"/>
      <c r="H8" s="94"/>
      <c r="I8" s="94"/>
      <c r="J8" s="60"/>
      <c r="K8" s="60"/>
      <c r="L8" s="60"/>
      <c r="M8" s="60"/>
      <c r="N8" s="60"/>
      <c r="O8" s="60"/>
    </row>
    <row r="9" spans="1:15" x14ac:dyDescent="0.2">
      <c r="A9" s="76" t="s">
        <v>64</v>
      </c>
      <c r="B9" s="49">
        <v>84</v>
      </c>
      <c r="C9" s="94" t="s">
        <v>65</v>
      </c>
      <c r="D9" s="94" t="s">
        <v>66</v>
      </c>
      <c r="E9" s="52">
        <v>450</v>
      </c>
      <c r="F9" s="94" t="s">
        <v>67</v>
      </c>
      <c r="G9" s="95">
        <v>6</v>
      </c>
      <c r="H9" s="96" t="s">
        <v>68</v>
      </c>
      <c r="I9" s="97">
        <v>15.5</v>
      </c>
      <c r="J9" s="98">
        <v>450000</v>
      </c>
      <c r="K9" s="98">
        <v>93755.7</v>
      </c>
      <c r="L9" s="98">
        <v>1444137</v>
      </c>
      <c r="M9" s="99">
        <v>35421</v>
      </c>
      <c r="N9" s="99">
        <v>1479558</v>
      </c>
    </row>
    <row r="10" spans="1:15" x14ac:dyDescent="0.2">
      <c r="A10" s="76" t="s">
        <v>64</v>
      </c>
      <c r="B10" s="49">
        <v>84</v>
      </c>
      <c r="C10" s="94" t="s">
        <v>65</v>
      </c>
      <c r="D10" s="94" t="s">
        <v>66</v>
      </c>
      <c r="E10" s="52">
        <v>350</v>
      </c>
      <c r="F10" s="94" t="s">
        <v>70</v>
      </c>
      <c r="G10" s="95">
        <v>6</v>
      </c>
      <c r="H10" s="96" t="s">
        <v>68</v>
      </c>
      <c r="I10" s="97">
        <v>15.5</v>
      </c>
      <c r="J10" s="98">
        <v>350000</v>
      </c>
      <c r="K10" s="98">
        <v>72917.11</v>
      </c>
      <c r="L10" s="98">
        <v>1123156</v>
      </c>
      <c r="M10" s="99">
        <v>27548</v>
      </c>
      <c r="N10" s="99">
        <v>1150704</v>
      </c>
    </row>
    <row r="11" spans="1:15" x14ac:dyDescent="0.2">
      <c r="A11" s="76" t="s">
        <v>64</v>
      </c>
      <c r="B11" s="49">
        <v>84</v>
      </c>
      <c r="C11" s="94" t="s">
        <v>65</v>
      </c>
      <c r="D11" s="94" t="s">
        <v>66</v>
      </c>
      <c r="E11" s="52">
        <v>200</v>
      </c>
      <c r="F11" s="94" t="s">
        <v>71</v>
      </c>
      <c r="G11" s="95">
        <v>6</v>
      </c>
      <c r="H11" s="96" t="s">
        <v>68</v>
      </c>
      <c r="I11" s="97">
        <v>15.5</v>
      </c>
      <c r="J11" s="98">
        <v>200000</v>
      </c>
      <c r="K11" s="98">
        <v>41666.92</v>
      </c>
      <c r="L11" s="98">
        <v>641803</v>
      </c>
      <c r="M11" s="99">
        <v>15742</v>
      </c>
      <c r="N11" s="99">
        <v>657545</v>
      </c>
    </row>
    <row r="12" spans="1:15" x14ac:dyDescent="0.2">
      <c r="A12" s="76" t="s">
        <v>72</v>
      </c>
      <c r="B12" s="49">
        <v>92</v>
      </c>
      <c r="C12" s="94" t="s">
        <v>73</v>
      </c>
      <c r="D12" s="94" t="s">
        <v>66</v>
      </c>
      <c r="E12" s="52">
        <v>250</v>
      </c>
      <c r="F12" s="94" t="s">
        <v>74</v>
      </c>
      <c r="G12" s="95">
        <v>6.75</v>
      </c>
      <c r="H12" s="96" t="s">
        <v>75</v>
      </c>
      <c r="I12" s="97">
        <v>12</v>
      </c>
      <c r="J12" s="98">
        <v>250000</v>
      </c>
      <c r="K12" s="98"/>
      <c r="L12" s="98"/>
      <c r="M12" s="99"/>
      <c r="N12" s="99"/>
    </row>
    <row r="13" spans="1:15" x14ac:dyDescent="0.2">
      <c r="A13" s="76" t="s">
        <v>76</v>
      </c>
      <c r="B13" s="49">
        <v>93</v>
      </c>
      <c r="C13" s="94" t="s">
        <v>77</v>
      </c>
      <c r="D13" s="94" t="s">
        <v>66</v>
      </c>
      <c r="E13" s="52">
        <v>750</v>
      </c>
      <c r="F13" s="94" t="s">
        <v>74</v>
      </c>
      <c r="G13" s="95">
        <v>6.5</v>
      </c>
      <c r="H13" s="96" t="s">
        <v>78</v>
      </c>
      <c r="I13" s="97">
        <v>12</v>
      </c>
      <c r="J13" s="98">
        <v>750000</v>
      </c>
      <c r="K13" s="98"/>
      <c r="L13" s="98"/>
      <c r="M13" s="99"/>
      <c r="N13" s="99"/>
    </row>
    <row r="14" spans="1:15" x14ac:dyDescent="0.2">
      <c r="A14" s="76" t="s">
        <v>64</v>
      </c>
      <c r="B14" s="49">
        <v>95</v>
      </c>
      <c r="C14" s="94" t="s">
        <v>79</v>
      </c>
      <c r="D14" s="94" t="s">
        <v>66</v>
      </c>
      <c r="E14" s="52">
        <v>100</v>
      </c>
      <c r="F14" s="94" t="s">
        <v>80</v>
      </c>
      <c r="G14" s="95">
        <v>6</v>
      </c>
      <c r="H14" s="96" t="s">
        <v>68</v>
      </c>
      <c r="I14" s="97">
        <v>14.5</v>
      </c>
      <c r="J14" s="98">
        <v>100000</v>
      </c>
      <c r="K14" s="98">
        <v>20834.599999999999</v>
      </c>
      <c r="L14" s="98">
        <v>320919</v>
      </c>
      <c r="M14" s="99">
        <v>7871</v>
      </c>
      <c r="N14" s="99">
        <v>328790</v>
      </c>
    </row>
    <row r="15" spans="1:15" x14ac:dyDescent="0.2">
      <c r="A15" s="76" t="s">
        <v>64</v>
      </c>
      <c r="B15" s="49">
        <v>95</v>
      </c>
      <c r="C15" s="94" t="s">
        <v>79</v>
      </c>
      <c r="D15" s="94" t="s">
        <v>66</v>
      </c>
      <c r="E15" s="52">
        <v>900</v>
      </c>
      <c r="F15" s="94" t="s">
        <v>81</v>
      </c>
      <c r="G15" s="95">
        <v>6</v>
      </c>
      <c r="H15" s="96" t="s">
        <v>68</v>
      </c>
      <c r="I15" s="97">
        <v>14.5</v>
      </c>
      <c r="J15" s="98">
        <v>900000</v>
      </c>
      <c r="K15" s="98">
        <v>187501.14</v>
      </c>
      <c r="L15" s="98">
        <v>2888116</v>
      </c>
      <c r="M15" s="99">
        <v>70838</v>
      </c>
      <c r="N15" s="99">
        <v>2958954</v>
      </c>
    </row>
    <row r="16" spans="1:15" x14ac:dyDescent="0.2">
      <c r="A16" s="76" t="s">
        <v>82</v>
      </c>
      <c r="B16" s="49">
        <v>96</v>
      </c>
      <c r="C16" s="94" t="s">
        <v>83</v>
      </c>
      <c r="D16" s="94" t="s">
        <v>66</v>
      </c>
      <c r="E16" s="52">
        <v>400</v>
      </c>
      <c r="F16" s="94" t="s">
        <v>84</v>
      </c>
      <c r="G16" s="95">
        <v>5.75</v>
      </c>
      <c r="H16" s="96" t="s">
        <v>75</v>
      </c>
      <c r="I16" s="97">
        <v>12</v>
      </c>
      <c r="J16" s="98">
        <v>400000</v>
      </c>
      <c r="K16" s="98"/>
      <c r="L16" s="98"/>
      <c r="M16" s="99"/>
      <c r="N16" s="99"/>
    </row>
    <row r="17" spans="1:15" x14ac:dyDescent="0.2">
      <c r="A17" s="24" t="s">
        <v>72</v>
      </c>
      <c r="B17" s="2">
        <v>97</v>
      </c>
      <c r="C17" s="7" t="s">
        <v>83</v>
      </c>
      <c r="D17" s="7" t="s">
        <v>66</v>
      </c>
      <c r="E17" s="25">
        <v>250</v>
      </c>
      <c r="F17" s="7" t="s">
        <v>84</v>
      </c>
      <c r="G17" s="26">
        <v>5.75</v>
      </c>
      <c r="H17" s="27" t="s">
        <v>75</v>
      </c>
      <c r="I17" s="28">
        <v>12</v>
      </c>
      <c r="J17" s="29">
        <v>250000</v>
      </c>
      <c r="K17" s="29"/>
      <c r="L17" s="98"/>
      <c r="M17" s="99"/>
      <c r="N17" s="99"/>
      <c r="O17" s="3"/>
    </row>
    <row r="18" spans="1:15" x14ac:dyDescent="0.2">
      <c r="A18" s="76" t="s">
        <v>85</v>
      </c>
      <c r="B18" s="49">
        <v>105</v>
      </c>
      <c r="C18" s="94" t="s">
        <v>86</v>
      </c>
      <c r="D18" s="94" t="s">
        <v>66</v>
      </c>
      <c r="E18" s="52">
        <v>3000</v>
      </c>
      <c r="F18" s="94" t="s">
        <v>87</v>
      </c>
      <c r="G18" s="95">
        <v>5.5</v>
      </c>
      <c r="H18" s="96" t="s">
        <v>78</v>
      </c>
      <c r="I18" s="97">
        <v>12</v>
      </c>
      <c r="J18" s="98">
        <v>3000000</v>
      </c>
      <c r="K18" s="98">
        <v>166666.44</v>
      </c>
      <c r="L18" s="98">
        <v>2567195</v>
      </c>
      <c r="M18" s="99">
        <v>34826</v>
      </c>
      <c r="N18" s="99">
        <v>2602021</v>
      </c>
    </row>
    <row r="19" spans="1:15" x14ac:dyDescent="0.2">
      <c r="A19" s="76"/>
      <c r="B19" s="49"/>
      <c r="C19" s="94"/>
      <c r="D19" s="94"/>
      <c r="E19" s="52"/>
      <c r="F19" s="94"/>
      <c r="G19" s="95"/>
      <c r="H19" s="96"/>
      <c r="I19" s="97"/>
      <c r="J19" s="98"/>
      <c r="K19" s="98"/>
      <c r="L19" s="98"/>
      <c r="M19" s="99"/>
      <c r="N19" s="99"/>
    </row>
    <row r="20" spans="1:15" x14ac:dyDescent="0.2">
      <c r="A20" s="76" t="s">
        <v>85</v>
      </c>
      <c r="B20" s="49">
        <v>105</v>
      </c>
      <c r="C20" s="94" t="s">
        <v>86</v>
      </c>
      <c r="D20" s="94" t="s">
        <v>66</v>
      </c>
      <c r="E20" s="52">
        <v>2000</v>
      </c>
      <c r="F20" s="94" t="s">
        <v>88</v>
      </c>
      <c r="G20" s="95">
        <v>5.5</v>
      </c>
      <c r="H20" s="96" t="s">
        <v>78</v>
      </c>
      <c r="I20" s="97">
        <v>12</v>
      </c>
      <c r="J20" s="98">
        <v>2000000</v>
      </c>
      <c r="K20" s="98">
        <v>111113</v>
      </c>
      <c r="L20" s="98">
        <v>1711495</v>
      </c>
      <c r="M20" s="99">
        <v>23218</v>
      </c>
      <c r="N20" s="99">
        <v>1734713</v>
      </c>
    </row>
    <row r="21" spans="1:15" x14ac:dyDescent="0.2">
      <c r="A21" s="76" t="s">
        <v>89</v>
      </c>
      <c r="B21" s="49">
        <v>107</v>
      </c>
      <c r="C21" s="94" t="s">
        <v>90</v>
      </c>
      <c r="D21" s="94" t="s">
        <v>66</v>
      </c>
      <c r="E21" s="52">
        <v>2600</v>
      </c>
      <c r="F21" s="94" t="s">
        <v>91</v>
      </c>
      <c r="G21" s="95">
        <v>6</v>
      </c>
      <c r="H21" s="96" t="s">
        <v>92</v>
      </c>
      <c r="I21" s="97">
        <v>12</v>
      </c>
      <c r="J21" s="98">
        <v>2600000</v>
      </c>
      <c r="K21" s="98">
        <v>325000</v>
      </c>
      <c r="L21" s="98">
        <v>5006037</v>
      </c>
      <c r="M21" s="99">
        <v>147993</v>
      </c>
      <c r="N21" s="99">
        <v>5154030</v>
      </c>
    </row>
    <row r="22" spans="1:15" x14ac:dyDescent="0.2">
      <c r="A22" s="76" t="s">
        <v>64</v>
      </c>
      <c r="B22" s="49">
        <v>108</v>
      </c>
      <c r="C22" s="94" t="s">
        <v>93</v>
      </c>
      <c r="D22" s="94" t="s">
        <v>66</v>
      </c>
      <c r="E22" s="52">
        <v>400</v>
      </c>
      <c r="F22" s="94" t="s">
        <v>94</v>
      </c>
      <c r="G22" s="95">
        <v>5</v>
      </c>
      <c r="H22" s="96" t="s">
        <v>68</v>
      </c>
      <c r="I22" s="97">
        <v>12</v>
      </c>
      <c r="J22" s="98">
        <v>400000</v>
      </c>
      <c r="K22" s="98">
        <v>80000</v>
      </c>
      <c r="L22" s="98">
        <v>1232255</v>
      </c>
      <c r="M22" s="99">
        <v>4962</v>
      </c>
      <c r="N22" s="99">
        <v>1237217</v>
      </c>
    </row>
    <row r="23" spans="1:15" x14ac:dyDescent="0.2">
      <c r="A23" s="76" t="s">
        <v>64</v>
      </c>
      <c r="B23" s="49">
        <v>108</v>
      </c>
      <c r="C23" s="94" t="s">
        <v>93</v>
      </c>
      <c r="D23" s="94" t="s">
        <v>66</v>
      </c>
      <c r="E23" s="52">
        <v>400</v>
      </c>
      <c r="F23" s="94" t="s">
        <v>95</v>
      </c>
      <c r="G23" s="95">
        <v>5</v>
      </c>
      <c r="H23" s="96" t="s">
        <v>68</v>
      </c>
      <c r="I23" s="97">
        <v>12</v>
      </c>
      <c r="J23" s="98">
        <v>400000</v>
      </c>
      <c r="K23" s="98">
        <v>80000</v>
      </c>
      <c r="L23" s="98">
        <v>1232255</v>
      </c>
      <c r="M23" s="99">
        <v>4962</v>
      </c>
      <c r="N23" s="99">
        <v>1237217</v>
      </c>
    </row>
    <row r="24" spans="1:15" x14ac:dyDescent="0.2">
      <c r="A24" s="76" t="s">
        <v>64</v>
      </c>
      <c r="B24" s="49">
        <v>108</v>
      </c>
      <c r="C24" s="94" t="s">
        <v>93</v>
      </c>
      <c r="D24" s="94" t="s">
        <v>66</v>
      </c>
      <c r="E24" s="52">
        <v>600</v>
      </c>
      <c r="F24" s="94" t="s">
        <v>96</v>
      </c>
      <c r="G24" s="95">
        <v>5</v>
      </c>
      <c r="H24" s="96" t="s">
        <v>68</v>
      </c>
      <c r="I24" s="97">
        <v>12</v>
      </c>
      <c r="J24" s="98">
        <v>600000</v>
      </c>
      <c r="K24" s="98">
        <v>120000</v>
      </c>
      <c r="L24" s="98">
        <v>1848383</v>
      </c>
      <c r="M24" s="99">
        <v>7442</v>
      </c>
      <c r="N24" s="99">
        <v>1855825</v>
      </c>
    </row>
    <row r="25" spans="1:15" x14ac:dyDescent="0.2">
      <c r="A25" s="76" t="s">
        <v>64</v>
      </c>
      <c r="B25" s="49">
        <v>108</v>
      </c>
      <c r="C25" s="94" t="s">
        <v>93</v>
      </c>
      <c r="D25" s="94" t="s">
        <v>66</v>
      </c>
      <c r="E25" s="52">
        <v>600</v>
      </c>
      <c r="F25" s="94" t="s">
        <v>97</v>
      </c>
      <c r="G25" s="95">
        <v>5</v>
      </c>
      <c r="H25" s="96" t="s">
        <v>68</v>
      </c>
      <c r="I25" s="97">
        <v>12</v>
      </c>
      <c r="J25" s="98">
        <v>600000</v>
      </c>
      <c r="K25" s="98">
        <v>120000</v>
      </c>
      <c r="L25" s="98">
        <v>1848383</v>
      </c>
      <c r="M25" s="99">
        <v>7442</v>
      </c>
      <c r="N25" s="99">
        <v>1855825</v>
      </c>
    </row>
    <row r="26" spans="1:15" x14ac:dyDescent="0.2">
      <c r="A26" s="76" t="s">
        <v>98</v>
      </c>
      <c r="B26" s="49">
        <v>109</v>
      </c>
      <c r="C26" s="94" t="s">
        <v>99</v>
      </c>
      <c r="D26" s="94" t="s">
        <v>66</v>
      </c>
      <c r="E26" s="52">
        <v>4800</v>
      </c>
      <c r="F26" s="94" t="s">
        <v>100</v>
      </c>
      <c r="G26" s="95">
        <v>5.8</v>
      </c>
      <c r="H26" s="96" t="s">
        <v>68</v>
      </c>
      <c r="I26" s="97">
        <v>10</v>
      </c>
      <c r="J26" s="98">
        <v>4800000</v>
      </c>
      <c r="K26" s="98"/>
      <c r="L26" s="98"/>
      <c r="M26" s="99"/>
      <c r="N26" s="99"/>
    </row>
    <row r="27" spans="1:15" x14ac:dyDescent="0.2">
      <c r="A27" s="76" t="s">
        <v>98</v>
      </c>
      <c r="B27" s="49">
        <v>109</v>
      </c>
      <c r="C27" s="94" t="s">
        <v>99</v>
      </c>
      <c r="D27" s="94" t="s">
        <v>66</v>
      </c>
      <c r="E27" s="52">
        <v>900</v>
      </c>
      <c r="F27" s="94" t="s">
        <v>101</v>
      </c>
      <c r="G27" s="95">
        <v>5.8</v>
      </c>
      <c r="H27" s="96" t="s">
        <v>68</v>
      </c>
      <c r="I27" s="97">
        <v>10</v>
      </c>
      <c r="J27" s="98">
        <v>900000</v>
      </c>
      <c r="K27" s="98"/>
      <c r="L27" s="98"/>
      <c r="M27" s="99"/>
      <c r="N27" s="99"/>
    </row>
    <row r="28" spans="1:15" x14ac:dyDescent="0.2">
      <c r="A28" s="76" t="s">
        <v>98</v>
      </c>
      <c r="B28" s="49">
        <v>109</v>
      </c>
      <c r="C28" s="94" t="s">
        <v>99</v>
      </c>
      <c r="D28" s="94" t="s">
        <v>66</v>
      </c>
      <c r="E28" s="52">
        <v>300</v>
      </c>
      <c r="F28" s="94" t="s">
        <v>102</v>
      </c>
      <c r="G28" s="95">
        <v>5.8</v>
      </c>
      <c r="H28" s="96" t="s">
        <v>68</v>
      </c>
      <c r="I28" s="97">
        <v>10</v>
      </c>
      <c r="J28" s="98">
        <v>300000</v>
      </c>
      <c r="K28" s="98"/>
      <c r="L28" s="98"/>
      <c r="M28" s="99"/>
      <c r="N28" s="99"/>
    </row>
    <row r="29" spans="1:15" x14ac:dyDescent="0.2">
      <c r="A29" s="76" t="s">
        <v>103</v>
      </c>
      <c r="B29" s="49">
        <v>111</v>
      </c>
      <c r="C29" s="94" t="s">
        <v>104</v>
      </c>
      <c r="D29" s="94" t="s">
        <v>66</v>
      </c>
      <c r="E29" s="52">
        <v>5000</v>
      </c>
      <c r="F29" s="94" t="s">
        <v>91</v>
      </c>
      <c r="G29" s="95">
        <v>6</v>
      </c>
      <c r="H29" s="96" t="s">
        <v>68</v>
      </c>
      <c r="I29" s="97">
        <v>12</v>
      </c>
      <c r="J29" s="98">
        <v>3600000</v>
      </c>
      <c r="K29" s="98">
        <v>675000</v>
      </c>
      <c r="L29" s="98">
        <v>10397153</v>
      </c>
      <c r="M29" s="99">
        <v>102457</v>
      </c>
      <c r="N29" s="99">
        <v>10499610</v>
      </c>
    </row>
    <row r="30" spans="1:15" x14ac:dyDescent="0.2">
      <c r="A30" s="76"/>
      <c r="B30" s="49"/>
      <c r="C30" s="94"/>
      <c r="D30" s="94"/>
      <c r="E30" s="52"/>
      <c r="F30" s="94"/>
      <c r="G30" s="95"/>
      <c r="H30" s="96"/>
      <c r="I30" s="97"/>
      <c r="J30" s="98"/>
      <c r="K30" s="98"/>
      <c r="L30" s="98"/>
      <c r="M30" s="99"/>
      <c r="N30" s="99"/>
    </row>
    <row r="31" spans="1:15" x14ac:dyDescent="0.2">
      <c r="A31" s="76" t="s">
        <v>103</v>
      </c>
      <c r="B31" s="49">
        <v>111</v>
      </c>
      <c r="C31" s="94" t="s">
        <v>104</v>
      </c>
      <c r="D31" s="94" t="s">
        <v>66</v>
      </c>
      <c r="E31" s="52">
        <v>2400</v>
      </c>
      <c r="F31" s="94" t="s">
        <v>105</v>
      </c>
      <c r="G31" s="95">
        <v>6</v>
      </c>
      <c r="H31" s="96" t="s">
        <v>68</v>
      </c>
      <c r="I31" s="97">
        <v>12</v>
      </c>
      <c r="J31" s="98">
        <v>2400000</v>
      </c>
      <c r="K31" s="98">
        <v>450000</v>
      </c>
      <c r="L31" s="98">
        <v>6931436</v>
      </c>
      <c r="M31" s="99">
        <v>68304</v>
      </c>
      <c r="N31" s="99">
        <v>6999740</v>
      </c>
    </row>
    <row r="32" spans="1:15" x14ac:dyDescent="0.2">
      <c r="A32" s="76" t="s">
        <v>106</v>
      </c>
      <c r="B32" s="49">
        <v>117</v>
      </c>
      <c r="C32" s="94" t="s">
        <v>107</v>
      </c>
      <c r="D32" s="94" t="s">
        <v>66</v>
      </c>
      <c r="E32" s="52">
        <v>750</v>
      </c>
      <c r="F32" s="94" t="s">
        <v>100</v>
      </c>
      <c r="G32" s="95">
        <v>6.9</v>
      </c>
      <c r="H32" s="96" t="s">
        <v>108</v>
      </c>
      <c r="I32" s="97">
        <v>12</v>
      </c>
      <c r="J32" s="98">
        <v>750000</v>
      </c>
      <c r="K32" s="98"/>
      <c r="L32" s="98"/>
      <c r="M32" s="99"/>
      <c r="N32" s="99"/>
    </row>
    <row r="33" spans="1:15" x14ac:dyDescent="0.2">
      <c r="A33" s="76" t="s">
        <v>106</v>
      </c>
      <c r="B33" s="49">
        <v>117</v>
      </c>
      <c r="C33" s="94" t="s">
        <v>107</v>
      </c>
      <c r="D33" s="94" t="s">
        <v>66</v>
      </c>
      <c r="E33" s="52">
        <v>750</v>
      </c>
      <c r="F33" s="94" t="s">
        <v>101</v>
      </c>
      <c r="G33" s="95">
        <v>6.9</v>
      </c>
      <c r="H33" s="96" t="s">
        <v>108</v>
      </c>
      <c r="I33" s="97">
        <v>12</v>
      </c>
      <c r="J33" s="98">
        <v>750000</v>
      </c>
      <c r="K33" s="98"/>
      <c r="L33" s="98"/>
      <c r="M33" s="99"/>
      <c r="N33" s="99"/>
    </row>
    <row r="34" spans="1:15" x14ac:dyDescent="0.2">
      <c r="A34" s="76" t="s">
        <v>110</v>
      </c>
      <c r="B34" s="49">
        <v>126</v>
      </c>
      <c r="C34" s="94" t="s">
        <v>111</v>
      </c>
      <c r="D34" s="94" t="s">
        <v>66</v>
      </c>
      <c r="E34" s="52">
        <v>450</v>
      </c>
      <c r="F34" s="94" t="s">
        <v>84</v>
      </c>
      <c r="G34" s="95">
        <v>7</v>
      </c>
      <c r="H34" s="96" t="s">
        <v>75</v>
      </c>
      <c r="I34" s="97">
        <v>10</v>
      </c>
      <c r="J34" s="98">
        <v>450000</v>
      </c>
      <c r="K34" s="98">
        <v>35810.69</v>
      </c>
      <c r="L34" s="98">
        <v>551599</v>
      </c>
      <c r="M34" s="99">
        <v>9384</v>
      </c>
      <c r="N34" s="99">
        <v>560983</v>
      </c>
    </row>
    <row r="35" spans="1:15" x14ac:dyDescent="0.2">
      <c r="A35" s="102" t="s">
        <v>112</v>
      </c>
      <c r="B35" s="49">
        <v>127</v>
      </c>
      <c r="C35" s="94" t="s">
        <v>113</v>
      </c>
      <c r="D35" s="94" t="s">
        <v>66</v>
      </c>
      <c r="E35" s="52">
        <v>1000</v>
      </c>
      <c r="F35" s="94" t="s">
        <v>74</v>
      </c>
      <c r="G35" s="95">
        <v>6.5</v>
      </c>
      <c r="H35" s="96" t="s">
        <v>75</v>
      </c>
      <c r="I35" s="97">
        <v>10</v>
      </c>
      <c r="J35" s="98">
        <v>1000000</v>
      </c>
      <c r="K35" s="98">
        <v>35714.29</v>
      </c>
      <c r="L35" s="98">
        <v>550114</v>
      </c>
      <c r="M35" s="99">
        <v>5866</v>
      </c>
      <c r="N35" s="99">
        <v>555980</v>
      </c>
    </row>
    <row r="36" spans="1:15" x14ac:dyDescent="0.2">
      <c r="A36" s="76" t="s">
        <v>89</v>
      </c>
      <c r="B36" s="49">
        <v>128</v>
      </c>
      <c r="C36" s="94" t="s">
        <v>116</v>
      </c>
      <c r="D36" s="94" t="s">
        <v>66</v>
      </c>
      <c r="E36" s="52">
        <v>950</v>
      </c>
      <c r="F36" s="94" t="s">
        <v>117</v>
      </c>
      <c r="G36" s="95">
        <v>7</v>
      </c>
      <c r="H36" s="96" t="s">
        <v>68</v>
      </c>
      <c r="I36" s="97">
        <v>12</v>
      </c>
      <c r="J36" s="98">
        <v>950000</v>
      </c>
      <c r="K36" s="98">
        <v>296875</v>
      </c>
      <c r="L36" s="98">
        <v>4572822</v>
      </c>
      <c r="M36" s="99">
        <v>78671</v>
      </c>
      <c r="N36" s="99">
        <v>4651493</v>
      </c>
    </row>
    <row r="37" spans="1:15" x14ac:dyDescent="0.2">
      <c r="A37" s="76" t="s">
        <v>85</v>
      </c>
      <c r="B37" s="49">
        <v>131</v>
      </c>
      <c r="C37" s="94" t="s">
        <v>118</v>
      </c>
      <c r="D37" s="94" t="s">
        <v>66</v>
      </c>
      <c r="E37" s="52">
        <v>1200</v>
      </c>
      <c r="F37" s="94" t="s">
        <v>119</v>
      </c>
      <c r="G37" s="95">
        <v>6.8</v>
      </c>
      <c r="H37" s="96" t="s">
        <v>78</v>
      </c>
      <c r="I37" s="97">
        <v>15</v>
      </c>
      <c r="J37" s="98"/>
      <c r="K37" s="98"/>
      <c r="L37" s="98"/>
      <c r="M37" s="99"/>
      <c r="N37" s="99"/>
    </row>
    <row r="38" spans="1:15" x14ac:dyDescent="0.2">
      <c r="A38" s="76" t="s">
        <v>85</v>
      </c>
      <c r="B38" s="49">
        <v>131</v>
      </c>
      <c r="C38" s="94" t="s">
        <v>118</v>
      </c>
      <c r="D38" s="94" t="s">
        <v>66</v>
      </c>
      <c r="E38" s="52">
        <v>800</v>
      </c>
      <c r="F38" s="94" t="s">
        <v>120</v>
      </c>
      <c r="G38" s="95">
        <v>6.8</v>
      </c>
      <c r="H38" s="96" t="s">
        <v>78</v>
      </c>
      <c r="I38" s="97">
        <v>15</v>
      </c>
      <c r="J38" s="98">
        <v>30000</v>
      </c>
      <c r="K38" s="98">
        <v>18894.36</v>
      </c>
      <c r="L38" s="98">
        <v>291033</v>
      </c>
      <c r="M38" s="99">
        <v>1622</v>
      </c>
      <c r="N38" s="99">
        <v>292655</v>
      </c>
    </row>
    <row r="39" spans="1:15" x14ac:dyDescent="0.2">
      <c r="A39" s="76" t="s">
        <v>85</v>
      </c>
      <c r="B39" s="49">
        <v>131</v>
      </c>
      <c r="C39" s="94" t="s">
        <v>118</v>
      </c>
      <c r="D39" s="94" t="s">
        <v>66</v>
      </c>
      <c r="E39" s="52">
        <v>1200</v>
      </c>
      <c r="F39" s="94" t="s">
        <v>100</v>
      </c>
      <c r="G39" s="95">
        <v>6.8</v>
      </c>
      <c r="H39" s="96" t="s">
        <v>78</v>
      </c>
      <c r="I39" s="97">
        <v>20</v>
      </c>
      <c r="J39" s="98">
        <v>1200000</v>
      </c>
      <c r="K39" s="98">
        <v>954298.69</v>
      </c>
      <c r="L39" s="98">
        <v>14699244</v>
      </c>
      <c r="M39" s="99">
        <v>81926</v>
      </c>
      <c r="N39" s="99">
        <v>14781170</v>
      </c>
    </row>
    <row r="40" spans="1:15" x14ac:dyDescent="0.2">
      <c r="A40" s="76" t="s">
        <v>85</v>
      </c>
      <c r="B40" s="49">
        <v>131</v>
      </c>
      <c r="C40" s="94" t="s">
        <v>118</v>
      </c>
      <c r="D40" s="94" t="s">
        <v>66</v>
      </c>
      <c r="E40" s="52">
        <v>800</v>
      </c>
      <c r="F40" s="94" t="s">
        <v>101</v>
      </c>
      <c r="G40" s="95">
        <v>6.8</v>
      </c>
      <c r="H40" s="96" t="s">
        <v>78</v>
      </c>
      <c r="I40" s="97">
        <v>20</v>
      </c>
      <c r="J40" s="98">
        <v>800000</v>
      </c>
      <c r="K40" s="98">
        <v>636199.52</v>
      </c>
      <c r="L40" s="98">
        <v>9799502</v>
      </c>
      <c r="M40" s="99">
        <v>54617</v>
      </c>
      <c r="N40" s="99">
        <v>9854119</v>
      </c>
    </row>
    <row r="41" spans="1:15" x14ac:dyDescent="0.2">
      <c r="A41" s="76"/>
      <c r="B41" s="49"/>
      <c r="C41" s="94"/>
      <c r="D41" s="94"/>
      <c r="E41" s="52"/>
      <c r="F41" s="94"/>
      <c r="G41" s="95"/>
      <c r="H41" s="96"/>
      <c r="I41" s="97"/>
      <c r="J41" s="98"/>
      <c r="K41" s="98"/>
      <c r="L41" s="98"/>
      <c r="M41" s="99"/>
      <c r="N41" s="99"/>
    </row>
    <row r="42" spans="1:15" x14ac:dyDescent="0.2">
      <c r="A42" s="76" t="s">
        <v>121</v>
      </c>
      <c r="B42" s="49">
        <v>134</v>
      </c>
      <c r="C42" s="94" t="s">
        <v>122</v>
      </c>
      <c r="D42" s="94" t="s">
        <v>66</v>
      </c>
      <c r="E42" s="52">
        <v>4800</v>
      </c>
      <c r="F42" s="94" t="s">
        <v>74</v>
      </c>
      <c r="G42" s="95">
        <v>6</v>
      </c>
      <c r="H42" s="96" t="s">
        <v>68</v>
      </c>
      <c r="I42" s="97">
        <v>12</v>
      </c>
      <c r="J42" s="98">
        <v>4800000</v>
      </c>
      <c r="K42" s="98">
        <v>363750</v>
      </c>
      <c r="L42" s="98">
        <v>5602910</v>
      </c>
      <c r="M42" s="99">
        <v>110426</v>
      </c>
      <c r="N42" s="99">
        <v>5713336</v>
      </c>
    </row>
    <row r="43" spans="1:15" x14ac:dyDescent="0.2">
      <c r="A43" s="103" t="s">
        <v>123</v>
      </c>
      <c r="B43" s="49">
        <v>135</v>
      </c>
      <c r="C43" s="96" t="s">
        <v>124</v>
      </c>
      <c r="D43" s="96" t="s">
        <v>66</v>
      </c>
      <c r="E43" s="52">
        <v>150</v>
      </c>
      <c r="F43" s="94" t="s">
        <v>67</v>
      </c>
      <c r="G43" s="95">
        <v>10</v>
      </c>
      <c r="H43" s="96" t="s">
        <v>125</v>
      </c>
      <c r="I43" s="97">
        <v>15</v>
      </c>
      <c r="J43" s="98">
        <v>101565</v>
      </c>
      <c r="K43" s="98"/>
      <c r="L43" s="98"/>
      <c r="M43" s="99"/>
      <c r="N43" s="99"/>
    </row>
    <row r="44" spans="1:15" x14ac:dyDescent="0.2">
      <c r="A44" s="76" t="s">
        <v>64</v>
      </c>
      <c r="B44" s="49">
        <v>136</v>
      </c>
      <c r="C44" s="96" t="s">
        <v>128</v>
      </c>
      <c r="D44" s="96" t="s">
        <v>66</v>
      </c>
      <c r="E44" s="52">
        <v>25</v>
      </c>
      <c r="F44" s="96" t="s">
        <v>129</v>
      </c>
      <c r="G44" s="95">
        <v>7</v>
      </c>
      <c r="H44" s="96" t="s">
        <v>68</v>
      </c>
      <c r="I44" s="97">
        <v>21</v>
      </c>
      <c r="J44" s="98">
        <v>25000</v>
      </c>
      <c r="K44" s="98">
        <v>22222.23</v>
      </c>
      <c r="L44" s="98">
        <v>342293</v>
      </c>
      <c r="M44" s="99">
        <v>9772</v>
      </c>
      <c r="N44" s="99">
        <v>352065</v>
      </c>
    </row>
    <row r="45" spans="1:15" x14ac:dyDescent="0.2">
      <c r="A45" s="76" t="s">
        <v>64</v>
      </c>
      <c r="B45" s="49">
        <v>136</v>
      </c>
      <c r="C45" s="96" t="s">
        <v>128</v>
      </c>
      <c r="D45" s="96" t="s">
        <v>66</v>
      </c>
      <c r="E45" s="52">
        <v>200</v>
      </c>
      <c r="F45" s="96" t="s">
        <v>130</v>
      </c>
      <c r="G45" s="95">
        <v>7</v>
      </c>
      <c r="H45" s="96" t="s">
        <v>68</v>
      </c>
      <c r="I45" s="97">
        <v>21</v>
      </c>
      <c r="J45" s="98">
        <v>200000</v>
      </c>
      <c r="K45" s="98">
        <v>177777.8</v>
      </c>
      <c r="L45" s="98">
        <v>2738345</v>
      </c>
      <c r="M45" s="99">
        <v>78172</v>
      </c>
      <c r="N45" s="99">
        <v>2816517</v>
      </c>
    </row>
    <row r="46" spans="1:15" x14ac:dyDescent="0.2">
      <c r="A46" s="76" t="s">
        <v>131</v>
      </c>
      <c r="B46" s="49">
        <v>137</v>
      </c>
      <c r="C46" s="96" t="s">
        <v>132</v>
      </c>
      <c r="D46" s="96" t="s">
        <v>66</v>
      </c>
      <c r="E46" s="52">
        <v>1700</v>
      </c>
      <c r="F46" s="96" t="s">
        <v>133</v>
      </c>
      <c r="G46" s="95">
        <v>6</v>
      </c>
      <c r="H46" s="96" t="s">
        <v>78</v>
      </c>
      <c r="I46" s="97">
        <v>10</v>
      </c>
      <c r="J46" s="98">
        <v>1700000</v>
      </c>
      <c r="K46" s="98">
        <v>212500</v>
      </c>
      <c r="L46" s="98">
        <v>3273178</v>
      </c>
      <c r="M46" s="99">
        <v>48030</v>
      </c>
      <c r="N46" s="99">
        <v>3321208</v>
      </c>
    </row>
    <row r="47" spans="1:15" x14ac:dyDescent="0.2">
      <c r="A47" s="104" t="s">
        <v>135</v>
      </c>
      <c r="B47" s="49">
        <v>139</v>
      </c>
      <c r="C47" s="96" t="s">
        <v>136</v>
      </c>
      <c r="D47" s="96" t="s">
        <v>66</v>
      </c>
      <c r="E47" s="52">
        <v>800</v>
      </c>
      <c r="F47" s="96" t="s">
        <v>87</v>
      </c>
      <c r="G47" s="95">
        <v>6.5</v>
      </c>
      <c r="H47" s="96" t="s">
        <v>137</v>
      </c>
      <c r="I47" s="97">
        <v>10</v>
      </c>
      <c r="J47" s="98">
        <v>800000</v>
      </c>
      <c r="K47" s="98">
        <v>123371</v>
      </c>
      <c r="L47" s="98">
        <v>1900307</v>
      </c>
      <c r="M47" s="99">
        <v>30062</v>
      </c>
      <c r="N47" s="99">
        <v>1930369</v>
      </c>
      <c r="O47" s="98"/>
    </row>
    <row r="48" spans="1:15" x14ac:dyDescent="0.2">
      <c r="A48" s="104" t="s">
        <v>135</v>
      </c>
      <c r="B48" s="49">
        <v>139</v>
      </c>
      <c r="C48" s="96" t="s">
        <v>136</v>
      </c>
      <c r="D48" s="96" t="s">
        <v>66</v>
      </c>
      <c r="E48" s="52">
        <v>2200</v>
      </c>
      <c r="F48" s="96" t="s">
        <v>88</v>
      </c>
      <c r="G48" s="95">
        <v>6.5</v>
      </c>
      <c r="H48" s="96" t="s">
        <v>137</v>
      </c>
      <c r="I48" s="97">
        <v>10</v>
      </c>
      <c r="J48" s="98">
        <v>2200000</v>
      </c>
      <c r="K48" s="98">
        <v>339270</v>
      </c>
      <c r="L48" s="98">
        <v>5225840</v>
      </c>
      <c r="M48" s="99">
        <v>82669</v>
      </c>
      <c r="N48" s="99">
        <v>5308509</v>
      </c>
      <c r="O48" s="98"/>
    </row>
    <row r="49" spans="1:15" x14ac:dyDescent="0.2">
      <c r="A49" s="104" t="s">
        <v>135</v>
      </c>
      <c r="B49" s="49">
        <v>139</v>
      </c>
      <c r="C49" s="96" t="s">
        <v>136</v>
      </c>
      <c r="D49" s="96" t="s">
        <v>66</v>
      </c>
      <c r="E49" s="52">
        <v>500</v>
      </c>
      <c r="F49" s="96" t="s">
        <v>91</v>
      </c>
      <c r="G49" s="95">
        <v>6.5</v>
      </c>
      <c r="H49" s="96" t="s">
        <v>137</v>
      </c>
      <c r="I49" s="97">
        <v>15</v>
      </c>
      <c r="J49" s="98">
        <v>500000</v>
      </c>
      <c r="K49" s="98">
        <v>281463</v>
      </c>
      <c r="L49" s="98">
        <v>4335428</v>
      </c>
      <c r="M49" s="99">
        <v>68583</v>
      </c>
      <c r="N49" s="99">
        <v>4404011</v>
      </c>
      <c r="O49" s="98"/>
    </row>
    <row r="50" spans="1:15" x14ac:dyDescent="0.2">
      <c r="A50" s="104" t="s">
        <v>135</v>
      </c>
      <c r="B50" s="49">
        <v>139</v>
      </c>
      <c r="C50" s="96" t="s">
        <v>136</v>
      </c>
      <c r="D50" s="96" t="s">
        <v>66</v>
      </c>
      <c r="E50" s="52">
        <v>1500</v>
      </c>
      <c r="F50" s="96" t="s">
        <v>105</v>
      </c>
      <c r="G50" s="95">
        <v>6.5</v>
      </c>
      <c r="H50" s="96" t="s">
        <v>137</v>
      </c>
      <c r="I50" s="97">
        <v>15</v>
      </c>
      <c r="J50" s="98">
        <v>1500000</v>
      </c>
      <c r="K50" s="98">
        <v>844388</v>
      </c>
      <c r="L50" s="98">
        <v>13006269</v>
      </c>
      <c r="M50" s="99">
        <v>205764</v>
      </c>
      <c r="N50" s="99">
        <v>13212033</v>
      </c>
      <c r="O50" s="98"/>
    </row>
    <row r="51" spans="1:15" x14ac:dyDescent="0.2">
      <c r="A51" s="103" t="s">
        <v>140</v>
      </c>
      <c r="B51" s="49">
        <v>140</v>
      </c>
      <c r="C51" s="96" t="s">
        <v>141</v>
      </c>
      <c r="D51" s="96" t="s">
        <v>66</v>
      </c>
      <c r="E51" s="52">
        <v>500</v>
      </c>
      <c r="F51" s="96" t="s">
        <v>67</v>
      </c>
      <c r="G51" s="95">
        <v>10</v>
      </c>
      <c r="H51" s="96" t="s">
        <v>125</v>
      </c>
      <c r="I51" s="97">
        <v>15</v>
      </c>
      <c r="J51" s="98">
        <v>83904</v>
      </c>
      <c r="K51" s="98"/>
      <c r="L51" s="98"/>
      <c r="M51" s="99"/>
      <c r="N51" s="99"/>
      <c r="O51" s="98"/>
    </row>
    <row r="52" spans="1:15" x14ac:dyDescent="0.2">
      <c r="A52" s="103"/>
      <c r="B52" s="49"/>
      <c r="C52" s="96"/>
      <c r="D52" s="96"/>
      <c r="E52" s="52"/>
      <c r="F52" s="96"/>
      <c r="G52" s="95"/>
      <c r="H52" s="96"/>
      <c r="I52" s="97"/>
      <c r="J52" s="98"/>
      <c r="K52" s="98"/>
      <c r="L52" s="98"/>
      <c r="M52" s="99"/>
      <c r="N52" s="99"/>
      <c r="O52" s="98"/>
    </row>
    <row r="53" spans="1:15" x14ac:dyDescent="0.2">
      <c r="A53" s="103" t="s">
        <v>144</v>
      </c>
      <c r="B53" s="49">
        <v>141</v>
      </c>
      <c r="C53" s="96" t="s">
        <v>145</v>
      </c>
      <c r="D53" s="96" t="s">
        <v>66</v>
      </c>
      <c r="E53" s="52">
        <v>170</v>
      </c>
      <c r="F53" s="96" t="s">
        <v>87</v>
      </c>
      <c r="G53" s="95">
        <v>7</v>
      </c>
      <c r="H53" s="96" t="s">
        <v>125</v>
      </c>
      <c r="I53" s="97">
        <v>15</v>
      </c>
      <c r="J53" s="98">
        <v>170000</v>
      </c>
      <c r="K53" s="98">
        <v>88211</v>
      </c>
      <c r="L53" s="98">
        <v>1358731</v>
      </c>
      <c r="M53" s="99">
        <v>15329</v>
      </c>
      <c r="N53" s="99">
        <v>1374060</v>
      </c>
      <c r="O53" s="98"/>
    </row>
    <row r="54" spans="1:15" x14ac:dyDescent="0.2">
      <c r="A54" s="104" t="s">
        <v>144</v>
      </c>
      <c r="B54" s="49">
        <v>141</v>
      </c>
      <c r="C54" s="96" t="s">
        <v>145</v>
      </c>
      <c r="D54" s="96" t="s">
        <v>66</v>
      </c>
      <c r="E54" s="52">
        <v>10</v>
      </c>
      <c r="F54" s="96" t="s">
        <v>88</v>
      </c>
      <c r="G54" s="95">
        <v>7</v>
      </c>
      <c r="H54" s="96" t="s">
        <v>125</v>
      </c>
      <c r="I54" s="97">
        <v>15</v>
      </c>
      <c r="J54" s="98">
        <v>10000</v>
      </c>
      <c r="K54" s="98">
        <v>5189</v>
      </c>
      <c r="L54" s="98">
        <v>79927</v>
      </c>
      <c r="M54" s="99">
        <v>900</v>
      </c>
      <c r="N54" s="99">
        <v>80827</v>
      </c>
      <c r="O54" s="98"/>
    </row>
    <row r="55" spans="1:15" x14ac:dyDescent="0.2">
      <c r="A55" s="104" t="s">
        <v>144</v>
      </c>
      <c r="B55" s="49">
        <v>141</v>
      </c>
      <c r="C55" s="96" t="s">
        <v>145</v>
      </c>
      <c r="D55" s="96" t="s">
        <v>66</v>
      </c>
      <c r="E55" s="52">
        <v>20</v>
      </c>
      <c r="F55" s="96" t="s">
        <v>146</v>
      </c>
      <c r="G55" s="95">
        <v>7</v>
      </c>
      <c r="H55" s="96" t="s">
        <v>125</v>
      </c>
      <c r="I55" s="97">
        <v>15</v>
      </c>
      <c r="J55" s="98">
        <v>20000</v>
      </c>
      <c r="K55" s="98">
        <v>10378</v>
      </c>
      <c r="L55" s="98">
        <v>159854</v>
      </c>
      <c r="M55" s="99">
        <v>1800</v>
      </c>
      <c r="N55" s="99">
        <v>161654</v>
      </c>
      <c r="O55" s="98"/>
    </row>
    <row r="56" spans="1:15" x14ac:dyDescent="0.2">
      <c r="A56" s="104" t="s">
        <v>147</v>
      </c>
      <c r="B56" s="49">
        <v>143</v>
      </c>
      <c r="C56" s="96" t="s">
        <v>148</v>
      </c>
      <c r="D56" s="96" t="s">
        <v>66</v>
      </c>
      <c r="E56" s="52">
        <v>2000</v>
      </c>
      <c r="F56" s="96" t="s">
        <v>149</v>
      </c>
      <c r="G56" s="105">
        <v>6</v>
      </c>
      <c r="H56" s="96" t="s">
        <v>68</v>
      </c>
      <c r="I56" s="97">
        <v>12</v>
      </c>
      <c r="J56" s="98">
        <v>2000000</v>
      </c>
      <c r="K56" s="98">
        <v>750000</v>
      </c>
      <c r="L56" s="98">
        <v>11552393</v>
      </c>
      <c r="M56" s="99">
        <v>84450</v>
      </c>
      <c r="N56" s="99">
        <v>11636843</v>
      </c>
      <c r="O56" s="98"/>
    </row>
    <row r="57" spans="1:15" x14ac:dyDescent="0.2">
      <c r="A57" s="104" t="s">
        <v>147</v>
      </c>
      <c r="B57" s="49">
        <v>143</v>
      </c>
      <c r="C57" s="96" t="s">
        <v>148</v>
      </c>
      <c r="D57" s="96" t="s">
        <v>66</v>
      </c>
      <c r="E57" s="52">
        <v>500</v>
      </c>
      <c r="F57" s="96" t="s">
        <v>151</v>
      </c>
      <c r="G57" s="105">
        <v>6</v>
      </c>
      <c r="H57" s="96" t="s">
        <v>68</v>
      </c>
      <c r="I57" s="97">
        <v>12</v>
      </c>
      <c r="J57" s="98">
        <v>500000</v>
      </c>
      <c r="K57" s="98">
        <v>187500</v>
      </c>
      <c r="L57" s="98">
        <v>2888098</v>
      </c>
      <c r="M57" s="99">
        <v>21113</v>
      </c>
      <c r="N57" s="99">
        <v>2909211</v>
      </c>
      <c r="O57" s="98"/>
    </row>
    <row r="58" spans="1:15" x14ac:dyDescent="0.2">
      <c r="A58" s="104" t="s">
        <v>147</v>
      </c>
      <c r="B58" s="49">
        <v>143</v>
      </c>
      <c r="C58" s="96" t="s">
        <v>148</v>
      </c>
      <c r="D58" s="96" t="s">
        <v>66</v>
      </c>
      <c r="E58" s="52">
        <v>1250</v>
      </c>
      <c r="F58" s="96" t="s">
        <v>152</v>
      </c>
      <c r="G58" s="105">
        <v>6</v>
      </c>
      <c r="H58" s="96" t="s">
        <v>68</v>
      </c>
      <c r="I58" s="97">
        <v>25</v>
      </c>
      <c r="J58" s="98">
        <v>1250000</v>
      </c>
      <c r="K58" s="98">
        <v>952381</v>
      </c>
      <c r="L58" s="98">
        <v>14669705</v>
      </c>
      <c r="M58" s="99">
        <v>107239</v>
      </c>
      <c r="N58" s="99">
        <v>14776944</v>
      </c>
    </row>
    <row r="59" spans="1:15" x14ac:dyDescent="0.2">
      <c r="A59" s="104" t="s">
        <v>147</v>
      </c>
      <c r="B59" s="49">
        <v>143</v>
      </c>
      <c r="C59" s="96" t="s">
        <v>148</v>
      </c>
      <c r="D59" s="96" t="s">
        <v>66</v>
      </c>
      <c r="E59" s="52">
        <v>250</v>
      </c>
      <c r="F59" s="96" t="s">
        <v>153</v>
      </c>
      <c r="G59" s="105">
        <v>6</v>
      </c>
      <c r="H59" s="96" t="s">
        <v>68</v>
      </c>
      <c r="I59" s="97">
        <v>25</v>
      </c>
      <c r="J59" s="98">
        <v>250000</v>
      </c>
      <c r="K59" s="98">
        <v>190474</v>
      </c>
      <c r="L59" s="98">
        <v>2933907</v>
      </c>
      <c r="M59" s="99">
        <v>21448</v>
      </c>
      <c r="N59" s="99">
        <v>2955355</v>
      </c>
    </row>
    <row r="60" spans="1:15" x14ac:dyDescent="0.2">
      <c r="A60" s="104" t="s">
        <v>154</v>
      </c>
      <c r="B60" s="49">
        <v>144</v>
      </c>
      <c r="C60" s="96" t="s">
        <v>155</v>
      </c>
      <c r="D60" s="96" t="s">
        <v>66</v>
      </c>
      <c r="E60" s="52">
        <v>200</v>
      </c>
      <c r="F60" s="96" t="s">
        <v>74</v>
      </c>
      <c r="G60" s="105">
        <v>6.7</v>
      </c>
      <c r="H60" s="96" t="s">
        <v>68</v>
      </c>
      <c r="I60" s="97">
        <v>12</v>
      </c>
      <c r="J60" s="98">
        <v>200000</v>
      </c>
      <c r="K60" s="98">
        <v>87500</v>
      </c>
      <c r="L60" s="98">
        <v>1347779</v>
      </c>
      <c r="M60" s="99">
        <v>44418</v>
      </c>
      <c r="N60" s="99">
        <v>1392197</v>
      </c>
      <c r="O60" s="98"/>
    </row>
    <row r="61" spans="1:15" x14ac:dyDescent="0.2">
      <c r="A61" s="134" t="s">
        <v>156</v>
      </c>
      <c r="B61" s="49">
        <v>148</v>
      </c>
      <c r="C61" s="96" t="s">
        <v>157</v>
      </c>
      <c r="D61" s="96" t="s">
        <v>66</v>
      </c>
      <c r="E61" s="52">
        <v>800</v>
      </c>
      <c r="F61" s="96" t="s">
        <v>84</v>
      </c>
      <c r="G61" s="105">
        <v>6</v>
      </c>
      <c r="H61" s="96" t="s">
        <v>75</v>
      </c>
      <c r="I61" s="97">
        <v>12</v>
      </c>
      <c r="J61" s="98">
        <v>693000</v>
      </c>
      <c r="K61" s="98">
        <v>313283</v>
      </c>
      <c r="L61" s="98">
        <v>4825558</v>
      </c>
      <c r="M61" s="99">
        <v>94058</v>
      </c>
      <c r="N61" s="99">
        <v>4919616</v>
      </c>
    </row>
    <row r="62" spans="1:15" x14ac:dyDescent="0.2">
      <c r="A62" s="76" t="s">
        <v>159</v>
      </c>
      <c r="B62" s="49">
        <v>149</v>
      </c>
      <c r="C62" s="94" t="s">
        <v>160</v>
      </c>
      <c r="D62" s="94" t="s">
        <v>66</v>
      </c>
      <c r="E62" s="52">
        <v>1500</v>
      </c>
      <c r="F62" s="96" t="s">
        <v>84</v>
      </c>
      <c r="G62" s="95">
        <v>6.5</v>
      </c>
      <c r="H62" s="96" t="s">
        <v>78</v>
      </c>
      <c r="I62" s="97">
        <v>10</v>
      </c>
      <c r="J62" s="98">
        <v>1500000</v>
      </c>
      <c r="K62" s="98">
        <v>341631</v>
      </c>
      <c r="L62" s="98">
        <v>5262207</v>
      </c>
      <c r="M62" s="99">
        <v>111912</v>
      </c>
      <c r="N62" s="99">
        <v>5374119</v>
      </c>
    </row>
    <row r="63" spans="1:15" x14ac:dyDescent="0.2">
      <c r="A63" s="76"/>
      <c r="B63" s="49"/>
      <c r="C63" s="94"/>
      <c r="D63" s="94"/>
      <c r="E63" s="52"/>
      <c r="F63" s="96"/>
      <c r="G63" s="95"/>
      <c r="H63" s="96"/>
      <c r="I63" s="97"/>
      <c r="J63" s="98"/>
      <c r="K63" s="98"/>
      <c r="L63" s="98"/>
      <c r="M63" s="99"/>
      <c r="N63" s="99"/>
    </row>
    <row r="64" spans="1:15" x14ac:dyDescent="0.2">
      <c r="A64" s="103" t="s">
        <v>162</v>
      </c>
      <c r="B64" s="49">
        <v>150</v>
      </c>
      <c r="C64" s="94" t="s">
        <v>163</v>
      </c>
      <c r="D64" s="94" t="s">
        <v>66</v>
      </c>
      <c r="E64" s="52">
        <v>250</v>
      </c>
      <c r="F64" s="96" t="s">
        <v>67</v>
      </c>
      <c r="G64" s="105">
        <v>6</v>
      </c>
      <c r="H64" s="96" t="s">
        <v>78</v>
      </c>
      <c r="I64" s="97">
        <v>12</v>
      </c>
      <c r="J64" s="98">
        <v>250000</v>
      </c>
      <c r="K64" s="98">
        <v>123789.5</v>
      </c>
      <c r="L64" s="98">
        <v>1906753</v>
      </c>
      <c r="M64" s="99">
        <v>18658</v>
      </c>
      <c r="N64" s="99">
        <v>1925411</v>
      </c>
      <c r="O64" s="98"/>
    </row>
    <row r="65" spans="1:15" x14ac:dyDescent="0.2">
      <c r="A65" s="76" t="s">
        <v>165</v>
      </c>
      <c r="B65" s="49">
        <v>152</v>
      </c>
      <c r="C65" s="94" t="s">
        <v>166</v>
      </c>
      <c r="D65" s="94" t="s">
        <v>66</v>
      </c>
      <c r="E65" s="52">
        <v>2250</v>
      </c>
      <c r="F65" s="96" t="s">
        <v>74</v>
      </c>
      <c r="G65" s="105">
        <v>6</v>
      </c>
      <c r="H65" s="96" t="s">
        <v>68</v>
      </c>
      <c r="I65" s="97">
        <v>12</v>
      </c>
      <c r="J65" s="98">
        <v>1650000</v>
      </c>
      <c r="K65" s="98">
        <v>150000</v>
      </c>
      <c r="L65" s="98">
        <v>2310479</v>
      </c>
      <c r="M65" s="99">
        <v>68305</v>
      </c>
      <c r="N65" s="99">
        <v>2378784</v>
      </c>
      <c r="O65" s="98"/>
    </row>
    <row r="66" spans="1:15" x14ac:dyDescent="0.2">
      <c r="A66" s="76" t="s">
        <v>165</v>
      </c>
      <c r="B66" s="49">
        <v>152</v>
      </c>
      <c r="C66" s="94" t="s">
        <v>166</v>
      </c>
      <c r="D66" s="94" t="s">
        <v>66</v>
      </c>
      <c r="E66" s="52">
        <v>250</v>
      </c>
      <c r="F66" s="96" t="s">
        <v>84</v>
      </c>
      <c r="G66" s="105">
        <v>6</v>
      </c>
      <c r="H66" s="96" t="s">
        <v>68</v>
      </c>
      <c r="I66" s="97">
        <v>12</v>
      </c>
      <c r="J66" s="98">
        <v>160000</v>
      </c>
      <c r="K66" s="98">
        <v>50000</v>
      </c>
      <c r="L66" s="98">
        <v>770160</v>
      </c>
      <c r="M66" s="99">
        <v>22768</v>
      </c>
      <c r="N66" s="99">
        <v>792928</v>
      </c>
      <c r="O66" s="98"/>
    </row>
    <row r="67" spans="1:15" x14ac:dyDescent="0.2">
      <c r="A67" s="76" t="s">
        <v>165</v>
      </c>
      <c r="B67" s="49">
        <v>152</v>
      </c>
      <c r="C67" s="94" t="s">
        <v>166</v>
      </c>
      <c r="D67" s="94" t="s">
        <v>168</v>
      </c>
      <c r="E67" s="52">
        <v>55000</v>
      </c>
      <c r="F67" s="96" t="s">
        <v>117</v>
      </c>
      <c r="G67" s="105">
        <v>10</v>
      </c>
      <c r="H67" s="96" t="s">
        <v>68</v>
      </c>
      <c r="I67" s="97">
        <v>10.5</v>
      </c>
      <c r="J67" s="98">
        <v>11600000</v>
      </c>
      <c r="K67" s="98"/>
      <c r="L67" s="98"/>
      <c r="M67" s="99"/>
      <c r="N67" s="99"/>
      <c r="O67" s="106" t="s">
        <v>169</v>
      </c>
    </row>
    <row r="68" spans="1:15" x14ac:dyDescent="0.2">
      <c r="A68" s="103" t="s">
        <v>144</v>
      </c>
      <c r="B68" s="49">
        <v>154</v>
      </c>
      <c r="C68" s="94" t="s">
        <v>170</v>
      </c>
      <c r="D68" s="94" t="s">
        <v>66</v>
      </c>
      <c r="E68" s="52">
        <v>48</v>
      </c>
      <c r="F68" s="96" t="s">
        <v>91</v>
      </c>
      <c r="G68" s="95">
        <v>7</v>
      </c>
      <c r="H68" s="96" t="s">
        <v>171</v>
      </c>
      <c r="I68" s="107">
        <v>15</v>
      </c>
      <c r="J68" s="98">
        <v>48000</v>
      </c>
      <c r="K68" s="98">
        <v>28521</v>
      </c>
      <c r="L68" s="98">
        <v>439314</v>
      </c>
      <c r="M68" s="99">
        <v>12542</v>
      </c>
      <c r="N68" s="99">
        <v>451856</v>
      </c>
      <c r="O68" s="98"/>
    </row>
    <row r="69" spans="1:15" x14ac:dyDescent="0.2">
      <c r="A69" s="104" t="s">
        <v>144</v>
      </c>
      <c r="B69" s="49">
        <v>154</v>
      </c>
      <c r="C69" s="94" t="s">
        <v>170</v>
      </c>
      <c r="D69" s="94" t="s">
        <v>66</v>
      </c>
      <c r="E69" s="52">
        <v>2</v>
      </c>
      <c r="F69" s="96" t="s">
        <v>105</v>
      </c>
      <c r="G69" s="95">
        <v>7</v>
      </c>
      <c r="H69" s="96" t="s">
        <v>171</v>
      </c>
      <c r="I69" s="107">
        <v>15</v>
      </c>
      <c r="J69" s="98">
        <v>2000</v>
      </c>
      <c r="K69" s="98">
        <v>1188</v>
      </c>
      <c r="L69" s="98">
        <v>18299</v>
      </c>
      <c r="M69" s="99">
        <v>528</v>
      </c>
      <c r="N69" s="99">
        <v>18827</v>
      </c>
      <c r="O69" s="98"/>
    </row>
    <row r="70" spans="1:15" x14ac:dyDescent="0.2">
      <c r="A70" s="104" t="s">
        <v>144</v>
      </c>
      <c r="B70" s="49">
        <v>154</v>
      </c>
      <c r="C70" s="94" t="s">
        <v>170</v>
      </c>
      <c r="D70" s="94" t="s">
        <v>66</v>
      </c>
      <c r="E70" s="52">
        <v>5</v>
      </c>
      <c r="F70" s="96" t="s">
        <v>172</v>
      </c>
      <c r="G70" s="95">
        <v>7</v>
      </c>
      <c r="H70" s="96" t="s">
        <v>171</v>
      </c>
      <c r="I70" s="107">
        <v>15</v>
      </c>
      <c r="J70" s="98">
        <v>5000</v>
      </c>
      <c r="K70" s="98">
        <v>2971</v>
      </c>
      <c r="L70" s="98">
        <v>45763</v>
      </c>
      <c r="M70" s="99">
        <v>1305</v>
      </c>
      <c r="N70" s="99">
        <v>47068</v>
      </c>
      <c r="O70" s="98"/>
    </row>
    <row r="71" spans="1:15" x14ac:dyDescent="0.2">
      <c r="A71" s="104" t="s">
        <v>173</v>
      </c>
      <c r="B71" s="49">
        <v>155</v>
      </c>
      <c r="C71" s="94" t="s">
        <v>174</v>
      </c>
      <c r="D71" s="94" t="s">
        <v>66</v>
      </c>
      <c r="E71" s="52">
        <v>600</v>
      </c>
      <c r="F71" s="96" t="s">
        <v>87</v>
      </c>
      <c r="G71" s="95">
        <v>6.2</v>
      </c>
      <c r="H71" s="96" t="s">
        <v>78</v>
      </c>
      <c r="I71" s="107">
        <v>15</v>
      </c>
      <c r="J71" s="98">
        <v>600000</v>
      </c>
      <c r="K71" s="98">
        <v>401163</v>
      </c>
      <c r="L71" s="98">
        <v>6179190</v>
      </c>
      <c r="M71" s="99">
        <v>29369</v>
      </c>
      <c r="N71" s="99">
        <v>6208559</v>
      </c>
    </row>
    <row r="72" spans="1:15" x14ac:dyDescent="0.2">
      <c r="A72" s="104" t="s">
        <v>173</v>
      </c>
      <c r="B72" s="49">
        <v>155</v>
      </c>
      <c r="C72" s="94" t="s">
        <v>174</v>
      </c>
      <c r="D72" s="94" t="s">
        <v>66</v>
      </c>
      <c r="E72" s="52">
        <v>300</v>
      </c>
      <c r="F72" s="96" t="s">
        <v>88</v>
      </c>
      <c r="G72" s="95">
        <v>6.2</v>
      </c>
      <c r="H72" s="96" t="s">
        <v>78</v>
      </c>
      <c r="I72" s="107">
        <v>15</v>
      </c>
      <c r="J72" s="98">
        <v>300000</v>
      </c>
      <c r="K72" s="98">
        <v>200581</v>
      </c>
      <c r="L72" s="98">
        <v>3089587</v>
      </c>
      <c r="M72" s="99">
        <v>14693</v>
      </c>
      <c r="N72" s="99">
        <v>3104280</v>
      </c>
    </row>
    <row r="73" spans="1:15" x14ac:dyDescent="0.2">
      <c r="A73" s="103" t="s">
        <v>177</v>
      </c>
      <c r="B73" s="49">
        <v>156</v>
      </c>
      <c r="C73" s="94" t="s">
        <v>178</v>
      </c>
      <c r="D73" s="94" t="s">
        <v>66</v>
      </c>
      <c r="E73" s="52">
        <v>400</v>
      </c>
      <c r="F73" s="96" t="s">
        <v>84</v>
      </c>
      <c r="G73" s="95">
        <v>5.5</v>
      </c>
      <c r="H73" s="96" t="s">
        <v>179</v>
      </c>
      <c r="I73" s="107">
        <v>10</v>
      </c>
      <c r="J73" s="98">
        <v>400000</v>
      </c>
      <c r="K73" s="98">
        <v>175000</v>
      </c>
      <c r="L73" s="98">
        <v>2695558</v>
      </c>
      <c r="M73" s="99">
        <v>46498</v>
      </c>
      <c r="N73" s="99">
        <v>2742056</v>
      </c>
    </row>
    <row r="74" spans="1:15" x14ac:dyDescent="0.2">
      <c r="A74" s="103"/>
      <c r="B74" s="49"/>
      <c r="C74" s="94"/>
      <c r="D74" s="94"/>
      <c r="E74" s="52"/>
      <c r="F74" s="96"/>
      <c r="G74" s="95"/>
      <c r="H74" s="96"/>
      <c r="I74" s="107"/>
      <c r="J74" s="98"/>
      <c r="K74" s="98"/>
      <c r="L74" s="98"/>
      <c r="M74" s="99"/>
      <c r="N74" s="99"/>
    </row>
    <row r="75" spans="1:15" x14ac:dyDescent="0.2">
      <c r="A75" s="103" t="s">
        <v>177</v>
      </c>
      <c r="B75" s="49">
        <v>156</v>
      </c>
      <c r="C75" s="94" t="s">
        <v>178</v>
      </c>
      <c r="D75" s="94" t="s">
        <v>66</v>
      </c>
      <c r="E75" s="52">
        <v>200</v>
      </c>
      <c r="F75" s="96" t="s">
        <v>117</v>
      </c>
      <c r="G75" s="95">
        <v>5.5</v>
      </c>
      <c r="H75" s="96" t="s">
        <v>179</v>
      </c>
      <c r="I75" s="107">
        <v>10</v>
      </c>
      <c r="J75" s="98">
        <v>200000</v>
      </c>
      <c r="K75" s="98">
        <v>87500</v>
      </c>
      <c r="L75" s="98">
        <v>1347779</v>
      </c>
      <c r="M75" s="99">
        <v>23249</v>
      </c>
      <c r="N75" s="99">
        <v>1371028</v>
      </c>
    </row>
    <row r="76" spans="1:15" x14ac:dyDescent="0.2">
      <c r="A76" s="104" t="s">
        <v>182</v>
      </c>
      <c r="B76" s="49">
        <v>158</v>
      </c>
      <c r="C76" s="94" t="s">
        <v>183</v>
      </c>
      <c r="D76" s="94" t="s">
        <v>66</v>
      </c>
      <c r="E76" s="52">
        <v>1600</v>
      </c>
      <c r="F76" s="96" t="s">
        <v>74</v>
      </c>
      <c r="G76" s="95">
        <v>6</v>
      </c>
      <c r="H76" s="96" t="s">
        <v>75</v>
      </c>
      <c r="I76" s="107">
        <v>12</v>
      </c>
      <c r="J76" s="98">
        <v>1600000</v>
      </c>
      <c r="K76" s="98">
        <v>640000</v>
      </c>
      <c r="L76" s="98">
        <v>9858042</v>
      </c>
      <c r="M76" s="99">
        <v>195908</v>
      </c>
      <c r="N76" s="99">
        <v>10053950</v>
      </c>
    </row>
    <row r="77" spans="1:15" x14ac:dyDescent="0.2">
      <c r="A77" s="103" t="s">
        <v>185</v>
      </c>
      <c r="B77" s="49">
        <v>159</v>
      </c>
      <c r="C77" s="94" t="s">
        <v>186</v>
      </c>
      <c r="D77" s="94" t="s">
        <v>66</v>
      </c>
      <c r="E77" s="52">
        <v>360</v>
      </c>
      <c r="F77" s="96" t="s">
        <v>87</v>
      </c>
      <c r="G77" s="95">
        <v>6</v>
      </c>
      <c r="H77" s="96" t="s">
        <v>68</v>
      </c>
      <c r="I77" s="107">
        <v>12</v>
      </c>
      <c r="J77" s="98">
        <v>360000</v>
      </c>
      <c r="K77" s="98"/>
      <c r="L77" s="98"/>
      <c r="M77" s="99"/>
      <c r="N77" s="99"/>
    </row>
    <row r="78" spans="1:15" x14ac:dyDescent="0.2">
      <c r="A78" s="103" t="s">
        <v>185</v>
      </c>
      <c r="B78" s="49">
        <v>159</v>
      </c>
      <c r="C78" s="94" t="s">
        <v>186</v>
      </c>
      <c r="D78" s="94" t="s">
        <v>66</v>
      </c>
      <c r="E78" s="52">
        <v>240</v>
      </c>
      <c r="F78" s="96" t="s">
        <v>88</v>
      </c>
      <c r="G78" s="95">
        <v>6</v>
      </c>
      <c r="H78" s="96" t="s">
        <v>68</v>
      </c>
      <c r="I78" s="107">
        <v>12</v>
      </c>
      <c r="J78" s="98">
        <v>240000</v>
      </c>
      <c r="K78" s="98"/>
      <c r="L78" s="98"/>
      <c r="M78" s="99"/>
      <c r="N78" s="99"/>
    </row>
    <row r="79" spans="1:15" x14ac:dyDescent="0.2">
      <c r="A79" s="103" t="s">
        <v>185</v>
      </c>
      <c r="B79" s="49">
        <v>159</v>
      </c>
      <c r="C79" s="94" t="s">
        <v>186</v>
      </c>
      <c r="D79" s="94" t="s">
        <v>66</v>
      </c>
      <c r="E79" s="52">
        <v>420</v>
      </c>
      <c r="F79" s="96" t="s">
        <v>91</v>
      </c>
      <c r="G79" s="95">
        <v>6</v>
      </c>
      <c r="H79" s="96" t="s">
        <v>68</v>
      </c>
      <c r="I79" s="107">
        <v>15</v>
      </c>
      <c r="J79" s="98">
        <v>420000</v>
      </c>
      <c r="K79" s="98"/>
      <c r="L79" s="98"/>
      <c r="M79" s="99"/>
      <c r="N79" s="99"/>
    </row>
    <row r="80" spans="1:15" x14ac:dyDescent="0.2">
      <c r="A80" s="103" t="s">
        <v>185</v>
      </c>
      <c r="B80" s="49">
        <v>159</v>
      </c>
      <c r="C80" s="94" t="s">
        <v>186</v>
      </c>
      <c r="D80" s="94" t="s">
        <v>66</v>
      </c>
      <c r="E80" s="52">
        <v>280</v>
      </c>
      <c r="F80" s="96" t="s">
        <v>105</v>
      </c>
      <c r="G80" s="95">
        <v>6</v>
      </c>
      <c r="H80" s="96" t="s">
        <v>68</v>
      </c>
      <c r="I80" s="107">
        <v>15</v>
      </c>
      <c r="J80" s="98">
        <v>280000</v>
      </c>
      <c r="K80" s="98"/>
      <c r="L80" s="98"/>
      <c r="M80" s="99"/>
      <c r="N80" s="99"/>
    </row>
    <row r="81" spans="1:14" x14ac:dyDescent="0.2">
      <c r="A81" s="103" t="s">
        <v>187</v>
      </c>
      <c r="B81" s="49">
        <v>162</v>
      </c>
      <c r="C81" s="94" t="s">
        <v>188</v>
      </c>
      <c r="D81" s="94" t="s">
        <v>66</v>
      </c>
      <c r="E81" s="52">
        <v>350</v>
      </c>
      <c r="F81" s="96" t="s">
        <v>74</v>
      </c>
      <c r="G81" s="95">
        <v>6.5</v>
      </c>
      <c r="H81" s="96" t="s">
        <v>68</v>
      </c>
      <c r="I81" s="107">
        <v>22</v>
      </c>
      <c r="J81" s="98">
        <v>350000</v>
      </c>
      <c r="K81" s="98">
        <v>257894.84</v>
      </c>
      <c r="L81" s="98">
        <v>3972403</v>
      </c>
      <c r="M81" s="99">
        <v>41663</v>
      </c>
      <c r="N81" s="99">
        <v>4014066</v>
      </c>
    </row>
    <row r="82" spans="1:14" x14ac:dyDescent="0.2">
      <c r="A82" s="103" t="s">
        <v>144</v>
      </c>
      <c r="B82" s="49">
        <v>163</v>
      </c>
      <c r="C82" s="94" t="s">
        <v>191</v>
      </c>
      <c r="D82" s="94" t="s">
        <v>66</v>
      </c>
      <c r="E82" s="52">
        <v>210</v>
      </c>
      <c r="F82" s="96" t="s">
        <v>119</v>
      </c>
      <c r="G82" s="95">
        <v>6</v>
      </c>
      <c r="H82" s="96" t="s">
        <v>171</v>
      </c>
      <c r="I82" s="107">
        <v>14</v>
      </c>
      <c r="J82" s="98">
        <v>209800</v>
      </c>
      <c r="K82" s="98">
        <v>184805</v>
      </c>
      <c r="L82" s="98">
        <v>2846587</v>
      </c>
      <c r="M82" s="99">
        <v>69827</v>
      </c>
      <c r="N82" s="99">
        <v>2916414</v>
      </c>
    </row>
    <row r="83" spans="1:14" x14ac:dyDescent="0.2">
      <c r="A83" s="103" t="s">
        <v>144</v>
      </c>
      <c r="B83" s="49">
        <v>163</v>
      </c>
      <c r="C83" s="94" t="s">
        <v>191</v>
      </c>
      <c r="D83" s="94" t="s">
        <v>66</v>
      </c>
      <c r="E83" s="52">
        <v>15</v>
      </c>
      <c r="F83" s="96" t="s">
        <v>120</v>
      </c>
      <c r="G83" s="95">
        <v>6</v>
      </c>
      <c r="H83" s="96" t="s">
        <v>171</v>
      </c>
      <c r="I83" s="107">
        <v>14</v>
      </c>
      <c r="J83" s="98">
        <v>15000</v>
      </c>
      <c r="K83" s="98">
        <v>13213</v>
      </c>
      <c r="L83" s="98">
        <v>203522</v>
      </c>
      <c r="M83" s="99">
        <v>4992</v>
      </c>
      <c r="N83" s="99">
        <v>208514</v>
      </c>
    </row>
    <row r="84" spans="1:14" x14ac:dyDescent="0.2">
      <c r="A84" s="103" t="s">
        <v>144</v>
      </c>
      <c r="B84" s="49">
        <v>163</v>
      </c>
      <c r="C84" s="94" t="s">
        <v>191</v>
      </c>
      <c r="D84" s="94" t="s">
        <v>66</v>
      </c>
      <c r="E84" s="52">
        <v>25</v>
      </c>
      <c r="F84" s="96" t="s">
        <v>193</v>
      </c>
      <c r="G84" s="95">
        <v>6</v>
      </c>
      <c r="H84" s="96" t="s">
        <v>171</v>
      </c>
      <c r="I84" s="107">
        <v>14</v>
      </c>
      <c r="J84" s="98">
        <v>25000</v>
      </c>
      <c r="K84" s="98">
        <v>22022</v>
      </c>
      <c r="L84" s="98">
        <v>339209</v>
      </c>
      <c r="M84" s="99">
        <v>8314</v>
      </c>
      <c r="N84" s="99">
        <v>347523</v>
      </c>
    </row>
    <row r="85" spans="1:14" x14ac:dyDescent="0.2">
      <c r="A85" s="103"/>
      <c r="B85" s="49"/>
      <c r="C85" s="94"/>
      <c r="D85" s="94"/>
      <c r="E85" s="52"/>
      <c r="F85" s="96"/>
      <c r="G85" s="95"/>
      <c r="H85" s="96"/>
      <c r="I85" s="107"/>
      <c r="J85" s="98"/>
      <c r="K85" s="98"/>
      <c r="L85" s="98"/>
      <c r="M85" s="99"/>
      <c r="N85" s="99"/>
    </row>
    <row r="86" spans="1:14" x14ac:dyDescent="0.2">
      <c r="A86" s="103" t="s">
        <v>144</v>
      </c>
      <c r="B86" s="49">
        <v>167</v>
      </c>
      <c r="C86" s="106" t="s">
        <v>194</v>
      </c>
      <c r="D86" s="96" t="s">
        <v>66</v>
      </c>
      <c r="E86" s="52">
        <v>250</v>
      </c>
      <c r="F86" s="96" t="s">
        <v>100</v>
      </c>
      <c r="G86" s="95">
        <v>6</v>
      </c>
      <c r="H86" s="96" t="s">
        <v>171</v>
      </c>
      <c r="I86" s="107">
        <v>14</v>
      </c>
      <c r="J86" s="98">
        <v>249900</v>
      </c>
      <c r="K86" s="98">
        <v>249900</v>
      </c>
      <c r="L86" s="98">
        <v>3849257</v>
      </c>
      <c r="M86" s="99">
        <v>37310</v>
      </c>
      <c r="N86" s="99">
        <v>3886567</v>
      </c>
    </row>
    <row r="87" spans="1:14" x14ac:dyDescent="0.2">
      <c r="A87" s="103" t="s">
        <v>144</v>
      </c>
      <c r="B87" s="49">
        <v>167</v>
      </c>
      <c r="C87" s="106" t="s">
        <v>194</v>
      </c>
      <c r="D87" s="96" t="s">
        <v>66</v>
      </c>
      <c r="E87" s="52">
        <v>17.5</v>
      </c>
      <c r="F87" s="96" t="s">
        <v>101</v>
      </c>
      <c r="G87" s="95">
        <v>6</v>
      </c>
      <c r="H87" s="96" t="s">
        <v>171</v>
      </c>
      <c r="I87" s="107">
        <v>14</v>
      </c>
      <c r="J87" s="98">
        <v>17500</v>
      </c>
      <c r="K87" s="98">
        <v>17500</v>
      </c>
      <c r="L87" s="98">
        <v>269556</v>
      </c>
      <c r="M87" s="99">
        <v>2613</v>
      </c>
      <c r="N87" s="99">
        <v>272169</v>
      </c>
    </row>
    <row r="88" spans="1:14" x14ac:dyDescent="0.2">
      <c r="A88" s="103" t="s">
        <v>144</v>
      </c>
      <c r="B88" s="49">
        <v>167</v>
      </c>
      <c r="C88" s="106" t="s">
        <v>194</v>
      </c>
      <c r="D88" s="96" t="s">
        <v>66</v>
      </c>
      <c r="E88" s="52">
        <v>32.5</v>
      </c>
      <c r="F88" s="96" t="s">
        <v>102</v>
      </c>
      <c r="G88" s="95">
        <v>6</v>
      </c>
      <c r="H88" s="96" t="s">
        <v>171</v>
      </c>
      <c r="I88" s="107">
        <v>14</v>
      </c>
      <c r="J88" s="98">
        <v>32500</v>
      </c>
      <c r="K88" s="98">
        <v>32500</v>
      </c>
      <c r="L88" s="98">
        <v>500604</v>
      </c>
      <c r="M88" s="99">
        <v>4852</v>
      </c>
      <c r="N88" s="99">
        <v>505456</v>
      </c>
    </row>
    <row r="89" spans="1:14" x14ac:dyDescent="0.2">
      <c r="A89" s="102" t="s">
        <v>196</v>
      </c>
      <c r="B89" s="49">
        <v>168</v>
      </c>
      <c r="C89" s="53" t="s">
        <v>197</v>
      </c>
      <c r="D89" s="94" t="s">
        <v>66</v>
      </c>
      <c r="E89" s="52">
        <v>100</v>
      </c>
      <c r="F89" s="94" t="s">
        <v>198</v>
      </c>
      <c r="G89" s="95">
        <v>7</v>
      </c>
      <c r="H89" s="106" t="s">
        <v>199</v>
      </c>
      <c r="I89" s="108">
        <v>5</v>
      </c>
      <c r="J89" s="98">
        <v>100000</v>
      </c>
      <c r="K89" s="98"/>
      <c r="L89" s="98"/>
      <c r="M89" s="99"/>
      <c r="N89" s="99"/>
    </row>
    <row r="90" spans="1:14" x14ac:dyDescent="0.2">
      <c r="A90" s="102" t="s">
        <v>196</v>
      </c>
      <c r="B90" s="49">
        <v>168</v>
      </c>
      <c r="C90" s="53" t="s">
        <v>197</v>
      </c>
      <c r="D90" s="94" t="s">
        <v>66</v>
      </c>
      <c r="E90" s="52">
        <v>100</v>
      </c>
      <c r="F90" s="94" t="s">
        <v>202</v>
      </c>
      <c r="G90" s="95">
        <v>7</v>
      </c>
      <c r="H90" s="106" t="s">
        <v>199</v>
      </c>
      <c r="I90" s="108">
        <v>5</v>
      </c>
      <c r="J90" s="98">
        <v>100000</v>
      </c>
      <c r="K90" s="98"/>
      <c r="L90" s="98"/>
      <c r="M90" s="99"/>
      <c r="N90" s="99"/>
    </row>
    <row r="91" spans="1:14" x14ac:dyDescent="0.2">
      <c r="A91" s="102" t="s">
        <v>196</v>
      </c>
      <c r="B91" s="49">
        <v>168</v>
      </c>
      <c r="C91" s="53" t="s">
        <v>197</v>
      </c>
      <c r="D91" s="94" t="s">
        <v>66</v>
      </c>
      <c r="E91" s="52">
        <v>100</v>
      </c>
      <c r="F91" s="94" t="s">
        <v>203</v>
      </c>
      <c r="G91" s="95">
        <v>7</v>
      </c>
      <c r="H91" s="106" t="s">
        <v>199</v>
      </c>
      <c r="I91" s="108">
        <v>5</v>
      </c>
      <c r="J91" s="98">
        <v>100000</v>
      </c>
      <c r="K91" s="98"/>
      <c r="L91" s="98"/>
      <c r="M91" s="99"/>
      <c r="N91" s="99"/>
    </row>
    <row r="92" spans="1:14" x14ac:dyDescent="0.2">
      <c r="A92" s="102" t="s">
        <v>196</v>
      </c>
      <c r="B92" s="49">
        <v>168</v>
      </c>
      <c r="C92" s="53" t="s">
        <v>197</v>
      </c>
      <c r="D92" s="94" t="s">
        <v>66</v>
      </c>
      <c r="E92" s="52">
        <v>100</v>
      </c>
      <c r="F92" s="94" t="s">
        <v>204</v>
      </c>
      <c r="G92" s="95">
        <v>7</v>
      </c>
      <c r="H92" s="106" t="s">
        <v>199</v>
      </c>
      <c r="I92" s="108">
        <v>5</v>
      </c>
      <c r="J92" s="98">
        <v>99000</v>
      </c>
      <c r="K92" s="98"/>
      <c r="L92" s="98"/>
      <c r="M92" s="99"/>
      <c r="N92" s="99"/>
    </row>
    <row r="93" spans="1:14" x14ac:dyDescent="0.2">
      <c r="A93" s="102" t="s">
        <v>196</v>
      </c>
      <c r="B93" s="49">
        <v>168</v>
      </c>
      <c r="C93" s="53" t="s">
        <v>197</v>
      </c>
      <c r="D93" s="94" t="s">
        <v>66</v>
      </c>
      <c r="E93" s="52">
        <v>100</v>
      </c>
      <c r="F93" s="94" t="s">
        <v>205</v>
      </c>
      <c r="G93" s="95">
        <v>7</v>
      </c>
      <c r="H93" s="106" t="s">
        <v>199</v>
      </c>
      <c r="I93" s="108">
        <v>5</v>
      </c>
      <c r="J93" s="98">
        <v>100000</v>
      </c>
      <c r="K93" s="98"/>
      <c r="L93" s="98"/>
      <c r="M93" s="99"/>
      <c r="N93" s="99"/>
    </row>
    <row r="94" spans="1:14" x14ac:dyDescent="0.2">
      <c r="A94" s="102" t="s">
        <v>196</v>
      </c>
      <c r="B94" s="49">
        <v>168</v>
      </c>
      <c r="C94" s="53" t="s">
        <v>197</v>
      </c>
      <c r="D94" s="94" t="s">
        <v>66</v>
      </c>
      <c r="E94" s="52">
        <v>100</v>
      </c>
      <c r="F94" s="94" t="s">
        <v>206</v>
      </c>
      <c r="G94" s="95">
        <v>7</v>
      </c>
      <c r="H94" s="106" t="s">
        <v>199</v>
      </c>
      <c r="I94" s="108">
        <v>10</v>
      </c>
      <c r="J94" s="98">
        <v>100000</v>
      </c>
      <c r="K94" s="98">
        <v>100000</v>
      </c>
      <c r="L94" s="98">
        <v>1540319</v>
      </c>
      <c r="M94" s="99">
        <v>52852</v>
      </c>
      <c r="N94" s="99">
        <v>1593171</v>
      </c>
    </row>
    <row r="95" spans="1:14" x14ac:dyDescent="0.2">
      <c r="A95" s="102" t="s">
        <v>207</v>
      </c>
      <c r="B95" s="49">
        <v>169</v>
      </c>
      <c r="C95" s="53" t="s">
        <v>208</v>
      </c>
      <c r="D95" s="94" t="s">
        <v>66</v>
      </c>
      <c r="E95" s="52">
        <v>700</v>
      </c>
      <c r="F95" s="53" t="s">
        <v>100</v>
      </c>
      <c r="G95" s="95">
        <v>6.75</v>
      </c>
      <c r="H95" s="106" t="s">
        <v>209</v>
      </c>
      <c r="I95" s="107">
        <v>21</v>
      </c>
      <c r="J95" s="98">
        <v>700000</v>
      </c>
      <c r="K95" s="98">
        <v>700000</v>
      </c>
      <c r="L95" s="98">
        <v>10782233</v>
      </c>
      <c r="M95" s="99">
        <v>237338</v>
      </c>
      <c r="N95" s="99">
        <v>11019571</v>
      </c>
    </row>
    <row r="96" spans="1:14" x14ac:dyDescent="0.2">
      <c r="A96" s="102"/>
      <c r="B96" s="49"/>
      <c r="C96" s="53"/>
      <c r="D96" s="94"/>
      <c r="E96" s="52"/>
      <c r="F96" s="53"/>
      <c r="G96" s="95"/>
      <c r="H96" s="106"/>
      <c r="I96" s="107"/>
      <c r="J96" s="98"/>
      <c r="K96" s="98"/>
      <c r="L96" s="98"/>
      <c r="M96" s="99"/>
      <c r="N96" s="99"/>
    </row>
    <row r="97" spans="1:15" x14ac:dyDescent="0.2">
      <c r="A97" s="102" t="s">
        <v>207</v>
      </c>
      <c r="B97" s="49">
        <v>169</v>
      </c>
      <c r="C97" s="53" t="s">
        <v>208</v>
      </c>
      <c r="D97" s="94" t="s">
        <v>66</v>
      </c>
      <c r="E97" s="52">
        <v>440</v>
      </c>
      <c r="F97" s="94" t="s">
        <v>149</v>
      </c>
      <c r="G97" s="95">
        <v>6.75</v>
      </c>
      <c r="H97" s="106" t="s">
        <v>209</v>
      </c>
      <c r="I97" s="107">
        <v>15</v>
      </c>
      <c r="J97" s="98">
        <v>440000</v>
      </c>
      <c r="K97" s="98">
        <v>374000</v>
      </c>
      <c r="L97" s="98">
        <v>5760793</v>
      </c>
      <c r="M97" s="99">
        <v>63058</v>
      </c>
      <c r="N97" s="99">
        <v>5823851</v>
      </c>
    </row>
    <row r="98" spans="1:15" x14ac:dyDescent="0.2">
      <c r="A98" s="102" t="s">
        <v>207</v>
      </c>
      <c r="B98" s="49">
        <v>169</v>
      </c>
      <c r="C98" s="53" t="s">
        <v>208</v>
      </c>
      <c r="D98" s="94" t="s">
        <v>66</v>
      </c>
      <c r="E98" s="52">
        <v>260</v>
      </c>
      <c r="F98" s="94" t="s">
        <v>151</v>
      </c>
      <c r="G98" s="95">
        <v>6.75</v>
      </c>
      <c r="H98" s="106" t="s">
        <v>209</v>
      </c>
      <c r="I98" s="107">
        <v>15</v>
      </c>
      <c r="J98" s="98">
        <v>260000</v>
      </c>
      <c r="K98" s="98">
        <v>221000</v>
      </c>
      <c r="L98" s="98">
        <v>3404105</v>
      </c>
      <c r="M98" s="99">
        <v>39453</v>
      </c>
      <c r="N98" s="99">
        <v>3443558</v>
      </c>
    </row>
    <row r="99" spans="1:15" x14ac:dyDescent="0.2">
      <c r="A99" s="102" t="s">
        <v>212</v>
      </c>
      <c r="B99" s="49">
        <v>171</v>
      </c>
      <c r="C99" s="53" t="s">
        <v>213</v>
      </c>
      <c r="D99" s="94" t="s">
        <v>66</v>
      </c>
      <c r="E99" s="52">
        <v>1000</v>
      </c>
      <c r="F99" s="96" t="s">
        <v>87</v>
      </c>
      <c r="G99" s="95">
        <v>6.5</v>
      </c>
      <c r="H99" s="106" t="s">
        <v>68</v>
      </c>
      <c r="I99" s="108">
        <v>12</v>
      </c>
      <c r="J99" s="98">
        <v>1000000</v>
      </c>
      <c r="K99" s="98">
        <v>750000</v>
      </c>
      <c r="L99" s="98">
        <v>11552393</v>
      </c>
      <c r="M99" s="99">
        <v>368312</v>
      </c>
      <c r="N99" s="99">
        <v>11920705</v>
      </c>
    </row>
    <row r="100" spans="1:15" x14ac:dyDescent="0.2">
      <c r="A100" s="102" t="s">
        <v>212</v>
      </c>
      <c r="B100" s="49">
        <v>171</v>
      </c>
      <c r="C100" s="53" t="s">
        <v>213</v>
      </c>
      <c r="D100" s="94" t="s">
        <v>66</v>
      </c>
      <c r="E100" s="52">
        <v>400</v>
      </c>
      <c r="F100" s="96" t="s">
        <v>88</v>
      </c>
      <c r="G100" s="95">
        <v>6.5</v>
      </c>
      <c r="H100" s="106" t="s">
        <v>68</v>
      </c>
      <c r="I100" s="108">
        <v>12</v>
      </c>
      <c r="J100" s="98">
        <v>400000</v>
      </c>
      <c r="K100" s="98">
        <v>300000</v>
      </c>
      <c r="L100" s="98">
        <v>4620957</v>
      </c>
      <c r="M100" s="99">
        <v>147326</v>
      </c>
      <c r="N100" s="99">
        <v>4768283</v>
      </c>
    </row>
    <row r="101" spans="1:15" x14ac:dyDescent="0.2">
      <c r="A101" s="102" t="s">
        <v>216</v>
      </c>
      <c r="B101" s="49">
        <v>172</v>
      </c>
      <c r="C101" s="53" t="s">
        <v>217</v>
      </c>
      <c r="D101" s="94" t="s">
        <v>66</v>
      </c>
      <c r="E101" s="52">
        <v>2500</v>
      </c>
      <c r="F101" s="96" t="s">
        <v>87</v>
      </c>
      <c r="G101" s="95">
        <v>6</v>
      </c>
      <c r="H101" s="96" t="s">
        <v>179</v>
      </c>
      <c r="I101" s="108">
        <v>12</v>
      </c>
      <c r="J101" s="98">
        <v>2500000</v>
      </c>
      <c r="K101" s="98">
        <v>1875000</v>
      </c>
      <c r="L101" s="98">
        <v>28880981</v>
      </c>
      <c r="M101" s="99">
        <v>426905</v>
      </c>
      <c r="N101" s="99">
        <v>29307886</v>
      </c>
    </row>
    <row r="102" spans="1:15" x14ac:dyDescent="0.2">
      <c r="A102" s="102" t="s">
        <v>216</v>
      </c>
      <c r="B102" s="49">
        <v>172</v>
      </c>
      <c r="C102" s="53" t="s">
        <v>217</v>
      </c>
      <c r="D102" s="94" t="s">
        <v>66</v>
      </c>
      <c r="E102" s="52">
        <v>500</v>
      </c>
      <c r="F102" s="96" t="s">
        <v>88</v>
      </c>
      <c r="G102" s="95">
        <v>6</v>
      </c>
      <c r="H102" s="96" t="s">
        <v>179</v>
      </c>
      <c r="I102" s="108">
        <v>12</v>
      </c>
      <c r="J102" s="98">
        <v>16000</v>
      </c>
      <c r="K102" s="98">
        <v>12000</v>
      </c>
      <c r="L102" s="98">
        <v>184838</v>
      </c>
      <c r="M102" s="99">
        <v>2732</v>
      </c>
      <c r="N102" s="99">
        <v>187570</v>
      </c>
    </row>
    <row r="103" spans="1:15" x14ac:dyDescent="0.2">
      <c r="A103" s="102" t="s">
        <v>219</v>
      </c>
      <c r="B103" s="49">
        <v>173</v>
      </c>
      <c r="C103" s="53" t="s">
        <v>220</v>
      </c>
      <c r="D103" s="94" t="s">
        <v>66</v>
      </c>
      <c r="E103" s="52">
        <v>600</v>
      </c>
      <c r="F103" s="96" t="s">
        <v>74</v>
      </c>
      <c r="G103" s="95">
        <v>6.5</v>
      </c>
      <c r="H103" s="96" t="s">
        <v>179</v>
      </c>
      <c r="I103" s="108">
        <v>15</v>
      </c>
      <c r="J103" s="98">
        <v>600000</v>
      </c>
      <c r="K103" s="109">
        <v>497608.98</v>
      </c>
      <c r="L103" s="98">
        <v>7664766</v>
      </c>
      <c r="M103" s="99">
        <v>121627</v>
      </c>
      <c r="N103" s="99">
        <v>7786393</v>
      </c>
    </row>
    <row r="104" spans="1:15" x14ac:dyDescent="0.2">
      <c r="A104" s="103" t="s">
        <v>224</v>
      </c>
      <c r="B104" s="49">
        <v>174</v>
      </c>
      <c r="C104" s="106" t="s">
        <v>225</v>
      </c>
      <c r="D104" s="94" t="s">
        <v>168</v>
      </c>
      <c r="E104" s="52">
        <v>2000</v>
      </c>
      <c r="F104" s="96" t="s">
        <v>91</v>
      </c>
      <c r="G104" s="110" t="s">
        <v>226</v>
      </c>
      <c r="H104" s="96" t="s">
        <v>78</v>
      </c>
      <c r="I104" s="97">
        <v>5</v>
      </c>
      <c r="J104" s="98">
        <v>2000000</v>
      </c>
      <c r="K104" s="98"/>
      <c r="L104" s="98"/>
      <c r="M104" s="99"/>
      <c r="N104" s="99"/>
      <c r="O104" s="106" t="s">
        <v>169</v>
      </c>
    </row>
    <row r="105" spans="1:15" x14ac:dyDescent="0.2">
      <c r="A105" s="103" t="s">
        <v>224</v>
      </c>
      <c r="B105" s="49">
        <v>174</v>
      </c>
      <c r="C105" s="106" t="s">
        <v>225</v>
      </c>
      <c r="D105" s="94" t="s">
        <v>168</v>
      </c>
      <c r="E105" s="52">
        <v>4000</v>
      </c>
      <c r="F105" s="96" t="s">
        <v>105</v>
      </c>
      <c r="G105" s="110" t="s">
        <v>226</v>
      </c>
      <c r="H105" s="96" t="s">
        <v>78</v>
      </c>
      <c r="I105" s="97">
        <v>5</v>
      </c>
      <c r="J105" s="98">
        <v>4000000</v>
      </c>
      <c r="K105" s="98"/>
      <c r="L105" s="98"/>
      <c r="M105" s="99"/>
      <c r="N105" s="99"/>
      <c r="O105" s="106" t="s">
        <v>169</v>
      </c>
    </row>
    <row r="106" spans="1:15" x14ac:dyDescent="0.2">
      <c r="A106" s="102" t="s">
        <v>228</v>
      </c>
      <c r="B106" s="49">
        <v>175</v>
      </c>
      <c r="C106" s="106" t="s">
        <v>229</v>
      </c>
      <c r="D106" s="94" t="s">
        <v>66</v>
      </c>
      <c r="E106" s="52">
        <v>1000</v>
      </c>
      <c r="F106" s="96" t="s">
        <v>74</v>
      </c>
      <c r="G106" s="95">
        <v>6</v>
      </c>
      <c r="H106" s="96" t="s">
        <v>179</v>
      </c>
      <c r="I106" s="108">
        <v>12</v>
      </c>
      <c r="J106" s="98">
        <v>700000</v>
      </c>
      <c r="K106" s="98">
        <v>505555.56</v>
      </c>
      <c r="L106" s="98">
        <v>7787168</v>
      </c>
      <c r="M106" s="99">
        <v>228936</v>
      </c>
      <c r="N106" s="99">
        <v>8016104</v>
      </c>
      <c r="O106" s="98"/>
    </row>
    <row r="107" spans="1:15" x14ac:dyDescent="0.2">
      <c r="A107" s="102"/>
      <c r="B107" s="49"/>
      <c r="C107" s="106"/>
      <c r="D107" s="94"/>
      <c r="E107" s="52"/>
      <c r="F107" s="96"/>
      <c r="G107" s="95"/>
      <c r="H107" s="96"/>
      <c r="I107" s="108"/>
      <c r="J107" s="98"/>
      <c r="K107" s="98"/>
      <c r="L107" s="98"/>
      <c r="M107" s="99"/>
      <c r="N107" s="99"/>
      <c r="O107" s="98"/>
    </row>
    <row r="108" spans="1:15" x14ac:dyDescent="0.2">
      <c r="A108" s="102" t="s">
        <v>228</v>
      </c>
      <c r="B108" s="49">
        <v>175</v>
      </c>
      <c r="C108" s="106" t="s">
        <v>229</v>
      </c>
      <c r="D108" s="94" t="s">
        <v>66</v>
      </c>
      <c r="E108" s="52">
        <v>200</v>
      </c>
      <c r="F108" s="96" t="s">
        <v>84</v>
      </c>
      <c r="G108" s="95">
        <v>6</v>
      </c>
      <c r="H108" s="96" t="s">
        <v>179</v>
      </c>
      <c r="I108" s="108">
        <v>12</v>
      </c>
      <c r="J108" s="98">
        <v>140000</v>
      </c>
      <c r="K108" s="98">
        <v>101111.11</v>
      </c>
      <c r="L108" s="98">
        <v>1557434</v>
      </c>
      <c r="M108" s="99">
        <v>45787</v>
      </c>
      <c r="N108" s="99">
        <v>1603221</v>
      </c>
      <c r="O108" s="98"/>
    </row>
    <row r="109" spans="1:15" x14ac:dyDescent="0.2">
      <c r="A109" s="103" t="s">
        <v>232</v>
      </c>
      <c r="B109" s="49">
        <v>176</v>
      </c>
      <c r="C109" s="53" t="s">
        <v>233</v>
      </c>
      <c r="D109" s="94" t="s">
        <v>66</v>
      </c>
      <c r="E109" s="52">
        <v>500</v>
      </c>
      <c r="F109" s="106" t="s">
        <v>234</v>
      </c>
      <c r="G109" s="95">
        <v>6</v>
      </c>
      <c r="H109" s="106" t="s">
        <v>78</v>
      </c>
      <c r="I109" s="107">
        <v>12</v>
      </c>
      <c r="J109" s="98">
        <v>500000</v>
      </c>
      <c r="K109" s="98">
        <v>300000</v>
      </c>
      <c r="L109" s="98">
        <v>4620957</v>
      </c>
      <c r="M109" s="99">
        <v>69823</v>
      </c>
      <c r="N109" s="99">
        <v>4690780</v>
      </c>
      <c r="O109" s="98"/>
    </row>
    <row r="110" spans="1:15" x14ac:dyDescent="0.2">
      <c r="A110" s="103" t="s">
        <v>232</v>
      </c>
      <c r="B110" s="49">
        <v>176</v>
      </c>
      <c r="C110" s="53" t="s">
        <v>233</v>
      </c>
      <c r="D110" s="94" t="s">
        <v>66</v>
      </c>
      <c r="E110" s="52">
        <v>400</v>
      </c>
      <c r="F110" s="106" t="s">
        <v>236</v>
      </c>
      <c r="G110" s="95">
        <v>6</v>
      </c>
      <c r="H110" s="106" t="s">
        <v>78</v>
      </c>
      <c r="I110" s="107">
        <v>20</v>
      </c>
      <c r="J110" s="98">
        <v>400000</v>
      </c>
      <c r="K110" s="98">
        <v>311111</v>
      </c>
      <c r="L110" s="98">
        <v>4792102</v>
      </c>
      <c r="M110" s="99">
        <v>72411</v>
      </c>
      <c r="N110" s="99">
        <v>4864513</v>
      </c>
      <c r="O110" s="98"/>
    </row>
    <row r="111" spans="1:15" x14ac:dyDescent="0.2">
      <c r="A111" s="128" t="s">
        <v>237</v>
      </c>
      <c r="B111" s="49">
        <v>177</v>
      </c>
      <c r="C111" s="106" t="s">
        <v>238</v>
      </c>
      <c r="D111" s="96" t="s">
        <v>66</v>
      </c>
      <c r="E111" s="52">
        <v>2500</v>
      </c>
      <c r="F111" s="96" t="s">
        <v>239</v>
      </c>
      <c r="G111" s="105">
        <v>5.8</v>
      </c>
      <c r="H111" s="96" t="s">
        <v>68</v>
      </c>
      <c r="I111" s="97">
        <v>12</v>
      </c>
      <c r="J111" s="98">
        <v>2500000</v>
      </c>
      <c r="K111" s="98">
        <v>1875000</v>
      </c>
      <c r="L111" s="98">
        <v>28880981</v>
      </c>
      <c r="M111" s="99">
        <v>895604</v>
      </c>
      <c r="N111" s="99">
        <v>29776585</v>
      </c>
      <c r="O111" s="98"/>
    </row>
    <row r="112" spans="1:15" x14ac:dyDescent="0.2">
      <c r="A112" s="128" t="s">
        <v>237</v>
      </c>
      <c r="B112" s="49">
        <v>177</v>
      </c>
      <c r="C112" s="106" t="s">
        <v>238</v>
      </c>
      <c r="D112" s="96" t="s">
        <v>66</v>
      </c>
      <c r="E112" s="52">
        <v>1500</v>
      </c>
      <c r="F112" s="96" t="s">
        <v>242</v>
      </c>
      <c r="G112" s="105">
        <v>5.8</v>
      </c>
      <c r="H112" s="96" t="s">
        <v>68</v>
      </c>
      <c r="I112" s="97">
        <v>12</v>
      </c>
      <c r="J112" s="98">
        <v>1500000</v>
      </c>
      <c r="K112" s="98">
        <v>1125000</v>
      </c>
      <c r="L112" s="98">
        <v>17328589</v>
      </c>
      <c r="M112" s="99">
        <v>537362</v>
      </c>
      <c r="N112" s="99">
        <v>17865951</v>
      </c>
      <c r="O112" s="98"/>
    </row>
    <row r="113" spans="1:15" x14ac:dyDescent="0.2">
      <c r="A113" s="128" t="s">
        <v>237</v>
      </c>
      <c r="B113" s="49">
        <v>177</v>
      </c>
      <c r="C113" s="106" t="s">
        <v>238</v>
      </c>
      <c r="D113" s="96" t="s">
        <v>66</v>
      </c>
      <c r="E113" s="52">
        <v>1500</v>
      </c>
      <c r="F113" s="96" t="s">
        <v>243</v>
      </c>
      <c r="G113" s="105">
        <v>5.5</v>
      </c>
      <c r="H113" s="96" t="s">
        <v>68</v>
      </c>
      <c r="I113" s="97">
        <v>21</v>
      </c>
      <c r="J113" s="98">
        <v>1500000</v>
      </c>
      <c r="K113" s="98">
        <v>1406250</v>
      </c>
      <c r="L113" s="98">
        <v>21660736</v>
      </c>
      <c r="M113" s="99">
        <v>637388</v>
      </c>
      <c r="N113" s="99">
        <v>22298124</v>
      </c>
    </row>
    <row r="114" spans="1:15" x14ac:dyDescent="0.2">
      <c r="A114" s="128" t="s">
        <v>237</v>
      </c>
      <c r="B114" s="49">
        <v>177</v>
      </c>
      <c r="C114" s="106" t="s">
        <v>238</v>
      </c>
      <c r="D114" s="96" t="s">
        <v>66</v>
      </c>
      <c r="E114" s="52">
        <v>500</v>
      </c>
      <c r="F114" s="96" t="s">
        <v>244</v>
      </c>
      <c r="G114" s="105">
        <v>5.5</v>
      </c>
      <c r="H114" s="96" t="s">
        <v>68</v>
      </c>
      <c r="I114" s="97">
        <v>21</v>
      </c>
      <c r="J114" s="98">
        <v>500000</v>
      </c>
      <c r="K114" s="98">
        <v>468750</v>
      </c>
      <c r="L114" s="98">
        <v>7220245</v>
      </c>
      <c r="M114" s="99">
        <v>212463</v>
      </c>
      <c r="N114" s="99">
        <v>7432708</v>
      </c>
    </row>
    <row r="115" spans="1:15" x14ac:dyDescent="0.2">
      <c r="A115" s="103" t="s">
        <v>245</v>
      </c>
      <c r="B115" s="49">
        <v>178</v>
      </c>
      <c r="C115" s="106" t="s">
        <v>246</v>
      </c>
      <c r="D115" s="96" t="s">
        <v>66</v>
      </c>
      <c r="E115" s="52">
        <v>130</v>
      </c>
      <c r="F115" s="96" t="s">
        <v>74</v>
      </c>
      <c r="G115" s="95">
        <v>6.25</v>
      </c>
      <c r="H115" s="96" t="s">
        <v>179</v>
      </c>
      <c r="I115" s="107">
        <v>10</v>
      </c>
      <c r="J115" s="98">
        <v>130000</v>
      </c>
      <c r="K115" s="98">
        <v>80767.929999999993</v>
      </c>
      <c r="L115" s="98">
        <v>1244084</v>
      </c>
      <c r="M115" s="99">
        <v>18930</v>
      </c>
      <c r="N115" s="99">
        <v>1263014</v>
      </c>
    </row>
    <row r="116" spans="1:15" x14ac:dyDescent="0.2">
      <c r="A116" s="102" t="s">
        <v>248</v>
      </c>
      <c r="B116" s="49">
        <v>179</v>
      </c>
      <c r="C116" s="106" t="s">
        <v>249</v>
      </c>
      <c r="D116" s="96" t="s">
        <v>66</v>
      </c>
      <c r="E116" s="52">
        <v>500</v>
      </c>
      <c r="F116" s="96" t="s">
        <v>87</v>
      </c>
      <c r="G116" s="95">
        <v>6</v>
      </c>
      <c r="H116" s="106" t="s">
        <v>78</v>
      </c>
      <c r="I116" s="107">
        <v>12</v>
      </c>
      <c r="J116" s="98">
        <v>500000</v>
      </c>
      <c r="K116" s="98">
        <v>356972.68699999998</v>
      </c>
      <c r="L116" s="98">
        <v>5498518</v>
      </c>
      <c r="M116" s="99">
        <v>81276</v>
      </c>
      <c r="N116" s="99">
        <v>5579794</v>
      </c>
    </row>
    <row r="117" spans="1:15" x14ac:dyDescent="0.2">
      <c r="A117" s="102" t="s">
        <v>248</v>
      </c>
      <c r="B117" s="49">
        <v>179</v>
      </c>
      <c r="C117" s="106" t="s">
        <v>249</v>
      </c>
      <c r="D117" s="96" t="s">
        <v>66</v>
      </c>
      <c r="E117" s="52">
        <v>400</v>
      </c>
      <c r="F117" s="96" t="s">
        <v>88</v>
      </c>
      <c r="G117" s="95">
        <v>6</v>
      </c>
      <c r="H117" s="106" t="s">
        <v>78</v>
      </c>
      <c r="I117" s="107">
        <v>12</v>
      </c>
      <c r="J117" s="98">
        <v>400000</v>
      </c>
      <c r="K117" s="98">
        <v>285577.78909999999</v>
      </c>
      <c r="L117" s="98">
        <v>4398809</v>
      </c>
      <c r="M117" s="99">
        <v>65021</v>
      </c>
      <c r="N117" s="99">
        <v>4463830</v>
      </c>
    </row>
    <row r="118" spans="1:15" x14ac:dyDescent="0.2">
      <c r="A118" s="102"/>
      <c r="B118" s="49"/>
      <c r="C118" s="106"/>
      <c r="D118" s="96"/>
      <c r="E118" s="52"/>
      <c r="F118" s="96"/>
      <c r="G118" s="95"/>
      <c r="H118" s="106"/>
      <c r="I118" s="107"/>
      <c r="J118" s="98"/>
      <c r="K118" s="98"/>
      <c r="L118" s="98"/>
      <c r="M118" s="99"/>
      <c r="N118" s="99"/>
    </row>
    <row r="119" spans="1:15" x14ac:dyDescent="0.2">
      <c r="A119" s="76" t="s">
        <v>251</v>
      </c>
      <c r="B119" s="49">
        <v>180</v>
      </c>
      <c r="C119" s="106" t="s">
        <v>252</v>
      </c>
      <c r="D119" s="94" t="s">
        <v>168</v>
      </c>
      <c r="E119" s="52">
        <v>5000</v>
      </c>
      <c r="F119" s="96" t="s">
        <v>74</v>
      </c>
      <c r="G119" s="110" t="s">
        <v>226</v>
      </c>
      <c r="H119" s="106" t="s">
        <v>253</v>
      </c>
      <c r="I119" s="107">
        <v>5</v>
      </c>
      <c r="J119" s="98">
        <v>5000000</v>
      </c>
      <c r="K119" s="98"/>
      <c r="L119" s="98"/>
      <c r="M119" s="99"/>
      <c r="N119" s="99"/>
      <c r="O119" s="106" t="s">
        <v>169</v>
      </c>
    </row>
    <row r="120" spans="1:15" x14ac:dyDescent="0.2">
      <c r="A120" s="76" t="s">
        <v>159</v>
      </c>
      <c r="B120" s="49">
        <v>181</v>
      </c>
      <c r="C120" s="106" t="s">
        <v>256</v>
      </c>
      <c r="D120" s="96" t="s">
        <v>66</v>
      </c>
      <c r="E120" s="52">
        <v>1200</v>
      </c>
      <c r="F120" s="106" t="s">
        <v>117</v>
      </c>
      <c r="G120" s="95">
        <v>6</v>
      </c>
      <c r="H120" s="106" t="s">
        <v>78</v>
      </c>
      <c r="I120" s="107">
        <v>21</v>
      </c>
      <c r="J120" s="98">
        <v>1200000</v>
      </c>
      <c r="K120" s="98">
        <v>1076250</v>
      </c>
      <c r="L120" s="98">
        <v>16577683</v>
      </c>
      <c r="M120" s="99">
        <v>163362</v>
      </c>
      <c r="N120" s="99">
        <v>16741045</v>
      </c>
    </row>
    <row r="121" spans="1:15" x14ac:dyDescent="0.2">
      <c r="A121" s="76" t="s">
        <v>159</v>
      </c>
      <c r="B121" s="49">
        <v>181</v>
      </c>
      <c r="C121" s="106" t="s">
        <v>256</v>
      </c>
      <c r="D121" s="96" t="s">
        <v>66</v>
      </c>
      <c r="E121" s="52">
        <v>700</v>
      </c>
      <c r="F121" s="106" t="s">
        <v>133</v>
      </c>
      <c r="G121" s="95">
        <v>6</v>
      </c>
      <c r="H121" s="106" t="s">
        <v>78</v>
      </c>
      <c r="I121" s="107">
        <v>12</v>
      </c>
      <c r="J121" s="98">
        <v>700000</v>
      </c>
      <c r="K121" s="98">
        <v>379166.641</v>
      </c>
      <c r="L121" s="98">
        <v>5840376</v>
      </c>
      <c r="M121" s="99">
        <v>57553</v>
      </c>
      <c r="N121" s="99">
        <v>5897929</v>
      </c>
    </row>
    <row r="122" spans="1:15" x14ac:dyDescent="0.2">
      <c r="A122" s="102" t="s">
        <v>258</v>
      </c>
      <c r="B122" s="49">
        <v>182</v>
      </c>
      <c r="C122" s="106" t="s">
        <v>259</v>
      </c>
      <c r="D122" s="96" t="s">
        <v>66</v>
      </c>
      <c r="E122" s="52">
        <v>150</v>
      </c>
      <c r="F122" s="106" t="s">
        <v>74</v>
      </c>
      <c r="G122" s="95">
        <v>8.5</v>
      </c>
      <c r="H122" s="106" t="s">
        <v>108</v>
      </c>
      <c r="I122" s="107">
        <v>10</v>
      </c>
      <c r="J122" s="98">
        <v>113500</v>
      </c>
      <c r="K122" s="98">
        <v>94500</v>
      </c>
      <c r="L122" s="98">
        <v>1455601</v>
      </c>
      <c r="M122" s="99">
        <v>20200</v>
      </c>
      <c r="N122" s="99">
        <v>1475801</v>
      </c>
    </row>
    <row r="123" spans="1:15" x14ac:dyDescent="0.2">
      <c r="A123" s="102" t="s">
        <v>207</v>
      </c>
      <c r="B123" s="49">
        <v>183</v>
      </c>
      <c r="C123" s="53" t="s">
        <v>262</v>
      </c>
      <c r="D123" s="94" t="s">
        <v>66</v>
      </c>
      <c r="E123" s="52">
        <v>670</v>
      </c>
      <c r="F123" s="94" t="s">
        <v>263</v>
      </c>
      <c r="G123" s="95">
        <v>6</v>
      </c>
      <c r="H123" s="106" t="s">
        <v>264</v>
      </c>
      <c r="I123" s="107">
        <v>25</v>
      </c>
      <c r="J123" s="98">
        <v>670000</v>
      </c>
      <c r="K123" s="98">
        <v>662386.36789999995</v>
      </c>
      <c r="L123" s="98">
        <v>10202863</v>
      </c>
      <c r="M123" s="99">
        <v>99568</v>
      </c>
      <c r="N123" s="99">
        <v>10302431</v>
      </c>
    </row>
    <row r="124" spans="1:15" x14ac:dyDescent="0.2">
      <c r="A124" s="102" t="s">
        <v>265</v>
      </c>
      <c r="B124" s="49">
        <v>184</v>
      </c>
      <c r="C124" s="53" t="s">
        <v>266</v>
      </c>
      <c r="D124" s="94" t="s">
        <v>66</v>
      </c>
      <c r="E124" s="52">
        <v>450</v>
      </c>
      <c r="F124" s="94" t="s">
        <v>117</v>
      </c>
      <c r="G124" s="95">
        <v>5.8</v>
      </c>
      <c r="H124" s="106" t="s">
        <v>78</v>
      </c>
      <c r="I124" s="107">
        <v>12</v>
      </c>
      <c r="J124" s="98">
        <v>450000</v>
      </c>
      <c r="K124" s="98">
        <v>340499.9</v>
      </c>
      <c r="L124" s="98">
        <v>5244785</v>
      </c>
      <c r="M124" s="99">
        <v>149122</v>
      </c>
      <c r="N124" s="99">
        <v>5393907</v>
      </c>
    </row>
    <row r="125" spans="1:15" x14ac:dyDescent="0.2">
      <c r="A125" s="102" t="s">
        <v>268</v>
      </c>
      <c r="B125" s="49">
        <v>184</v>
      </c>
      <c r="C125" s="53" t="s">
        <v>266</v>
      </c>
      <c r="D125" s="94" t="s">
        <v>66</v>
      </c>
      <c r="E125" s="52">
        <v>300</v>
      </c>
      <c r="F125" s="94" t="s">
        <v>133</v>
      </c>
      <c r="G125" s="95">
        <v>5.8</v>
      </c>
      <c r="H125" s="106" t="s">
        <v>78</v>
      </c>
      <c r="I125" s="107">
        <v>21</v>
      </c>
      <c r="J125" s="98">
        <v>300000</v>
      </c>
      <c r="K125" s="98">
        <v>279641.58</v>
      </c>
      <c r="L125" s="98">
        <v>4307372</v>
      </c>
      <c r="M125" s="99">
        <v>122469</v>
      </c>
      <c r="N125" s="99">
        <v>4429841</v>
      </c>
    </row>
    <row r="126" spans="1:15" x14ac:dyDescent="0.2">
      <c r="A126" s="102" t="s">
        <v>269</v>
      </c>
      <c r="B126" s="49">
        <v>185</v>
      </c>
      <c r="C126" s="53" t="s">
        <v>270</v>
      </c>
      <c r="D126" s="94" t="s">
        <v>66</v>
      </c>
      <c r="E126" s="52">
        <v>400</v>
      </c>
      <c r="F126" s="94" t="s">
        <v>74</v>
      </c>
      <c r="G126" s="95">
        <v>6</v>
      </c>
      <c r="H126" s="96" t="s">
        <v>179</v>
      </c>
      <c r="I126" s="107">
        <v>12</v>
      </c>
      <c r="J126" s="98">
        <v>400000</v>
      </c>
      <c r="K126" s="98">
        <v>320684</v>
      </c>
      <c r="L126" s="98">
        <v>4939557</v>
      </c>
      <c r="M126" s="99">
        <v>97352</v>
      </c>
      <c r="N126" s="99">
        <v>5036909</v>
      </c>
    </row>
    <row r="127" spans="1:15" x14ac:dyDescent="0.2">
      <c r="A127" s="127" t="s">
        <v>273</v>
      </c>
      <c r="B127" s="49">
        <v>186</v>
      </c>
      <c r="C127" s="53" t="s">
        <v>274</v>
      </c>
      <c r="D127" s="94" t="s">
        <v>66</v>
      </c>
      <c r="E127" s="52">
        <v>230</v>
      </c>
      <c r="F127" s="106" t="s">
        <v>117</v>
      </c>
      <c r="G127" s="95">
        <v>7</v>
      </c>
      <c r="H127" s="96" t="s">
        <v>199</v>
      </c>
      <c r="I127" s="107">
        <v>5</v>
      </c>
      <c r="J127" s="98">
        <v>230000</v>
      </c>
      <c r="K127" s="98">
        <v>0</v>
      </c>
      <c r="L127" s="98">
        <v>0</v>
      </c>
      <c r="M127" s="99">
        <v>0</v>
      </c>
      <c r="N127" s="99">
        <v>0</v>
      </c>
      <c r="O127" s="98"/>
    </row>
    <row r="128" spans="1:15" x14ac:dyDescent="0.2">
      <c r="A128" s="103" t="s">
        <v>144</v>
      </c>
      <c r="B128" s="49">
        <v>187</v>
      </c>
      <c r="C128" s="106" t="s">
        <v>277</v>
      </c>
      <c r="D128" s="96" t="s">
        <v>66</v>
      </c>
      <c r="E128" s="52">
        <v>207.5</v>
      </c>
      <c r="F128" s="96" t="s">
        <v>149</v>
      </c>
      <c r="G128" s="95">
        <v>6.5</v>
      </c>
      <c r="H128" s="96" t="s">
        <v>171</v>
      </c>
      <c r="I128" s="107">
        <v>14</v>
      </c>
      <c r="J128" s="98">
        <v>207500</v>
      </c>
      <c r="K128" s="98">
        <v>207500</v>
      </c>
      <c r="L128" s="98">
        <v>3196162</v>
      </c>
      <c r="M128" s="99">
        <v>85711</v>
      </c>
      <c r="N128" s="99">
        <v>3281873</v>
      </c>
      <c r="O128" s="98"/>
    </row>
    <row r="129" spans="1:15" x14ac:dyDescent="0.2">
      <c r="A129" s="103"/>
      <c r="B129" s="49"/>
      <c r="C129" s="106"/>
      <c r="D129" s="96"/>
      <c r="E129" s="52"/>
      <c r="F129" s="96"/>
      <c r="G129" s="95"/>
      <c r="H129" s="96"/>
      <c r="I129" s="107"/>
      <c r="J129" s="98"/>
      <c r="K129" s="98"/>
      <c r="L129" s="98"/>
      <c r="M129" s="99"/>
      <c r="N129" s="99"/>
      <c r="O129" s="98"/>
    </row>
    <row r="130" spans="1:15" x14ac:dyDescent="0.2">
      <c r="A130" s="103" t="s">
        <v>144</v>
      </c>
      <c r="B130" s="49">
        <v>187</v>
      </c>
      <c r="C130" s="106" t="s">
        <v>277</v>
      </c>
      <c r="D130" s="96" t="s">
        <v>66</v>
      </c>
      <c r="E130" s="52">
        <v>80</v>
      </c>
      <c r="F130" s="96" t="s">
        <v>151</v>
      </c>
      <c r="G130" s="95">
        <v>6.5</v>
      </c>
      <c r="H130" s="96" t="s">
        <v>171</v>
      </c>
      <c r="I130" s="107">
        <v>14</v>
      </c>
      <c r="J130" s="98">
        <v>80000</v>
      </c>
      <c r="K130" s="98">
        <v>80000</v>
      </c>
      <c r="L130" s="98">
        <v>1232255</v>
      </c>
      <c r="M130" s="99">
        <v>33046</v>
      </c>
      <c r="N130" s="99">
        <v>1265301</v>
      </c>
      <c r="O130" s="98"/>
    </row>
    <row r="131" spans="1:15" x14ac:dyDescent="0.2">
      <c r="A131" s="103" t="s">
        <v>144</v>
      </c>
      <c r="B131" s="49">
        <v>187</v>
      </c>
      <c r="C131" s="106" t="s">
        <v>277</v>
      </c>
      <c r="D131" s="96" t="s">
        <v>66</v>
      </c>
      <c r="E131" s="52">
        <v>12.5</v>
      </c>
      <c r="F131" s="96" t="s">
        <v>280</v>
      </c>
      <c r="G131" s="95">
        <v>6.5</v>
      </c>
      <c r="H131" s="96" t="s">
        <v>171</v>
      </c>
      <c r="I131" s="107">
        <v>14</v>
      </c>
      <c r="J131" s="98">
        <v>12500</v>
      </c>
      <c r="K131" s="98">
        <v>12500</v>
      </c>
      <c r="L131" s="98">
        <v>192540</v>
      </c>
      <c r="M131" s="99">
        <v>5163</v>
      </c>
      <c r="N131" s="99">
        <v>197703</v>
      </c>
      <c r="O131" s="98"/>
    </row>
    <row r="132" spans="1:15" x14ac:dyDescent="0.2">
      <c r="A132" s="102" t="s">
        <v>541</v>
      </c>
      <c r="B132" s="49">
        <v>188</v>
      </c>
      <c r="C132" s="106" t="s">
        <v>282</v>
      </c>
      <c r="D132" s="96" t="s">
        <v>66</v>
      </c>
      <c r="E132" s="52">
        <v>800</v>
      </c>
      <c r="F132" s="96" t="s">
        <v>87</v>
      </c>
      <c r="G132" s="95">
        <v>5.9</v>
      </c>
      <c r="H132" s="96" t="s">
        <v>179</v>
      </c>
      <c r="I132" s="107">
        <v>12</v>
      </c>
      <c r="J132" s="98">
        <v>800000</v>
      </c>
      <c r="K132" s="98">
        <v>666667</v>
      </c>
      <c r="L132" s="98">
        <v>10268798</v>
      </c>
      <c r="M132" s="99">
        <v>149294</v>
      </c>
      <c r="N132" s="99">
        <v>10418092</v>
      </c>
      <c r="O132" s="98"/>
    </row>
    <row r="133" spans="1:15" x14ac:dyDescent="0.2">
      <c r="A133" s="102" t="s">
        <v>541</v>
      </c>
      <c r="B133" s="49">
        <v>188</v>
      </c>
      <c r="C133" s="106" t="s">
        <v>282</v>
      </c>
      <c r="D133" s="96" t="s">
        <v>66</v>
      </c>
      <c r="E133" s="52">
        <v>200</v>
      </c>
      <c r="F133" s="96" t="s">
        <v>88</v>
      </c>
      <c r="G133" s="95">
        <v>5.9</v>
      </c>
      <c r="H133" s="96" t="s">
        <v>179</v>
      </c>
      <c r="I133" s="107">
        <v>12</v>
      </c>
      <c r="J133" s="98">
        <v>200000</v>
      </c>
      <c r="K133" s="98">
        <v>166667</v>
      </c>
      <c r="L133" s="98">
        <v>2567203</v>
      </c>
      <c r="M133" s="99">
        <v>37325</v>
      </c>
      <c r="N133" s="99">
        <v>2604528</v>
      </c>
      <c r="O133" s="98"/>
    </row>
    <row r="134" spans="1:15" x14ac:dyDescent="0.2">
      <c r="A134" s="103" t="s">
        <v>175</v>
      </c>
      <c r="B134" s="49">
        <v>189</v>
      </c>
      <c r="C134" s="53" t="s">
        <v>286</v>
      </c>
      <c r="D134" s="94" t="s">
        <v>66</v>
      </c>
      <c r="E134" s="52">
        <v>600</v>
      </c>
      <c r="F134" s="96" t="s">
        <v>91</v>
      </c>
      <c r="G134" s="95">
        <v>6.2</v>
      </c>
      <c r="H134" s="96" t="s">
        <v>78</v>
      </c>
      <c r="I134" s="107">
        <v>15</v>
      </c>
      <c r="J134" s="98">
        <v>200000</v>
      </c>
      <c r="K134" s="98">
        <v>193490</v>
      </c>
      <c r="L134" s="98">
        <v>2980363</v>
      </c>
      <c r="M134" s="99">
        <v>174450</v>
      </c>
      <c r="N134" s="99">
        <v>3154813</v>
      </c>
    </row>
    <row r="135" spans="1:15" x14ac:dyDescent="0.2">
      <c r="A135" s="103" t="s">
        <v>175</v>
      </c>
      <c r="B135" s="49">
        <v>189</v>
      </c>
      <c r="C135" s="53" t="s">
        <v>286</v>
      </c>
      <c r="D135" s="94" t="s">
        <v>66</v>
      </c>
      <c r="E135" s="52">
        <v>300</v>
      </c>
      <c r="F135" s="96" t="s">
        <v>105</v>
      </c>
      <c r="G135" s="95">
        <v>6.2</v>
      </c>
      <c r="H135" s="96" t="s">
        <v>78</v>
      </c>
      <c r="I135" s="107">
        <v>15</v>
      </c>
      <c r="J135" s="98">
        <v>380000</v>
      </c>
      <c r="K135" s="98">
        <v>367631</v>
      </c>
      <c r="L135" s="98">
        <v>5662690</v>
      </c>
      <c r="M135" s="99">
        <v>87286</v>
      </c>
      <c r="N135" s="99">
        <v>5749976</v>
      </c>
    </row>
    <row r="136" spans="1:15" x14ac:dyDescent="0.2">
      <c r="A136" s="102" t="s">
        <v>288</v>
      </c>
      <c r="B136" s="49">
        <v>190</v>
      </c>
      <c r="C136" s="53" t="s">
        <v>289</v>
      </c>
      <c r="D136" s="94" t="s">
        <v>66</v>
      </c>
      <c r="E136" s="52">
        <v>1280</v>
      </c>
      <c r="F136" s="53" t="s">
        <v>290</v>
      </c>
      <c r="G136" s="95">
        <v>6.5</v>
      </c>
      <c r="H136" s="106" t="s">
        <v>264</v>
      </c>
      <c r="I136" s="107">
        <v>30</v>
      </c>
      <c r="J136" s="98">
        <v>1280000</v>
      </c>
      <c r="K136" s="98">
        <v>1280000</v>
      </c>
      <c r="L136" s="98">
        <v>19716083</v>
      </c>
      <c r="M136" s="99">
        <v>524187</v>
      </c>
      <c r="N136" s="99">
        <v>20240270</v>
      </c>
    </row>
    <row r="137" spans="1:15" x14ac:dyDescent="0.2">
      <c r="A137" s="102" t="s">
        <v>196</v>
      </c>
      <c r="B137" s="49">
        <v>191</v>
      </c>
      <c r="C137" s="53" t="s">
        <v>292</v>
      </c>
      <c r="D137" s="94" t="s">
        <v>66</v>
      </c>
      <c r="E137" s="52">
        <v>150</v>
      </c>
      <c r="F137" s="94" t="s">
        <v>293</v>
      </c>
      <c r="G137" s="95">
        <v>6</v>
      </c>
      <c r="H137" s="106" t="s">
        <v>199</v>
      </c>
      <c r="I137" s="107">
        <v>4</v>
      </c>
      <c r="J137" s="98">
        <v>150000</v>
      </c>
      <c r="K137" s="98"/>
      <c r="L137" s="98"/>
      <c r="M137" s="99"/>
      <c r="N137" s="99"/>
    </row>
    <row r="138" spans="1:15" x14ac:dyDescent="0.2">
      <c r="A138" s="102" t="s">
        <v>196</v>
      </c>
      <c r="B138" s="49">
        <v>191</v>
      </c>
      <c r="C138" s="53" t="s">
        <v>292</v>
      </c>
      <c r="D138" s="94" t="s">
        <v>66</v>
      </c>
      <c r="E138" s="52">
        <v>150</v>
      </c>
      <c r="F138" s="94" t="s">
        <v>295</v>
      </c>
      <c r="G138" s="95">
        <v>6</v>
      </c>
      <c r="H138" s="106" t="s">
        <v>199</v>
      </c>
      <c r="I138" s="107">
        <v>5</v>
      </c>
      <c r="J138" s="98">
        <v>150000</v>
      </c>
      <c r="K138" s="98">
        <v>150000</v>
      </c>
      <c r="L138" s="98">
        <v>2310479</v>
      </c>
      <c r="M138" s="99">
        <v>44688</v>
      </c>
      <c r="N138" s="99">
        <v>2355167</v>
      </c>
    </row>
    <row r="139" spans="1:15" x14ac:dyDescent="0.2">
      <c r="A139" s="102" t="s">
        <v>196</v>
      </c>
      <c r="B139" s="49">
        <v>191</v>
      </c>
      <c r="C139" s="53" t="s">
        <v>292</v>
      </c>
      <c r="D139" s="94" t="s">
        <v>66</v>
      </c>
      <c r="E139" s="52">
        <v>150</v>
      </c>
      <c r="F139" s="94" t="s">
        <v>296</v>
      </c>
      <c r="G139" s="95">
        <v>6</v>
      </c>
      <c r="H139" s="106" t="s">
        <v>199</v>
      </c>
      <c r="I139" s="107">
        <v>5</v>
      </c>
      <c r="J139" s="98">
        <v>150000</v>
      </c>
      <c r="K139" s="98">
        <v>150000</v>
      </c>
      <c r="L139" s="98">
        <v>2310479</v>
      </c>
      <c r="M139" s="99">
        <v>22237</v>
      </c>
      <c r="N139" s="99">
        <v>2332716</v>
      </c>
    </row>
    <row r="140" spans="1:15" x14ac:dyDescent="0.2">
      <c r="A140" s="102"/>
      <c r="B140" s="49"/>
      <c r="C140" s="53"/>
      <c r="D140" s="94"/>
      <c r="E140" s="52"/>
      <c r="F140" s="94"/>
      <c r="G140" s="95"/>
      <c r="H140" s="106"/>
      <c r="I140" s="107"/>
      <c r="J140" s="98"/>
      <c r="K140" s="98"/>
      <c r="L140" s="98"/>
      <c r="M140" s="99"/>
      <c r="N140" s="99"/>
    </row>
    <row r="141" spans="1:15" x14ac:dyDescent="0.2">
      <c r="A141" s="102" t="s">
        <v>196</v>
      </c>
      <c r="B141" s="49">
        <v>191</v>
      </c>
      <c r="C141" s="53" t="s">
        <v>292</v>
      </c>
      <c r="D141" s="94" t="s">
        <v>66</v>
      </c>
      <c r="E141" s="52">
        <v>200</v>
      </c>
      <c r="F141" s="94" t="s">
        <v>297</v>
      </c>
      <c r="G141" s="95">
        <v>6</v>
      </c>
      <c r="H141" s="106" t="s">
        <v>199</v>
      </c>
      <c r="I141" s="107">
        <v>5</v>
      </c>
      <c r="J141" s="98">
        <v>200000</v>
      </c>
      <c r="K141" s="98">
        <v>200000</v>
      </c>
      <c r="L141" s="98">
        <v>3080638</v>
      </c>
      <c r="M141" s="99">
        <v>90820</v>
      </c>
      <c r="N141" s="99">
        <v>3171458</v>
      </c>
    </row>
    <row r="142" spans="1:15" x14ac:dyDescent="0.2">
      <c r="A142" s="102" t="s">
        <v>196</v>
      </c>
      <c r="B142" s="49">
        <v>191</v>
      </c>
      <c r="C142" s="53" t="s">
        <v>292</v>
      </c>
      <c r="D142" s="94" t="s">
        <v>66</v>
      </c>
      <c r="E142" s="52">
        <v>200</v>
      </c>
      <c r="F142" s="94" t="s">
        <v>298</v>
      </c>
      <c r="G142" s="95">
        <v>6</v>
      </c>
      <c r="H142" s="106" t="s">
        <v>199</v>
      </c>
      <c r="I142" s="107">
        <v>6</v>
      </c>
      <c r="J142" s="98">
        <v>200000</v>
      </c>
      <c r="K142" s="98">
        <v>200000</v>
      </c>
      <c r="L142" s="98">
        <v>3080638</v>
      </c>
      <c r="M142" s="99">
        <v>59584</v>
      </c>
      <c r="N142" s="99">
        <v>3140222</v>
      </c>
    </row>
    <row r="143" spans="1:15" x14ac:dyDescent="0.2">
      <c r="A143" s="102" t="s">
        <v>196</v>
      </c>
      <c r="B143" s="49">
        <v>191</v>
      </c>
      <c r="C143" s="53" t="s">
        <v>292</v>
      </c>
      <c r="D143" s="94" t="s">
        <v>66</v>
      </c>
      <c r="E143" s="52">
        <v>150</v>
      </c>
      <c r="F143" s="94" t="s">
        <v>299</v>
      </c>
      <c r="G143" s="95">
        <v>6</v>
      </c>
      <c r="H143" s="106" t="s">
        <v>199</v>
      </c>
      <c r="I143" s="107">
        <v>8</v>
      </c>
      <c r="J143" s="98">
        <v>150000</v>
      </c>
      <c r="K143" s="98">
        <v>150000</v>
      </c>
      <c r="L143" s="98">
        <v>2310479</v>
      </c>
      <c r="M143" s="99">
        <v>22237</v>
      </c>
      <c r="N143" s="99">
        <v>2332716</v>
      </c>
    </row>
    <row r="144" spans="1:15" x14ac:dyDescent="0.2">
      <c r="A144" s="102" t="s">
        <v>196</v>
      </c>
      <c r="B144" s="49">
        <v>191</v>
      </c>
      <c r="C144" s="53" t="s">
        <v>292</v>
      </c>
      <c r="D144" s="94" t="s">
        <v>66</v>
      </c>
      <c r="E144" s="52">
        <v>1000</v>
      </c>
      <c r="F144" s="94" t="s">
        <v>300</v>
      </c>
      <c r="G144" s="95">
        <v>6</v>
      </c>
      <c r="H144" s="106" t="s">
        <v>199</v>
      </c>
      <c r="I144" s="107">
        <v>10</v>
      </c>
      <c r="J144" s="98">
        <v>140000</v>
      </c>
      <c r="K144" s="98">
        <v>140000</v>
      </c>
      <c r="L144" s="98">
        <v>2156447</v>
      </c>
      <c r="M144" s="99">
        <v>63574</v>
      </c>
      <c r="N144" s="99">
        <v>2220021</v>
      </c>
    </row>
    <row r="145" spans="1:14" x14ac:dyDescent="0.2">
      <c r="A145" s="102" t="s">
        <v>200</v>
      </c>
      <c r="B145" s="49">
        <v>192</v>
      </c>
      <c r="C145" s="53" t="s">
        <v>301</v>
      </c>
      <c r="D145" s="94" t="s">
        <v>66</v>
      </c>
      <c r="E145" s="52">
        <v>200</v>
      </c>
      <c r="F145" s="94" t="s">
        <v>302</v>
      </c>
      <c r="G145" s="95">
        <v>6</v>
      </c>
      <c r="H145" s="106" t="s">
        <v>199</v>
      </c>
      <c r="I145" s="107">
        <v>4</v>
      </c>
      <c r="J145" s="98">
        <v>90000</v>
      </c>
      <c r="K145" s="98"/>
      <c r="L145" s="98"/>
      <c r="M145" s="99"/>
      <c r="N145" s="99"/>
    </row>
    <row r="146" spans="1:14" x14ac:dyDescent="0.2">
      <c r="A146" s="102" t="s">
        <v>200</v>
      </c>
      <c r="B146" s="49">
        <v>192</v>
      </c>
      <c r="C146" s="53" t="s">
        <v>301</v>
      </c>
      <c r="D146" s="94" t="s">
        <v>66</v>
      </c>
      <c r="E146" s="52">
        <v>200</v>
      </c>
      <c r="F146" s="94" t="s">
        <v>304</v>
      </c>
      <c r="G146" s="95">
        <v>6</v>
      </c>
      <c r="H146" s="106" t="s">
        <v>199</v>
      </c>
      <c r="I146" s="107">
        <v>5</v>
      </c>
      <c r="J146" s="98">
        <v>100000</v>
      </c>
      <c r="K146" s="98"/>
      <c r="L146" s="98"/>
      <c r="M146" s="99"/>
      <c r="N146" s="99"/>
    </row>
    <row r="147" spans="1:14" x14ac:dyDescent="0.2">
      <c r="A147" s="102" t="s">
        <v>200</v>
      </c>
      <c r="B147" s="49">
        <v>192</v>
      </c>
      <c r="C147" s="53" t="s">
        <v>301</v>
      </c>
      <c r="D147" s="94" t="s">
        <v>66</v>
      </c>
      <c r="E147" s="52">
        <v>200</v>
      </c>
      <c r="F147" s="94" t="s">
        <v>305</v>
      </c>
      <c r="G147" s="95">
        <v>6</v>
      </c>
      <c r="H147" s="106" t="s">
        <v>199</v>
      </c>
      <c r="I147" s="107">
        <v>5</v>
      </c>
      <c r="J147" s="98"/>
      <c r="K147" s="98"/>
      <c r="L147" s="98"/>
      <c r="M147" s="99"/>
      <c r="N147" s="99"/>
    </row>
    <row r="148" spans="1:14" x14ac:dyDescent="0.2">
      <c r="A148" s="102" t="s">
        <v>200</v>
      </c>
      <c r="B148" s="49">
        <v>192</v>
      </c>
      <c r="C148" s="53" t="s">
        <v>301</v>
      </c>
      <c r="D148" s="94" t="s">
        <v>66</v>
      </c>
      <c r="E148" s="52">
        <v>150</v>
      </c>
      <c r="F148" s="94" t="s">
        <v>307</v>
      </c>
      <c r="G148" s="95">
        <v>6</v>
      </c>
      <c r="H148" s="106" t="s">
        <v>199</v>
      </c>
      <c r="I148" s="107">
        <v>5</v>
      </c>
      <c r="J148" s="98"/>
      <c r="K148" s="98"/>
      <c r="L148" s="98"/>
      <c r="M148" s="99"/>
      <c r="N148" s="99"/>
    </row>
    <row r="149" spans="1:14" x14ac:dyDescent="0.2">
      <c r="A149" s="102" t="s">
        <v>200</v>
      </c>
      <c r="B149" s="49">
        <v>192</v>
      </c>
      <c r="C149" s="53" t="s">
        <v>301</v>
      </c>
      <c r="D149" s="94" t="s">
        <v>66</v>
      </c>
      <c r="E149" s="52">
        <v>200</v>
      </c>
      <c r="F149" s="94" t="s">
        <v>309</v>
      </c>
      <c r="G149" s="95">
        <v>6</v>
      </c>
      <c r="H149" s="106" t="s">
        <v>199</v>
      </c>
      <c r="I149" s="107">
        <v>6</v>
      </c>
      <c r="J149" s="98"/>
      <c r="K149" s="98"/>
      <c r="L149" s="98"/>
      <c r="M149" s="99"/>
      <c r="N149" s="99"/>
    </row>
    <row r="150" spans="1:14" x14ac:dyDescent="0.2">
      <c r="A150" s="102" t="s">
        <v>200</v>
      </c>
      <c r="B150" s="49">
        <v>192</v>
      </c>
      <c r="C150" s="53" t="s">
        <v>301</v>
      </c>
      <c r="D150" s="94" t="s">
        <v>66</v>
      </c>
      <c r="E150" s="52">
        <v>200</v>
      </c>
      <c r="F150" s="94" t="s">
        <v>311</v>
      </c>
      <c r="G150" s="95">
        <v>6</v>
      </c>
      <c r="H150" s="106" t="s">
        <v>199</v>
      </c>
      <c r="I150" s="107">
        <v>8</v>
      </c>
      <c r="J150" s="98"/>
      <c r="K150" s="98"/>
      <c r="L150" s="98"/>
      <c r="M150" s="99"/>
      <c r="N150" s="99"/>
    </row>
    <row r="151" spans="1:14" x14ac:dyDescent="0.2">
      <c r="A151" s="102"/>
      <c r="B151" s="49"/>
      <c r="C151" s="53"/>
      <c r="D151" s="94"/>
      <c r="E151" s="52"/>
      <c r="F151" s="94"/>
      <c r="G151" s="95"/>
      <c r="H151" s="106"/>
      <c r="I151" s="107"/>
      <c r="J151" s="98"/>
      <c r="K151" s="98"/>
      <c r="L151" s="98"/>
      <c r="M151" s="99"/>
      <c r="N151" s="99"/>
    </row>
    <row r="152" spans="1:14" x14ac:dyDescent="0.2">
      <c r="A152" s="102" t="s">
        <v>200</v>
      </c>
      <c r="B152" s="49">
        <v>192</v>
      </c>
      <c r="C152" s="53" t="s">
        <v>301</v>
      </c>
      <c r="D152" s="94" t="s">
        <v>66</v>
      </c>
      <c r="E152" s="52">
        <v>350</v>
      </c>
      <c r="F152" s="94" t="s">
        <v>312</v>
      </c>
      <c r="G152" s="95">
        <v>6</v>
      </c>
      <c r="H152" s="106" t="s">
        <v>199</v>
      </c>
      <c r="I152" s="107">
        <v>10</v>
      </c>
      <c r="J152" s="98"/>
      <c r="K152" s="98"/>
      <c r="L152" s="98"/>
      <c r="M152" s="99"/>
      <c r="N152" s="99"/>
    </row>
    <row r="153" spans="1:14" x14ac:dyDescent="0.2">
      <c r="A153" s="102" t="s">
        <v>200</v>
      </c>
      <c r="B153" s="49">
        <v>192</v>
      </c>
      <c r="C153" s="53" t="s">
        <v>301</v>
      </c>
      <c r="D153" s="94" t="s">
        <v>66</v>
      </c>
      <c r="E153" s="52">
        <v>350</v>
      </c>
      <c r="F153" s="94" t="s">
        <v>313</v>
      </c>
      <c r="G153" s="95">
        <v>6</v>
      </c>
      <c r="H153" s="106" t="s">
        <v>199</v>
      </c>
      <c r="I153" s="107">
        <v>10</v>
      </c>
      <c r="J153" s="98"/>
      <c r="K153" s="98"/>
      <c r="L153" s="98"/>
      <c r="M153" s="99"/>
      <c r="N153" s="99"/>
    </row>
    <row r="154" spans="1:14" x14ac:dyDescent="0.2">
      <c r="A154" s="102" t="s">
        <v>200</v>
      </c>
      <c r="B154" s="49">
        <v>192</v>
      </c>
      <c r="C154" s="53" t="s">
        <v>301</v>
      </c>
      <c r="D154" s="94" t="s">
        <v>66</v>
      </c>
      <c r="E154" s="52">
        <v>300</v>
      </c>
      <c r="F154" s="94" t="s">
        <v>315</v>
      </c>
      <c r="G154" s="95">
        <v>6</v>
      </c>
      <c r="H154" s="106" t="s">
        <v>199</v>
      </c>
      <c r="I154" s="107">
        <v>10</v>
      </c>
      <c r="J154" s="98"/>
      <c r="K154" s="98"/>
      <c r="L154" s="98"/>
      <c r="M154" s="99"/>
      <c r="N154" s="99"/>
    </row>
    <row r="155" spans="1:14" x14ac:dyDescent="0.2">
      <c r="A155" s="102" t="s">
        <v>200</v>
      </c>
      <c r="B155" s="49">
        <v>192</v>
      </c>
      <c r="C155" s="53" t="s">
        <v>301</v>
      </c>
      <c r="D155" s="94" t="s">
        <v>66</v>
      </c>
      <c r="E155" s="52">
        <v>350</v>
      </c>
      <c r="F155" s="94" t="s">
        <v>317</v>
      </c>
      <c r="G155" s="95">
        <v>6</v>
      </c>
      <c r="H155" s="106" t="s">
        <v>199</v>
      </c>
      <c r="I155" s="107">
        <v>12</v>
      </c>
      <c r="J155" s="98"/>
      <c r="K155" s="98"/>
      <c r="L155" s="98"/>
      <c r="M155" s="99"/>
      <c r="N155" s="99"/>
    </row>
    <row r="156" spans="1:14" x14ac:dyDescent="0.2">
      <c r="A156" s="76" t="s">
        <v>318</v>
      </c>
      <c r="B156" s="49">
        <v>193</v>
      </c>
      <c r="C156" s="53" t="s">
        <v>319</v>
      </c>
      <c r="D156" s="94" t="s">
        <v>66</v>
      </c>
      <c r="E156" s="52">
        <v>163</v>
      </c>
      <c r="F156" s="53" t="s">
        <v>74</v>
      </c>
      <c r="G156" s="95">
        <v>6.5</v>
      </c>
      <c r="H156" s="106" t="s">
        <v>320</v>
      </c>
      <c r="I156" s="107">
        <v>11.5</v>
      </c>
      <c r="J156" s="98">
        <v>163000</v>
      </c>
      <c r="K156" s="98">
        <v>131116.09160000001</v>
      </c>
      <c r="L156" s="98">
        <v>2019606</v>
      </c>
      <c r="M156" s="99">
        <v>53286</v>
      </c>
      <c r="N156" s="99">
        <v>2072892</v>
      </c>
    </row>
    <row r="157" spans="1:14" x14ac:dyDescent="0.2">
      <c r="A157" s="76" t="s">
        <v>318</v>
      </c>
      <c r="B157" s="49">
        <v>193</v>
      </c>
      <c r="C157" s="53" t="s">
        <v>319</v>
      </c>
      <c r="D157" s="94" t="s">
        <v>66</v>
      </c>
      <c r="E157" s="52">
        <v>139</v>
      </c>
      <c r="F157" s="53" t="s">
        <v>84</v>
      </c>
      <c r="G157" s="95">
        <v>6.3</v>
      </c>
      <c r="H157" s="106" t="s">
        <v>320</v>
      </c>
      <c r="I157" s="107">
        <v>24.5</v>
      </c>
      <c r="J157" s="98">
        <v>139000</v>
      </c>
      <c r="K157" s="98">
        <v>139000</v>
      </c>
      <c r="L157" s="98">
        <v>2141043</v>
      </c>
      <c r="M157" s="99">
        <v>54774</v>
      </c>
      <c r="N157" s="99">
        <v>2195817</v>
      </c>
    </row>
    <row r="158" spans="1:14" x14ac:dyDescent="0.2">
      <c r="A158" s="76" t="s">
        <v>323</v>
      </c>
      <c r="B158" s="49">
        <v>194</v>
      </c>
      <c r="C158" s="53" t="s">
        <v>324</v>
      </c>
      <c r="D158" s="94" t="s">
        <v>66</v>
      </c>
      <c r="E158" s="52">
        <v>250</v>
      </c>
      <c r="F158" s="94" t="s">
        <v>74</v>
      </c>
      <c r="G158" s="95">
        <v>6.5</v>
      </c>
      <c r="H158" s="106" t="s">
        <v>325</v>
      </c>
      <c r="I158" s="107">
        <v>4</v>
      </c>
      <c r="J158" s="98">
        <v>250000</v>
      </c>
      <c r="K158" s="98">
        <v>68522</v>
      </c>
      <c r="L158" s="98">
        <v>1055457</v>
      </c>
      <c r="M158" s="99">
        <v>33747</v>
      </c>
      <c r="N158" s="99">
        <v>1089204</v>
      </c>
    </row>
    <row r="159" spans="1:14" x14ac:dyDescent="0.2">
      <c r="A159" s="76" t="s">
        <v>326</v>
      </c>
      <c r="B159" s="49">
        <v>195</v>
      </c>
      <c r="C159" s="53" t="s">
        <v>327</v>
      </c>
      <c r="D159" s="94" t="s">
        <v>66</v>
      </c>
      <c r="E159" s="52">
        <v>100</v>
      </c>
      <c r="F159" s="94" t="s">
        <v>70</v>
      </c>
      <c r="G159" s="95">
        <v>6.5</v>
      </c>
      <c r="H159" s="96" t="s">
        <v>199</v>
      </c>
      <c r="I159" s="107">
        <v>5</v>
      </c>
      <c r="J159" s="98">
        <v>100000</v>
      </c>
      <c r="K159" s="98"/>
      <c r="L159" s="98"/>
      <c r="M159" s="99"/>
      <c r="N159" s="99"/>
    </row>
    <row r="160" spans="1:14" x14ac:dyDescent="0.2">
      <c r="A160" s="76" t="s">
        <v>326</v>
      </c>
      <c r="B160" s="49">
        <v>195</v>
      </c>
      <c r="C160" s="53" t="s">
        <v>327</v>
      </c>
      <c r="D160" s="94" t="s">
        <v>66</v>
      </c>
      <c r="E160" s="52">
        <v>100</v>
      </c>
      <c r="F160" s="94" t="s">
        <v>329</v>
      </c>
      <c r="G160" s="95">
        <v>6.8</v>
      </c>
      <c r="H160" s="96" t="s">
        <v>199</v>
      </c>
      <c r="I160" s="107">
        <v>12</v>
      </c>
      <c r="J160" s="98">
        <v>100000</v>
      </c>
      <c r="K160" s="98">
        <v>46940</v>
      </c>
      <c r="L160" s="98">
        <v>723026</v>
      </c>
      <c r="M160" s="99">
        <v>11950</v>
      </c>
      <c r="N160" s="99">
        <v>734976</v>
      </c>
    </row>
    <row r="161" spans="1:14" x14ac:dyDescent="0.2">
      <c r="A161" s="76" t="s">
        <v>326</v>
      </c>
      <c r="B161" s="49">
        <v>195</v>
      </c>
      <c r="C161" s="53" t="s">
        <v>327</v>
      </c>
      <c r="D161" s="94" t="s">
        <v>66</v>
      </c>
      <c r="E161" s="52">
        <v>100</v>
      </c>
      <c r="F161" s="94" t="s">
        <v>330</v>
      </c>
      <c r="G161" s="95">
        <v>6.5</v>
      </c>
      <c r="H161" s="96" t="s">
        <v>199</v>
      </c>
      <c r="I161" s="107">
        <v>5</v>
      </c>
      <c r="J161" s="98"/>
      <c r="K161" s="98"/>
      <c r="L161" s="98"/>
      <c r="M161" s="99"/>
      <c r="N161" s="99"/>
    </row>
    <row r="162" spans="1:14" x14ac:dyDescent="0.2">
      <c r="A162" s="76"/>
      <c r="B162" s="49"/>
      <c r="C162" s="53"/>
      <c r="D162" s="94"/>
      <c r="E162" s="52"/>
      <c r="F162" s="94"/>
      <c r="G162" s="95"/>
      <c r="H162" s="96"/>
      <c r="I162" s="107"/>
      <c r="J162" s="98"/>
      <c r="K162" s="98"/>
      <c r="L162" s="98"/>
      <c r="M162" s="99"/>
      <c r="N162" s="99"/>
    </row>
    <row r="163" spans="1:14" x14ac:dyDescent="0.2">
      <c r="A163" s="76" t="s">
        <v>326</v>
      </c>
      <c r="B163" s="49">
        <v>196</v>
      </c>
      <c r="C163" s="53" t="s">
        <v>327</v>
      </c>
      <c r="D163" s="94" t="s">
        <v>66</v>
      </c>
      <c r="E163" s="52">
        <v>100</v>
      </c>
      <c r="F163" s="94" t="s">
        <v>71</v>
      </c>
      <c r="G163" s="95">
        <v>6.8</v>
      </c>
      <c r="H163" s="96" t="s">
        <v>199</v>
      </c>
      <c r="I163" s="107">
        <v>4</v>
      </c>
      <c r="J163" s="98">
        <v>100000</v>
      </c>
      <c r="K163" s="98"/>
      <c r="L163" s="98"/>
      <c r="M163" s="99"/>
      <c r="N163" s="99"/>
    </row>
    <row r="164" spans="1:14" x14ac:dyDescent="0.2">
      <c r="A164" s="76" t="s">
        <v>326</v>
      </c>
      <c r="B164" s="49">
        <v>196</v>
      </c>
      <c r="C164" s="53" t="s">
        <v>327</v>
      </c>
      <c r="D164" s="94" t="s">
        <v>66</v>
      </c>
      <c r="E164" s="52">
        <v>100</v>
      </c>
      <c r="F164" s="94" t="s">
        <v>332</v>
      </c>
      <c r="G164" s="95">
        <v>7</v>
      </c>
      <c r="H164" s="96" t="s">
        <v>199</v>
      </c>
      <c r="I164" s="107">
        <v>4</v>
      </c>
      <c r="J164" s="98">
        <v>50000</v>
      </c>
      <c r="K164" s="98"/>
      <c r="L164" s="98"/>
      <c r="M164" s="99"/>
      <c r="N164" s="99"/>
    </row>
    <row r="165" spans="1:14" x14ac:dyDescent="0.2">
      <c r="A165" s="76" t="s">
        <v>326</v>
      </c>
      <c r="B165" s="49">
        <v>196</v>
      </c>
      <c r="C165" s="53" t="s">
        <v>327</v>
      </c>
      <c r="D165" s="94" t="s">
        <v>66</v>
      </c>
      <c r="E165" s="52">
        <v>100</v>
      </c>
      <c r="F165" s="94" t="s">
        <v>333</v>
      </c>
      <c r="G165" s="95">
        <v>6.8</v>
      </c>
      <c r="H165" s="96" t="s">
        <v>199</v>
      </c>
      <c r="I165" s="107">
        <v>5</v>
      </c>
      <c r="J165" s="98">
        <v>100000</v>
      </c>
      <c r="K165" s="98"/>
      <c r="L165" s="98"/>
      <c r="M165" s="99"/>
      <c r="N165" s="99"/>
    </row>
    <row r="166" spans="1:14" x14ac:dyDescent="0.2">
      <c r="A166" s="76" t="s">
        <v>326</v>
      </c>
      <c r="B166" s="49">
        <v>196</v>
      </c>
      <c r="C166" s="53" t="s">
        <v>327</v>
      </c>
      <c r="D166" s="94" t="s">
        <v>66</v>
      </c>
      <c r="E166" s="52">
        <v>100</v>
      </c>
      <c r="F166" s="94" t="s">
        <v>334</v>
      </c>
      <c r="G166" s="95">
        <v>7</v>
      </c>
      <c r="H166" s="96" t="s">
        <v>199</v>
      </c>
      <c r="I166" s="107">
        <v>5</v>
      </c>
      <c r="J166" s="98">
        <v>50000</v>
      </c>
      <c r="K166" s="98"/>
      <c r="L166" s="98"/>
      <c r="M166" s="99"/>
      <c r="N166" s="99"/>
    </row>
    <row r="167" spans="1:14" x14ac:dyDescent="0.2">
      <c r="A167" s="76" t="s">
        <v>326</v>
      </c>
      <c r="B167" s="49">
        <v>196</v>
      </c>
      <c r="C167" s="53" t="s">
        <v>327</v>
      </c>
      <c r="D167" s="94" t="s">
        <v>66</v>
      </c>
      <c r="E167" s="52">
        <v>100</v>
      </c>
      <c r="F167" s="94" t="s">
        <v>335</v>
      </c>
      <c r="G167" s="95">
        <v>6.8</v>
      </c>
      <c r="H167" s="96" t="s">
        <v>199</v>
      </c>
      <c r="I167" s="107">
        <v>12</v>
      </c>
      <c r="J167" s="98">
        <v>100000</v>
      </c>
      <c r="K167" s="98">
        <v>59335</v>
      </c>
      <c r="L167" s="98">
        <v>913948</v>
      </c>
      <c r="M167" s="99">
        <v>19125</v>
      </c>
      <c r="N167" s="99">
        <v>933073</v>
      </c>
    </row>
    <row r="168" spans="1:14" x14ac:dyDescent="0.2">
      <c r="A168" s="76" t="s">
        <v>336</v>
      </c>
      <c r="B168" s="49">
        <v>197</v>
      </c>
      <c r="C168" s="53" t="s">
        <v>327</v>
      </c>
      <c r="D168" s="94" t="s">
        <v>66</v>
      </c>
      <c r="E168" s="52">
        <v>200</v>
      </c>
      <c r="F168" s="94" t="s">
        <v>80</v>
      </c>
      <c r="G168" s="95">
        <v>6</v>
      </c>
      <c r="H168" s="96" t="s">
        <v>199</v>
      </c>
      <c r="I168" s="107">
        <v>6</v>
      </c>
      <c r="J168" s="98"/>
      <c r="K168" s="98"/>
      <c r="L168" s="98"/>
      <c r="M168" s="99"/>
      <c r="N168" s="99"/>
    </row>
    <row r="169" spans="1:14" x14ac:dyDescent="0.2">
      <c r="A169" s="76" t="s">
        <v>336</v>
      </c>
      <c r="B169" s="49">
        <v>197</v>
      </c>
      <c r="C169" s="53" t="s">
        <v>327</v>
      </c>
      <c r="D169" s="94" t="s">
        <v>66</v>
      </c>
      <c r="E169" s="52">
        <v>300</v>
      </c>
      <c r="F169" s="94" t="s">
        <v>338</v>
      </c>
      <c r="G169" s="95">
        <v>6</v>
      </c>
      <c r="H169" s="96" t="s">
        <v>199</v>
      </c>
      <c r="I169" s="107">
        <v>12</v>
      </c>
      <c r="J169" s="98"/>
      <c r="K169" s="98"/>
      <c r="L169" s="98"/>
      <c r="M169" s="99"/>
      <c r="N169" s="99"/>
    </row>
    <row r="170" spans="1:14" x14ac:dyDescent="0.2">
      <c r="A170" s="102" t="s">
        <v>265</v>
      </c>
      <c r="B170" s="49">
        <v>198</v>
      </c>
      <c r="C170" s="53" t="s">
        <v>339</v>
      </c>
      <c r="D170" s="94" t="s">
        <v>66</v>
      </c>
      <c r="E170" s="52">
        <v>500</v>
      </c>
      <c r="F170" s="94" t="s">
        <v>340</v>
      </c>
      <c r="G170" s="95">
        <v>5.8</v>
      </c>
      <c r="H170" s="106" t="s">
        <v>78</v>
      </c>
      <c r="I170" s="107">
        <v>12</v>
      </c>
      <c r="J170" s="98">
        <v>500000</v>
      </c>
      <c r="K170" s="98">
        <v>500000</v>
      </c>
      <c r="L170" s="98">
        <v>7701595</v>
      </c>
      <c r="M170" s="99">
        <v>145576</v>
      </c>
      <c r="N170" s="99">
        <v>7847171</v>
      </c>
    </row>
    <row r="171" spans="1:14" x14ac:dyDescent="0.2">
      <c r="A171" s="102" t="s">
        <v>268</v>
      </c>
      <c r="B171" s="49">
        <v>198</v>
      </c>
      <c r="C171" s="53" t="s">
        <v>339</v>
      </c>
      <c r="D171" s="94" t="s">
        <v>66</v>
      </c>
      <c r="E171" s="52">
        <v>500</v>
      </c>
      <c r="F171" s="94" t="s">
        <v>263</v>
      </c>
      <c r="G171" s="95">
        <v>5.8</v>
      </c>
      <c r="H171" s="106" t="s">
        <v>78</v>
      </c>
      <c r="I171" s="107">
        <v>21</v>
      </c>
      <c r="J171" s="98">
        <v>500000</v>
      </c>
      <c r="K171" s="98">
        <v>500000</v>
      </c>
      <c r="L171" s="98">
        <v>7701595</v>
      </c>
      <c r="M171" s="99">
        <v>145576</v>
      </c>
      <c r="N171" s="99">
        <v>7847171</v>
      </c>
    </row>
    <row r="172" spans="1:14" x14ac:dyDescent="0.2">
      <c r="A172" s="76" t="s">
        <v>318</v>
      </c>
      <c r="B172" s="49">
        <v>199</v>
      </c>
      <c r="C172" s="53" t="s">
        <v>342</v>
      </c>
      <c r="D172" s="94" t="s">
        <v>66</v>
      </c>
      <c r="E172" s="52">
        <v>168</v>
      </c>
      <c r="F172" s="53" t="s">
        <v>343</v>
      </c>
      <c r="G172" s="95">
        <v>6.5</v>
      </c>
      <c r="H172" s="106" t="s">
        <v>320</v>
      </c>
      <c r="I172" s="107">
        <v>11.5</v>
      </c>
      <c r="J172" s="98">
        <v>168000</v>
      </c>
      <c r="K172" s="98">
        <v>141055.068</v>
      </c>
      <c r="L172" s="98">
        <v>2172698</v>
      </c>
      <c r="M172" s="99">
        <v>57288</v>
      </c>
      <c r="N172" s="99">
        <v>2229986</v>
      </c>
    </row>
    <row r="173" spans="1:14" x14ac:dyDescent="0.2">
      <c r="A173" s="76"/>
      <c r="B173" s="49"/>
      <c r="C173" s="53"/>
      <c r="D173" s="94"/>
      <c r="E173" s="52"/>
      <c r="F173" s="53"/>
      <c r="G173" s="95"/>
      <c r="H173" s="106"/>
      <c r="I173" s="107"/>
      <c r="J173" s="98"/>
      <c r="K173" s="98"/>
      <c r="L173" s="98"/>
      <c r="M173" s="99"/>
      <c r="N173" s="99"/>
    </row>
    <row r="174" spans="1:14" x14ac:dyDescent="0.2">
      <c r="A174" s="76" t="s">
        <v>318</v>
      </c>
      <c r="B174" s="49">
        <v>199</v>
      </c>
      <c r="C174" s="53" t="s">
        <v>342</v>
      </c>
      <c r="D174" s="94" t="s">
        <v>66</v>
      </c>
      <c r="E174" s="52">
        <v>143</v>
      </c>
      <c r="F174" s="53" t="s">
        <v>346</v>
      </c>
      <c r="G174" s="95">
        <v>6.3</v>
      </c>
      <c r="H174" s="106" t="s">
        <v>320</v>
      </c>
      <c r="I174" s="107">
        <v>24.5</v>
      </c>
      <c r="J174" s="98">
        <v>143000</v>
      </c>
      <c r="K174" s="98">
        <v>143000</v>
      </c>
      <c r="L174" s="98">
        <v>2202656</v>
      </c>
      <c r="M174" s="99">
        <v>56332</v>
      </c>
      <c r="N174" s="99">
        <v>2258988</v>
      </c>
    </row>
    <row r="175" spans="1:14" x14ac:dyDescent="0.2">
      <c r="A175" s="102" t="s">
        <v>207</v>
      </c>
      <c r="B175" s="49">
        <v>200</v>
      </c>
      <c r="C175" s="53" t="s">
        <v>347</v>
      </c>
      <c r="D175" s="94" t="s">
        <v>66</v>
      </c>
      <c r="E175" s="52">
        <v>660</v>
      </c>
      <c r="F175" s="53" t="s">
        <v>348</v>
      </c>
      <c r="G175" s="95">
        <v>6.5</v>
      </c>
      <c r="H175" s="106" t="s">
        <v>264</v>
      </c>
      <c r="I175" s="107">
        <v>30</v>
      </c>
      <c r="J175" s="98">
        <v>660000</v>
      </c>
      <c r="K175" s="98">
        <v>660000</v>
      </c>
      <c r="L175" s="98">
        <v>10166105</v>
      </c>
      <c r="M175" s="99">
        <v>107263</v>
      </c>
      <c r="N175" s="99">
        <v>10273368</v>
      </c>
    </row>
    <row r="176" spans="1:14" x14ac:dyDescent="0.2">
      <c r="A176" s="76" t="s">
        <v>350</v>
      </c>
      <c r="B176" s="49">
        <v>201</v>
      </c>
      <c r="C176" s="53" t="s">
        <v>351</v>
      </c>
      <c r="D176" s="94" t="s">
        <v>66</v>
      </c>
      <c r="E176" s="52">
        <v>300</v>
      </c>
      <c r="F176" s="94" t="s">
        <v>74</v>
      </c>
      <c r="G176" s="95">
        <v>7</v>
      </c>
      <c r="H176" s="106" t="s">
        <v>78</v>
      </c>
      <c r="I176" s="107">
        <v>5</v>
      </c>
      <c r="J176" s="98">
        <v>300000</v>
      </c>
      <c r="K176" s="98">
        <v>257143</v>
      </c>
      <c r="L176" s="98">
        <v>3960822</v>
      </c>
      <c r="M176" s="99">
        <v>158998</v>
      </c>
      <c r="N176" s="99">
        <v>4119820</v>
      </c>
    </row>
    <row r="177" spans="1:15" x14ac:dyDescent="0.2">
      <c r="A177" s="76" t="s">
        <v>318</v>
      </c>
      <c r="B177" s="49">
        <v>202</v>
      </c>
      <c r="C177" s="53" t="s">
        <v>355</v>
      </c>
      <c r="D177" s="94" t="s">
        <v>66</v>
      </c>
      <c r="E177" s="52">
        <v>230</v>
      </c>
      <c r="F177" s="53" t="s">
        <v>356</v>
      </c>
      <c r="G177" s="95">
        <v>7.4</v>
      </c>
      <c r="H177" s="106" t="s">
        <v>320</v>
      </c>
      <c r="I177" s="107">
        <v>5</v>
      </c>
      <c r="J177" s="98">
        <v>230000</v>
      </c>
      <c r="K177" s="98">
        <v>145189.66200000001</v>
      </c>
      <c r="L177" s="98">
        <v>2236384</v>
      </c>
      <c r="M177" s="99">
        <v>67065</v>
      </c>
      <c r="N177" s="99">
        <v>2303449</v>
      </c>
    </row>
    <row r="178" spans="1:15" x14ac:dyDescent="0.2">
      <c r="A178" s="76" t="s">
        <v>523</v>
      </c>
      <c r="B178" s="49">
        <v>202</v>
      </c>
      <c r="C178" s="53" t="s">
        <v>355</v>
      </c>
      <c r="D178" s="94" t="s">
        <v>66</v>
      </c>
      <c r="E178" s="52">
        <v>317</v>
      </c>
      <c r="F178" s="53" t="s">
        <v>359</v>
      </c>
      <c r="G178" s="95">
        <v>7.4</v>
      </c>
      <c r="H178" s="106" t="s">
        <v>320</v>
      </c>
      <c r="I178" s="107">
        <v>20</v>
      </c>
      <c r="J178" s="98">
        <v>317000</v>
      </c>
      <c r="K178" s="98">
        <v>376617.20199999999</v>
      </c>
      <c r="L178" s="98">
        <v>5801106</v>
      </c>
      <c r="M178" s="99">
        <v>0</v>
      </c>
      <c r="N178" s="99">
        <v>5801106</v>
      </c>
    </row>
    <row r="179" spans="1:15" x14ac:dyDescent="0.2">
      <c r="A179" s="76" t="s">
        <v>360</v>
      </c>
      <c r="B179" s="49">
        <v>203</v>
      </c>
      <c r="C179" s="53" t="s">
        <v>361</v>
      </c>
      <c r="D179" s="94" t="s">
        <v>66</v>
      </c>
      <c r="E179" s="52">
        <v>250</v>
      </c>
      <c r="F179" s="94" t="s">
        <v>362</v>
      </c>
      <c r="G179" s="95">
        <v>6.75</v>
      </c>
      <c r="H179" s="96" t="s">
        <v>68</v>
      </c>
      <c r="I179" s="107">
        <v>12</v>
      </c>
      <c r="J179" s="98">
        <v>250000</v>
      </c>
      <c r="K179" s="98">
        <v>250000</v>
      </c>
      <c r="L179" s="98">
        <v>3850798</v>
      </c>
      <c r="M179" s="99">
        <v>74067</v>
      </c>
      <c r="N179" s="99">
        <v>3924865</v>
      </c>
    </row>
    <row r="180" spans="1:15" x14ac:dyDescent="0.2">
      <c r="A180" s="76" t="s">
        <v>360</v>
      </c>
      <c r="B180" s="49">
        <v>203</v>
      </c>
      <c r="C180" s="53" t="s">
        <v>361</v>
      </c>
      <c r="D180" s="94" t="s">
        <v>66</v>
      </c>
      <c r="E180" s="52">
        <v>2750</v>
      </c>
      <c r="F180" s="94" t="s">
        <v>365</v>
      </c>
      <c r="G180" s="95">
        <v>6.75</v>
      </c>
      <c r="H180" s="96" t="s">
        <v>68</v>
      </c>
      <c r="I180" s="107">
        <v>12</v>
      </c>
      <c r="J180" s="98">
        <v>2470000</v>
      </c>
      <c r="K180" s="98">
        <v>2470000</v>
      </c>
      <c r="L180" s="98">
        <v>38045879</v>
      </c>
      <c r="M180" s="99">
        <v>731780</v>
      </c>
      <c r="N180" s="99">
        <v>38777659</v>
      </c>
    </row>
    <row r="181" spans="1:15" x14ac:dyDescent="0.2">
      <c r="A181" s="76" t="s">
        <v>360</v>
      </c>
      <c r="B181" s="49">
        <v>203</v>
      </c>
      <c r="C181" s="53" t="s">
        <v>361</v>
      </c>
      <c r="D181" s="94" t="s">
        <v>66</v>
      </c>
      <c r="E181" s="52">
        <v>300</v>
      </c>
      <c r="F181" s="94" t="s">
        <v>367</v>
      </c>
      <c r="G181" s="95">
        <v>6.75</v>
      </c>
      <c r="H181" s="96" t="s">
        <v>68</v>
      </c>
      <c r="I181" s="107">
        <v>22</v>
      </c>
      <c r="J181" s="98">
        <v>300000</v>
      </c>
      <c r="K181" s="98">
        <v>300000</v>
      </c>
      <c r="L181" s="98">
        <v>4620957</v>
      </c>
      <c r="M181" s="99">
        <v>88880</v>
      </c>
      <c r="N181" s="99">
        <v>4709837</v>
      </c>
    </row>
    <row r="182" spans="1:15" x14ac:dyDescent="0.2">
      <c r="A182" s="76" t="s">
        <v>360</v>
      </c>
      <c r="B182" s="49">
        <v>203</v>
      </c>
      <c r="C182" s="53" t="s">
        <v>361</v>
      </c>
      <c r="D182" s="94" t="s">
        <v>66</v>
      </c>
      <c r="E182" s="52">
        <v>3700</v>
      </c>
      <c r="F182" s="94" t="s">
        <v>368</v>
      </c>
      <c r="G182" s="95">
        <v>6.75</v>
      </c>
      <c r="H182" s="96" t="s">
        <v>68</v>
      </c>
      <c r="I182" s="107">
        <v>22</v>
      </c>
      <c r="J182" s="98">
        <v>3700000</v>
      </c>
      <c r="K182" s="98">
        <v>3700000</v>
      </c>
      <c r="L182" s="98">
        <v>56991803</v>
      </c>
      <c r="M182" s="99">
        <v>1096192</v>
      </c>
      <c r="N182" s="99">
        <v>58087995</v>
      </c>
    </row>
    <row r="183" spans="1:15" x14ac:dyDescent="0.2">
      <c r="A183" s="76" t="s">
        <v>369</v>
      </c>
      <c r="B183" s="49">
        <v>204</v>
      </c>
      <c r="C183" s="53" t="s">
        <v>370</v>
      </c>
      <c r="D183" s="94" t="s">
        <v>66</v>
      </c>
      <c r="E183" s="52">
        <v>1200</v>
      </c>
      <c r="F183" s="94" t="s">
        <v>84</v>
      </c>
      <c r="G183" s="95">
        <v>6.75</v>
      </c>
      <c r="H183" s="96" t="s">
        <v>68</v>
      </c>
      <c r="I183" s="107">
        <v>21</v>
      </c>
      <c r="J183" s="98">
        <v>1200000</v>
      </c>
      <c r="K183" s="98">
        <v>1200000</v>
      </c>
      <c r="L183" s="98">
        <v>18483828</v>
      </c>
      <c r="M183" s="99">
        <v>303195</v>
      </c>
      <c r="N183" s="99">
        <v>18787023</v>
      </c>
    </row>
    <row r="184" spans="1:15" x14ac:dyDescent="0.2">
      <c r="A184" s="76"/>
      <c r="B184" s="49"/>
      <c r="C184" s="53"/>
      <c r="D184" s="94"/>
      <c r="E184" s="52"/>
      <c r="F184" s="94"/>
      <c r="G184" s="95"/>
      <c r="H184" s="96"/>
      <c r="I184" s="107"/>
      <c r="J184" s="98"/>
      <c r="K184" s="98"/>
      <c r="L184" s="98"/>
      <c r="M184" s="99"/>
      <c r="N184" s="99"/>
    </row>
    <row r="185" spans="1:15" x14ac:dyDescent="0.2">
      <c r="A185" s="76" t="s">
        <v>369</v>
      </c>
      <c r="B185" s="49">
        <v>204</v>
      </c>
      <c r="C185" s="53" t="s">
        <v>370</v>
      </c>
      <c r="D185" s="94" t="s">
        <v>66</v>
      </c>
      <c r="E185" s="52">
        <v>1000</v>
      </c>
      <c r="F185" s="94" t="s">
        <v>117</v>
      </c>
      <c r="G185" s="95">
        <v>6.75</v>
      </c>
      <c r="H185" s="96" t="s">
        <v>68</v>
      </c>
      <c r="I185" s="107">
        <v>12</v>
      </c>
      <c r="J185" s="98">
        <v>1000000</v>
      </c>
      <c r="K185" s="98">
        <v>1000000</v>
      </c>
      <c r="L185" s="98">
        <v>15403190</v>
      </c>
      <c r="M185" s="99">
        <v>252633</v>
      </c>
      <c r="N185" s="99">
        <v>15655823</v>
      </c>
    </row>
    <row r="186" spans="1:15" x14ac:dyDescent="0.2">
      <c r="A186" s="102" t="s">
        <v>374</v>
      </c>
      <c r="B186" s="49">
        <v>205</v>
      </c>
      <c r="C186" s="53" t="s">
        <v>375</v>
      </c>
      <c r="D186" s="94" t="s">
        <v>66</v>
      </c>
      <c r="E186" s="52">
        <v>350</v>
      </c>
      <c r="F186" s="94" t="s">
        <v>376</v>
      </c>
      <c r="G186" s="95">
        <v>6.8</v>
      </c>
      <c r="H186" s="96" t="s">
        <v>68</v>
      </c>
      <c r="I186" s="107">
        <v>30</v>
      </c>
      <c r="J186" s="98">
        <v>350000</v>
      </c>
      <c r="K186" s="98">
        <v>350000</v>
      </c>
      <c r="L186" s="98">
        <v>5391117</v>
      </c>
      <c r="M186" s="99">
        <v>59437</v>
      </c>
      <c r="N186" s="99">
        <v>5450554</v>
      </c>
    </row>
    <row r="187" spans="1:15" x14ac:dyDescent="0.2">
      <c r="A187" s="76" t="s">
        <v>378</v>
      </c>
      <c r="B187" s="49">
        <v>206</v>
      </c>
      <c r="C187" s="53" t="s">
        <v>379</v>
      </c>
      <c r="D187" s="94" t="s">
        <v>66</v>
      </c>
      <c r="E187" s="52">
        <v>150</v>
      </c>
      <c r="F187" s="94" t="s">
        <v>87</v>
      </c>
      <c r="G187" s="95">
        <v>7.5</v>
      </c>
      <c r="H187" s="96" t="s">
        <v>380</v>
      </c>
      <c r="I187" s="107">
        <v>20</v>
      </c>
      <c r="J187" s="98"/>
      <c r="K187" s="98"/>
      <c r="L187" s="98"/>
      <c r="M187" s="99"/>
      <c r="N187" s="99"/>
    </row>
    <row r="188" spans="1:15" x14ac:dyDescent="0.2">
      <c r="A188" s="76" t="s">
        <v>378</v>
      </c>
      <c r="B188" s="49">
        <v>206</v>
      </c>
      <c r="C188" s="53" t="s">
        <v>379</v>
      </c>
      <c r="D188" s="94" t="s">
        <v>66</v>
      </c>
      <c r="E188" s="52">
        <v>100</v>
      </c>
      <c r="F188" s="94" t="s">
        <v>88</v>
      </c>
      <c r="G188" s="95">
        <v>7.5</v>
      </c>
      <c r="H188" s="96" t="s">
        <v>380</v>
      </c>
      <c r="I188" s="107">
        <v>20</v>
      </c>
      <c r="J188" s="98"/>
      <c r="K188" s="98"/>
      <c r="L188" s="98"/>
      <c r="M188" s="99"/>
      <c r="N188" s="99"/>
    </row>
    <row r="189" spans="1:15" x14ac:dyDescent="0.2">
      <c r="A189" s="76" t="s">
        <v>378</v>
      </c>
      <c r="B189" s="49">
        <v>206</v>
      </c>
      <c r="C189" s="53" t="s">
        <v>379</v>
      </c>
      <c r="D189" s="94" t="s">
        <v>66</v>
      </c>
      <c r="E189" s="52">
        <v>50</v>
      </c>
      <c r="F189" s="94" t="s">
        <v>146</v>
      </c>
      <c r="G189" s="95">
        <v>7.5</v>
      </c>
      <c r="H189" s="96" t="s">
        <v>380</v>
      </c>
      <c r="I189" s="107">
        <v>20</v>
      </c>
      <c r="J189" s="98"/>
      <c r="K189" s="98"/>
      <c r="L189" s="98"/>
      <c r="M189" s="99"/>
      <c r="N189" s="99"/>
    </row>
    <row r="190" spans="1:15" x14ac:dyDescent="0.2">
      <c r="A190" s="76" t="s">
        <v>382</v>
      </c>
      <c r="B190" s="49">
        <v>207</v>
      </c>
      <c r="C190" s="53" t="s">
        <v>383</v>
      </c>
      <c r="D190" s="94" t="s">
        <v>66</v>
      </c>
      <c r="E190" s="52">
        <v>500</v>
      </c>
      <c r="F190" s="94" t="s">
        <v>87</v>
      </c>
      <c r="G190" s="95">
        <v>8.15</v>
      </c>
      <c r="H190" s="96" t="s">
        <v>384</v>
      </c>
      <c r="I190" s="107">
        <v>9</v>
      </c>
      <c r="J190" s="98">
        <v>321000</v>
      </c>
      <c r="K190" s="98">
        <v>308199</v>
      </c>
      <c r="L190" s="98">
        <v>4747248</v>
      </c>
      <c r="M190" s="99">
        <v>81132</v>
      </c>
      <c r="N190" s="99">
        <v>4828380</v>
      </c>
    </row>
    <row r="191" spans="1:15" x14ac:dyDescent="0.2">
      <c r="A191" s="76" t="s">
        <v>382</v>
      </c>
      <c r="B191" s="49">
        <v>207</v>
      </c>
      <c r="C191" s="53" t="s">
        <v>383</v>
      </c>
      <c r="D191" s="94" t="s">
        <v>66</v>
      </c>
      <c r="E191" s="52">
        <v>4500</v>
      </c>
      <c r="F191" s="94" t="s">
        <v>88</v>
      </c>
      <c r="G191" s="95">
        <v>8.15</v>
      </c>
      <c r="H191" s="96" t="s">
        <v>384</v>
      </c>
      <c r="I191" s="107">
        <v>9</v>
      </c>
      <c r="J191" s="98">
        <v>4500000</v>
      </c>
      <c r="K191" s="98">
        <v>4320546</v>
      </c>
      <c r="L191" s="98">
        <v>66550191</v>
      </c>
      <c r="M191" s="99">
        <v>1137374</v>
      </c>
      <c r="N191" s="99">
        <v>67687565</v>
      </c>
    </row>
    <row r="192" spans="1:15" x14ac:dyDescent="0.2">
      <c r="A192" s="76" t="s">
        <v>524</v>
      </c>
      <c r="B192" s="49">
        <v>208</v>
      </c>
      <c r="C192" s="53" t="s">
        <v>388</v>
      </c>
      <c r="D192" s="94" t="s">
        <v>168</v>
      </c>
      <c r="E192" s="112" t="s">
        <v>389</v>
      </c>
      <c r="F192" s="94" t="s">
        <v>390</v>
      </c>
      <c r="G192" s="95">
        <v>6</v>
      </c>
      <c r="H192" s="96" t="s">
        <v>391</v>
      </c>
      <c r="I192" s="107">
        <v>9</v>
      </c>
      <c r="J192" s="98">
        <v>741600</v>
      </c>
      <c r="K192" s="98">
        <v>663700</v>
      </c>
      <c r="L192" s="98">
        <v>347779</v>
      </c>
      <c r="M192" s="99">
        <v>5160</v>
      </c>
      <c r="N192" s="99">
        <v>352939</v>
      </c>
      <c r="O192" s="106" t="s">
        <v>169</v>
      </c>
    </row>
    <row r="193" spans="1:15" x14ac:dyDescent="0.2">
      <c r="A193" s="76" t="s">
        <v>524</v>
      </c>
      <c r="B193" s="49">
        <v>208</v>
      </c>
      <c r="C193" s="53" t="s">
        <v>388</v>
      </c>
      <c r="D193" s="94" t="s">
        <v>168</v>
      </c>
      <c r="E193" s="112" t="s">
        <v>389</v>
      </c>
      <c r="F193" s="94" t="s">
        <v>395</v>
      </c>
      <c r="G193" s="95">
        <v>6</v>
      </c>
      <c r="H193" s="96" t="s">
        <v>391</v>
      </c>
      <c r="I193" s="107">
        <v>9</v>
      </c>
      <c r="J193" s="98">
        <v>2717000</v>
      </c>
      <c r="K193" s="98">
        <v>2607000</v>
      </c>
      <c r="L193" s="98">
        <v>1366068</v>
      </c>
      <c r="M193" s="99">
        <v>20268</v>
      </c>
      <c r="N193" s="99">
        <v>1386336</v>
      </c>
      <c r="O193" s="106" t="s">
        <v>169</v>
      </c>
    </row>
    <row r="194" spans="1:15" x14ac:dyDescent="0.2">
      <c r="A194" s="76" t="s">
        <v>524</v>
      </c>
      <c r="B194" s="49">
        <v>208</v>
      </c>
      <c r="C194" s="53" t="s">
        <v>388</v>
      </c>
      <c r="D194" s="94" t="s">
        <v>168</v>
      </c>
      <c r="E194" s="112" t="s">
        <v>389</v>
      </c>
      <c r="F194" s="94" t="s">
        <v>396</v>
      </c>
      <c r="G194" s="95">
        <v>6</v>
      </c>
      <c r="H194" s="96" t="s">
        <v>391</v>
      </c>
      <c r="I194" s="107">
        <v>9</v>
      </c>
      <c r="J194" s="98">
        <v>17585000</v>
      </c>
      <c r="K194" s="98">
        <v>15810000</v>
      </c>
      <c r="L194" s="98">
        <v>8284440</v>
      </c>
      <c r="M194" s="99">
        <v>122916</v>
      </c>
      <c r="N194" s="99">
        <v>8407356</v>
      </c>
      <c r="O194" s="106" t="s">
        <v>169</v>
      </c>
    </row>
    <row r="195" spans="1:15" x14ac:dyDescent="0.2">
      <c r="A195" s="76"/>
      <c r="B195" s="49"/>
      <c r="C195" s="53"/>
      <c r="D195" s="94"/>
      <c r="E195" s="112"/>
      <c r="F195" s="94"/>
      <c r="G195" s="95"/>
      <c r="H195" s="96"/>
      <c r="I195" s="107"/>
      <c r="J195" s="98"/>
      <c r="K195" s="98"/>
      <c r="L195" s="98"/>
      <c r="M195" s="99"/>
      <c r="N195" s="99"/>
      <c r="O195" s="106"/>
    </row>
    <row r="196" spans="1:15" x14ac:dyDescent="0.2">
      <c r="A196" s="76" t="s">
        <v>524</v>
      </c>
      <c r="B196" s="49">
        <v>208</v>
      </c>
      <c r="C196" s="53" t="s">
        <v>388</v>
      </c>
      <c r="D196" s="94" t="s">
        <v>168</v>
      </c>
      <c r="E196" s="112" t="s">
        <v>389</v>
      </c>
      <c r="F196" s="94" t="s">
        <v>398</v>
      </c>
      <c r="G196" s="95">
        <v>6</v>
      </c>
      <c r="H196" s="96" t="s">
        <v>391</v>
      </c>
      <c r="I196" s="107">
        <v>9</v>
      </c>
      <c r="J196" s="98">
        <v>113900000</v>
      </c>
      <c r="K196" s="98">
        <v>111000000</v>
      </c>
      <c r="L196" s="98">
        <v>58164000</v>
      </c>
      <c r="M196" s="99">
        <v>862977</v>
      </c>
      <c r="N196" s="99">
        <v>59026977</v>
      </c>
      <c r="O196" s="106" t="s">
        <v>169</v>
      </c>
    </row>
    <row r="197" spans="1:15" x14ac:dyDescent="0.2">
      <c r="A197" s="76" t="s">
        <v>524</v>
      </c>
      <c r="B197" s="49">
        <v>208</v>
      </c>
      <c r="C197" s="53" t="s">
        <v>388</v>
      </c>
      <c r="D197" s="94" t="s">
        <v>168</v>
      </c>
      <c r="E197" s="112" t="s">
        <v>389</v>
      </c>
      <c r="F197" s="94" t="s">
        <v>399</v>
      </c>
      <c r="G197" s="95">
        <v>6</v>
      </c>
      <c r="H197" s="96" t="s">
        <v>391</v>
      </c>
      <c r="I197" s="107">
        <v>9</v>
      </c>
      <c r="J197" s="98">
        <v>278500000</v>
      </c>
      <c r="K197" s="98">
        <v>274000000</v>
      </c>
      <c r="L197" s="98">
        <v>143576000</v>
      </c>
      <c r="M197" s="99">
        <v>2130231</v>
      </c>
      <c r="N197" s="99">
        <v>145706231</v>
      </c>
      <c r="O197" s="106" t="s">
        <v>169</v>
      </c>
    </row>
    <row r="198" spans="1:15" x14ac:dyDescent="0.2">
      <c r="A198" s="76" t="s">
        <v>524</v>
      </c>
      <c r="B198" s="49">
        <v>208</v>
      </c>
      <c r="C198" s="53" t="s">
        <v>388</v>
      </c>
      <c r="D198" s="94" t="s">
        <v>168</v>
      </c>
      <c r="E198" s="112" t="s">
        <v>389</v>
      </c>
      <c r="F198" s="94" t="s">
        <v>400</v>
      </c>
      <c r="G198" s="95">
        <v>6</v>
      </c>
      <c r="H198" s="96" t="s">
        <v>391</v>
      </c>
      <c r="I198" s="107">
        <v>9</v>
      </c>
      <c r="J198" s="98">
        <v>82500000</v>
      </c>
      <c r="K198" s="98">
        <v>84000000</v>
      </c>
      <c r="L198" s="98">
        <v>44016000</v>
      </c>
      <c r="M198" s="99">
        <v>653063</v>
      </c>
      <c r="N198" s="99">
        <v>44669063</v>
      </c>
      <c r="O198" s="106" t="s">
        <v>169</v>
      </c>
    </row>
    <row r="199" spans="1:15" x14ac:dyDescent="0.2">
      <c r="A199" s="76" t="s">
        <v>214</v>
      </c>
      <c r="B199" s="49">
        <v>209</v>
      </c>
      <c r="C199" s="53" t="s">
        <v>401</v>
      </c>
      <c r="D199" s="94" t="s">
        <v>66</v>
      </c>
      <c r="E199" s="52">
        <v>1000</v>
      </c>
      <c r="F199" s="94" t="s">
        <v>133</v>
      </c>
      <c r="G199" s="95">
        <v>7.5</v>
      </c>
      <c r="H199" s="96" t="s">
        <v>68</v>
      </c>
      <c r="I199" s="107">
        <v>30</v>
      </c>
      <c r="J199" s="98">
        <v>1000000</v>
      </c>
      <c r="K199" s="98">
        <v>1000000</v>
      </c>
      <c r="L199" s="98">
        <v>15403190</v>
      </c>
      <c r="M199" s="99">
        <v>279990</v>
      </c>
      <c r="N199" s="99">
        <v>15683180</v>
      </c>
    </row>
    <row r="200" spans="1:15" x14ac:dyDescent="0.2">
      <c r="A200" s="76" t="s">
        <v>403</v>
      </c>
      <c r="B200" s="49">
        <v>210</v>
      </c>
      <c r="C200" s="53" t="s">
        <v>404</v>
      </c>
      <c r="D200" s="94" t="s">
        <v>66</v>
      </c>
      <c r="E200" s="52">
        <v>100</v>
      </c>
      <c r="F200" s="94" t="s">
        <v>119</v>
      </c>
      <c r="G200" s="95">
        <v>7.5</v>
      </c>
      <c r="H200" s="96" t="s">
        <v>108</v>
      </c>
      <c r="I200" s="107">
        <v>12</v>
      </c>
      <c r="J200" s="98">
        <v>18000</v>
      </c>
      <c r="K200" s="98">
        <v>18000</v>
      </c>
      <c r="L200" s="98">
        <v>277257</v>
      </c>
      <c r="M200" s="99">
        <v>6863</v>
      </c>
      <c r="N200" s="99">
        <v>284120</v>
      </c>
    </row>
    <row r="201" spans="1:15" x14ac:dyDescent="0.2">
      <c r="A201" s="76" t="s">
        <v>403</v>
      </c>
      <c r="B201" s="49">
        <v>210</v>
      </c>
      <c r="C201" s="53" t="s">
        <v>404</v>
      </c>
      <c r="D201" s="94" t="s">
        <v>66</v>
      </c>
      <c r="E201" s="52">
        <v>900</v>
      </c>
      <c r="F201" s="94" t="s">
        <v>120</v>
      </c>
      <c r="G201" s="95">
        <v>7.5</v>
      </c>
      <c r="H201" s="96" t="s">
        <v>108</v>
      </c>
      <c r="I201" s="107">
        <v>12</v>
      </c>
      <c r="J201" s="98">
        <v>480000</v>
      </c>
      <c r="K201" s="98">
        <v>480000</v>
      </c>
      <c r="L201" s="98">
        <v>7393531</v>
      </c>
      <c r="M201" s="99">
        <v>183009</v>
      </c>
      <c r="N201" s="99">
        <v>7576540</v>
      </c>
    </row>
    <row r="202" spans="1:15" x14ac:dyDescent="0.2">
      <c r="A202" s="76" t="s">
        <v>403</v>
      </c>
      <c r="B202" s="49">
        <v>210</v>
      </c>
      <c r="C202" s="53" t="s">
        <v>404</v>
      </c>
      <c r="D202" s="94" t="s">
        <v>66</v>
      </c>
      <c r="E202" s="52">
        <v>200</v>
      </c>
      <c r="F202" s="94" t="s">
        <v>100</v>
      </c>
      <c r="G202" s="95">
        <v>7.25</v>
      </c>
      <c r="H202" s="96" t="s">
        <v>108</v>
      </c>
      <c r="I202" s="107">
        <v>21</v>
      </c>
      <c r="J202" s="98"/>
      <c r="K202" s="98"/>
      <c r="L202" s="98"/>
      <c r="M202" s="99"/>
      <c r="N202" s="99"/>
    </row>
    <row r="203" spans="1:15" x14ac:dyDescent="0.2">
      <c r="A203" s="76" t="s">
        <v>403</v>
      </c>
      <c r="B203" s="49">
        <v>210</v>
      </c>
      <c r="C203" s="53" t="s">
        <v>404</v>
      </c>
      <c r="D203" s="94" t="s">
        <v>66</v>
      </c>
      <c r="E203" s="52">
        <v>2300</v>
      </c>
      <c r="F203" s="94" t="s">
        <v>101</v>
      </c>
      <c r="G203" s="95">
        <v>7.25</v>
      </c>
      <c r="H203" s="96" t="s">
        <v>108</v>
      </c>
      <c r="I203" s="107">
        <v>21</v>
      </c>
      <c r="J203" s="98">
        <v>1180000</v>
      </c>
      <c r="K203" s="98">
        <v>1180000</v>
      </c>
      <c r="L203" s="98">
        <v>18175764</v>
      </c>
      <c r="M203" s="99">
        <v>435159</v>
      </c>
      <c r="N203" s="99">
        <v>18610923</v>
      </c>
    </row>
    <row r="204" spans="1:15" x14ac:dyDescent="0.2">
      <c r="A204" s="76" t="s">
        <v>408</v>
      </c>
      <c r="B204" s="49">
        <v>211</v>
      </c>
      <c r="C204" s="53" t="s">
        <v>409</v>
      </c>
      <c r="D204" s="94" t="s">
        <v>66</v>
      </c>
      <c r="E204" s="52">
        <v>290</v>
      </c>
      <c r="F204" s="94" t="s">
        <v>87</v>
      </c>
      <c r="G204" s="95">
        <v>6.9</v>
      </c>
      <c r="H204" s="106" t="s">
        <v>320</v>
      </c>
      <c r="I204" s="107">
        <v>20</v>
      </c>
      <c r="J204" s="98">
        <v>290000</v>
      </c>
      <c r="K204" s="98">
        <v>286470</v>
      </c>
      <c r="L204" s="98">
        <v>4412552</v>
      </c>
      <c r="M204" s="99">
        <v>33808</v>
      </c>
      <c r="N204" s="99">
        <v>4446360</v>
      </c>
    </row>
    <row r="205" spans="1:15" x14ac:dyDescent="0.2">
      <c r="A205" s="76" t="s">
        <v>408</v>
      </c>
      <c r="B205" s="49">
        <v>211</v>
      </c>
      <c r="C205" s="53" t="s">
        <v>409</v>
      </c>
      <c r="D205" s="94" t="s">
        <v>66</v>
      </c>
      <c r="E205" s="52">
        <v>128</v>
      </c>
      <c r="F205" s="94" t="s">
        <v>88</v>
      </c>
      <c r="G205" s="95">
        <v>6.9</v>
      </c>
      <c r="H205" s="106" t="s">
        <v>320</v>
      </c>
      <c r="I205" s="107">
        <v>20</v>
      </c>
      <c r="J205" s="98">
        <v>128000</v>
      </c>
      <c r="K205" s="98">
        <v>126442</v>
      </c>
      <c r="L205" s="98">
        <v>1947610</v>
      </c>
      <c r="M205" s="99">
        <v>14929</v>
      </c>
      <c r="N205" s="99">
        <v>1962539</v>
      </c>
    </row>
    <row r="206" spans="1:15" x14ac:dyDescent="0.2">
      <c r="A206" s="76"/>
      <c r="B206" s="49"/>
      <c r="C206" s="53"/>
      <c r="D206" s="94"/>
      <c r="E206" s="52"/>
      <c r="F206" s="94"/>
      <c r="G206" s="95"/>
      <c r="H206" s="106"/>
      <c r="I206" s="107"/>
      <c r="J206" s="98"/>
      <c r="K206" s="98"/>
      <c r="L206" s="98"/>
      <c r="M206" s="99"/>
      <c r="N206" s="99"/>
    </row>
    <row r="207" spans="1:15" x14ac:dyDescent="0.2">
      <c r="A207" s="76" t="s">
        <v>525</v>
      </c>
      <c r="B207" s="49">
        <v>211</v>
      </c>
      <c r="C207" s="53" t="s">
        <v>409</v>
      </c>
      <c r="D207" s="94" t="s">
        <v>66</v>
      </c>
      <c r="E207" s="52">
        <v>22</v>
      </c>
      <c r="F207" s="94" t="s">
        <v>91</v>
      </c>
      <c r="G207" s="95">
        <v>6.9</v>
      </c>
      <c r="H207" s="106" t="s">
        <v>320</v>
      </c>
      <c r="I207" s="107">
        <v>20</v>
      </c>
      <c r="J207" s="98">
        <v>22000</v>
      </c>
      <c r="K207" s="98">
        <v>23150</v>
      </c>
      <c r="L207" s="98">
        <v>356584</v>
      </c>
      <c r="M207" s="99">
        <v>2739</v>
      </c>
      <c r="N207" s="99">
        <v>359323</v>
      </c>
    </row>
    <row r="208" spans="1:15" x14ac:dyDescent="0.2">
      <c r="A208" s="76" t="s">
        <v>207</v>
      </c>
      <c r="B208" s="49">
        <v>212</v>
      </c>
      <c r="C208" s="53" t="s">
        <v>413</v>
      </c>
      <c r="D208" s="94" t="s">
        <v>66</v>
      </c>
      <c r="E208" s="52">
        <v>340</v>
      </c>
      <c r="F208" s="94" t="s">
        <v>414</v>
      </c>
      <c r="G208" s="95">
        <v>6</v>
      </c>
      <c r="H208" s="96" t="s">
        <v>68</v>
      </c>
      <c r="I208" s="107">
        <v>30</v>
      </c>
      <c r="J208" s="98">
        <v>340000</v>
      </c>
      <c r="K208" s="98">
        <v>340000</v>
      </c>
      <c r="L208" s="98">
        <v>5237085</v>
      </c>
      <c r="M208" s="99">
        <v>128706</v>
      </c>
      <c r="N208" s="99">
        <v>5365791</v>
      </c>
    </row>
    <row r="209" spans="1:15" x14ac:dyDescent="0.2">
      <c r="A209" s="76" t="s">
        <v>418</v>
      </c>
      <c r="B209" s="49">
        <v>213</v>
      </c>
      <c r="C209" s="53" t="s">
        <v>419</v>
      </c>
      <c r="D209" s="94" t="s">
        <v>66</v>
      </c>
      <c r="E209" s="52">
        <v>7000</v>
      </c>
      <c r="F209" s="94" t="s">
        <v>74</v>
      </c>
      <c r="G209" s="95">
        <v>5.75</v>
      </c>
      <c r="H209" s="96" t="s">
        <v>420</v>
      </c>
      <c r="I209" s="107">
        <v>30</v>
      </c>
      <c r="J209" s="98"/>
      <c r="K209" s="98"/>
      <c r="L209" s="98"/>
      <c r="M209" s="99"/>
      <c r="N209" s="99"/>
    </row>
    <row r="210" spans="1:15" x14ac:dyDescent="0.2">
      <c r="A210" s="76" t="s">
        <v>481</v>
      </c>
      <c r="B210" s="49">
        <v>214</v>
      </c>
      <c r="C210" s="53" t="s">
        <v>425</v>
      </c>
      <c r="D210" s="94" t="s">
        <v>168</v>
      </c>
      <c r="E210" s="52">
        <v>5000</v>
      </c>
      <c r="F210" s="94" t="s">
        <v>87</v>
      </c>
      <c r="G210" s="95">
        <v>8</v>
      </c>
      <c r="H210" s="96" t="s">
        <v>426</v>
      </c>
      <c r="I210" s="107">
        <v>10</v>
      </c>
      <c r="J210" s="98">
        <v>5000000</v>
      </c>
      <c r="K210" s="98">
        <v>5000000</v>
      </c>
      <c r="L210" s="98">
        <v>2620000</v>
      </c>
      <c r="M210" s="99">
        <v>26267</v>
      </c>
      <c r="N210" s="99">
        <v>2646267</v>
      </c>
      <c r="O210" s="106" t="s">
        <v>169</v>
      </c>
    </row>
    <row r="211" spans="1:15" x14ac:dyDescent="0.2">
      <c r="A211" s="76" t="s">
        <v>482</v>
      </c>
      <c r="B211" s="49">
        <v>214</v>
      </c>
      <c r="C211" s="53" t="s">
        <v>425</v>
      </c>
      <c r="D211" s="94" t="s">
        <v>168</v>
      </c>
      <c r="E211" s="52">
        <v>55000</v>
      </c>
      <c r="F211" s="94" t="s">
        <v>88</v>
      </c>
      <c r="G211" s="95">
        <v>8</v>
      </c>
      <c r="H211" s="96" t="s">
        <v>426</v>
      </c>
      <c r="I211" s="107">
        <v>10</v>
      </c>
      <c r="J211" s="98">
        <v>52500000</v>
      </c>
      <c r="K211" s="98">
        <v>52500000</v>
      </c>
      <c r="L211" s="98">
        <v>27510000</v>
      </c>
      <c r="M211" s="99">
        <v>275803</v>
      </c>
      <c r="N211" s="99">
        <v>27785803</v>
      </c>
      <c r="O211" s="106" t="s">
        <v>169</v>
      </c>
    </row>
    <row r="212" spans="1:15" x14ac:dyDescent="0.2">
      <c r="A212" s="76" t="s">
        <v>481</v>
      </c>
      <c r="B212" s="49">
        <v>214</v>
      </c>
      <c r="C212" s="53" t="s">
        <v>425</v>
      </c>
      <c r="D212" s="94" t="s">
        <v>66</v>
      </c>
      <c r="E212" s="52">
        <v>198</v>
      </c>
      <c r="F212" s="94" t="s">
        <v>91</v>
      </c>
      <c r="G212" s="95">
        <v>7.5</v>
      </c>
      <c r="H212" s="96" t="s">
        <v>426</v>
      </c>
      <c r="I212" s="107">
        <v>25</v>
      </c>
      <c r="J212" s="98"/>
      <c r="K212" s="98"/>
      <c r="L212" s="98"/>
      <c r="M212" s="99"/>
      <c r="N212" s="99"/>
    </row>
    <row r="213" spans="1:15" x14ac:dyDescent="0.2">
      <c r="A213" s="76" t="s">
        <v>481</v>
      </c>
      <c r="B213" s="49">
        <v>214</v>
      </c>
      <c r="C213" s="53" t="s">
        <v>425</v>
      </c>
      <c r="D213" s="94" t="s">
        <v>66</v>
      </c>
      <c r="E213" s="52">
        <v>1190</v>
      </c>
      <c r="F213" s="94" t="s">
        <v>105</v>
      </c>
      <c r="G213" s="95">
        <v>7.5</v>
      </c>
      <c r="H213" s="96" t="s">
        <v>426</v>
      </c>
      <c r="I213" s="107">
        <v>25</v>
      </c>
      <c r="J213" s="98"/>
      <c r="K213" s="98"/>
      <c r="L213" s="98"/>
      <c r="M213" s="99"/>
      <c r="N213" s="99"/>
    </row>
    <row r="214" spans="1:15" x14ac:dyDescent="0.2">
      <c r="A214" s="76" t="s">
        <v>430</v>
      </c>
      <c r="B214" s="49">
        <v>215</v>
      </c>
      <c r="C214" s="53" t="s">
        <v>431</v>
      </c>
      <c r="D214" s="94" t="s">
        <v>66</v>
      </c>
      <c r="E214" s="52">
        <v>1300</v>
      </c>
      <c r="F214" s="94" t="s">
        <v>74</v>
      </c>
      <c r="G214" s="95">
        <v>6.75</v>
      </c>
      <c r="H214" s="96" t="s">
        <v>68</v>
      </c>
      <c r="I214" s="107">
        <v>25</v>
      </c>
      <c r="J214" s="98">
        <v>1300000</v>
      </c>
      <c r="K214" s="98">
        <v>1300000</v>
      </c>
      <c r="L214" s="98">
        <v>20024147</v>
      </c>
      <c r="M214" s="99">
        <v>328566</v>
      </c>
      <c r="N214" s="99">
        <v>20352713</v>
      </c>
    </row>
    <row r="215" spans="1:15" x14ac:dyDescent="0.2">
      <c r="A215" s="76" t="s">
        <v>478</v>
      </c>
      <c r="B215" s="49">
        <v>216</v>
      </c>
      <c r="C215" s="53" t="s">
        <v>433</v>
      </c>
      <c r="D215" s="94" t="s">
        <v>66</v>
      </c>
      <c r="E215" s="52">
        <v>1000</v>
      </c>
      <c r="F215" s="94" t="s">
        <v>74</v>
      </c>
      <c r="G215" s="95">
        <v>6.5</v>
      </c>
      <c r="H215" s="96" t="s">
        <v>426</v>
      </c>
      <c r="I215" s="107">
        <v>10</v>
      </c>
      <c r="J215" s="98">
        <v>330000</v>
      </c>
      <c r="K215" s="98">
        <v>330000</v>
      </c>
      <c r="L215" s="98">
        <v>5083053</v>
      </c>
      <c r="M215" s="99">
        <v>110133</v>
      </c>
      <c r="N215" s="99">
        <v>5193186</v>
      </c>
    </row>
    <row r="216" spans="1:15" x14ac:dyDescent="0.2">
      <c r="A216" s="76" t="s">
        <v>479</v>
      </c>
      <c r="B216" s="49">
        <v>216</v>
      </c>
      <c r="C216" s="53" t="s">
        <v>433</v>
      </c>
      <c r="D216" s="94" t="s">
        <v>66</v>
      </c>
      <c r="E216" s="52">
        <v>1400</v>
      </c>
      <c r="F216" s="94" t="s">
        <v>84</v>
      </c>
      <c r="G216" s="95">
        <v>6.5</v>
      </c>
      <c r="H216" s="96" t="s">
        <v>426</v>
      </c>
      <c r="I216" s="107">
        <v>21</v>
      </c>
      <c r="J216" s="98">
        <v>740000</v>
      </c>
      <c r="K216" s="98">
        <v>740000</v>
      </c>
      <c r="L216" s="98">
        <v>11398361</v>
      </c>
      <c r="M216" s="99">
        <v>246964</v>
      </c>
      <c r="N216" s="99">
        <v>11645325</v>
      </c>
    </row>
    <row r="217" spans="1:15" x14ac:dyDescent="0.2">
      <c r="A217" s="76"/>
      <c r="B217" s="49"/>
      <c r="C217" s="53"/>
      <c r="D217" s="94"/>
      <c r="E217" s="52"/>
      <c r="F217" s="94"/>
      <c r="G217" s="95"/>
      <c r="H217" s="96"/>
      <c r="I217" s="107"/>
      <c r="J217" s="98"/>
      <c r="K217" s="98"/>
      <c r="L217" s="98"/>
      <c r="M217" s="99"/>
      <c r="N217" s="99"/>
    </row>
    <row r="218" spans="1:15" x14ac:dyDescent="0.2">
      <c r="A218" s="76" t="s">
        <v>480</v>
      </c>
      <c r="B218" s="49">
        <v>217</v>
      </c>
      <c r="C218" s="53" t="s">
        <v>437</v>
      </c>
      <c r="D218" s="94" t="s">
        <v>66</v>
      </c>
      <c r="E218" s="52">
        <v>100</v>
      </c>
      <c r="F218" s="94" t="s">
        <v>87</v>
      </c>
      <c r="G218" s="95">
        <v>6.75</v>
      </c>
      <c r="H218" s="96" t="s">
        <v>426</v>
      </c>
      <c r="I218" s="107">
        <v>10</v>
      </c>
      <c r="J218" s="98">
        <v>100000</v>
      </c>
      <c r="K218" s="98">
        <v>100000</v>
      </c>
      <c r="L218" s="98">
        <v>1540319</v>
      </c>
      <c r="M218" s="99">
        <v>25290</v>
      </c>
      <c r="N218" s="99">
        <v>1565609</v>
      </c>
    </row>
    <row r="219" spans="1:15" x14ac:dyDescent="0.2">
      <c r="A219" s="76" t="s">
        <v>480</v>
      </c>
      <c r="B219" s="49">
        <v>217</v>
      </c>
      <c r="C219" s="53" t="s">
        <v>437</v>
      </c>
      <c r="D219" s="94" t="s">
        <v>66</v>
      </c>
      <c r="E219" s="52">
        <v>900</v>
      </c>
      <c r="F219" s="94" t="s">
        <v>88</v>
      </c>
      <c r="G219" s="95">
        <v>6.75</v>
      </c>
      <c r="H219" s="96" t="s">
        <v>426</v>
      </c>
      <c r="I219" s="107">
        <v>10</v>
      </c>
      <c r="J219" s="98">
        <v>400000</v>
      </c>
      <c r="K219" s="98">
        <v>400000</v>
      </c>
      <c r="L219" s="98">
        <v>6161276</v>
      </c>
      <c r="M219" s="99">
        <v>101162</v>
      </c>
      <c r="N219" s="99">
        <v>6262438</v>
      </c>
    </row>
    <row r="220" spans="1:15" x14ac:dyDescent="0.2">
      <c r="A220" s="76" t="s">
        <v>480</v>
      </c>
      <c r="B220" s="49">
        <v>217</v>
      </c>
      <c r="C220" s="53" t="s">
        <v>437</v>
      </c>
      <c r="D220" s="94" t="s">
        <v>66</v>
      </c>
      <c r="E220" s="52">
        <v>100</v>
      </c>
      <c r="F220" s="94" t="s">
        <v>91</v>
      </c>
      <c r="G220" s="95">
        <v>7</v>
      </c>
      <c r="H220" s="96" t="s">
        <v>426</v>
      </c>
      <c r="I220" s="107">
        <v>25</v>
      </c>
      <c r="J220" s="98">
        <v>100000</v>
      </c>
      <c r="K220" s="98">
        <v>100000</v>
      </c>
      <c r="L220" s="98">
        <v>1540319</v>
      </c>
      <c r="M220" s="99">
        <v>26212</v>
      </c>
      <c r="N220" s="99">
        <v>1566531</v>
      </c>
    </row>
    <row r="221" spans="1:15" x14ac:dyDescent="0.2">
      <c r="A221" s="76" t="s">
        <v>480</v>
      </c>
      <c r="B221" s="49">
        <v>217</v>
      </c>
      <c r="C221" s="53" t="s">
        <v>437</v>
      </c>
      <c r="D221" s="94" t="s">
        <v>66</v>
      </c>
      <c r="E221" s="52">
        <v>900</v>
      </c>
      <c r="F221" s="94" t="s">
        <v>105</v>
      </c>
      <c r="G221" s="95">
        <v>7</v>
      </c>
      <c r="H221" s="96" t="s">
        <v>426</v>
      </c>
      <c r="I221" s="107">
        <v>25</v>
      </c>
      <c r="J221" s="98">
        <v>900000</v>
      </c>
      <c r="K221" s="98">
        <v>900000</v>
      </c>
      <c r="L221" s="98">
        <v>13862871</v>
      </c>
      <c r="M221" s="99">
        <v>235905</v>
      </c>
      <c r="N221" s="99">
        <v>14098776</v>
      </c>
    </row>
    <row r="222" spans="1:15" x14ac:dyDescent="0.2">
      <c r="A222" s="125" t="s">
        <v>485</v>
      </c>
      <c r="B222" s="49">
        <v>218</v>
      </c>
      <c r="C222" s="53" t="s">
        <v>437</v>
      </c>
      <c r="D222" s="94" t="s">
        <v>168</v>
      </c>
      <c r="E222" s="52">
        <v>10000</v>
      </c>
      <c r="F222" s="94" t="s">
        <v>87</v>
      </c>
      <c r="G222" s="95">
        <v>7.5</v>
      </c>
      <c r="H222" s="96" t="s">
        <v>440</v>
      </c>
      <c r="I222" s="107">
        <v>8</v>
      </c>
      <c r="J222" s="98">
        <v>10000000</v>
      </c>
      <c r="K222" s="98">
        <v>10000000</v>
      </c>
      <c r="L222" s="98">
        <v>5240000</v>
      </c>
      <c r="M222" s="99">
        <v>212242</v>
      </c>
      <c r="N222" s="99">
        <v>5452242</v>
      </c>
      <c r="O222" s="106" t="s">
        <v>169</v>
      </c>
    </row>
    <row r="223" spans="1:15" x14ac:dyDescent="0.2">
      <c r="A223" s="125" t="s">
        <v>485</v>
      </c>
      <c r="B223" s="49">
        <v>218</v>
      </c>
      <c r="C223" s="53" t="s">
        <v>437</v>
      </c>
      <c r="D223" s="94" t="s">
        <v>168</v>
      </c>
      <c r="E223" s="52">
        <v>40000</v>
      </c>
      <c r="F223" s="94" t="s">
        <v>88</v>
      </c>
      <c r="G223" s="95">
        <v>7.5</v>
      </c>
      <c r="H223" s="96" t="s">
        <v>440</v>
      </c>
      <c r="I223" s="107">
        <v>8</v>
      </c>
      <c r="J223" s="98">
        <v>40000000</v>
      </c>
      <c r="K223" s="98">
        <v>40000000</v>
      </c>
      <c r="L223" s="98">
        <v>20960000</v>
      </c>
      <c r="M223" s="99">
        <v>848968</v>
      </c>
      <c r="N223" s="99">
        <v>21808968</v>
      </c>
      <c r="O223" s="106" t="s">
        <v>169</v>
      </c>
    </row>
    <row r="224" spans="1:15" x14ac:dyDescent="0.2">
      <c r="A224" s="125" t="s">
        <v>485</v>
      </c>
      <c r="B224" s="49">
        <v>218</v>
      </c>
      <c r="C224" s="53" t="s">
        <v>437</v>
      </c>
      <c r="D224" s="94" t="s">
        <v>168</v>
      </c>
      <c r="E224" s="52">
        <v>50000</v>
      </c>
      <c r="F224" s="94" t="s">
        <v>146</v>
      </c>
      <c r="G224" s="95">
        <v>7.5</v>
      </c>
      <c r="H224" s="96" t="s">
        <v>440</v>
      </c>
      <c r="I224" s="107">
        <v>8</v>
      </c>
      <c r="J224" s="98">
        <v>50000000</v>
      </c>
      <c r="K224" s="98">
        <v>50000000</v>
      </c>
      <c r="L224" s="98">
        <v>26200000</v>
      </c>
      <c r="M224" s="99">
        <v>1061210</v>
      </c>
      <c r="N224" s="99">
        <v>27261210</v>
      </c>
      <c r="O224" s="106" t="s">
        <v>169</v>
      </c>
    </row>
    <row r="225" spans="1:15" x14ac:dyDescent="0.2">
      <c r="A225" s="125" t="s">
        <v>485</v>
      </c>
      <c r="B225" s="49">
        <v>218</v>
      </c>
      <c r="C225" s="53" t="s">
        <v>437</v>
      </c>
      <c r="D225" s="94" t="s">
        <v>168</v>
      </c>
      <c r="E225" s="52">
        <v>100000</v>
      </c>
      <c r="F225" s="94" t="s">
        <v>444</v>
      </c>
      <c r="G225" s="95">
        <v>7.5</v>
      </c>
      <c r="H225" s="96" t="s">
        <v>440</v>
      </c>
      <c r="I225" s="107">
        <v>8</v>
      </c>
      <c r="J225" s="98">
        <v>100000000</v>
      </c>
      <c r="K225" s="98">
        <v>100000000</v>
      </c>
      <c r="L225" s="98">
        <v>52400000</v>
      </c>
      <c r="M225" s="99">
        <v>2122420</v>
      </c>
      <c r="N225" s="99">
        <v>54522420</v>
      </c>
      <c r="O225" s="106" t="s">
        <v>169</v>
      </c>
    </row>
    <row r="226" spans="1:15" x14ac:dyDescent="0.2">
      <c r="A226" s="125" t="s">
        <v>484</v>
      </c>
      <c r="B226" s="49">
        <v>219</v>
      </c>
      <c r="C226" s="53" t="s">
        <v>445</v>
      </c>
      <c r="D226" s="94" t="s">
        <v>168</v>
      </c>
      <c r="E226" s="52">
        <v>80000</v>
      </c>
      <c r="F226" s="94" t="s">
        <v>87</v>
      </c>
      <c r="G226" s="110" t="s">
        <v>446</v>
      </c>
      <c r="H226" s="96" t="s">
        <v>426</v>
      </c>
      <c r="I226" s="107">
        <v>6</v>
      </c>
      <c r="J226" s="98">
        <v>80000000</v>
      </c>
      <c r="K226" s="98">
        <v>73333336</v>
      </c>
      <c r="L226" s="98">
        <v>38426668</v>
      </c>
      <c r="M226" s="99">
        <v>514279</v>
      </c>
      <c r="N226" s="99">
        <v>38940947</v>
      </c>
      <c r="O226" s="106" t="s">
        <v>169</v>
      </c>
    </row>
    <row r="227" spans="1:15" x14ac:dyDescent="0.2">
      <c r="A227" s="125" t="s">
        <v>484</v>
      </c>
      <c r="B227" s="49">
        <v>219</v>
      </c>
      <c r="C227" s="53" t="s">
        <v>445</v>
      </c>
      <c r="D227" s="94" t="s">
        <v>168</v>
      </c>
      <c r="E227" s="52">
        <v>20000</v>
      </c>
      <c r="F227" s="94" t="s">
        <v>88</v>
      </c>
      <c r="G227" s="110" t="s">
        <v>446</v>
      </c>
      <c r="H227" s="96" t="s">
        <v>426</v>
      </c>
      <c r="I227" s="107">
        <v>6</v>
      </c>
      <c r="J227" s="98">
        <v>20000000</v>
      </c>
      <c r="K227" s="98">
        <v>18333330</v>
      </c>
      <c r="L227" s="98">
        <v>9606665</v>
      </c>
      <c r="M227" s="99">
        <v>128568</v>
      </c>
      <c r="N227" s="99">
        <v>9735233</v>
      </c>
      <c r="O227" s="106" t="s">
        <v>169</v>
      </c>
    </row>
    <row r="228" spans="1:15" x14ac:dyDescent="0.2">
      <c r="A228" s="125"/>
      <c r="B228" s="49"/>
      <c r="C228" s="53"/>
      <c r="D228" s="94"/>
      <c r="E228" s="52"/>
      <c r="F228" s="94"/>
      <c r="G228" s="110"/>
      <c r="H228" s="96"/>
      <c r="I228" s="107"/>
      <c r="J228" s="98"/>
      <c r="K228" s="98"/>
      <c r="L228" s="98"/>
      <c r="M228" s="99"/>
      <c r="N228" s="99"/>
    </row>
    <row r="229" spans="1:15" x14ac:dyDescent="0.2">
      <c r="A229" s="125" t="s">
        <v>483</v>
      </c>
      <c r="B229" s="49">
        <v>220</v>
      </c>
      <c r="C229" s="94" t="s">
        <v>476</v>
      </c>
      <c r="D229" s="94" t="s">
        <v>477</v>
      </c>
      <c r="E229" s="52">
        <v>1200</v>
      </c>
      <c r="F229" s="94" t="s">
        <v>84</v>
      </c>
      <c r="G229" s="110">
        <v>6.5</v>
      </c>
      <c r="H229" s="96" t="s">
        <v>440</v>
      </c>
      <c r="I229" s="107">
        <v>21</v>
      </c>
      <c r="J229" s="98"/>
      <c r="K229" s="98"/>
      <c r="L229" s="98"/>
      <c r="M229" s="99"/>
      <c r="N229" s="99"/>
    </row>
    <row r="230" spans="1:15" x14ac:dyDescent="0.2">
      <c r="A230" s="76" t="s">
        <v>408</v>
      </c>
      <c r="B230" s="49">
        <v>221</v>
      </c>
      <c r="C230" s="94" t="s">
        <v>486</v>
      </c>
      <c r="D230" s="94" t="s">
        <v>477</v>
      </c>
      <c r="E230" s="52">
        <v>330</v>
      </c>
      <c r="F230" s="94" t="s">
        <v>504</v>
      </c>
      <c r="G230" s="110">
        <v>7.4</v>
      </c>
      <c r="H230" s="96" t="s">
        <v>320</v>
      </c>
      <c r="I230" s="107">
        <v>20</v>
      </c>
      <c r="J230" s="98">
        <v>330000</v>
      </c>
      <c r="K230" s="98">
        <v>330000</v>
      </c>
      <c r="L230" s="98">
        <v>5083053</v>
      </c>
      <c r="M230" s="99">
        <v>41704</v>
      </c>
      <c r="N230" s="99">
        <v>5124757</v>
      </c>
    </row>
    <row r="231" spans="1:15" x14ac:dyDescent="0.2">
      <c r="A231" s="76" t="s">
        <v>408</v>
      </c>
      <c r="B231" s="49">
        <v>221</v>
      </c>
      <c r="C231" s="94" t="s">
        <v>486</v>
      </c>
      <c r="D231" s="94" t="s">
        <v>477</v>
      </c>
      <c r="E231" s="52">
        <v>43</v>
      </c>
      <c r="F231" s="94" t="s">
        <v>329</v>
      </c>
      <c r="G231" s="110">
        <v>7.4</v>
      </c>
      <c r="H231" s="96" t="s">
        <v>320</v>
      </c>
      <c r="I231" s="107">
        <v>20</v>
      </c>
      <c r="J231" s="98">
        <v>43000</v>
      </c>
      <c r="K231" s="98">
        <v>43000</v>
      </c>
      <c r="L231" s="98">
        <v>662337</v>
      </c>
      <c r="M231" s="99">
        <v>5434</v>
      </c>
      <c r="N231" s="99">
        <v>667771</v>
      </c>
    </row>
    <row r="232" spans="1:15" x14ac:dyDescent="0.2">
      <c r="A232" s="76" t="s">
        <v>408</v>
      </c>
      <c r="B232" s="49">
        <v>221</v>
      </c>
      <c r="C232" s="94" t="s">
        <v>486</v>
      </c>
      <c r="D232" s="94" t="s">
        <v>477</v>
      </c>
      <c r="E232" s="52">
        <v>240</v>
      </c>
      <c r="F232" s="94" t="s">
        <v>332</v>
      </c>
      <c r="G232" s="110">
        <v>7.4</v>
      </c>
      <c r="H232" s="96" t="s">
        <v>320</v>
      </c>
      <c r="I232" s="107">
        <v>12</v>
      </c>
      <c r="J232" s="98">
        <v>240000</v>
      </c>
      <c r="K232" s="98">
        <v>235936</v>
      </c>
      <c r="L232" s="98">
        <v>3634167</v>
      </c>
      <c r="M232" s="99">
        <v>29815</v>
      </c>
      <c r="N232" s="99">
        <v>3663982</v>
      </c>
    </row>
    <row r="233" spans="1:15" x14ac:dyDescent="0.2">
      <c r="A233" s="76" t="s">
        <v>408</v>
      </c>
      <c r="B233" s="49">
        <v>221</v>
      </c>
      <c r="C233" s="94" t="s">
        <v>486</v>
      </c>
      <c r="D233" s="94" t="s">
        <v>477</v>
      </c>
      <c r="E233" s="52">
        <v>55</v>
      </c>
      <c r="F233" s="94" t="s">
        <v>338</v>
      </c>
      <c r="G233" s="110">
        <v>7.4</v>
      </c>
      <c r="H233" s="96" t="s">
        <v>320</v>
      </c>
      <c r="I233" s="107">
        <v>12</v>
      </c>
      <c r="J233" s="98">
        <v>55000</v>
      </c>
      <c r="K233" s="98">
        <v>54072</v>
      </c>
      <c r="L233" s="98">
        <v>832881</v>
      </c>
      <c r="M233" s="99">
        <v>6826</v>
      </c>
      <c r="N233" s="99">
        <v>839707</v>
      </c>
    </row>
    <row r="234" spans="1:15" x14ac:dyDescent="0.2">
      <c r="A234" s="125" t="s">
        <v>525</v>
      </c>
      <c r="B234" s="49">
        <v>221</v>
      </c>
      <c r="C234" s="94" t="s">
        <v>486</v>
      </c>
      <c r="D234" s="94" t="s">
        <v>477</v>
      </c>
      <c r="E234" s="52">
        <v>50</v>
      </c>
      <c r="F234" s="94" t="s">
        <v>505</v>
      </c>
      <c r="G234" s="110">
        <v>7.4</v>
      </c>
      <c r="H234" s="96" t="s">
        <v>320</v>
      </c>
      <c r="I234" s="107">
        <v>20</v>
      </c>
      <c r="J234" s="98">
        <v>50000</v>
      </c>
      <c r="K234" s="98">
        <v>51530</v>
      </c>
      <c r="L234" s="98">
        <v>793726</v>
      </c>
      <c r="M234" s="99">
        <v>6512</v>
      </c>
      <c r="N234" s="99">
        <v>800238</v>
      </c>
    </row>
    <row r="235" spans="1:15" x14ac:dyDescent="0.2">
      <c r="A235" s="125" t="s">
        <v>542</v>
      </c>
      <c r="B235" s="49">
        <v>222</v>
      </c>
      <c r="C235" s="94" t="s">
        <v>494</v>
      </c>
      <c r="D235" s="94" t="s">
        <v>477</v>
      </c>
      <c r="E235" s="52">
        <v>1000</v>
      </c>
      <c r="F235" s="94" t="s">
        <v>87</v>
      </c>
      <c r="G235" s="110">
        <v>7.25</v>
      </c>
      <c r="H235" s="96" t="s">
        <v>209</v>
      </c>
      <c r="I235" s="107">
        <v>12</v>
      </c>
      <c r="J235" s="98">
        <v>1000000</v>
      </c>
      <c r="K235" s="98">
        <v>1000000</v>
      </c>
      <c r="L235" s="98">
        <v>15403190</v>
      </c>
      <c r="M235" s="99">
        <v>503630</v>
      </c>
      <c r="N235" s="99">
        <v>15906820</v>
      </c>
    </row>
    <row r="236" spans="1:15" x14ac:dyDescent="0.2">
      <c r="A236" s="76" t="s">
        <v>542</v>
      </c>
      <c r="B236" s="49">
        <v>222</v>
      </c>
      <c r="C236" s="94" t="s">
        <v>494</v>
      </c>
      <c r="D236" s="94" t="s">
        <v>477</v>
      </c>
      <c r="E236" s="52">
        <v>1500</v>
      </c>
      <c r="F236" s="94" t="s">
        <v>88</v>
      </c>
      <c r="G236" s="110">
        <v>7.25</v>
      </c>
      <c r="H236" s="96" t="s">
        <v>209</v>
      </c>
      <c r="I236" s="107">
        <v>12</v>
      </c>
      <c r="J236" s="98">
        <v>1500000</v>
      </c>
      <c r="K236" s="98">
        <v>1500000</v>
      </c>
      <c r="L236" s="98">
        <v>23104785</v>
      </c>
      <c r="M236" s="99">
        <v>755444</v>
      </c>
      <c r="N236" s="99">
        <v>23860229</v>
      </c>
    </row>
    <row r="237" spans="1:15" x14ac:dyDescent="0.2">
      <c r="A237" s="76" t="s">
        <v>543</v>
      </c>
      <c r="B237" s="49">
        <v>223</v>
      </c>
      <c r="C237" s="94" t="s">
        <v>527</v>
      </c>
      <c r="D237" s="94" t="s">
        <v>477</v>
      </c>
      <c r="E237" s="52">
        <v>1500</v>
      </c>
      <c r="F237" s="94" t="s">
        <v>133</v>
      </c>
      <c r="G237" s="110">
        <v>7</v>
      </c>
      <c r="H237" s="96" t="s">
        <v>528</v>
      </c>
      <c r="I237" s="107">
        <v>10</v>
      </c>
      <c r="J237" s="98">
        <v>1500000</v>
      </c>
      <c r="K237" s="98">
        <v>1500000</v>
      </c>
      <c r="L237" s="98">
        <v>23104785</v>
      </c>
      <c r="M237" s="99">
        <v>663948</v>
      </c>
      <c r="N237" s="99">
        <v>23768733</v>
      </c>
    </row>
    <row r="238" spans="1:15" x14ac:dyDescent="0.2">
      <c r="A238" s="76" t="s">
        <v>543</v>
      </c>
      <c r="B238" s="49">
        <v>223</v>
      </c>
      <c r="C238" s="94" t="s">
        <v>527</v>
      </c>
      <c r="D238" s="94" t="s">
        <v>477</v>
      </c>
      <c r="E238" s="52">
        <v>2000</v>
      </c>
      <c r="F238" s="94" t="s">
        <v>340</v>
      </c>
      <c r="G238" s="110">
        <v>7</v>
      </c>
      <c r="H238" s="96" t="s">
        <v>528</v>
      </c>
      <c r="I238" s="107">
        <v>21</v>
      </c>
      <c r="J238" s="98">
        <v>2000000</v>
      </c>
      <c r="K238" s="98">
        <v>2000000</v>
      </c>
      <c r="L238" s="98">
        <v>30806380</v>
      </c>
      <c r="M238" s="99">
        <v>885264</v>
      </c>
      <c r="N238" s="99">
        <v>31691644</v>
      </c>
    </row>
    <row r="239" spans="1:15" x14ac:dyDescent="0.2">
      <c r="A239" s="76"/>
      <c r="B239" s="49"/>
      <c r="C239" s="94"/>
      <c r="D239" s="94"/>
      <c r="E239" s="52"/>
      <c r="F239" s="94"/>
      <c r="G239" s="110"/>
      <c r="H239" s="96"/>
      <c r="I239" s="107"/>
      <c r="J239" s="98"/>
      <c r="K239" s="98"/>
      <c r="L239" s="98"/>
      <c r="M239" s="99"/>
      <c r="N239" s="99"/>
    </row>
    <row r="240" spans="1:15" x14ac:dyDescent="0.2">
      <c r="A240" s="76" t="s">
        <v>529</v>
      </c>
      <c r="B240" s="49">
        <v>224</v>
      </c>
      <c r="C240" s="94" t="s">
        <v>530</v>
      </c>
      <c r="D240" s="94" t="s">
        <v>477</v>
      </c>
      <c r="E240" s="52">
        <v>1000</v>
      </c>
      <c r="F240" s="94" t="s">
        <v>87</v>
      </c>
      <c r="G240" s="110">
        <v>7</v>
      </c>
      <c r="H240" s="96" t="s">
        <v>426</v>
      </c>
      <c r="I240" s="107">
        <v>3.5</v>
      </c>
      <c r="J240" s="98"/>
      <c r="K240" s="98"/>
      <c r="L240" s="98"/>
      <c r="M240" s="99"/>
      <c r="N240" s="99"/>
    </row>
    <row r="241" spans="1:15" x14ac:dyDescent="0.2">
      <c r="A241" s="76" t="s">
        <v>529</v>
      </c>
      <c r="B241" s="49">
        <v>224</v>
      </c>
      <c r="C241" s="94" t="s">
        <v>530</v>
      </c>
      <c r="D241" s="94" t="s">
        <v>477</v>
      </c>
      <c r="E241" s="52">
        <v>2500</v>
      </c>
      <c r="F241" s="94" t="s">
        <v>88</v>
      </c>
      <c r="G241" s="110">
        <v>7</v>
      </c>
      <c r="H241" s="96" t="s">
        <v>426</v>
      </c>
      <c r="I241" s="107">
        <v>3.5</v>
      </c>
      <c r="J241" s="98"/>
      <c r="K241" s="98"/>
      <c r="L241" s="98"/>
      <c r="M241" s="99"/>
      <c r="N241" s="99"/>
    </row>
    <row r="242" spans="1:15" x14ac:dyDescent="0.2">
      <c r="A242" s="76" t="s">
        <v>529</v>
      </c>
      <c r="B242" s="49">
        <v>224</v>
      </c>
      <c r="C242" s="94" t="s">
        <v>530</v>
      </c>
      <c r="D242" s="94" t="s">
        <v>477</v>
      </c>
      <c r="E242" s="52">
        <v>200</v>
      </c>
      <c r="F242" s="94" t="s">
        <v>91</v>
      </c>
      <c r="G242" s="110">
        <v>6.75</v>
      </c>
      <c r="H242" s="96" t="s">
        <v>426</v>
      </c>
      <c r="I242" s="107">
        <v>21</v>
      </c>
      <c r="J242" s="98"/>
      <c r="K242" s="98"/>
      <c r="L242" s="98"/>
      <c r="M242" s="99"/>
      <c r="N242" s="99"/>
    </row>
    <row r="243" spans="1:15" x14ac:dyDescent="0.2">
      <c r="A243" s="76" t="s">
        <v>529</v>
      </c>
      <c r="B243" s="49">
        <v>224</v>
      </c>
      <c r="C243" s="94" t="s">
        <v>530</v>
      </c>
      <c r="D243" s="94" t="s">
        <v>477</v>
      </c>
      <c r="E243" s="52">
        <v>1800</v>
      </c>
      <c r="F243" s="94" t="s">
        <v>105</v>
      </c>
      <c r="G243" s="110">
        <v>6.75</v>
      </c>
      <c r="H243" s="96" t="s">
        <v>426</v>
      </c>
      <c r="I243" s="107">
        <v>21</v>
      </c>
      <c r="J243" s="98"/>
      <c r="K243" s="98"/>
      <c r="L243" s="98"/>
      <c r="M243" s="99"/>
      <c r="N243" s="99"/>
    </row>
    <row r="244" spans="1:15" x14ac:dyDescent="0.2">
      <c r="A244" s="76" t="s">
        <v>544</v>
      </c>
      <c r="B244" s="49">
        <v>225</v>
      </c>
      <c r="C244" s="94" t="s">
        <v>545</v>
      </c>
      <c r="D244" s="94" t="s">
        <v>477</v>
      </c>
      <c r="E244" s="52">
        <v>427</v>
      </c>
      <c r="F244" s="94" t="s">
        <v>546</v>
      </c>
      <c r="G244" s="110">
        <v>7.5</v>
      </c>
      <c r="H244" s="96" t="s">
        <v>320</v>
      </c>
      <c r="I244" s="107">
        <v>24</v>
      </c>
      <c r="J244" s="98">
        <v>427000</v>
      </c>
      <c r="K244" s="98">
        <v>427000</v>
      </c>
      <c r="L244" s="98">
        <v>6577162</v>
      </c>
      <c r="M244" s="99">
        <v>81466</v>
      </c>
      <c r="N244" s="99">
        <v>6658628</v>
      </c>
    </row>
    <row r="245" spans="1:15" x14ac:dyDescent="0.2">
      <c r="A245" s="76" t="s">
        <v>547</v>
      </c>
      <c r="B245" s="49">
        <v>225</v>
      </c>
      <c r="C245" s="94" t="s">
        <v>545</v>
      </c>
      <c r="D245" s="94" t="s">
        <v>477</v>
      </c>
      <c r="E245" s="52">
        <v>36</v>
      </c>
      <c r="F245" s="94" t="s">
        <v>548</v>
      </c>
      <c r="G245" s="110">
        <v>7.5</v>
      </c>
      <c r="H245" s="96" t="s">
        <v>320</v>
      </c>
      <c r="I245" s="107">
        <v>24</v>
      </c>
      <c r="J245" s="98">
        <v>35000</v>
      </c>
      <c r="K245" s="98">
        <v>35000</v>
      </c>
      <c r="L245" s="98">
        <v>539112</v>
      </c>
      <c r="M245" s="99">
        <v>6678</v>
      </c>
      <c r="N245" s="99">
        <v>545790</v>
      </c>
    </row>
    <row r="246" spans="1:15" x14ac:dyDescent="0.2">
      <c r="A246" s="76" t="s">
        <v>408</v>
      </c>
      <c r="B246" s="49">
        <v>226</v>
      </c>
      <c r="C246" s="94" t="s">
        <v>549</v>
      </c>
      <c r="D246" s="94" t="s">
        <v>477</v>
      </c>
      <c r="E246" s="52">
        <v>770</v>
      </c>
      <c r="F246" s="94" t="s">
        <v>550</v>
      </c>
      <c r="G246" s="110">
        <v>7.75</v>
      </c>
      <c r="H246" s="96" t="s">
        <v>320</v>
      </c>
      <c r="I246" s="107">
        <v>20</v>
      </c>
      <c r="J246" s="98">
        <v>770000</v>
      </c>
      <c r="K246" s="98">
        <v>770000</v>
      </c>
      <c r="L246" s="98">
        <v>11860456</v>
      </c>
      <c r="M246" s="99">
        <v>0</v>
      </c>
      <c r="N246" s="99">
        <v>11860456</v>
      </c>
    </row>
    <row r="247" spans="1:15" x14ac:dyDescent="0.2">
      <c r="A247" s="76" t="s">
        <v>408</v>
      </c>
      <c r="B247" s="49">
        <v>226</v>
      </c>
      <c r="C247" s="94" t="s">
        <v>549</v>
      </c>
      <c r="D247" s="94" t="s">
        <v>477</v>
      </c>
      <c r="E247" s="52">
        <v>41</v>
      </c>
      <c r="F247" s="94" t="s">
        <v>330</v>
      </c>
      <c r="G247" s="110">
        <v>7.75</v>
      </c>
      <c r="H247" s="96" t="s">
        <v>320</v>
      </c>
      <c r="I247" s="107">
        <v>20</v>
      </c>
      <c r="J247" s="98">
        <v>41000</v>
      </c>
      <c r="K247" s="98">
        <v>41000</v>
      </c>
      <c r="L247" s="98">
        <v>631531</v>
      </c>
      <c r="M247" s="99">
        <v>0</v>
      </c>
      <c r="N247" s="99">
        <v>631531</v>
      </c>
    </row>
    <row r="248" spans="1:15" x14ac:dyDescent="0.2">
      <c r="A248" s="76" t="s">
        <v>552</v>
      </c>
      <c r="B248" s="49">
        <v>226</v>
      </c>
      <c r="C248" s="94" t="s">
        <v>549</v>
      </c>
      <c r="D248" s="94" t="s">
        <v>477</v>
      </c>
      <c r="E248" s="52">
        <v>44</v>
      </c>
      <c r="F248" s="94" t="s">
        <v>333</v>
      </c>
      <c r="G248" s="110">
        <v>7.75</v>
      </c>
      <c r="H248" s="96" t="s">
        <v>320</v>
      </c>
      <c r="I248" s="107">
        <v>20</v>
      </c>
      <c r="J248" s="98">
        <v>44000</v>
      </c>
      <c r="K248" s="98">
        <v>44000</v>
      </c>
      <c r="L248" s="98">
        <v>677740</v>
      </c>
      <c r="M248" s="99">
        <v>0</v>
      </c>
      <c r="N248" s="99">
        <v>677740</v>
      </c>
    </row>
    <row r="249" spans="1:15" x14ac:dyDescent="0.2">
      <c r="A249" s="76" t="s">
        <v>571</v>
      </c>
      <c r="B249" s="49">
        <v>227</v>
      </c>
      <c r="C249" s="94" t="s">
        <v>572</v>
      </c>
      <c r="D249" s="94" t="s">
        <v>477</v>
      </c>
      <c r="E249" s="52">
        <v>1000</v>
      </c>
      <c r="F249" s="94" t="s">
        <v>340</v>
      </c>
      <c r="G249" s="110">
        <v>7.5</v>
      </c>
      <c r="H249" s="96" t="s">
        <v>320</v>
      </c>
      <c r="I249" s="107">
        <v>12</v>
      </c>
      <c r="J249" s="98"/>
      <c r="K249" s="98"/>
      <c r="L249" s="98"/>
      <c r="M249" s="99"/>
      <c r="N249" s="99"/>
    </row>
    <row r="250" spans="1:15" x14ac:dyDescent="0.2">
      <c r="A250" s="76" t="s">
        <v>573</v>
      </c>
      <c r="B250" s="49">
        <v>228</v>
      </c>
      <c r="C250" s="94" t="s">
        <v>572</v>
      </c>
      <c r="D250" s="94" t="s">
        <v>477</v>
      </c>
      <c r="E250" s="52">
        <v>433</v>
      </c>
      <c r="F250" s="94" t="s">
        <v>343</v>
      </c>
      <c r="G250" s="110">
        <v>7.5</v>
      </c>
      <c r="H250" s="96" t="s">
        <v>320</v>
      </c>
      <c r="I250" s="107">
        <v>21</v>
      </c>
      <c r="J250" s="98">
        <v>425000</v>
      </c>
      <c r="K250" s="98">
        <v>425000</v>
      </c>
      <c r="L250" s="98">
        <v>6546356</v>
      </c>
      <c r="M250" s="99">
        <v>81085</v>
      </c>
      <c r="N250" s="99">
        <v>6627441</v>
      </c>
    </row>
    <row r="251" spans="1:15" x14ac:dyDescent="0.2">
      <c r="A251" s="76" t="s">
        <v>547</v>
      </c>
      <c r="B251" s="49">
        <v>228</v>
      </c>
      <c r="C251" s="94" t="s">
        <v>572</v>
      </c>
      <c r="D251" s="94" t="s">
        <v>477</v>
      </c>
      <c r="E251" s="52">
        <v>60</v>
      </c>
      <c r="F251" s="94" t="s">
        <v>346</v>
      </c>
      <c r="G251" s="110">
        <v>7.5</v>
      </c>
      <c r="H251" s="96" t="s">
        <v>320</v>
      </c>
      <c r="I251" s="107">
        <v>21</v>
      </c>
      <c r="J251" s="98">
        <v>60000</v>
      </c>
      <c r="K251" s="98">
        <v>60000</v>
      </c>
      <c r="L251" s="98">
        <v>924191</v>
      </c>
      <c r="M251" s="99">
        <v>11447</v>
      </c>
      <c r="N251" s="99">
        <v>935638</v>
      </c>
    </row>
    <row r="252" spans="1:15" x14ac:dyDescent="0.2">
      <c r="A252" s="113" t="s">
        <v>450</v>
      </c>
      <c r="B252" s="114"/>
      <c r="C252" s="114"/>
      <c r="D252" s="114"/>
      <c r="E252" s="115"/>
      <c r="F252" s="114"/>
      <c r="G252" s="114"/>
      <c r="H252" s="114" t="s">
        <v>4</v>
      </c>
      <c r="I252" s="116"/>
      <c r="J252" s="214"/>
      <c r="K252" s="117"/>
      <c r="L252" s="117">
        <f>SUM(L9:L251)</f>
        <v>1426410770</v>
      </c>
      <c r="M252" s="117">
        <f>SUM(M9:M251)</f>
        <v>27923213</v>
      </c>
      <c r="N252" s="117">
        <f>SUM(N9:N251)</f>
        <v>1454333983</v>
      </c>
      <c r="O252" s="118"/>
    </row>
    <row r="253" spans="1:15" x14ac:dyDescent="0.2">
      <c r="A253" s="37"/>
      <c r="B253" s="38"/>
      <c r="C253" s="38"/>
      <c r="D253" s="38"/>
      <c r="E253" s="39"/>
      <c r="F253" s="38"/>
      <c r="G253" s="38"/>
      <c r="H253" s="38"/>
      <c r="I253" s="40"/>
      <c r="J253" s="215"/>
      <c r="K253" s="42"/>
      <c r="L253" s="42"/>
      <c r="M253" s="42"/>
      <c r="N253" s="42"/>
      <c r="O253" s="43"/>
    </row>
    <row r="254" spans="1:15" x14ac:dyDescent="0.2">
      <c r="A254" s="102" t="s">
        <v>574</v>
      </c>
    </row>
    <row r="255" spans="1:15" x14ac:dyDescent="0.2">
      <c r="A255" s="102" t="s">
        <v>575</v>
      </c>
    </row>
    <row r="256" spans="1:15" x14ac:dyDescent="0.2">
      <c r="A256" s="102" t="s">
        <v>455</v>
      </c>
    </row>
    <row r="257" spans="1:1" x14ac:dyDescent="0.2">
      <c r="A257" s="102" t="s">
        <v>457</v>
      </c>
    </row>
    <row r="258" spans="1:1" x14ac:dyDescent="0.2">
      <c r="A258" s="102" t="s">
        <v>459</v>
      </c>
    </row>
    <row r="259" spans="1:1" x14ac:dyDescent="0.2">
      <c r="A259" s="102" t="s">
        <v>461</v>
      </c>
    </row>
    <row r="260" spans="1:1" x14ac:dyDescent="0.2">
      <c r="A260" s="102" t="s">
        <v>463</v>
      </c>
    </row>
    <row r="261" spans="1:1" x14ac:dyDescent="0.2">
      <c r="A261" s="102" t="s">
        <v>533</v>
      </c>
    </row>
    <row r="262" spans="1:1" x14ac:dyDescent="0.2">
      <c r="A262" s="102" t="s">
        <v>534</v>
      </c>
    </row>
    <row r="263" spans="1:1" x14ac:dyDescent="0.2">
      <c r="A263" s="102" t="s">
        <v>535</v>
      </c>
    </row>
    <row r="264" spans="1:1" x14ac:dyDescent="0.2">
      <c r="A264" s="104" t="s">
        <v>510</v>
      </c>
    </row>
    <row r="265" spans="1:1" x14ac:dyDescent="0.2">
      <c r="A265" s="104" t="s">
        <v>511</v>
      </c>
    </row>
    <row r="266" spans="1:1" x14ac:dyDescent="0.2">
      <c r="A266" s="104" t="s">
        <v>512</v>
      </c>
    </row>
    <row r="267" spans="1:1" x14ac:dyDescent="0.2">
      <c r="A267" s="104" t="s">
        <v>513</v>
      </c>
    </row>
    <row r="268" spans="1:1" x14ac:dyDescent="0.2">
      <c r="A268" s="104" t="s">
        <v>514</v>
      </c>
    </row>
    <row r="269" spans="1:1" x14ac:dyDescent="0.2">
      <c r="A269" s="103" t="s">
        <v>515</v>
      </c>
    </row>
    <row r="270" spans="1:1" x14ac:dyDescent="0.2">
      <c r="A270" s="103" t="s">
        <v>516</v>
      </c>
    </row>
    <row r="271" spans="1:1" x14ac:dyDescent="0.2">
      <c r="A271" s="103" t="s">
        <v>517</v>
      </c>
    </row>
    <row r="272" spans="1:1" x14ac:dyDescent="0.2">
      <c r="A272" s="103" t="s">
        <v>576</v>
      </c>
    </row>
    <row r="275" spans="1:10" x14ac:dyDescent="0.2">
      <c r="A275" s="54" t="s">
        <v>2</v>
      </c>
      <c r="E275" s="50"/>
    </row>
    <row r="276" spans="1:10" x14ac:dyDescent="0.2">
      <c r="A276" s="55" t="s">
        <v>577</v>
      </c>
      <c r="E276" s="50"/>
    </row>
    <row r="277" spans="1:10" x14ac:dyDescent="0.2">
      <c r="A277" s="60"/>
      <c r="B277" s="60"/>
      <c r="C277" s="60"/>
      <c r="D277" s="60"/>
      <c r="E277" s="60"/>
      <c r="F277" s="60"/>
    </row>
    <row r="278" spans="1:10" x14ac:dyDescent="0.2">
      <c r="A278" s="72"/>
      <c r="B278" s="73"/>
      <c r="C278" s="64"/>
      <c r="D278" s="64" t="s">
        <v>16</v>
      </c>
      <c r="E278" s="74"/>
      <c r="F278" s="75" t="s">
        <v>17</v>
      </c>
    </row>
    <row r="279" spans="1:10" x14ac:dyDescent="0.2">
      <c r="A279" s="79" t="s">
        <v>5</v>
      </c>
      <c r="B279" s="10" t="s">
        <v>6</v>
      </c>
      <c r="C279" s="10"/>
      <c r="D279" s="16" t="s">
        <v>32</v>
      </c>
      <c r="E279" s="16" t="s">
        <v>33</v>
      </c>
      <c r="F279" s="80" t="s">
        <v>34</v>
      </c>
    </row>
    <row r="280" spans="1:10" x14ac:dyDescent="0.2">
      <c r="A280" s="79" t="s">
        <v>23</v>
      </c>
      <c r="B280" s="16" t="s">
        <v>50</v>
      </c>
      <c r="C280" s="16" t="s">
        <v>8</v>
      </c>
      <c r="D280" s="16" t="s">
        <v>51</v>
      </c>
      <c r="E280" s="16" t="s">
        <v>52</v>
      </c>
      <c r="F280" s="80" t="s">
        <v>53</v>
      </c>
    </row>
    <row r="281" spans="1:10" x14ac:dyDescent="0.2">
      <c r="A281" s="90"/>
      <c r="B281" s="87"/>
      <c r="C281" s="87"/>
      <c r="D281" s="91" t="s">
        <v>60</v>
      </c>
      <c r="E281" s="91" t="s">
        <v>60</v>
      </c>
      <c r="F281" s="92" t="s">
        <v>60</v>
      </c>
    </row>
    <row r="282" spans="1:10" x14ac:dyDescent="0.2">
      <c r="A282" s="76" t="s">
        <v>64</v>
      </c>
      <c r="B282" s="96">
        <v>108</v>
      </c>
      <c r="C282" s="27" t="s">
        <v>95</v>
      </c>
      <c r="D282" s="100">
        <v>616128</v>
      </c>
      <c r="E282" s="100">
        <v>45646</v>
      </c>
      <c r="F282" s="100" t="s">
        <v>69</v>
      </c>
    </row>
    <row r="283" spans="1:10" x14ac:dyDescent="0.2">
      <c r="A283" s="76" t="s">
        <v>64</v>
      </c>
      <c r="B283" s="96">
        <v>108</v>
      </c>
      <c r="C283" s="27" t="s">
        <v>94</v>
      </c>
      <c r="D283" s="100">
        <v>616128</v>
      </c>
      <c r="E283" s="100">
        <v>45646</v>
      </c>
      <c r="F283" s="100" t="s">
        <v>69</v>
      </c>
      <c r="G283" s="49"/>
      <c r="H283" s="49"/>
      <c r="I283" s="49"/>
      <c r="J283" s="49"/>
    </row>
    <row r="284" spans="1:10" x14ac:dyDescent="0.2">
      <c r="A284" s="76" t="s">
        <v>64</v>
      </c>
      <c r="B284" s="96">
        <v>108</v>
      </c>
      <c r="C284" s="27" t="s">
        <v>97</v>
      </c>
      <c r="D284" s="100">
        <v>924191</v>
      </c>
      <c r="E284" s="100">
        <v>68469</v>
      </c>
      <c r="F284" s="100" t="s">
        <v>69</v>
      </c>
      <c r="G284" s="49"/>
      <c r="H284" s="49"/>
      <c r="I284" s="49"/>
      <c r="J284" s="49"/>
    </row>
    <row r="285" spans="1:10" x14ac:dyDescent="0.2">
      <c r="A285" s="76" t="s">
        <v>64</v>
      </c>
      <c r="B285" s="96">
        <v>108</v>
      </c>
      <c r="C285" s="27" t="s">
        <v>96</v>
      </c>
      <c r="D285" s="100">
        <v>924191</v>
      </c>
      <c r="E285" s="100">
        <v>68470</v>
      </c>
      <c r="F285" s="100" t="s">
        <v>69</v>
      </c>
      <c r="G285" s="49"/>
      <c r="H285" s="49"/>
      <c r="I285" s="49"/>
      <c r="J285" s="49"/>
    </row>
    <row r="286" spans="1:10" x14ac:dyDescent="0.2">
      <c r="A286" s="76" t="s">
        <v>85</v>
      </c>
      <c r="B286" s="96">
        <v>131</v>
      </c>
      <c r="C286" s="27" t="s">
        <v>120</v>
      </c>
      <c r="D286" s="100">
        <v>21602</v>
      </c>
      <c r="E286" s="100">
        <v>10455</v>
      </c>
      <c r="F286" s="100" t="s">
        <v>69</v>
      </c>
      <c r="G286" s="49"/>
      <c r="H286" s="49"/>
    </row>
    <row r="287" spans="1:10" x14ac:dyDescent="0.2">
      <c r="A287" s="76" t="s">
        <v>85</v>
      </c>
      <c r="B287" s="96">
        <v>131</v>
      </c>
      <c r="C287" s="27" t="s">
        <v>101</v>
      </c>
      <c r="D287" s="100">
        <v>318611</v>
      </c>
      <c r="E287" s="100">
        <v>338359</v>
      </c>
      <c r="F287" s="100" t="s">
        <v>69</v>
      </c>
      <c r="G287" s="49"/>
      <c r="H287" s="49"/>
    </row>
    <row r="288" spans="1:10" x14ac:dyDescent="0.2">
      <c r="A288" s="76" t="s">
        <v>85</v>
      </c>
      <c r="B288" s="96">
        <v>131</v>
      </c>
      <c r="C288" s="27" t="s">
        <v>100</v>
      </c>
      <c r="D288" s="100">
        <v>477918</v>
      </c>
      <c r="E288" s="100">
        <v>507538</v>
      </c>
      <c r="F288" s="100" t="s">
        <v>69</v>
      </c>
      <c r="H288" s="49"/>
    </row>
    <row r="289" spans="1:15" x14ac:dyDescent="0.2">
      <c r="A289" s="104" t="s">
        <v>175</v>
      </c>
      <c r="B289" s="96">
        <v>155</v>
      </c>
      <c r="C289" s="27" t="s">
        <v>105</v>
      </c>
      <c r="D289" s="100">
        <v>190340</v>
      </c>
      <c r="E289" s="100">
        <v>99662</v>
      </c>
      <c r="F289" s="100" t="s">
        <v>69</v>
      </c>
      <c r="H289" s="49"/>
    </row>
    <row r="290" spans="1:15" x14ac:dyDescent="0.2">
      <c r="A290" s="104" t="s">
        <v>175</v>
      </c>
      <c r="B290" s="96">
        <v>155</v>
      </c>
      <c r="C290" s="27" t="s">
        <v>87</v>
      </c>
      <c r="D290" s="100">
        <v>380682</v>
      </c>
      <c r="E290" s="100">
        <v>199326</v>
      </c>
      <c r="F290" s="100" t="s">
        <v>69</v>
      </c>
      <c r="H290" s="49"/>
    </row>
    <row r="291" spans="1:15" x14ac:dyDescent="0.2">
      <c r="A291" s="76" t="s">
        <v>98</v>
      </c>
      <c r="B291" s="96">
        <v>177</v>
      </c>
      <c r="C291" s="27" t="s">
        <v>244</v>
      </c>
      <c r="D291" s="100">
        <v>240056</v>
      </c>
      <c r="E291" s="100">
        <v>201909</v>
      </c>
      <c r="F291" s="100" t="s">
        <v>69</v>
      </c>
      <c r="H291" s="49"/>
    </row>
    <row r="292" spans="1:15" x14ac:dyDescent="0.2">
      <c r="A292" s="76" t="s">
        <v>98</v>
      </c>
      <c r="B292" s="96">
        <v>177</v>
      </c>
      <c r="C292" s="27" t="s">
        <v>242</v>
      </c>
      <c r="D292" s="100">
        <v>1440337</v>
      </c>
      <c r="E292" s="100">
        <v>535349</v>
      </c>
      <c r="F292" s="100" t="s">
        <v>69</v>
      </c>
    </row>
    <row r="293" spans="1:15" x14ac:dyDescent="0.2">
      <c r="A293" s="76" t="s">
        <v>147</v>
      </c>
      <c r="B293" s="96">
        <v>177</v>
      </c>
      <c r="C293" s="27" t="s">
        <v>243</v>
      </c>
      <c r="D293" s="100">
        <v>720168</v>
      </c>
      <c r="E293" s="100">
        <v>605728</v>
      </c>
      <c r="F293" s="100" t="s">
        <v>69</v>
      </c>
    </row>
    <row r="294" spans="1:15" x14ac:dyDescent="0.2">
      <c r="A294" s="76" t="s">
        <v>147</v>
      </c>
      <c r="B294" s="96">
        <v>177</v>
      </c>
      <c r="C294" s="27" t="s">
        <v>239</v>
      </c>
      <c r="D294" s="100">
        <v>2400561</v>
      </c>
      <c r="E294" s="100">
        <v>892247</v>
      </c>
      <c r="F294" s="100" t="s">
        <v>69</v>
      </c>
    </row>
    <row r="295" spans="1:15" x14ac:dyDescent="0.2">
      <c r="A295" s="102" t="s">
        <v>273</v>
      </c>
      <c r="B295" s="96">
        <v>186</v>
      </c>
      <c r="C295" s="27" t="s">
        <v>117</v>
      </c>
      <c r="D295" s="100">
        <v>408473</v>
      </c>
      <c r="E295" s="100">
        <v>14055</v>
      </c>
      <c r="F295" s="100" t="s">
        <v>69</v>
      </c>
    </row>
    <row r="296" spans="1:15" x14ac:dyDescent="0.2">
      <c r="A296" s="76" t="s">
        <v>411</v>
      </c>
      <c r="B296" s="94">
        <v>211</v>
      </c>
      <c r="C296" s="94" t="s">
        <v>88</v>
      </c>
      <c r="D296" s="100">
        <v>12214</v>
      </c>
      <c r="E296" s="100">
        <v>33153</v>
      </c>
      <c r="F296" s="100" t="s">
        <v>69</v>
      </c>
      <c r="G296" s="49"/>
      <c r="H296" s="49"/>
      <c r="I296" s="49"/>
      <c r="J296" s="49"/>
      <c r="K296" s="49"/>
      <c r="L296" s="49"/>
      <c r="M296" s="49"/>
      <c r="N296" s="49"/>
      <c r="O296" s="49"/>
    </row>
    <row r="297" spans="1:15" x14ac:dyDescent="0.2">
      <c r="A297" s="76" t="s">
        <v>411</v>
      </c>
      <c r="B297" s="94">
        <v>211</v>
      </c>
      <c r="C297" s="94" t="s">
        <v>87</v>
      </c>
      <c r="D297" s="100">
        <v>27682</v>
      </c>
      <c r="E297" s="100">
        <v>75103</v>
      </c>
      <c r="F297" s="100" t="s">
        <v>69</v>
      </c>
      <c r="J297" s="49"/>
      <c r="L297" s="49"/>
      <c r="M297" s="49"/>
      <c r="N297" s="49"/>
    </row>
    <row r="298" spans="1:15" x14ac:dyDescent="0.2">
      <c r="A298" s="76" t="s">
        <v>411</v>
      </c>
      <c r="B298" s="94">
        <v>221</v>
      </c>
      <c r="C298" s="94" t="s">
        <v>329</v>
      </c>
      <c r="D298" s="100" t="s">
        <v>69</v>
      </c>
      <c r="E298" s="100">
        <v>11993</v>
      </c>
      <c r="F298" s="100" t="s">
        <v>69</v>
      </c>
      <c r="J298" s="49"/>
      <c r="K298" s="49"/>
      <c r="L298" s="49"/>
      <c r="M298" s="49"/>
      <c r="N298" s="49"/>
    </row>
    <row r="299" spans="1:15" x14ac:dyDescent="0.2">
      <c r="A299" s="76" t="s">
        <v>411</v>
      </c>
      <c r="B299" s="94">
        <v>221</v>
      </c>
      <c r="C299" s="94" t="s">
        <v>338</v>
      </c>
      <c r="D299" s="100">
        <v>14220</v>
      </c>
      <c r="E299" s="100">
        <v>15340</v>
      </c>
      <c r="F299" s="100" t="s">
        <v>69</v>
      </c>
      <c r="J299" s="49"/>
      <c r="K299" s="49"/>
      <c r="L299" s="49"/>
      <c r="M299" s="49"/>
    </row>
    <row r="300" spans="1:15" x14ac:dyDescent="0.2">
      <c r="A300" s="76" t="s">
        <v>411</v>
      </c>
      <c r="B300" s="94">
        <v>221</v>
      </c>
      <c r="C300" s="94" t="s">
        <v>332</v>
      </c>
      <c r="D300" s="100">
        <v>62272</v>
      </c>
      <c r="E300" s="100">
        <v>66940</v>
      </c>
      <c r="F300" s="100" t="s">
        <v>69</v>
      </c>
      <c r="L300" s="49"/>
    </row>
    <row r="301" spans="1:15" x14ac:dyDescent="0.2">
      <c r="A301" s="76" t="s">
        <v>411</v>
      </c>
      <c r="B301" s="94">
        <v>221</v>
      </c>
      <c r="C301" s="94" t="s">
        <v>504</v>
      </c>
      <c r="D301" s="100" t="s">
        <v>69</v>
      </c>
      <c r="E301" s="100">
        <v>92043</v>
      </c>
      <c r="F301" s="100" t="s">
        <v>69</v>
      </c>
      <c r="G301" s="49"/>
      <c r="H301" s="49"/>
      <c r="I301" s="49"/>
      <c r="J301" s="49"/>
      <c r="K301" s="49"/>
      <c r="L301" s="49"/>
      <c r="M301" s="49"/>
      <c r="N301" s="49"/>
      <c r="O301" s="49"/>
    </row>
    <row r="302" spans="1:15" x14ac:dyDescent="0.2">
      <c r="A302" s="119" t="s">
        <v>451</v>
      </c>
      <c r="B302" s="114"/>
      <c r="C302" s="114"/>
      <c r="D302" s="113">
        <f>SUM(D282:D301)</f>
        <v>9795774</v>
      </c>
      <c r="E302" s="113">
        <f>SUM(E282:E301)</f>
        <v>3927431</v>
      </c>
      <c r="F302" s="113">
        <f>SUM(F282:F301)</f>
        <v>0</v>
      </c>
      <c r="G302" s="123"/>
      <c r="I302" s="52"/>
      <c r="J302" s="98"/>
      <c r="K302" s="98"/>
      <c r="L302" s="98"/>
      <c r="M302" s="98"/>
      <c r="N302" s="98"/>
    </row>
    <row r="303" spans="1:15" x14ac:dyDescent="0.2">
      <c r="A303" s="44"/>
      <c r="B303" s="38"/>
      <c r="C303" s="38"/>
      <c r="D303" s="37"/>
      <c r="E303" s="37"/>
      <c r="F303" s="37"/>
      <c r="G303" s="123"/>
      <c r="I303" s="52"/>
      <c r="J303" s="98"/>
      <c r="K303" s="98"/>
      <c r="L303" s="98"/>
      <c r="M303" s="98"/>
      <c r="N303" s="98"/>
    </row>
    <row r="304" spans="1:15" x14ac:dyDescent="0.2">
      <c r="A304" s="122"/>
      <c r="B304" s="98"/>
      <c r="C304" s="98"/>
      <c r="D304" s="98"/>
      <c r="E304" s="50"/>
      <c r="G304" s="123"/>
      <c r="I304" s="52"/>
      <c r="J304" s="98"/>
      <c r="K304" s="98"/>
      <c r="L304" s="98"/>
      <c r="M304" s="98"/>
      <c r="N304" s="98"/>
    </row>
    <row r="305" spans="1:14" x14ac:dyDescent="0.2">
      <c r="A305" s="1" t="s">
        <v>3</v>
      </c>
      <c r="B305" s="2"/>
      <c r="C305" s="3"/>
      <c r="D305" s="3"/>
      <c r="E305" s="4"/>
      <c r="F305" s="3"/>
      <c r="G305" s="3"/>
      <c r="H305" s="3"/>
      <c r="I305" s="3"/>
      <c r="J305" s="216"/>
      <c r="K305" s="98"/>
      <c r="L305" s="98"/>
      <c r="M305" s="98"/>
      <c r="N305" s="98"/>
    </row>
    <row r="306" spans="1:14" x14ac:dyDescent="0.2">
      <c r="A306" s="5" t="s">
        <v>577</v>
      </c>
      <c r="B306" s="3"/>
      <c r="C306" s="3"/>
      <c r="D306" s="3"/>
      <c r="E306" s="4"/>
      <c r="F306" s="3"/>
      <c r="G306" s="3"/>
      <c r="H306" s="3"/>
      <c r="I306" s="3"/>
      <c r="J306" s="216"/>
      <c r="K306" s="98"/>
      <c r="L306" s="98"/>
      <c r="M306" s="98"/>
      <c r="N306" s="98"/>
    </row>
    <row r="307" spans="1:14" x14ac:dyDescent="0.2">
      <c r="A307" s="6"/>
      <c r="B307" s="6"/>
      <c r="C307" s="6"/>
      <c r="D307" s="6"/>
      <c r="E307" s="7"/>
      <c r="F307" s="6"/>
      <c r="G307" s="6"/>
      <c r="H307" s="6"/>
      <c r="I307" s="6"/>
      <c r="J307" s="216"/>
    </row>
    <row r="308" spans="1:14" x14ac:dyDescent="0.2">
      <c r="A308" s="72"/>
      <c r="B308" s="74" t="s">
        <v>18</v>
      </c>
      <c r="C308" s="74"/>
      <c r="D308" s="73"/>
      <c r="E308" s="74" t="s">
        <v>19</v>
      </c>
      <c r="F308" s="74" t="s">
        <v>20</v>
      </c>
      <c r="G308" s="74" t="s">
        <v>15</v>
      </c>
      <c r="H308" s="74" t="s">
        <v>20</v>
      </c>
      <c r="I308" s="75" t="s">
        <v>22</v>
      </c>
      <c r="J308" s="216"/>
      <c r="K308" s="98"/>
      <c r="L308" s="98"/>
      <c r="M308" s="98"/>
      <c r="N308" s="98"/>
    </row>
    <row r="309" spans="1:14" x14ac:dyDescent="0.2">
      <c r="A309" s="79" t="s">
        <v>35</v>
      </c>
      <c r="B309" s="16" t="s">
        <v>36</v>
      </c>
      <c r="C309" s="16" t="s">
        <v>6</v>
      </c>
      <c r="D309" s="16" t="s">
        <v>8</v>
      </c>
      <c r="E309" s="16" t="s">
        <v>24</v>
      </c>
      <c r="F309" s="16" t="s">
        <v>37</v>
      </c>
      <c r="G309" s="16" t="s">
        <v>38</v>
      </c>
      <c r="H309" s="16" t="s">
        <v>39</v>
      </c>
      <c r="I309" s="80" t="s">
        <v>41</v>
      </c>
      <c r="J309" s="216"/>
      <c r="K309" s="98"/>
      <c r="L309" s="98"/>
      <c r="M309" s="98"/>
      <c r="N309" s="98"/>
    </row>
    <row r="310" spans="1:14" x14ac:dyDescent="0.2">
      <c r="A310" s="79" t="s">
        <v>23</v>
      </c>
      <c r="B310" s="16" t="s">
        <v>54</v>
      </c>
      <c r="C310" s="16" t="s">
        <v>55</v>
      </c>
      <c r="D310" s="10"/>
      <c r="E310" s="16" t="s">
        <v>56</v>
      </c>
      <c r="F310" s="16" t="s">
        <v>57</v>
      </c>
      <c r="G310" s="16" t="s">
        <v>58</v>
      </c>
      <c r="H310" s="16" t="s">
        <v>31</v>
      </c>
      <c r="I310" s="80" t="s">
        <v>59</v>
      </c>
      <c r="J310" s="216"/>
      <c r="K310" s="98"/>
      <c r="L310" s="98"/>
      <c r="M310" s="98"/>
      <c r="N310" s="98"/>
    </row>
    <row r="311" spans="1:14" x14ac:dyDescent="0.2">
      <c r="A311" s="90"/>
      <c r="B311" s="91" t="s">
        <v>61</v>
      </c>
      <c r="C311" s="91"/>
      <c r="D311" s="87"/>
      <c r="E311" s="91"/>
      <c r="F311" s="91" t="s">
        <v>62</v>
      </c>
      <c r="G311" s="91" t="s">
        <v>60</v>
      </c>
      <c r="H311" s="91"/>
      <c r="I311" s="92" t="s">
        <v>63</v>
      </c>
      <c r="J311" s="216"/>
      <c r="K311" s="98"/>
      <c r="L311" s="98"/>
      <c r="M311" s="98"/>
      <c r="N311" s="98"/>
    </row>
    <row r="312" spans="1:14" x14ac:dyDescent="0.2">
      <c r="A312" s="76" t="s">
        <v>564</v>
      </c>
      <c r="B312" s="76" t="s">
        <v>564</v>
      </c>
      <c r="C312" s="94">
        <v>225</v>
      </c>
      <c r="D312" s="94" t="s">
        <v>548</v>
      </c>
      <c r="E312" s="33" t="s">
        <v>565</v>
      </c>
      <c r="F312" s="22">
        <v>1500</v>
      </c>
      <c r="G312" s="22">
        <v>23284</v>
      </c>
      <c r="H312" s="22">
        <v>22502</v>
      </c>
      <c r="I312" s="23">
        <v>7.6499999999999999E-2</v>
      </c>
      <c r="J312" s="216"/>
      <c r="K312" s="98"/>
      <c r="L312" s="98"/>
      <c r="M312" s="98"/>
      <c r="N312" s="98"/>
    </row>
    <row r="313" spans="1:14" x14ac:dyDescent="0.2">
      <c r="A313" s="76" t="s">
        <v>564</v>
      </c>
      <c r="B313" s="76" t="s">
        <v>564</v>
      </c>
      <c r="C313" s="94">
        <v>225</v>
      </c>
      <c r="D313" s="94" t="s">
        <v>546</v>
      </c>
      <c r="E313" s="33" t="s">
        <v>565</v>
      </c>
      <c r="F313" s="22">
        <v>35000</v>
      </c>
      <c r="G313" s="22">
        <v>543389</v>
      </c>
      <c r="H313" s="22">
        <v>517309</v>
      </c>
      <c r="I313" s="23">
        <v>8.0500000000000002E-2</v>
      </c>
      <c r="J313" s="216"/>
    </row>
    <row r="314" spans="1:14" x14ac:dyDescent="0.2">
      <c r="A314" s="76" t="s">
        <v>564</v>
      </c>
      <c r="B314" s="76" t="s">
        <v>564</v>
      </c>
      <c r="C314" s="94">
        <v>228</v>
      </c>
      <c r="D314" s="94" t="s">
        <v>346</v>
      </c>
      <c r="E314" s="33" t="s">
        <v>578</v>
      </c>
      <c r="F314" s="22">
        <v>60000</v>
      </c>
      <c r="G314" s="22">
        <v>934312</v>
      </c>
      <c r="H314" s="22">
        <v>954174</v>
      </c>
      <c r="I314" s="23">
        <v>7.3899999999999993E-2</v>
      </c>
      <c r="J314" s="216"/>
      <c r="K314" s="98"/>
      <c r="L314" s="98"/>
      <c r="M314" s="98"/>
      <c r="N314" s="98"/>
    </row>
    <row r="315" spans="1:14" x14ac:dyDescent="0.2">
      <c r="A315" s="76" t="s">
        <v>564</v>
      </c>
      <c r="B315" s="76" t="s">
        <v>564</v>
      </c>
      <c r="C315" s="94">
        <v>228</v>
      </c>
      <c r="D315" s="94" t="s">
        <v>343</v>
      </c>
      <c r="E315" s="33" t="s">
        <v>565</v>
      </c>
      <c r="F315" s="22">
        <v>425000</v>
      </c>
      <c r="G315" s="22">
        <v>6618036</v>
      </c>
      <c r="H315" s="22">
        <v>6322990</v>
      </c>
      <c r="I315" s="23">
        <v>8.0299999999999996E-2</v>
      </c>
      <c r="J315" s="216"/>
      <c r="K315" s="98"/>
      <c r="L315" s="98"/>
      <c r="M315" s="98"/>
      <c r="N315" s="98"/>
    </row>
    <row r="316" spans="1:14" x14ac:dyDescent="0.2">
      <c r="A316" s="120" t="s">
        <v>451</v>
      </c>
      <c r="B316" s="114"/>
      <c r="C316" s="114"/>
      <c r="D316" s="114"/>
      <c r="E316" s="121"/>
      <c r="F316" s="113"/>
      <c r="G316" s="113">
        <f>SUM(G312:G315)</f>
        <v>8119021</v>
      </c>
      <c r="H316" s="113">
        <f>SUM(H312:H315)</f>
        <v>7816975</v>
      </c>
      <c r="I316" s="118"/>
      <c r="J316" s="216"/>
      <c r="K316" s="98"/>
      <c r="L316" s="98"/>
      <c r="M316" s="98"/>
      <c r="N316" s="98"/>
    </row>
    <row r="317" spans="1:14" x14ac:dyDescent="0.2">
      <c r="A317" s="45"/>
      <c r="B317" s="38"/>
      <c r="C317" s="38"/>
      <c r="D317" s="38"/>
      <c r="E317" s="46"/>
      <c r="F317" s="37"/>
      <c r="G317" s="37"/>
      <c r="H317" s="37"/>
      <c r="I317" s="43"/>
      <c r="J317" s="216"/>
      <c r="K317" s="98"/>
      <c r="L317" s="98"/>
      <c r="M317" s="98"/>
      <c r="N317" s="98"/>
    </row>
    <row r="318" spans="1:14" x14ac:dyDescent="0.2">
      <c r="A318" s="31" t="s">
        <v>453</v>
      </c>
      <c r="B318" s="3"/>
      <c r="C318" s="3"/>
      <c r="D318" s="3"/>
      <c r="E318" s="4"/>
      <c r="F318" s="29"/>
      <c r="G318" s="29"/>
      <c r="H318" s="29"/>
      <c r="I318" s="3"/>
      <c r="J318" s="216"/>
      <c r="K318" s="98"/>
      <c r="L318" s="98"/>
      <c r="M318" s="98"/>
      <c r="N318" s="98"/>
    </row>
    <row r="319" spans="1:14" x14ac:dyDescent="0.2">
      <c r="A319" s="31" t="s">
        <v>454</v>
      </c>
      <c r="B319" s="3"/>
      <c r="C319" s="3"/>
      <c r="D319" s="3"/>
      <c r="E319" s="4"/>
      <c r="F319" s="29"/>
      <c r="G319" s="29"/>
      <c r="H319" s="29"/>
      <c r="I319" s="3"/>
      <c r="J319" s="216"/>
    </row>
    <row r="320" spans="1:14" x14ac:dyDescent="0.2">
      <c r="A320"/>
      <c r="B320" s="3"/>
      <c r="C320" s="3"/>
      <c r="D320" s="3"/>
      <c r="E320" s="4"/>
      <c r="F320" s="29"/>
      <c r="G320" s="29"/>
      <c r="H320" s="29"/>
      <c r="I320" s="47"/>
      <c r="J320" s="216"/>
      <c r="K320" s="98"/>
      <c r="L320" s="98"/>
      <c r="M320" s="98"/>
      <c r="N320" s="98"/>
    </row>
    <row r="321" spans="1:15" x14ac:dyDescent="0.2">
      <c r="A321" s="49"/>
      <c r="B321" s="49"/>
      <c r="C321" s="49"/>
      <c r="D321" s="49"/>
      <c r="E321" s="52"/>
      <c r="F321" s="49"/>
      <c r="G321" s="123"/>
      <c r="I321" s="52"/>
      <c r="J321" s="98"/>
      <c r="K321" s="98"/>
      <c r="L321" s="98"/>
      <c r="M321" s="98"/>
      <c r="N321" s="98"/>
    </row>
    <row r="322" spans="1:15" x14ac:dyDescent="0.2">
      <c r="A322" s="49"/>
      <c r="B322" s="49"/>
      <c r="C322" s="49"/>
      <c r="D322" s="49"/>
      <c r="E322" s="52"/>
      <c r="F322" s="49"/>
      <c r="G322" s="123"/>
      <c r="I322" s="52"/>
      <c r="J322" s="98"/>
      <c r="K322" s="98"/>
      <c r="L322" s="98"/>
      <c r="M322" s="98"/>
      <c r="N322" s="98"/>
    </row>
    <row r="323" spans="1:15" x14ac:dyDescent="0.2">
      <c r="A323" s="49"/>
      <c r="B323" s="49"/>
      <c r="C323" s="49"/>
      <c r="D323" s="49"/>
      <c r="E323" s="52"/>
      <c r="F323" s="49"/>
      <c r="G323" s="123"/>
      <c r="I323" s="52"/>
      <c r="J323" s="98"/>
      <c r="K323" s="98"/>
      <c r="L323" s="98"/>
      <c r="M323" s="98"/>
      <c r="N323" s="98"/>
    </row>
    <row r="324" spans="1:15" x14ac:dyDescent="0.2">
      <c r="A324" s="49"/>
      <c r="B324" s="49"/>
      <c r="C324" s="49"/>
      <c r="D324" s="49"/>
      <c r="E324" s="52"/>
      <c r="F324" s="49"/>
      <c r="G324" s="123"/>
      <c r="I324" s="52"/>
      <c r="J324" s="98"/>
      <c r="K324" s="98"/>
      <c r="L324" s="98"/>
      <c r="M324" s="98"/>
      <c r="N324" s="98"/>
    </row>
    <row r="325" spans="1:15" x14ac:dyDescent="0.2">
      <c r="A325" s="49"/>
      <c r="G325" s="123"/>
      <c r="I325" s="52"/>
    </row>
    <row r="326" spans="1:15" x14ac:dyDescent="0.2">
      <c r="B326" s="49"/>
      <c r="C326" s="49"/>
      <c r="D326" s="49"/>
      <c r="E326" s="52"/>
      <c r="F326" s="49"/>
      <c r="G326" s="123"/>
      <c r="I326" s="52"/>
      <c r="J326" s="98"/>
      <c r="K326" s="98"/>
      <c r="L326" s="98"/>
      <c r="M326" s="98"/>
      <c r="N326" s="98"/>
    </row>
    <row r="327" spans="1:15" x14ac:dyDescent="0.2">
      <c r="A327" s="49"/>
      <c r="B327" s="49"/>
      <c r="C327" s="49"/>
      <c r="D327" s="49"/>
      <c r="E327" s="52"/>
      <c r="F327" s="49"/>
      <c r="G327" s="123"/>
      <c r="I327" s="52"/>
      <c r="J327" s="98"/>
      <c r="K327" s="98"/>
      <c r="L327" s="98"/>
      <c r="M327" s="98"/>
      <c r="N327" s="98"/>
    </row>
    <row r="328" spans="1:15" x14ac:dyDescent="0.2">
      <c r="A328" s="49"/>
      <c r="B328" s="49"/>
      <c r="C328" s="49"/>
      <c r="D328" s="49"/>
      <c r="E328" s="52"/>
      <c r="F328" s="49"/>
      <c r="G328" s="123"/>
      <c r="I328" s="52"/>
      <c r="J328" s="98"/>
      <c r="K328" s="98"/>
      <c r="L328" s="98"/>
      <c r="M328" s="98"/>
      <c r="N328" s="98"/>
    </row>
    <row r="329" spans="1:15" x14ac:dyDescent="0.2">
      <c r="A329" s="49"/>
      <c r="B329" s="49"/>
      <c r="C329" s="49"/>
      <c r="D329" s="49"/>
      <c r="E329" s="52"/>
      <c r="F329" s="49"/>
      <c r="G329" s="123"/>
      <c r="I329" s="52"/>
      <c r="J329" s="98"/>
      <c r="K329" s="98"/>
      <c r="L329" s="98"/>
      <c r="M329" s="98"/>
      <c r="N329" s="98"/>
    </row>
    <row r="330" spans="1:15" x14ac:dyDescent="0.2">
      <c r="A330" s="49"/>
      <c r="B330" s="49"/>
      <c r="C330" s="49"/>
      <c r="D330" s="49"/>
      <c r="E330" s="52"/>
      <c r="F330" s="49"/>
      <c r="G330" s="123"/>
      <c r="I330" s="52"/>
      <c r="J330" s="98"/>
      <c r="K330" s="98"/>
      <c r="L330" s="98"/>
      <c r="M330" s="98"/>
      <c r="N330" s="98"/>
    </row>
    <row r="331" spans="1:15" x14ac:dyDescent="0.2">
      <c r="A331" s="49"/>
      <c r="G331" s="123"/>
      <c r="I331" s="52"/>
    </row>
    <row r="332" spans="1:15" x14ac:dyDescent="0.2">
      <c r="B332" s="49"/>
      <c r="C332" s="49"/>
      <c r="D332" s="49"/>
      <c r="E332" s="52"/>
      <c r="F332" s="49"/>
      <c r="G332" s="123"/>
      <c r="I332" s="52"/>
      <c r="J332" s="98"/>
      <c r="K332" s="98"/>
      <c r="L332" s="98"/>
      <c r="M332" s="98"/>
      <c r="N332" s="98"/>
    </row>
    <row r="333" spans="1:15" x14ac:dyDescent="0.2">
      <c r="A333" s="49"/>
      <c r="B333" s="49"/>
      <c r="C333" s="49"/>
      <c r="D333" s="49"/>
      <c r="E333" s="52"/>
      <c r="F333" s="49"/>
      <c r="G333" s="123"/>
      <c r="I333" s="52"/>
      <c r="J333" s="98"/>
      <c r="K333" s="98"/>
      <c r="L333" s="98"/>
      <c r="M333" s="98"/>
      <c r="N333" s="98"/>
    </row>
    <row r="334" spans="1:15" x14ac:dyDescent="0.2">
      <c r="A334" s="49"/>
      <c r="B334" s="49"/>
      <c r="C334" s="49"/>
      <c r="D334" s="49"/>
      <c r="E334" s="52"/>
      <c r="F334" s="49"/>
      <c r="G334" s="123"/>
      <c r="I334" s="52"/>
      <c r="J334" s="98"/>
      <c r="K334" s="98"/>
      <c r="L334" s="98"/>
      <c r="M334" s="98"/>
      <c r="N334" s="98"/>
    </row>
    <row r="335" spans="1:15" x14ac:dyDescent="0.2">
      <c r="A335" s="49"/>
      <c r="B335" s="49"/>
      <c r="C335" s="49"/>
      <c r="D335" s="49"/>
      <c r="E335" s="52"/>
      <c r="F335" s="49"/>
      <c r="G335" s="123"/>
      <c r="I335" s="52"/>
      <c r="J335" s="98"/>
      <c r="K335" s="98"/>
      <c r="L335" s="98"/>
      <c r="M335" s="98"/>
      <c r="N335" s="98"/>
      <c r="O335" s="49"/>
    </row>
    <row r="336" spans="1:15" x14ac:dyDescent="0.2">
      <c r="A336" s="49"/>
      <c r="G336" s="123"/>
      <c r="I336" s="52"/>
    </row>
    <row r="337" spans="1:14" x14ac:dyDescent="0.2">
      <c r="B337" s="49"/>
      <c r="C337" s="49"/>
      <c r="D337" s="49"/>
      <c r="E337" s="52"/>
      <c r="F337" s="49"/>
      <c r="G337" s="123"/>
      <c r="I337" s="52"/>
      <c r="J337" s="98"/>
      <c r="K337" s="98"/>
      <c r="L337" s="98"/>
      <c r="M337" s="98"/>
      <c r="N337" s="98"/>
    </row>
    <row r="338" spans="1:14" x14ac:dyDescent="0.2">
      <c r="A338" s="49"/>
      <c r="B338" s="49"/>
      <c r="C338" s="49"/>
      <c r="D338" s="49"/>
      <c r="E338" s="52"/>
      <c r="F338" s="49"/>
      <c r="G338" s="123"/>
      <c r="I338" s="52"/>
      <c r="J338" s="98"/>
      <c r="K338" s="98"/>
      <c r="L338" s="98"/>
      <c r="M338" s="98"/>
      <c r="N338" s="98"/>
    </row>
    <row r="339" spans="1:14" x14ac:dyDescent="0.2">
      <c r="A339" s="49"/>
      <c r="B339" s="49"/>
      <c r="C339" s="49"/>
      <c r="D339" s="49"/>
      <c r="E339" s="52"/>
      <c r="F339" s="49"/>
      <c r="G339" s="123"/>
      <c r="I339" s="52"/>
      <c r="J339" s="98"/>
      <c r="K339" s="98"/>
      <c r="L339" s="98"/>
      <c r="M339" s="98"/>
      <c r="N339" s="98"/>
    </row>
    <row r="340" spans="1:14" x14ac:dyDescent="0.2">
      <c r="A340" s="49"/>
      <c r="B340" s="49"/>
      <c r="C340" s="49"/>
      <c r="D340" s="49"/>
      <c r="E340" s="52"/>
      <c r="F340" s="49"/>
      <c r="G340" s="123"/>
      <c r="I340" s="52"/>
      <c r="J340" s="98"/>
      <c r="K340" s="98"/>
      <c r="L340" s="98"/>
      <c r="M340" s="98"/>
      <c r="N340" s="98"/>
    </row>
    <row r="341" spans="1:14" x14ac:dyDescent="0.2">
      <c r="A341" s="49"/>
    </row>
    <row r="342" spans="1:14" x14ac:dyDescent="0.2">
      <c r="B342" s="49"/>
      <c r="C342" s="49"/>
      <c r="D342" s="49"/>
      <c r="E342" s="52"/>
      <c r="F342" s="49"/>
      <c r="G342" s="123"/>
      <c r="I342" s="52"/>
      <c r="J342" s="98"/>
      <c r="K342" s="98"/>
      <c r="L342" s="98"/>
      <c r="M342" s="98"/>
      <c r="N342" s="98"/>
    </row>
    <row r="343" spans="1:14" x14ac:dyDescent="0.2">
      <c r="A343" s="49"/>
      <c r="B343" s="49"/>
      <c r="C343" s="49"/>
      <c r="D343" s="49"/>
      <c r="E343" s="52"/>
      <c r="F343" s="49"/>
      <c r="G343" s="123"/>
      <c r="I343" s="52"/>
      <c r="J343" s="98"/>
      <c r="K343" s="98"/>
      <c r="L343" s="98"/>
      <c r="M343" s="98"/>
      <c r="N343" s="98"/>
    </row>
    <row r="344" spans="1:14" x14ac:dyDescent="0.2">
      <c r="A344" s="49"/>
      <c r="B344" s="49"/>
      <c r="C344" s="49"/>
      <c r="D344" s="49"/>
      <c r="E344" s="52"/>
      <c r="F344" s="49"/>
      <c r="G344" s="123"/>
      <c r="I344" s="52"/>
      <c r="J344" s="98"/>
      <c r="K344" s="98"/>
      <c r="L344" s="98"/>
      <c r="M344" s="98"/>
      <c r="N344" s="98"/>
    </row>
    <row r="345" spans="1:14" x14ac:dyDescent="0.2">
      <c r="A345" s="49"/>
      <c r="B345" s="49"/>
      <c r="C345" s="49"/>
      <c r="D345" s="49"/>
      <c r="E345" s="52"/>
      <c r="F345" s="49"/>
      <c r="G345" s="123"/>
      <c r="I345" s="52"/>
      <c r="J345" s="98"/>
      <c r="K345" s="98"/>
      <c r="L345" s="98"/>
      <c r="M345" s="98"/>
      <c r="N345" s="98"/>
    </row>
    <row r="346" spans="1:14" x14ac:dyDescent="0.2">
      <c r="A346" s="49"/>
      <c r="G346" s="123"/>
      <c r="I346" s="52"/>
    </row>
    <row r="347" spans="1:14" x14ac:dyDescent="0.2">
      <c r="B347" s="49"/>
      <c r="C347" s="49"/>
      <c r="D347" s="49"/>
      <c r="E347" s="52"/>
      <c r="F347" s="49"/>
      <c r="G347" s="123"/>
      <c r="I347" s="52"/>
      <c r="J347" s="98"/>
      <c r="K347" s="98"/>
      <c r="L347" s="98"/>
      <c r="M347" s="98"/>
      <c r="N347" s="98"/>
    </row>
    <row r="348" spans="1:14" x14ac:dyDescent="0.2">
      <c r="A348" s="49"/>
      <c r="B348" s="49"/>
      <c r="C348" s="49"/>
      <c r="D348" s="49"/>
      <c r="E348" s="52"/>
      <c r="F348" s="49"/>
      <c r="G348" s="123"/>
      <c r="I348" s="52"/>
      <c r="J348" s="98"/>
      <c r="K348" s="98"/>
      <c r="L348" s="98"/>
      <c r="M348" s="98"/>
      <c r="N348" s="98"/>
    </row>
    <row r="349" spans="1:14" x14ac:dyDescent="0.2">
      <c r="A349" s="49"/>
      <c r="B349" s="49"/>
      <c r="C349" s="49"/>
      <c r="D349" s="49"/>
      <c r="E349" s="52"/>
      <c r="F349" s="49"/>
      <c r="G349" s="123"/>
      <c r="I349" s="52"/>
      <c r="J349" s="98"/>
      <c r="K349" s="98"/>
      <c r="L349" s="98"/>
      <c r="M349" s="98"/>
      <c r="N349" s="98"/>
    </row>
    <row r="350" spans="1:14" x14ac:dyDescent="0.2">
      <c r="A350" s="49"/>
      <c r="B350" s="49"/>
      <c r="C350" s="49"/>
      <c r="D350" s="49"/>
      <c r="E350" s="52"/>
      <c r="F350" s="49"/>
      <c r="G350" s="123"/>
      <c r="I350" s="52"/>
      <c r="J350" s="98"/>
      <c r="K350" s="98"/>
      <c r="L350" s="98"/>
      <c r="M350" s="98"/>
      <c r="N350" s="98"/>
    </row>
    <row r="351" spans="1:14" x14ac:dyDescent="0.2">
      <c r="A351" s="49"/>
      <c r="G351" s="123"/>
    </row>
    <row r="352" spans="1:14" x14ac:dyDescent="0.2">
      <c r="B352" s="49"/>
      <c r="C352" s="49"/>
      <c r="D352" s="49"/>
      <c r="E352" s="52"/>
      <c r="F352" s="49"/>
      <c r="G352" s="123"/>
      <c r="I352" s="52"/>
      <c r="J352" s="98"/>
      <c r="K352" s="98"/>
      <c r="L352" s="98"/>
      <c r="M352" s="98"/>
      <c r="N352" s="98"/>
    </row>
    <row r="353" spans="1:14" x14ac:dyDescent="0.2">
      <c r="A353" s="49"/>
      <c r="B353" s="49"/>
      <c r="C353" s="49"/>
      <c r="D353" s="49"/>
      <c r="E353" s="52"/>
      <c r="F353" s="49"/>
      <c r="G353" s="123"/>
      <c r="I353" s="52"/>
      <c r="J353" s="98"/>
      <c r="K353" s="98"/>
      <c r="L353" s="98"/>
      <c r="M353" s="98"/>
      <c r="N353" s="98"/>
    </row>
    <row r="354" spans="1:14" x14ac:dyDescent="0.2">
      <c r="A354" s="49"/>
      <c r="B354" s="49"/>
      <c r="C354" s="49"/>
      <c r="D354" s="49"/>
      <c r="E354" s="52"/>
      <c r="F354" s="49"/>
      <c r="G354" s="123"/>
      <c r="I354" s="52"/>
      <c r="J354" s="98"/>
      <c r="K354" s="98"/>
      <c r="L354" s="98"/>
      <c r="M354" s="98"/>
      <c r="N354" s="98"/>
    </row>
    <row r="355" spans="1:14" x14ac:dyDescent="0.2">
      <c r="A355" s="49"/>
      <c r="B355" s="49"/>
      <c r="C355" s="49"/>
      <c r="D355" s="49"/>
      <c r="E355" s="52"/>
      <c r="F355" s="49"/>
      <c r="G355" s="123"/>
      <c r="I355" s="52"/>
      <c r="J355" s="98"/>
      <c r="K355" s="98"/>
      <c r="L355" s="98"/>
      <c r="M355" s="98"/>
      <c r="N355" s="98"/>
    </row>
    <row r="356" spans="1:14" x14ac:dyDescent="0.2">
      <c r="A356" s="49"/>
      <c r="B356" s="49"/>
      <c r="C356" s="49"/>
      <c r="D356" s="49"/>
      <c r="E356" s="52"/>
      <c r="F356" s="49"/>
      <c r="G356" s="123"/>
      <c r="I356" s="52"/>
      <c r="J356" s="98"/>
      <c r="K356" s="98"/>
      <c r="L356" s="98"/>
      <c r="M356" s="98"/>
      <c r="N356" s="98"/>
    </row>
    <row r="357" spans="1:14" x14ac:dyDescent="0.2">
      <c r="A357" s="49"/>
      <c r="G357" s="123"/>
    </row>
    <row r="358" spans="1:14" x14ac:dyDescent="0.2">
      <c r="B358" s="49"/>
      <c r="C358" s="49"/>
      <c r="D358" s="49"/>
      <c r="E358" s="52"/>
      <c r="F358" s="49"/>
      <c r="G358" s="123"/>
      <c r="I358" s="52"/>
      <c r="J358" s="98"/>
      <c r="K358" s="98"/>
      <c r="L358" s="98"/>
      <c r="M358" s="98"/>
      <c r="N358" s="98"/>
    </row>
    <row r="359" spans="1:14" x14ac:dyDescent="0.2">
      <c r="A359" s="49"/>
      <c r="B359" s="49"/>
      <c r="C359" s="49"/>
      <c r="D359" s="49"/>
      <c r="E359" s="52"/>
      <c r="F359" s="49"/>
      <c r="G359" s="123"/>
      <c r="I359" s="52"/>
      <c r="J359" s="98"/>
      <c r="K359" s="98"/>
      <c r="L359" s="98"/>
      <c r="M359" s="98"/>
      <c r="N359" s="98"/>
    </row>
    <row r="360" spans="1:14" x14ac:dyDescent="0.2">
      <c r="A360" s="49"/>
      <c r="B360" s="49"/>
      <c r="C360" s="49"/>
      <c r="D360" s="49"/>
      <c r="E360" s="52"/>
      <c r="F360" s="49"/>
      <c r="G360" s="123"/>
      <c r="I360" s="52"/>
      <c r="J360" s="98"/>
      <c r="K360" s="98"/>
      <c r="L360" s="98"/>
      <c r="M360" s="98"/>
      <c r="N360" s="98"/>
    </row>
    <row r="361" spans="1:14" x14ac:dyDescent="0.2">
      <c r="A361" s="49"/>
      <c r="B361" s="49"/>
      <c r="C361" s="49"/>
      <c r="D361" s="49"/>
      <c r="E361" s="52"/>
      <c r="F361" s="49"/>
      <c r="G361" s="123"/>
      <c r="I361" s="52"/>
      <c r="J361" s="98"/>
      <c r="K361" s="98"/>
      <c r="L361" s="98"/>
      <c r="M361" s="98"/>
      <c r="N361" s="98"/>
    </row>
    <row r="362" spans="1:14" x14ac:dyDescent="0.2">
      <c r="A362" s="49"/>
      <c r="B362" s="49"/>
      <c r="C362" s="49"/>
      <c r="D362" s="49"/>
      <c r="E362" s="52"/>
      <c r="F362" s="49"/>
      <c r="G362" s="123"/>
      <c r="I362" s="52"/>
      <c r="J362" s="98"/>
      <c r="K362" s="98"/>
      <c r="L362" s="98"/>
      <c r="M362" s="98"/>
      <c r="N362" s="98"/>
    </row>
    <row r="363" spans="1:14" x14ac:dyDescent="0.2">
      <c r="A363" s="49"/>
      <c r="G363" s="123"/>
      <c r="I363" s="52"/>
    </row>
    <row r="364" spans="1:14" x14ac:dyDescent="0.2">
      <c r="B364" s="49"/>
      <c r="C364" s="49"/>
      <c r="D364" s="49"/>
      <c r="E364" s="52"/>
      <c r="F364" s="49"/>
      <c r="G364" s="123"/>
      <c r="I364" s="52"/>
      <c r="J364" s="98"/>
      <c r="K364" s="98"/>
      <c r="L364" s="98"/>
      <c r="M364" s="98"/>
      <c r="N364" s="98"/>
    </row>
    <row r="365" spans="1:14" x14ac:dyDescent="0.2">
      <c r="A365" s="49"/>
      <c r="B365" s="49"/>
      <c r="C365" s="49"/>
      <c r="D365" s="49"/>
      <c r="E365" s="52"/>
      <c r="F365" s="49"/>
      <c r="G365" s="123"/>
      <c r="I365" s="52"/>
      <c r="J365" s="98"/>
      <c r="K365" s="98"/>
      <c r="L365" s="98"/>
      <c r="M365" s="98"/>
      <c r="N365" s="98"/>
    </row>
    <row r="366" spans="1:14" x14ac:dyDescent="0.2">
      <c r="A366" s="49"/>
      <c r="B366" s="49"/>
      <c r="C366" s="49"/>
      <c r="D366" s="49"/>
      <c r="E366" s="52"/>
      <c r="F366" s="49"/>
      <c r="G366" s="123"/>
      <c r="I366" s="52"/>
      <c r="J366" s="98"/>
      <c r="K366" s="98"/>
      <c r="L366" s="98"/>
      <c r="M366" s="98"/>
      <c r="N366" s="98"/>
    </row>
    <row r="367" spans="1:14" x14ac:dyDescent="0.2">
      <c r="A367" s="49"/>
      <c r="B367" s="49"/>
      <c r="C367" s="49"/>
      <c r="D367" s="49"/>
      <c r="E367" s="52"/>
      <c r="F367" s="49"/>
      <c r="G367" s="123"/>
      <c r="I367" s="52"/>
      <c r="J367" s="98"/>
      <c r="K367" s="98"/>
      <c r="L367" s="98"/>
      <c r="M367" s="98"/>
      <c r="N367" s="98"/>
    </row>
    <row r="368" spans="1:14" x14ac:dyDescent="0.2">
      <c r="A368" s="49"/>
      <c r="B368" s="49"/>
      <c r="C368" s="49"/>
      <c r="D368" s="49"/>
      <c r="E368" s="52"/>
      <c r="F368" s="49"/>
      <c r="G368" s="123"/>
      <c r="I368" s="52"/>
      <c r="J368" s="98"/>
      <c r="K368" s="98"/>
      <c r="L368" s="98"/>
      <c r="M368" s="98"/>
      <c r="N368" s="98"/>
    </row>
    <row r="369" spans="1:15" x14ac:dyDescent="0.2">
      <c r="A369" s="49"/>
      <c r="E369" s="52"/>
      <c r="G369" s="123"/>
      <c r="I369" s="52"/>
    </row>
    <row r="370" spans="1:15" x14ac:dyDescent="0.2">
      <c r="E370" s="52"/>
      <c r="F370" s="49"/>
      <c r="G370" s="123"/>
      <c r="I370" s="52"/>
      <c r="J370" s="98"/>
      <c r="K370" s="98"/>
      <c r="L370" s="98"/>
      <c r="M370" s="98"/>
      <c r="N370" s="98"/>
    </row>
    <row r="371" spans="1:15" x14ac:dyDescent="0.2">
      <c r="E371" s="52"/>
      <c r="G371" s="123"/>
      <c r="I371" s="52"/>
      <c r="J371" s="98"/>
      <c r="K371" s="98"/>
      <c r="L371" s="98"/>
      <c r="M371" s="98"/>
      <c r="N371" s="98"/>
    </row>
    <row r="372" spans="1:15" x14ac:dyDescent="0.2">
      <c r="E372" s="52"/>
      <c r="G372" s="123"/>
      <c r="I372" s="52"/>
      <c r="J372" s="98"/>
      <c r="K372" s="98"/>
      <c r="L372" s="98"/>
      <c r="M372" s="98"/>
      <c r="N372" s="98"/>
    </row>
    <row r="373" spans="1:15" x14ac:dyDescent="0.2">
      <c r="E373" s="52"/>
      <c r="G373" s="123"/>
      <c r="I373" s="52"/>
      <c r="J373" s="98"/>
      <c r="K373" s="98"/>
      <c r="L373" s="98"/>
      <c r="M373" s="98"/>
      <c r="N373" s="98"/>
    </row>
    <row r="374" spans="1:15" x14ac:dyDescent="0.2">
      <c r="E374" s="52"/>
      <c r="G374" s="123"/>
      <c r="I374" s="52"/>
      <c r="J374" s="98"/>
      <c r="K374" s="98"/>
      <c r="L374" s="98"/>
      <c r="M374" s="98"/>
      <c r="N374" s="98"/>
    </row>
    <row r="375" spans="1:15" x14ac:dyDescent="0.2">
      <c r="E375" s="52"/>
      <c r="G375" s="123"/>
      <c r="I375" s="52"/>
    </row>
    <row r="376" spans="1:15" x14ac:dyDescent="0.2">
      <c r="E376" s="52"/>
      <c r="G376" s="123"/>
      <c r="I376" s="52"/>
      <c r="J376" s="98"/>
      <c r="K376" s="98"/>
      <c r="L376" s="98"/>
      <c r="M376" s="98"/>
      <c r="N376" s="98"/>
      <c r="O376" s="98"/>
    </row>
    <row r="377" spans="1:15" x14ac:dyDescent="0.2">
      <c r="E377" s="52"/>
      <c r="G377" s="123"/>
      <c r="I377" s="52"/>
      <c r="J377" s="98"/>
      <c r="K377" s="98"/>
      <c r="L377" s="98"/>
      <c r="M377" s="98"/>
      <c r="N377" s="98"/>
      <c r="O377" s="98"/>
    </row>
    <row r="378" spans="1:15" x14ac:dyDescent="0.2">
      <c r="E378" s="52"/>
      <c r="G378" s="123"/>
      <c r="I378" s="52"/>
      <c r="J378" s="98"/>
      <c r="K378" s="98"/>
      <c r="L378" s="98"/>
      <c r="M378" s="98"/>
      <c r="N378" s="98"/>
      <c r="O378" s="98"/>
    </row>
    <row r="379" spans="1:15" x14ac:dyDescent="0.2">
      <c r="E379" s="52"/>
      <c r="G379" s="124"/>
      <c r="I379" s="52"/>
      <c r="J379" s="98"/>
      <c r="K379" s="98"/>
      <c r="L379" s="98"/>
      <c r="M379" s="98"/>
      <c r="N379" s="98"/>
      <c r="O379" s="98"/>
    </row>
    <row r="380" spans="1:15" x14ac:dyDescent="0.2">
      <c r="E380" s="52"/>
      <c r="G380" s="124"/>
      <c r="I380" s="52"/>
      <c r="J380" s="98"/>
      <c r="K380" s="98"/>
      <c r="L380" s="98"/>
      <c r="M380" s="98"/>
      <c r="N380" s="98"/>
      <c r="O380" s="98"/>
    </row>
    <row r="381" spans="1:15" x14ac:dyDescent="0.2">
      <c r="E381" s="52"/>
      <c r="G381" s="124"/>
      <c r="I381" s="52"/>
    </row>
    <row r="382" spans="1:15" x14ac:dyDescent="0.2">
      <c r="E382" s="52"/>
      <c r="G382" s="124"/>
      <c r="I382" s="52"/>
    </row>
    <row r="383" spans="1:15" x14ac:dyDescent="0.2">
      <c r="G383" s="124"/>
      <c r="I383" s="52"/>
    </row>
    <row r="384" spans="1:15" x14ac:dyDescent="0.2">
      <c r="B384" s="49"/>
      <c r="C384" s="49"/>
      <c r="D384" s="49"/>
      <c r="E384" s="52"/>
      <c r="F384" s="49"/>
      <c r="G384" s="49"/>
      <c r="H384" s="49"/>
      <c r="I384" s="49"/>
      <c r="J384" s="98"/>
      <c r="K384" s="98"/>
      <c r="L384" s="98"/>
      <c r="M384" s="98"/>
      <c r="N384" s="98"/>
      <c r="O384" s="49"/>
    </row>
    <row r="385" spans="1:15" x14ac:dyDescent="0.2">
      <c r="A385" s="49"/>
      <c r="J385" s="98"/>
      <c r="K385" s="98"/>
      <c r="L385" s="98"/>
      <c r="M385" s="98"/>
      <c r="N385" s="98"/>
      <c r="O385" s="98"/>
    </row>
    <row r="387" spans="1:15" x14ac:dyDescent="0.2">
      <c r="A387" s="49"/>
    </row>
    <row r="388" spans="1:15" x14ac:dyDescent="0.2">
      <c r="A388" s="49"/>
    </row>
  </sheetData>
  <phoneticPr fontId="11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591"/>
  <sheetViews>
    <sheetView workbookViewId="0"/>
  </sheetViews>
  <sheetFormatPr baseColWidth="10" defaultColWidth="11.7109375" defaultRowHeight="12" x14ac:dyDescent="0.15"/>
  <cols>
    <col min="1" max="1" width="31.85546875" style="50" customWidth="1"/>
    <col min="2" max="2" width="6.7109375" style="50" customWidth="1"/>
    <col min="3" max="3" width="9.7109375" style="50" customWidth="1"/>
    <col min="4" max="4" width="9" style="50" customWidth="1"/>
    <col min="5" max="5" width="10" style="59" customWidth="1"/>
    <col min="6" max="6" width="9.7109375" style="50" customWidth="1"/>
    <col min="7" max="7" width="11.5703125" style="50" customWidth="1"/>
    <col min="8" max="8" width="12.140625" style="50" customWidth="1"/>
    <col min="9" max="9" width="12.85546875" style="50" customWidth="1"/>
    <col min="10" max="11" width="14.42578125" style="50" hidden="1" customWidth="1"/>
    <col min="12" max="12" width="15" style="50" customWidth="1"/>
    <col min="13" max="14" width="15.28515625" style="50" customWidth="1"/>
    <col min="15" max="15" width="3.42578125" style="50" customWidth="1"/>
    <col min="16" max="16" width="5.42578125" style="50" customWidth="1"/>
    <col min="17" max="17" width="4.7109375" style="50" customWidth="1"/>
    <col min="18" max="18" width="17.7109375" style="38" customWidth="1"/>
    <col min="19" max="19" width="10.7109375" style="38" customWidth="1"/>
    <col min="20" max="20" width="15.7109375" style="38" customWidth="1"/>
    <col min="21" max="21" width="20.7109375" style="38" customWidth="1"/>
    <col min="22" max="22" width="14.7109375" style="38" customWidth="1"/>
    <col min="23" max="23" width="17.7109375" style="38" customWidth="1"/>
    <col min="24" max="24" width="9.7109375" style="38" customWidth="1"/>
    <col min="25" max="25" width="18.140625" style="38" customWidth="1"/>
    <col min="26" max="26" width="24.28515625" style="38" customWidth="1"/>
    <col min="27" max="27" width="14.7109375" style="38" customWidth="1"/>
    <col min="28" max="28" width="15.7109375" style="38" customWidth="1"/>
    <col min="29" max="29" width="11.7109375" style="46"/>
    <col min="30" max="30" width="12.7109375" style="38" customWidth="1"/>
    <col min="31" max="31" width="13.7109375" style="38" customWidth="1"/>
    <col min="32" max="32" width="14.7109375" style="38" customWidth="1"/>
    <col min="33" max="33" width="14.85546875" style="38" customWidth="1"/>
    <col min="34" max="34" width="14.140625" style="38" customWidth="1"/>
    <col min="35" max="35" width="8.7109375" style="38" customWidth="1"/>
    <col min="36" max="36" width="4.7109375" style="38" customWidth="1"/>
    <col min="37" max="37" width="5.7109375" style="38" customWidth="1"/>
    <col min="38" max="38" width="11.7109375" style="38"/>
    <col min="39" max="39" width="9.7109375" style="38" customWidth="1"/>
    <col min="40" max="40" width="5.7109375" style="38" customWidth="1"/>
    <col min="41" max="41" width="11.7109375" style="38"/>
    <col min="42" max="42" width="5.7109375" style="38" customWidth="1"/>
    <col min="43" max="43" width="12.7109375" style="38" customWidth="1"/>
    <col min="44" max="44" width="4.7109375" style="38" customWidth="1"/>
    <col min="45" max="45" width="10.42578125" style="38" customWidth="1"/>
    <col min="46" max="46" width="11.7109375" style="38"/>
    <col min="47" max="47" width="3.7109375" style="38" customWidth="1"/>
    <col min="48" max="48" width="10.7109375" style="38" customWidth="1"/>
    <col min="49" max="49" width="1.7109375" style="38" customWidth="1"/>
    <col min="50" max="50" width="13.7109375" style="38" customWidth="1"/>
    <col min="51" max="51" width="10.7109375" style="38" customWidth="1"/>
    <col min="52" max="65" width="9.7109375" style="38" customWidth="1"/>
    <col min="66" max="102" width="9.7109375" style="167" customWidth="1"/>
    <col min="103" max="241" width="9.7109375" style="58" customWidth="1"/>
    <col min="242" max="16384" width="11.7109375" style="58"/>
  </cols>
  <sheetData>
    <row r="1" spans="1:65" ht="12.75" x14ac:dyDescent="0.2">
      <c r="A1" s="48" t="s">
        <v>0</v>
      </c>
      <c r="B1" s="49"/>
      <c r="D1" s="51"/>
      <c r="E1" s="52"/>
      <c r="P1" s="49"/>
      <c r="Q1" s="53" t="s">
        <v>1</v>
      </c>
      <c r="R1" s="161"/>
      <c r="X1" s="162"/>
      <c r="Y1" s="163"/>
      <c r="Z1" s="164"/>
      <c r="AI1" s="162"/>
      <c r="AJ1" s="162"/>
      <c r="AL1" s="163"/>
      <c r="AZ1" s="162"/>
      <c r="BA1" s="165"/>
      <c r="BG1" s="166"/>
      <c r="BM1" s="162"/>
    </row>
    <row r="2" spans="1:65" ht="12.75" x14ac:dyDescent="0.2">
      <c r="A2" s="56" t="s">
        <v>579</v>
      </c>
      <c r="F2" s="50" t="s">
        <v>4</v>
      </c>
      <c r="P2" s="49"/>
      <c r="Q2" s="53" t="s">
        <v>1</v>
      </c>
      <c r="R2" s="163"/>
      <c r="X2" s="162"/>
      <c r="Y2" s="165"/>
      <c r="AI2" s="162"/>
      <c r="AJ2" s="162"/>
      <c r="AL2" s="165"/>
      <c r="AZ2" s="162"/>
      <c r="BA2" s="165"/>
      <c r="BM2" s="162"/>
    </row>
    <row r="3" spans="1:65" x14ac:dyDescent="0.15">
      <c r="A3" s="60"/>
      <c r="B3" s="60"/>
      <c r="C3" s="60"/>
      <c r="D3" s="60"/>
      <c r="E3" s="61"/>
      <c r="F3" s="60" t="s">
        <v>4</v>
      </c>
      <c r="G3" s="60"/>
      <c r="H3" s="60"/>
      <c r="I3" s="60"/>
      <c r="J3" s="60"/>
      <c r="K3" s="60"/>
      <c r="L3" s="60"/>
      <c r="M3" s="60"/>
      <c r="N3" s="60"/>
      <c r="O3" s="60"/>
      <c r="P3" s="49"/>
      <c r="Q3" s="53" t="s">
        <v>1</v>
      </c>
      <c r="R3" s="168"/>
      <c r="S3" s="168"/>
      <c r="T3" s="168"/>
      <c r="U3" s="168"/>
      <c r="V3" s="168"/>
      <c r="W3" s="168"/>
      <c r="X3" s="162"/>
      <c r="Y3" s="168"/>
      <c r="Z3" s="168"/>
      <c r="AA3" s="168"/>
      <c r="AB3" s="168"/>
      <c r="AC3" s="169"/>
      <c r="AD3" s="168"/>
      <c r="AE3" s="168"/>
      <c r="AF3" s="168"/>
      <c r="AG3" s="168"/>
      <c r="AH3" s="168"/>
      <c r="AI3" s="162"/>
      <c r="AJ3" s="162"/>
      <c r="AQ3" s="164"/>
      <c r="AZ3" s="162"/>
      <c r="BG3" s="164"/>
      <c r="BM3" s="162"/>
    </row>
    <row r="4" spans="1:65" ht="12.75" x14ac:dyDescent="0.2">
      <c r="A4" s="62" t="s">
        <v>5</v>
      </c>
      <c r="B4" s="63" t="s">
        <v>6</v>
      </c>
      <c r="C4" s="64"/>
      <c r="D4" s="65" t="s">
        <v>7</v>
      </c>
      <c r="E4" s="66"/>
      <c r="F4" s="67" t="s">
        <v>8</v>
      </c>
      <c r="G4" s="68" t="s">
        <v>9</v>
      </c>
      <c r="H4" s="68" t="s">
        <v>10</v>
      </c>
      <c r="I4" s="68" t="s">
        <v>11</v>
      </c>
      <c r="J4" s="197" t="s">
        <v>12</v>
      </c>
      <c r="K4" s="198"/>
      <c r="L4" s="67" t="s">
        <v>13</v>
      </c>
      <c r="M4" s="67" t="s">
        <v>14</v>
      </c>
      <c r="N4" s="71" t="s">
        <v>15</v>
      </c>
      <c r="O4" s="132"/>
      <c r="P4" s="49"/>
      <c r="Q4" s="53" t="s">
        <v>1</v>
      </c>
      <c r="R4" s="170"/>
      <c r="S4" s="170"/>
      <c r="T4" s="171"/>
      <c r="U4" s="171"/>
      <c r="V4" s="172"/>
      <c r="W4" s="172"/>
      <c r="X4" s="162"/>
      <c r="Y4" s="170"/>
      <c r="Z4" s="172"/>
      <c r="AA4" s="172"/>
      <c r="AB4" s="170"/>
      <c r="AC4" s="172"/>
      <c r="AD4" s="172"/>
      <c r="AE4" s="172"/>
      <c r="AF4" s="172"/>
      <c r="AG4" s="172"/>
      <c r="AH4" s="172"/>
      <c r="AI4" s="162"/>
      <c r="AJ4" s="162"/>
      <c r="AL4" s="173"/>
      <c r="AM4" s="173"/>
      <c r="AN4" s="173"/>
      <c r="AO4" s="173"/>
      <c r="AQ4" s="173"/>
      <c r="AR4" s="173"/>
      <c r="AS4" s="173"/>
      <c r="AT4" s="173"/>
      <c r="AU4" s="173"/>
      <c r="AV4" s="173"/>
      <c r="AW4" s="173"/>
      <c r="AX4" s="173"/>
      <c r="AY4" s="173"/>
      <c r="AZ4" s="162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2"/>
    </row>
    <row r="5" spans="1:65" ht="12.75" x14ac:dyDescent="0.2">
      <c r="A5" s="77" t="s">
        <v>23</v>
      </c>
      <c r="B5" s="8"/>
      <c r="C5" s="9"/>
      <c r="D5" s="10"/>
      <c r="E5" s="11"/>
      <c r="F5" s="10"/>
      <c r="G5" s="12" t="s">
        <v>24</v>
      </c>
      <c r="H5" s="12" t="s">
        <v>25</v>
      </c>
      <c r="I5" s="13" t="s">
        <v>26</v>
      </c>
      <c r="J5" s="199" t="s">
        <v>27</v>
      </c>
      <c r="K5" s="199" t="s">
        <v>28</v>
      </c>
      <c r="L5" s="15" t="s">
        <v>29</v>
      </c>
      <c r="M5" s="15" t="s">
        <v>30</v>
      </c>
      <c r="N5" s="78" t="s">
        <v>31</v>
      </c>
      <c r="O5" s="132"/>
      <c r="P5" s="49"/>
      <c r="Q5" s="53" t="s">
        <v>1</v>
      </c>
      <c r="R5" s="170"/>
      <c r="S5" s="170"/>
      <c r="T5" s="170"/>
      <c r="U5" s="172"/>
      <c r="V5" s="172"/>
      <c r="W5" s="172"/>
      <c r="X5" s="162"/>
      <c r="Y5" s="170"/>
      <c r="Z5" s="172"/>
      <c r="AA5" s="172"/>
      <c r="AB5" s="172"/>
      <c r="AC5" s="172"/>
      <c r="AD5" s="172"/>
      <c r="AE5" s="172"/>
      <c r="AF5" s="172"/>
      <c r="AG5" s="172"/>
      <c r="AH5" s="172"/>
      <c r="AI5" s="162"/>
      <c r="AJ5" s="162"/>
      <c r="AL5" s="170"/>
      <c r="AM5" s="170"/>
      <c r="AN5" s="171"/>
      <c r="AO5" s="171"/>
      <c r="AP5" s="170"/>
      <c r="AQ5" s="172"/>
      <c r="AR5" s="170"/>
      <c r="AS5" s="171"/>
      <c r="AT5" s="171"/>
      <c r="AU5" s="170"/>
      <c r="AV5" s="170"/>
      <c r="AW5" s="170"/>
      <c r="AX5" s="172"/>
      <c r="AY5" s="172"/>
      <c r="AZ5" s="162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62"/>
    </row>
    <row r="6" spans="1:65" ht="12.75" x14ac:dyDescent="0.2">
      <c r="A6" s="79"/>
      <c r="B6" s="14" t="s">
        <v>42</v>
      </c>
      <c r="C6" s="17" t="s">
        <v>43</v>
      </c>
      <c r="D6" s="18"/>
      <c r="E6" s="19" t="s">
        <v>44</v>
      </c>
      <c r="F6" s="10"/>
      <c r="G6" s="12" t="s">
        <v>45</v>
      </c>
      <c r="H6" s="12" t="s">
        <v>24</v>
      </c>
      <c r="I6" s="12" t="s">
        <v>46</v>
      </c>
      <c r="J6" s="199" t="s">
        <v>47</v>
      </c>
      <c r="K6" s="199" t="s">
        <v>48</v>
      </c>
      <c r="L6" s="15" t="s">
        <v>49</v>
      </c>
      <c r="M6" s="20" t="s">
        <v>31</v>
      </c>
      <c r="N6" s="82"/>
      <c r="O6" s="132"/>
      <c r="P6" s="49"/>
      <c r="Q6" s="53" t="s">
        <v>1</v>
      </c>
      <c r="R6" s="170"/>
      <c r="S6" s="172"/>
      <c r="T6" s="172"/>
      <c r="U6" s="172"/>
      <c r="V6" s="172"/>
      <c r="W6" s="172"/>
      <c r="X6" s="162"/>
      <c r="Y6" s="170"/>
      <c r="Z6" s="172"/>
      <c r="AA6" s="172"/>
      <c r="AB6" s="170"/>
      <c r="AC6" s="172"/>
      <c r="AD6" s="172"/>
      <c r="AE6" s="172"/>
      <c r="AF6" s="172"/>
      <c r="AG6" s="174"/>
      <c r="AH6" s="172"/>
      <c r="AI6" s="162"/>
      <c r="AJ6" s="162"/>
      <c r="AL6" s="170"/>
      <c r="AM6" s="170"/>
      <c r="AN6" s="170"/>
      <c r="AO6" s="170"/>
      <c r="AP6" s="170"/>
      <c r="AQ6" s="172"/>
      <c r="AR6" s="170"/>
      <c r="AS6" s="172"/>
      <c r="AT6" s="170"/>
      <c r="AU6" s="171"/>
      <c r="AV6" s="171"/>
      <c r="AW6" s="170"/>
      <c r="AX6" s="172"/>
      <c r="AY6" s="172"/>
      <c r="AZ6" s="162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62"/>
    </row>
    <row r="7" spans="1:65" ht="12.75" x14ac:dyDescent="0.2">
      <c r="A7" s="83" t="s">
        <v>581</v>
      </c>
      <c r="B7" s="84"/>
      <c r="C7" s="84">
        <v>15447.1</v>
      </c>
      <c r="D7" s="85" t="s">
        <v>582</v>
      </c>
      <c r="E7" s="133">
        <v>541</v>
      </c>
      <c r="F7" s="85" t="s">
        <v>583</v>
      </c>
      <c r="G7" s="86">
        <v>538.62</v>
      </c>
      <c r="H7" s="87"/>
      <c r="I7" s="87"/>
      <c r="J7" s="200"/>
      <c r="K7" s="200"/>
      <c r="L7" s="88" t="s">
        <v>60</v>
      </c>
      <c r="M7" s="87"/>
      <c r="N7" s="89"/>
      <c r="O7" s="132"/>
      <c r="P7" s="49"/>
      <c r="Q7" s="53" t="s">
        <v>1</v>
      </c>
      <c r="R7" s="170"/>
      <c r="S7" s="170"/>
      <c r="T7" s="170"/>
      <c r="U7" s="172"/>
      <c r="V7" s="172"/>
      <c r="W7" s="172"/>
      <c r="X7" s="162"/>
      <c r="Y7" s="170"/>
      <c r="Z7" s="172"/>
      <c r="AA7" s="172"/>
      <c r="AB7" s="170"/>
      <c r="AC7" s="172"/>
      <c r="AD7" s="172"/>
      <c r="AE7" s="172"/>
      <c r="AF7" s="172"/>
      <c r="AG7" s="174"/>
      <c r="AH7" s="172"/>
      <c r="AI7" s="162"/>
      <c r="AJ7" s="162"/>
      <c r="AL7" s="170"/>
      <c r="AM7" s="170"/>
      <c r="AN7" s="172"/>
      <c r="AO7" s="172"/>
      <c r="AP7" s="170"/>
      <c r="AQ7" s="172"/>
      <c r="AR7" s="170"/>
      <c r="AS7" s="172"/>
      <c r="AT7" s="172"/>
      <c r="AU7" s="171"/>
      <c r="AV7" s="171"/>
      <c r="AW7" s="170"/>
      <c r="AX7" s="172"/>
      <c r="AY7" s="170"/>
      <c r="AZ7" s="162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62"/>
    </row>
    <row r="8" spans="1:65" ht="12.75" x14ac:dyDescent="0.2">
      <c r="A8" s="60"/>
      <c r="B8" s="60"/>
      <c r="C8" s="60"/>
      <c r="D8" s="60"/>
      <c r="E8" s="61"/>
      <c r="F8" s="60"/>
      <c r="G8" s="94"/>
      <c r="H8" s="94"/>
      <c r="I8" s="94"/>
      <c r="J8" s="196"/>
      <c r="K8" s="196"/>
      <c r="L8" s="60"/>
      <c r="M8" s="60"/>
      <c r="N8" s="60"/>
      <c r="O8" s="60"/>
      <c r="P8" s="49"/>
      <c r="Q8" s="53" t="s">
        <v>1</v>
      </c>
      <c r="R8" s="168"/>
      <c r="S8" s="168"/>
      <c r="T8" s="168"/>
      <c r="U8" s="168"/>
      <c r="V8" s="168"/>
      <c r="W8" s="168"/>
      <c r="X8" s="162"/>
      <c r="Y8" s="168"/>
      <c r="Z8" s="168"/>
      <c r="AA8" s="168"/>
      <c r="AB8" s="168"/>
      <c r="AC8" s="169"/>
      <c r="AD8" s="168"/>
      <c r="AE8" s="168"/>
      <c r="AF8" s="168"/>
      <c r="AG8" s="168"/>
      <c r="AH8" s="168"/>
      <c r="AI8" s="162"/>
      <c r="AJ8" s="162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62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62"/>
    </row>
    <row r="9" spans="1:65" x14ac:dyDescent="0.15">
      <c r="A9" s="76" t="s">
        <v>64</v>
      </c>
      <c r="B9" s="49">
        <v>84</v>
      </c>
      <c r="C9" s="94" t="s">
        <v>65</v>
      </c>
      <c r="D9" s="94" t="s">
        <v>66</v>
      </c>
      <c r="E9" s="52">
        <v>450</v>
      </c>
      <c r="F9" s="94" t="s">
        <v>67</v>
      </c>
      <c r="G9" s="95">
        <v>6</v>
      </c>
      <c r="H9" s="96" t="s">
        <v>68</v>
      </c>
      <c r="I9" s="97">
        <v>15.5</v>
      </c>
      <c r="J9" s="147">
        <v>450000</v>
      </c>
      <c r="K9" s="147">
        <v>93755.7</v>
      </c>
      <c r="L9" s="98">
        <f t="shared" ref="L9:L72" si="0">ROUND((K9*$C$7/1000),0)</f>
        <v>1448254</v>
      </c>
      <c r="M9" s="99">
        <v>42579</v>
      </c>
      <c r="N9" s="99">
        <v>1490833</v>
      </c>
      <c r="P9" s="49">
        <f t="shared" ref="P9:P72" si="1">L9+M9-N9</f>
        <v>0</v>
      </c>
      <c r="Q9" s="53" t="s">
        <v>1</v>
      </c>
      <c r="R9" s="173"/>
      <c r="S9" s="175"/>
      <c r="T9" s="175"/>
      <c r="U9" s="176"/>
      <c r="V9" s="176"/>
      <c r="W9" s="176"/>
      <c r="X9" s="162"/>
      <c r="Y9" s="173"/>
      <c r="AA9" s="175"/>
      <c r="AB9" s="175"/>
      <c r="AD9" s="176"/>
      <c r="AE9" s="176"/>
      <c r="AF9" s="176"/>
      <c r="AG9" s="176"/>
      <c r="AH9" s="176"/>
      <c r="AI9" s="162"/>
      <c r="AJ9" s="162"/>
      <c r="AZ9" s="162"/>
      <c r="BM9" s="162"/>
    </row>
    <row r="10" spans="1:65" x14ac:dyDescent="0.15">
      <c r="A10" s="76" t="s">
        <v>64</v>
      </c>
      <c r="B10" s="49">
        <v>84</v>
      </c>
      <c r="C10" s="94" t="s">
        <v>65</v>
      </c>
      <c r="D10" s="94" t="s">
        <v>66</v>
      </c>
      <c r="E10" s="52">
        <v>350</v>
      </c>
      <c r="F10" s="94" t="s">
        <v>70</v>
      </c>
      <c r="G10" s="95">
        <v>6</v>
      </c>
      <c r="H10" s="96" t="s">
        <v>68</v>
      </c>
      <c r="I10" s="97">
        <v>15.5</v>
      </c>
      <c r="J10" s="147">
        <v>350000</v>
      </c>
      <c r="K10" s="147">
        <v>72917.11</v>
      </c>
      <c r="L10" s="98">
        <f t="shared" si="0"/>
        <v>1126358</v>
      </c>
      <c r="M10" s="99">
        <v>33116</v>
      </c>
      <c r="N10" s="99">
        <v>1159474</v>
      </c>
      <c r="P10" s="49">
        <f t="shared" si="1"/>
        <v>0</v>
      </c>
      <c r="Q10" s="53" t="s">
        <v>1</v>
      </c>
      <c r="R10" s="173"/>
      <c r="S10" s="175"/>
      <c r="T10" s="175"/>
      <c r="U10" s="176"/>
      <c r="V10" s="176"/>
      <c r="W10" s="176"/>
      <c r="X10" s="162"/>
      <c r="Y10" s="173"/>
      <c r="AA10" s="175"/>
      <c r="AB10" s="175"/>
      <c r="AD10" s="176"/>
      <c r="AE10" s="176"/>
      <c r="AF10" s="176"/>
      <c r="AG10" s="176"/>
      <c r="AH10" s="176"/>
      <c r="AI10" s="162"/>
      <c r="AJ10" s="162"/>
      <c r="AZ10" s="162"/>
      <c r="BM10" s="162"/>
    </row>
    <row r="11" spans="1:65" x14ac:dyDescent="0.15">
      <c r="A11" s="76" t="s">
        <v>64</v>
      </c>
      <c r="B11" s="49">
        <v>84</v>
      </c>
      <c r="C11" s="94" t="s">
        <v>65</v>
      </c>
      <c r="D11" s="94" t="s">
        <v>66</v>
      </c>
      <c r="E11" s="52">
        <v>200</v>
      </c>
      <c r="F11" s="94" t="s">
        <v>71</v>
      </c>
      <c r="G11" s="95">
        <v>6</v>
      </c>
      <c r="H11" s="96" t="s">
        <v>68</v>
      </c>
      <c r="I11" s="97">
        <v>15.5</v>
      </c>
      <c r="J11" s="147">
        <v>200000</v>
      </c>
      <c r="K11" s="147">
        <v>41666.92</v>
      </c>
      <c r="L11" s="98">
        <f t="shared" si="0"/>
        <v>643633</v>
      </c>
      <c r="M11" s="99">
        <v>18923</v>
      </c>
      <c r="N11" s="99">
        <v>662556</v>
      </c>
      <c r="P11" s="49">
        <f t="shared" si="1"/>
        <v>0</v>
      </c>
      <c r="Q11" s="53" t="s">
        <v>1</v>
      </c>
      <c r="R11" s="173"/>
      <c r="S11" s="175"/>
      <c r="T11" s="175"/>
      <c r="U11" s="176"/>
      <c r="V11" s="176"/>
      <c r="W11" s="176"/>
      <c r="X11" s="162"/>
      <c r="Y11" s="173"/>
      <c r="AA11" s="175"/>
      <c r="AB11" s="175"/>
      <c r="AD11" s="176"/>
      <c r="AE11" s="176"/>
      <c r="AF11" s="176"/>
      <c r="AG11" s="176"/>
      <c r="AH11" s="176"/>
      <c r="AI11" s="162"/>
      <c r="AJ11" s="162"/>
      <c r="AZ11" s="162"/>
      <c r="BM11" s="162"/>
    </row>
    <row r="12" spans="1:65" x14ac:dyDescent="0.15">
      <c r="A12" s="76" t="s">
        <v>72</v>
      </c>
      <c r="B12" s="49">
        <v>92</v>
      </c>
      <c r="C12" s="94" t="s">
        <v>73</v>
      </c>
      <c r="D12" s="94" t="s">
        <v>66</v>
      </c>
      <c r="E12" s="52">
        <v>250</v>
      </c>
      <c r="F12" s="94" t="s">
        <v>74</v>
      </c>
      <c r="G12" s="95">
        <v>6.75</v>
      </c>
      <c r="H12" s="96" t="s">
        <v>75</v>
      </c>
      <c r="I12" s="97">
        <v>12</v>
      </c>
      <c r="J12" s="147">
        <v>250000</v>
      </c>
      <c r="K12" s="147"/>
      <c r="L12" s="98"/>
      <c r="M12" s="99"/>
      <c r="N12" s="99"/>
      <c r="P12" s="49">
        <f t="shared" si="1"/>
        <v>0</v>
      </c>
      <c r="Q12" s="53" t="s">
        <v>1</v>
      </c>
      <c r="R12" s="173"/>
      <c r="S12" s="175"/>
      <c r="T12" s="175"/>
      <c r="U12" s="176"/>
      <c r="V12" s="176"/>
      <c r="W12" s="176"/>
      <c r="X12" s="162"/>
      <c r="Y12" s="173"/>
      <c r="AA12" s="175"/>
      <c r="AB12" s="175"/>
      <c r="AD12" s="176"/>
      <c r="AE12" s="176"/>
      <c r="AF12" s="176"/>
      <c r="AG12" s="176"/>
      <c r="AH12" s="176"/>
      <c r="AI12" s="162"/>
      <c r="AJ12" s="162"/>
      <c r="AZ12" s="162"/>
      <c r="BM12" s="162"/>
    </row>
    <row r="13" spans="1:65" ht="10.5" customHeight="1" x14ac:dyDescent="0.15">
      <c r="A13" s="76" t="s">
        <v>76</v>
      </c>
      <c r="B13" s="49">
        <v>93</v>
      </c>
      <c r="C13" s="94" t="s">
        <v>77</v>
      </c>
      <c r="D13" s="94" t="s">
        <v>66</v>
      </c>
      <c r="E13" s="52">
        <v>750</v>
      </c>
      <c r="F13" s="94" t="s">
        <v>74</v>
      </c>
      <c r="G13" s="95">
        <v>6.5</v>
      </c>
      <c r="H13" s="96" t="s">
        <v>78</v>
      </c>
      <c r="I13" s="97">
        <v>12</v>
      </c>
      <c r="J13" s="147">
        <v>750000</v>
      </c>
      <c r="K13" s="147"/>
      <c r="L13" s="98"/>
      <c r="M13" s="99"/>
      <c r="N13" s="99"/>
      <c r="P13" s="49">
        <f t="shared" si="1"/>
        <v>0</v>
      </c>
      <c r="Q13" s="53" t="s">
        <v>1</v>
      </c>
      <c r="R13" s="173"/>
      <c r="S13" s="175"/>
      <c r="T13" s="175"/>
      <c r="U13" s="176"/>
      <c r="V13" s="176"/>
      <c r="W13" s="176"/>
      <c r="X13" s="162"/>
      <c r="Y13" s="173"/>
      <c r="AA13" s="175"/>
      <c r="AB13" s="175"/>
      <c r="AD13" s="176"/>
      <c r="AE13" s="176"/>
      <c r="AF13" s="176"/>
      <c r="AG13" s="176"/>
      <c r="AH13" s="176"/>
      <c r="AI13" s="162"/>
      <c r="AJ13" s="162"/>
      <c r="AZ13" s="162"/>
      <c r="BM13" s="162"/>
    </row>
    <row r="14" spans="1:65" ht="11.25" customHeight="1" x14ac:dyDescent="0.15">
      <c r="A14" s="76" t="s">
        <v>64</v>
      </c>
      <c r="B14" s="49">
        <v>95</v>
      </c>
      <c r="C14" s="94" t="s">
        <v>79</v>
      </c>
      <c r="D14" s="94" t="s">
        <v>66</v>
      </c>
      <c r="E14" s="52">
        <v>100</v>
      </c>
      <c r="F14" s="94" t="s">
        <v>80</v>
      </c>
      <c r="G14" s="95">
        <v>6</v>
      </c>
      <c r="H14" s="96" t="s">
        <v>68</v>
      </c>
      <c r="I14" s="97">
        <v>14.5</v>
      </c>
      <c r="J14" s="147">
        <v>100000</v>
      </c>
      <c r="K14" s="147">
        <v>20834.599999999999</v>
      </c>
      <c r="L14" s="98">
        <f t="shared" si="0"/>
        <v>321834</v>
      </c>
      <c r="M14" s="99">
        <v>9462</v>
      </c>
      <c r="N14" s="99">
        <v>331296</v>
      </c>
      <c r="P14" s="49">
        <f t="shared" si="1"/>
        <v>0</v>
      </c>
      <c r="Q14" s="53" t="s">
        <v>1</v>
      </c>
      <c r="R14" s="173"/>
      <c r="S14" s="175"/>
      <c r="T14" s="175"/>
      <c r="U14" s="176"/>
      <c r="V14" s="176"/>
      <c r="W14" s="176"/>
      <c r="X14" s="162"/>
      <c r="Y14" s="173"/>
      <c r="AA14" s="175"/>
      <c r="AB14" s="175"/>
      <c r="AD14" s="176"/>
      <c r="AE14" s="176"/>
      <c r="AF14" s="176"/>
      <c r="AG14" s="176"/>
      <c r="AH14" s="176"/>
      <c r="AI14" s="162"/>
      <c r="AJ14" s="162"/>
      <c r="AZ14" s="162"/>
      <c r="BM14" s="162"/>
    </row>
    <row r="15" spans="1:65" ht="11.25" customHeight="1" x14ac:dyDescent="0.15">
      <c r="A15" s="76" t="s">
        <v>64</v>
      </c>
      <c r="B15" s="49">
        <v>95</v>
      </c>
      <c r="C15" s="94" t="s">
        <v>79</v>
      </c>
      <c r="D15" s="94" t="s">
        <v>66</v>
      </c>
      <c r="E15" s="52">
        <v>900</v>
      </c>
      <c r="F15" s="94" t="s">
        <v>81</v>
      </c>
      <c r="G15" s="95">
        <v>6</v>
      </c>
      <c r="H15" s="96" t="s">
        <v>68</v>
      </c>
      <c r="I15" s="97">
        <v>14.5</v>
      </c>
      <c r="J15" s="147">
        <v>900000</v>
      </c>
      <c r="K15" s="147">
        <v>187501.14</v>
      </c>
      <c r="L15" s="98">
        <f t="shared" si="0"/>
        <v>2896349</v>
      </c>
      <c r="M15" s="99">
        <v>85154</v>
      </c>
      <c r="N15" s="99">
        <v>2981503</v>
      </c>
      <c r="P15" s="49">
        <f t="shared" si="1"/>
        <v>0</v>
      </c>
      <c r="Q15" s="53" t="s">
        <v>1</v>
      </c>
      <c r="R15" s="173"/>
      <c r="S15" s="175"/>
      <c r="T15" s="175"/>
      <c r="U15" s="176"/>
      <c r="V15" s="176"/>
      <c r="W15" s="176"/>
      <c r="X15" s="162"/>
      <c r="Y15" s="173"/>
      <c r="AA15" s="175"/>
      <c r="AB15" s="175"/>
      <c r="AD15" s="176"/>
      <c r="AE15" s="176"/>
      <c r="AF15" s="176"/>
      <c r="AG15" s="176"/>
      <c r="AH15" s="176"/>
      <c r="AI15" s="162"/>
      <c r="AJ15" s="162"/>
      <c r="AZ15" s="162"/>
      <c r="BM15" s="162"/>
    </row>
    <row r="16" spans="1:65" x14ac:dyDescent="0.15">
      <c r="A16" s="76" t="s">
        <v>85</v>
      </c>
      <c r="B16" s="49">
        <v>105</v>
      </c>
      <c r="C16" s="94" t="s">
        <v>86</v>
      </c>
      <c r="D16" s="94" t="s">
        <v>66</v>
      </c>
      <c r="E16" s="52">
        <v>3000</v>
      </c>
      <c r="F16" s="94" t="s">
        <v>87</v>
      </c>
      <c r="G16" s="95">
        <v>5.5</v>
      </c>
      <c r="H16" s="96" t="s">
        <v>78</v>
      </c>
      <c r="I16" s="97">
        <v>12</v>
      </c>
      <c r="J16" s="147">
        <v>3000000</v>
      </c>
      <c r="K16" s="147">
        <v>166666.44</v>
      </c>
      <c r="L16" s="98">
        <f t="shared" si="0"/>
        <v>2574513</v>
      </c>
      <c r="M16" s="99">
        <v>46568</v>
      </c>
      <c r="N16" s="99">
        <v>2621081</v>
      </c>
      <c r="P16" s="49">
        <f t="shared" si="1"/>
        <v>0</v>
      </c>
      <c r="Q16" s="53" t="s">
        <v>1</v>
      </c>
      <c r="R16" s="173"/>
      <c r="S16" s="175"/>
      <c r="T16" s="175"/>
      <c r="U16" s="176"/>
      <c r="V16" s="176"/>
      <c r="W16" s="176"/>
      <c r="X16" s="162"/>
      <c r="Y16" s="173"/>
      <c r="AA16" s="175"/>
      <c r="AB16" s="175"/>
      <c r="AD16" s="176"/>
      <c r="AE16" s="176"/>
      <c r="AF16" s="176"/>
      <c r="AG16" s="176"/>
      <c r="AH16" s="176"/>
      <c r="AI16" s="162"/>
      <c r="AJ16" s="162"/>
      <c r="AZ16" s="162"/>
      <c r="BM16" s="162"/>
    </row>
    <row r="17" spans="1:65" x14ac:dyDescent="0.15">
      <c r="A17" s="76"/>
      <c r="B17" s="49"/>
      <c r="C17" s="94"/>
      <c r="D17" s="94"/>
      <c r="E17" s="52"/>
      <c r="F17" s="94"/>
      <c r="G17" s="95"/>
      <c r="H17" s="96"/>
      <c r="I17" s="97"/>
      <c r="J17" s="147"/>
      <c r="K17" s="147"/>
      <c r="L17" s="98"/>
      <c r="M17" s="99"/>
      <c r="N17" s="99"/>
      <c r="P17" s="49">
        <f t="shared" si="1"/>
        <v>0</v>
      </c>
      <c r="Q17" s="53" t="s">
        <v>1</v>
      </c>
      <c r="R17" s="173"/>
      <c r="S17" s="175"/>
      <c r="T17" s="175"/>
      <c r="U17" s="176"/>
      <c r="V17" s="176"/>
      <c r="W17" s="176"/>
      <c r="X17" s="162"/>
      <c r="Y17" s="173"/>
      <c r="AA17" s="175"/>
      <c r="AB17" s="175"/>
      <c r="AD17" s="176"/>
      <c r="AE17" s="176"/>
      <c r="AF17" s="176"/>
      <c r="AG17" s="176"/>
      <c r="AH17" s="176"/>
      <c r="AI17" s="162"/>
      <c r="AJ17" s="162"/>
      <c r="AZ17" s="162"/>
      <c r="BM17" s="162"/>
    </row>
    <row r="18" spans="1:65" x14ac:dyDescent="0.15">
      <c r="A18" s="76" t="s">
        <v>85</v>
      </c>
      <c r="B18" s="49">
        <v>105</v>
      </c>
      <c r="C18" s="94" t="s">
        <v>86</v>
      </c>
      <c r="D18" s="94" t="s">
        <v>66</v>
      </c>
      <c r="E18" s="52">
        <v>2000</v>
      </c>
      <c r="F18" s="94" t="s">
        <v>88</v>
      </c>
      <c r="G18" s="95">
        <v>5.5</v>
      </c>
      <c r="H18" s="96" t="s">
        <v>78</v>
      </c>
      <c r="I18" s="97">
        <v>12</v>
      </c>
      <c r="J18" s="147">
        <v>2000000</v>
      </c>
      <c r="K18" s="147">
        <v>111113</v>
      </c>
      <c r="L18" s="98">
        <f t="shared" si="0"/>
        <v>1716374</v>
      </c>
      <c r="M18" s="99">
        <v>31045</v>
      </c>
      <c r="N18" s="99">
        <v>1747419</v>
      </c>
      <c r="P18" s="49">
        <f t="shared" si="1"/>
        <v>0</v>
      </c>
      <c r="Q18" s="53" t="s">
        <v>1</v>
      </c>
      <c r="R18" s="173"/>
      <c r="S18" s="175"/>
      <c r="T18" s="175"/>
      <c r="U18" s="176"/>
      <c r="V18" s="176"/>
      <c r="W18" s="176"/>
      <c r="X18" s="162"/>
      <c r="Y18" s="173"/>
      <c r="AA18" s="175"/>
      <c r="AB18" s="175"/>
      <c r="AD18" s="176"/>
      <c r="AE18" s="176"/>
      <c r="AF18" s="176"/>
      <c r="AG18" s="176"/>
      <c r="AH18" s="176"/>
      <c r="AI18" s="162"/>
      <c r="AJ18" s="162"/>
      <c r="AZ18" s="162"/>
      <c r="BM18" s="162"/>
    </row>
    <row r="19" spans="1:65" x14ac:dyDescent="0.15">
      <c r="A19" s="76" t="s">
        <v>89</v>
      </c>
      <c r="B19" s="49">
        <v>107</v>
      </c>
      <c r="C19" s="94" t="s">
        <v>90</v>
      </c>
      <c r="D19" s="94" t="s">
        <v>66</v>
      </c>
      <c r="E19" s="52">
        <v>2600</v>
      </c>
      <c r="F19" s="94" t="s">
        <v>91</v>
      </c>
      <c r="G19" s="95">
        <v>6</v>
      </c>
      <c r="H19" s="96" t="s">
        <v>92</v>
      </c>
      <c r="I19" s="97">
        <v>12</v>
      </c>
      <c r="J19" s="147">
        <v>2600000</v>
      </c>
      <c r="K19" s="147">
        <v>162500</v>
      </c>
      <c r="L19" s="98">
        <f t="shared" si="0"/>
        <v>2510154</v>
      </c>
      <c r="M19" s="99">
        <v>12165</v>
      </c>
      <c r="N19" s="99">
        <v>2522319</v>
      </c>
      <c r="P19" s="49">
        <f t="shared" si="1"/>
        <v>0</v>
      </c>
      <c r="Q19" s="53" t="s">
        <v>1</v>
      </c>
      <c r="R19" s="173"/>
      <c r="S19" s="175"/>
      <c r="T19" s="175"/>
      <c r="U19" s="176"/>
      <c r="V19" s="176"/>
      <c r="W19" s="176"/>
      <c r="X19" s="162"/>
      <c r="Y19" s="173"/>
      <c r="AA19" s="175"/>
      <c r="AB19" s="175"/>
      <c r="AD19" s="176"/>
      <c r="AE19" s="176"/>
      <c r="AF19" s="176"/>
      <c r="AG19" s="176"/>
      <c r="AH19" s="176"/>
      <c r="AI19" s="162"/>
      <c r="AJ19" s="162"/>
      <c r="AZ19" s="162"/>
      <c r="BM19" s="162"/>
    </row>
    <row r="20" spans="1:65" x14ac:dyDescent="0.15">
      <c r="A20" s="76" t="s">
        <v>64</v>
      </c>
      <c r="B20" s="49">
        <v>108</v>
      </c>
      <c r="C20" s="94" t="s">
        <v>93</v>
      </c>
      <c r="D20" s="94" t="s">
        <v>66</v>
      </c>
      <c r="E20" s="52">
        <v>400</v>
      </c>
      <c r="F20" s="94" t="s">
        <v>94</v>
      </c>
      <c r="G20" s="95">
        <v>5</v>
      </c>
      <c r="H20" s="96" t="s">
        <v>68</v>
      </c>
      <c r="I20" s="97">
        <v>12</v>
      </c>
      <c r="J20" s="147">
        <v>400000</v>
      </c>
      <c r="K20" s="147">
        <v>80000</v>
      </c>
      <c r="L20" s="98">
        <f t="shared" si="0"/>
        <v>1235768</v>
      </c>
      <c r="M20" s="99">
        <v>9951</v>
      </c>
      <c r="N20" s="99">
        <v>1245719</v>
      </c>
      <c r="P20" s="49">
        <f t="shared" si="1"/>
        <v>0</v>
      </c>
      <c r="Q20" s="53" t="s">
        <v>1</v>
      </c>
      <c r="R20" s="173"/>
      <c r="S20" s="175"/>
      <c r="T20" s="175"/>
      <c r="U20" s="176"/>
      <c r="V20" s="176"/>
      <c r="W20" s="176"/>
      <c r="X20" s="162"/>
      <c r="Y20" s="173"/>
      <c r="AA20" s="175"/>
      <c r="AB20" s="175"/>
      <c r="AD20" s="176"/>
      <c r="AE20" s="176"/>
      <c r="AF20" s="176"/>
      <c r="AG20" s="176"/>
      <c r="AH20" s="176"/>
      <c r="AI20" s="162"/>
      <c r="AJ20" s="162"/>
      <c r="AZ20" s="162"/>
      <c r="BM20" s="162"/>
    </row>
    <row r="21" spans="1:65" x14ac:dyDescent="0.15">
      <c r="A21" s="76" t="s">
        <v>64</v>
      </c>
      <c r="B21" s="49">
        <v>108</v>
      </c>
      <c r="C21" s="94" t="s">
        <v>93</v>
      </c>
      <c r="D21" s="94" t="s">
        <v>66</v>
      </c>
      <c r="E21" s="52">
        <v>400</v>
      </c>
      <c r="F21" s="94" t="s">
        <v>95</v>
      </c>
      <c r="G21" s="95">
        <v>5</v>
      </c>
      <c r="H21" s="96" t="s">
        <v>68</v>
      </c>
      <c r="I21" s="97">
        <v>12</v>
      </c>
      <c r="J21" s="147">
        <v>400000</v>
      </c>
      <c r="K21" s="147">
        <v>80000</v>
      </c>
      <c r="L21" s="98">
        <f t="shared" si="0"/>
        <v>1235768</v>
      </c>
      <c r="M21" s="99">
        <v>9951</v>
      </c>
      <c r="N21" s="99">
        <v>1245719</v>
      </c>
      <c r="P21" s="49">
        <f t="shared" si="1"/>
        <v>0</v>
      </c>
      <c r="Q21" s="53" t="s">
        <v>1</v>
      </c>
      <c r="R21" s="173"/>
      <c r="S21" s="175"/>
      <c r="T21" s="175"/>
      <c r="U21" s="176"/>
      <c r="V21" s="176"/>
      <c r="W21" s="176"/>
      <c r="X21" s="162"/>
      <c r="Y21" s="173"/>
      <c r="AA21" s="175"/>
      <c r="AB21" s="175"/>
      <c r="AD21" s="176"/>
      <c r="AE21" s="176"/>
      <c r="AF21" s="176"/>
      <c r="AG21" s="176"/>
      <c r="AH21" s="176"/>
      <c r="AI21" s="162"/>
      <c r="AJ21" s="162"/>
      <c r="AZ21" s="162"/>
      <c r="BM21" s="162"/>
    </row>
    <row r="22" spans="1:65" x14ac:dyDescent="0.15">
      <c r="A22" s="76" t="s">
        <v>64</v>
      </c>
      <c r="B22" s="49">
        <v>108</v>
      </c>
      <c r="C22" s="94" t="s">
        <v>93</v>
      </c>
      <c r="D22" s="94" t="s">
        <v>66</v>
      </c>
      <c r="E22" s="52">
        <v>600</v>
      </c>
      <c r="F22" s="94" t="s">
        <v>96</v>
      </c>
      <c r="G22" s="95">
        <v>5</v>
      </c>
      <c r="H22" s="96" t="s">
        <v>68</v>
      </c>
      <c r="I22" s="97">
        <v>12</v>
      </c>
      <c r="J22" s="147">
        <v>600000</v>
      </c>
      <c r="K22" s="147">
        <v>120000</v>
      </c>
      <c r="L22" s="98">
        <f t="shared" si="0"/>
        <v>1853652</v>
      </c>
      <c r="M22" s="99">
        <v>14927</v>
      </c>
      <c r="N22" s="99">
        <v>1868579</v>
      </c>
      <c r="P22" s="49">
        <f t="shared" si="1"/>
        <v>0</v>
      </c>
      <c r="Q22" s="53" t="s">
        <v>1</v>
      </c>
      <c r="R22" s="173"/>
      <c r="S22" s="175"/>
      <c r="T22" s="175"/>
      <c r="U22" s="176"/>
      <c r="V22" s="176"/>
      <c r="W22" s="176"/>
      <c r="X22" s="162"/>
      <c r="Y22" s="173"/>
      <c r="AA22" s="175"/>
      <c r="AB22" s="175"/>
      <c r="AD22" s="176"/>
      <c r="AE22" s="176"/>
      <c r="AF22" s="176"/>
      <c r="AG22" s="176"/>
      <c r="AH22" s="176"/>
      <c r="AI22" s="162"/>
      <c r="AJ22" s="162"/>
      <c r="AZ22" s="162"/>
      <c r="BM22" s="162"/>
    </row>
    <row r="23" spans="1:65" x14ac:dyDescent="0.15">
      <c r="A23" s="76" t="s">
        <v>64</v>
      </c>
      <c r="B23" s="49">
        <v>108</v>
      </c>
      <c r="C23" s="94" t="s">
        <v>93</v>
      </c>
      <c r="D23" s="94" t="s">
        <v>66</v>
      </c>
      <c r="E23" s="52">
        <v>600</v>
      </c>
      <c r="F23" s="94" t="s">
        <v>97</v>
      </c>
      <c r="G23" s="95">
        <v>5</v>
      </c>
      <c r="H23" s="96" t="s">
        <v>68</v>
      </c>
      <c r="I23" s="97">
        <v>12</v>
      </c>
      <c r="J23" s="147">
        <v>600000</v>
      </c>
      <c r="K23" s="147">
        <v>120000</v>
      </c>
      <c r="L23" s="98">
        <f t="shared" si="0"/>
        <v>1853652</v>
      </c>
      <c r="M23" s="99">
        <v>14927</v>
      </c>
      <c r="N23" s="99">
        <v>1868579</v>
      </c>
      <c r="P23" s="49">
        <f t="shared" si="1"/>
        <v>0</v>
      </c>
      <c r="Q23" s="53" t="s">
        <v>1</v>
      </c>
      <c r="R23" s="173"/>
      <c r="S23" s="175"/>
      <c r="T23" s="175"/>
      <c r="U23" s="176"/>
      <c r="V23" s="176"/>
      <c r="W23" s="176"/>
      <c r="X23" s="162"/>
      <c r="Y23" s="173"/>
      <c r="AA23" s="175"/>
      <c r="AB23" s="175"/>
      <c r="AD23" s="176"/>
      <c r="AE23" s="176"/>
      <c r="AF23" s="176"/>
      <c r="AG23" s="176"/>
      <c r="AH23" s="176"/>
      <c r="AI23" s="162"/>
      <c r="AJ23" s="162"/>
      <c r="AZ23" s="162"/>
      <c r="BM23" s="162"/>
    </row>
    <row r="24" spans="1:65" x14ac:dyDescent="0.15">
      <c r="A24" s="76" t="s">
        <v>98</v>
      </c>
      <c r="B24" s="49">
        <v>109</v>
      </c>
      <c r="C24" s="94" t="s">
        <v>99</v>
      </c>
      <c r="D24" s="94" t="s">
        <v>66</v>
      </c>
      <c r="E24" s="52">
        <v>4800</v>
      </c>
      <c r="F24" s="94" t="s">
        <v>100</v>
      </c>
      <c r="G24" s="95">
        <v>5.8</v>
      </c>
      <c r="H24" s="96" t="s">
        <v>68</v>
      </c>
      <c r="I24" s="97">
        <v>10</v>
      </c>
      <c r="J24" s="147">
        <v>4800000</v>
      </c>
      <c r="K24" s="147"/>
      <c r="L24" s="98"/>
      <c r="M24" s="99"/>
      <c r="N24" s="99"/>
      <c r="P24" s="49">
        <f t="shared" si="1"/>
        <v>0</v>
      </c>
      <c r="Q24" s="53" t="s">
        <v>1</v>
      </c>
      <c r="R24" s="173"/>
      <c r="S24" s="175"/>
      <c r="T24" s="175"/>
      <c r="U24" s="176"/>
      <c r="V24" s="176"/>
      <c r="W24" s="176"/>
      <c r="X24" s="162"/>
      <c r="Y24" s="173"/>
      <c r="AA24" s="175"/>
      <c r="AB24" s="175"/>
      <c r="AD24" s="176"/>
      <c r="AE24" s="176"/>
      <c r="AF24" s="176"/>
      <c r="AG24" s="176"/>
      <c r="AH24" s="176"/>
      <c r="AI24" s="162"/>
      <c r="AJ24" s="162"/>
      <c r="AZ24" s="162"/>
      <c r="BM24" s="162"/>
    </row>
    <row r="25" spans="1:65" x14ac:dyDescent="0.15">
      <c r="A25" s="76" t="s">
        <v>98</v>
      </c>
      <c r="B25" s="49">
        <v>109</v>
      </c>
      <c r="C25" s="94" t="s">
        <v>99</v>
      </c>
      <c r="D25" s="94" t="s">
        <v>66</v>
      </c>
      <c r="E25" s="52">
        <v>900</v>
      </c>
      <c r="F25" s="94" t="s">
        <v>101</v>
      </c>
      <c r="G25" s="95">
        <v>5.8</v>
      </c>
      <c r="H25" s="96" t="s">
        <v>68</v>
      </c>
      <c r="I25" s="97">
        <v>10</v>
      </c>
      <c r="J25" s="147">
        <v>900000</v>
      </c>
      <c r="K25" s="147"/>
      <c r="L25" s="98"/>
      <c r="M25" s="99"/>
      <c r="N25" s="99"/>
      <c r="P25" s="49">
        <f t="shared" si="1"/>
        <v>0</v>
      </c>
      <c r="Q25" s="53" t="s">
        <v>1</v>
      </c>
      <c r="R25" s="173"/>
      <c r="S25" s="175"/>
      <c r="T25" s="175"/>
      <c r="U25" s="176"/>
      <c r="V25" s="176"/>
      <c r="W25" s="176"/>
      <c r="X25" s="162"/>
      <c r="Y25" s="173"/>
      <c r="AA25" s="175"/>
      <c r="AB25" s="175"/>
      <c r="AD25" s="176"/>
      <c r="AE25" s="176"/>
      <c r="AF25" s="176"/>
      <c r="AG25" s="176"/>
      <c r="AH25" s="176"/>
      <c r="AI25" s="162"/>
      <c r="AJ25" s="162"/>
      <c r="AZ25" s="162"/>
      <c r="BM25" s="162"/>
    </row>
    <row r="26" spans="1:65" x14ac:dyDescent="0.15">
      <c r="A26" s="76" t="s">
        <v>98</v>
      </c>
      <c r="B26" s="49">
        <v>109</v>
      </c>
      <c r="C26" s="94" t="s">
        <v>99</v>
      </c>
      <c r="D26" s="94" t="s">
        <v>66</v>
      </c>
      <c r="E26" s="52">
        <v>300</v>
      </c>
      <c r="F26" s="94" t="s">
        <v>102</v>
      </c>
      <c r="G26" s="95">
        <v>5.8</v>
      </c>
      <c r="H26" s="96" t="s">
        <v>68</v>
      </c>
      <c r="I26" s="97">
        <v>10</v>
      </c>
      <c r="J26" s="147">
        <v>300000</v>
      </c>
      <c r="K26" s="147"/>
      <c r="L26" s="98"/>
      <c r="M26" s="99"/>
      <c r="N26" s="99"/>
      <c r="P26" s="49">
        <f t="shared" si="1"/>
        <v>0</v>
      </c>
      <c r="Q26" s="53" t="s">
        <v>1</v>
      </c>
      <c r="R26" s="173"/>
      <c r="S26" s="175"/>
      <c r="T26" s="175"/>
      <c r="U26" s="176"/>
      <c r="V26" s="176"/>
      <c r="W26" s="176"/>
      <c r="X26" s="162"/>
      <c r="Y26" s="173"/>
      <c r="AA26" s="175"/>
      <c r="AB26" s="175"/>
      <c r="AD26" s="176"/>
      <c r="AE26" s="176"/>
      <c r="AF26" s="176"/>
      <c r="AG26" s="176"/>
      <c r="AH26" s="176"/>
      <c r="AI26" s="162"/>
      <c r="AJ26" s="162"/>
      <c r="AZ26" s="162"/>
      <c r="BM26" s="162"/>
    </row>
    <row r="27" spans="1:65" x14ac:dyDescent="0.15">
      <c r="A27" s="76" t="s">
        <v>103</v>
      </c>
      <c r="B27" s="49">
        <v>111</v>
      </c>
      <c r="C27" s="94" t="s">
        <v>104</v>
      </c>
      <c r="D27" s="94" t="s">
        <v>66</v>
      </c>
      <c r="E27" s="52">
        <v>5000</v>
      </c>
      <c r="F27" s="94" t="s">
        <v>91</v>
      </c>
      <c r="G27" s="95">
        <v>6</v>
      </c>
      <c r="H27" s="96" t="s">
        <v>68</v>
      </c>
      <c r="I27" s="97">
        <v>12</v>
      </c>
      <c r="J27" s="147">
        <v>3600000</v>
      </c>
      <c r="K27" s="147">
        <v>675000</v>
      </c>
      <c r="L27" s="98">
        <f t="shared" si="0"/>
        <v>10426793</v>
      </c>
      <c r="M27" s="99">
        <v>154123</v>
      </c>
      <c r="N27" s="99">
        <v>10580916</v>
      </c>
      <c r="P27" s="49">
        <f t="shared" si="1"/>
        <v>0</v>
      </c>
      <c r="Q27" s="53" t="s">
        <v>1</v>
      </c>
      <c r="R27" s="173"/>
      <c r="S27" s="175"/>
      <c r="T27" s="175"/>
      <c r="U27" s="176"/>
      <c r="V27" s="176"/>
      <c r="W27" s="176"/>
      <c r="X27" s="162"/>
      <c r="Y27" s="173"/>
      <c r="Z27" s="173"/>
      <c r="AA27" s="175"/>
      <c r="AB27" s="175"/>
      <c r="AD27" s="176"/>
      <c r="AE27" s="176"/>
      <c r="AF27" s="176"/>
      <c r="AG27" s="176"/>
      <c r="AH27" s="176"/>
      <c r="AI27" s="162"/>
      <c r="AJ27" s="162"/>
      <c r="AZ27" s="162"/>
      <c r="BM27" s="162"/>
    </row>
    <row r="28" spans="1:65" x14ac:dyDescent="0.15">
      <c r="A28" s="76"/>
      <c r="B28" s="49"/>
      <c r="C28" s="94"/>
      <c r="D28" s="94"/>
      <c r="E28" s="52"/>
      <c r="F28" s="94"/>
      <c r="G28" s="95"/>
      <c r="H28" s="96"/>
      <c r="I28" s="97"/>
      <c r="J28" s="147"/>
      <c r="K28" s="147"/>
      <c r="L28" s="98"/>
      <c r="M28" s="99"/>
      <c r="N28" s="99"/>
      <c r="P28" s="49">
        <f t="shared" si="1"/>
        <v>0</v>
      </c>
      <c r="Q28" s="53" t="s">
        <v>1</v>
      </c>
      <c r="R28" s="173"/>
      <c r="S28" s="175"/>
      <c r="T28" s="175"/>
      <c r="U28" s="176"/>
      <c r="V28" s="176"/>
      <c r="W28" s="176"/>
      <c r="X28" s="162"/>
      <c r="Y28" s="173"/>
      <c r="Z28" s="173"/>
      <c r="AA28" s="175"/>
      <c r="AB28" s="175"/>
      <c r="AD28" s="176"/>
      <c r="AE28" s="176"/>
      <c r="AF28" s="176"/>
      <c r="AG28" s="176"/>
      <c r="AH28" s="176"/>
      <c r="AI28" s="162"/>
      <c r="AJ28" s="162"/>
      <c r="AZ28" s="162"/>
      <c r="BM28" s="162"/>
    </row>
    <row r="29" spans="1:65" x14ac:dyDescent="0.15">
      <c r="A29" s="76" t="s">
        <v>103</v>
      </c>
      <c r="B29" s="49">
        <v>111</v>
      </c>
      <c r="C29" s="94" t="s">
        <v>104</v>
      </c>
      <c r="D29" s="94" t="s">
        <v>66</v>
      </c>
      <c r="E29" s="52">
        <v>2400</v>
      </c>
      <c r="F29" s="94" t="s">
        <v>105</v>
      </c>
      <c r="G29" s="95">
        <v>6</v>
      </c>
      <c r="H29" s="96" t="s">
        <v>68</v>
      </c>
      <c r="I29" s="97">
        <v>12</v>
      </c>
      <c r="J29" s="147">
        <v>2400000</v>
      </c>
      <c r="K29" s="147">
        <v>450000</v>
      </c>
      <c r="L29" s="98">
        <f t="shared" si="0"/>
        <v>6951195</v>
      </c>
      <c r="M29" s="99">
        <v>102749</v>
      </c>
      <c r="N29" s="99">
        <v>7053944</v>
      </c>
      <c r="P29" s="49">
        <f t="shared" si="1"/>
        <v>0</v>
      </c>
      <c r="Q29" s="53" t="s">
        <v>1</v>
      </c>
      <c r="R29" s="173"/>
      <c r="S29" s="175"/>
      <c r="T29" s="175"/>
      <c r="U29" s="176"/>
      <c r="V29" s="176"/>
      <c r="W29" s="176"/>
      <c r="X29" s="162"/>
      <c r="Y29" s="173"/>
      <c r="Z29" s="173"/>
      <c r="AA29" s="175"/>
      <c r="AB29" s="175"/>
      <c r="AD29" s="176"/>
      <c r="AE29" s="176"/>
      <c r="AF29" s="176"/>
      <c r="AG29" s="176"/>
      <c r="AH29" s="176"/>
      <c r="AI29" s="162"/>
      <c r="AJ29" s="162"/>
      <c r="AZ29" s="162"/>
      <c r="BM29" s="162"/>
    </row>
    <row r="30" spans="1:65" x14ac:dyDescent="0.15">
      <c r="A30" s="76" t="s">
        <v>110</v>
      </c>
      <c r="B30" s="49">
        <v>126</v>
      </c>
      <c r="C30" s="94" t="s">
        <v>111</v>
      </c>
      <c r="D30" s="94" t="s">
        <v>66</v>
      </c>
      <c r="E30" s="52">
        <v>450</v>
      </c>
      <c r="F30" s="94" t="s">
        <v>84</v>
      </c>
      <c r="G30" s="95">
        <v>7</v>
      </c>
      <c r="H30" s="96" t="s">
        <v>75</v>
      </c>
      <c r="I30" s="97">
        <v>10</v>
      </c>
      <c r="J30" s="147">
        <v>450000</v>
      </c>
      <c r="K30" s="147">
        <v>35810.69</v>
      </c>
      <c r="L30" s="98">
        <f t="shared" si="0"/>
        <v>553171</v>
      </c>
      <c r="M30" s="99">
        <v>12583</v>
      </c>
      <c r="N30" s="99">
        <v>565754</v>
      </c>
      <c r="P30" s="49">
        <f t="shared" si="1"/>
        <v>0</v>
      </c>
      <c r="Q30" s="53" t="s">
        <v>1</v>
      </c>
      <c r="R30" s="173"/>
      <c r="S30" s="175"/>
      <c r="T30" s="175"/>
      <c r="U30" s="176"/>
      <c r="V30" s="176"/>
      <c r="W30" s="176"/>
      <c r="X30" s="162"/>
      <c r="Y30" s="173"/>
      <c r="AA30" s="175"/>
      <c r="AB30" s="175"/>
      <c r="AD30" s="176"/>
      <c r="AE30" s="176"/>
      <c r="AF30" s="176"/>
      <c r="AG30" s="176"/>
      <c r="AH30" s="176"/>
      <c r="AI30" s="162"/>
      <c r="AJ30" s="162"/>
      <c r="AZ30" s="162"/>
      <c r="BM30" s="162"/>
    </row>
    <row r="31" spans="1:65" x14ac:dyDescent="0.15">
      <c r="A31" s="102" t="s">
        <v>112</v>
      </c>
      <c r="B31" s="49">
        <v>127</v>
      </c>
      <c r="C31" s="94" t="s">
        <v>113</v>
      </c>
      <c r="D31" s="94" t="s">
        <v>66</v>
      </c>
      <c r="E31" s="52">
        <v>1000</v>
      </c>
      <c r="F31" s="94" t="s">
        <v>74</v>
      </c>
      <c r="G31" s="95">
        <v>6.5</v>
      </c>
      <c r="H31" s="96" t="s">
        <v>75</v>
      </c>
      <c r="I31" s="97">
        <v>10</v>
      </c>
      <c r="J31" s="147">
        <v>1000000</v>
      </c>
      <c r="K31" s="147">
        <v>35714.29</v>
      </c>
      <c r="L31" s="98">
        <f t="shared" si="0"/>
        <v>551682</v>
      </c>
      <c r="M31" s="99">
        <v>8823</v>
      </c>
      <c r="N31" s="99">
        <v>560505</v>
      </c>
      <c r="P31" s="49">
        <f t="shared" si="1"/>
        <v>0</v>
      </c>
      <c r="Q31" s="53" t="s">
        <v>1</v>
      </c>
      <c r="R31" s="173"/>
      <c r="S31" s="175"/>
      <c r="T31" s="175"/>
      <c r="U31" s="176"/>
      <c r="V31" s="176"/>
      <c r="W31" s="176"/>
      <c r="X31" s="162"/>
      <c r="Y31" s="173"/>
      <c r="Z31" s="173"/>
      <c r="AA31" s="175"/>
      <c r="AB31" s="175"/>
      <c r="AD31" s="176"/>
      <c r="AE31" s="176"/>
      <c r="AF31" s="176"/>
      <c r="AG31" s="176"/>
      <c r="AH31" s="176"/>
      <c r="AI31" s="162"/>
      <c r="AJ31" s="162"/>
      <c r="AZ31" s="162"/>
      <c r="BM31" s="162"/>
    </row>
    <row r="32" spans="1:65" x14ac:dyDescent="0.15">
      <c r="A32" s="76" t="s">
        <v>89</v>
      </c>
      <c r="B32" s="49">
        <v>128</v>
      </c>
      <c r="C32" s="94" t="s">
        <v>116</v>
      </c>
      <c r="D32" s="94" t="s">
        <v>66</v>
      </c>
      <c r="E32" s="52">
        <v>950</v>
      </c>
      <c r="F32" s="94" t="s">
        <v>117</v>
      </c>
      <c r="G32" s="95">
        <v>7</v>
      </c>
      <c r="H32" s="96" t="s">
        <v>68</v>
      </c>
      <c r="I32" s="97">
        <v>12</v>
      </c>
      <c r="J32" s="147">
        <v>950000</v>
      </c>
      <c r="K32" s="147">
        <v>296875</v>
      </c>
      <c r="L32" s="98">
        <f t="shared" si="0"/>
        <v>4585858</v>
      </c>
      <c r="M32" s="99">
        <v>104622</v>
      </c>
      <c r="N32" s="99">
        <v>4690480</v>
      </c>
      <c r="P32" s="49">
        <f t="shared" si="1"/>
        <v>0</v>
      </c>
      <c r="Q32" s="53" t="s">
        <v>1</v>
      </c>
      <c r="R32" s="173"/>
      <c r="S32" s="175"/>
      <c r="T32" s="175"/>
      <c r="U32" s="176"/>
      <c r="V32" s="176"/>
      <c r="W32" s="176"/>
      <c r="X32" s="162"/>
      <c r="Y32" s="173"/>
      <c r="AA32" s="175"/>
      <c r="AB32" s="175"/>
      <c r="AD32" s="176"/>
      <c r="AE32" s="176"/>
      <c r="AF32" s="176"/>
      <c r="AG32" s="176"/>
      <c r="AH32" s="176"/>
      <c r="AI32" s="162"/>
      <c r="AJ32" s="162"/>
      <c r="AZ32" s="162"/>
      <c r="BM32" s="162"/>
    </row>
    <row r="33" spans="1:65" x14ac:dyDescent="0.15">
      <c r="A33" s="76" t="s">
        <v>85</v>
      </c>
      <c r="B33" s="49">
        <v>131</v>
      </c>
      <c r="C33" s="94" t="s">
        <v>118</v>
      </c>
      <c r="D33" s="94" t="s">
        <v>66</v>
      </c>
      <c r="E33" s="52">
        <v>1200</v>
      </c>
      <c r="F33" s="94" t="s">
        <v>119</v>
      </c>
      <c r="G33" s="95">
        <v>6.8</v>
      </c>
      <c r="H33" s="96" t="s">
        <v>78</v>
      </c>
      <c r="I33" s="97">
        <v>15</v>
      </c>
      <c r="J33" s="147"/>
      <c r="K33" s="147"/>
      <c r="L33" s="98"/>
      <c r="M33" s="99"/>
      <c r="N33" s="99"/>
      <c r="P33" s="49">
        <f t="shared" si="1"/>
        <v>0</v>
      </c>
      <c r="Q33" s="53" t="s">
        <v>1</v>
      </c>
      <c r="R33" s="173"/>
      <c r="S33" s="175"/>
      <c r="T33" s="175"/>
      <c r="U33" s="176"/>
      <c r="V33" s="176"/>
      <c r="W33" s="176"/>
      <c r="X33" s="162"/>
      <c r="Y33" s="173"/>
      <c r="Z33" s="173"/>
      <c r="AA33" s="175"/>
      <c r="AB33" s="175"/>
      <c r="AD33" s="176"/>
      <c r="AE33" s="176"/>
      <c r="AF33" s="176"/>
      <c r="AG33" s="176"/>
      <c r="AH33" s="176"/>
      <c r="AI33" s="162"/>
      <c r="AJ33" s="162"/>
      <c r="AZ33" s="162"/>
      <c r="BM33" s="162"/>
    </row>
    <row r="34" spans="1:65" x14ac:dyDescent="0.15">
      <c r="A34" s="76" t="s">
        <v>85</v>
      </c>
      <c r="B34" s="49">
        <v>131</v>
      </c>
      <c r="C34" s="94" t="s">
        <v>118</v>
      </c>
      <c r="D34" s="94" t="s">
        <v>66</v>
      </c>
      <c r="E34" s="52">
        <v>800</v>
      </c>
      <c r="F34" s="94" t="s">
        <v>120</v>
      </c>
      <c r="G34" s="95">
        <v>6.8</v>
      </c>
      <c r="H34" s="96" t="s">
        <v>78</v>
      </c>
      <c r="I34" s="97">
        <v>15</v>
      </c>
      <c r="J34" s="147">
        <v>30000</v>
      </c>
      <c r="K34" s="147">
        <v>18894.36</v>
      </c>
      <c r="L34" s="98">
        <f t="shared" si="0"/>
        <v>291863</v>
      </c>
      <c r="M34" s="99">
        <v>3253</v>
      </c>
      <c r="N34" s="99">
        <v>295116</v>
      </c>
      <c r="P34" s="49">
        <f t="shared" si="1"/>
        <v>0</v>
      </c>
      <c r="Q34" s="53" t="s">
        <v>1</v>
      </c>
      <c r="R34" s="173"/>
      <c r="S34" s="175"/>
      <c r="T34" s="175"/>
      <c r="U34" s="176"/>
      <c r="V34" s="176"/>
      <c r="W34" s="176"/>
      <c r="X34" s="162"/>
      <c r="Y34" s="173"/>
      <c r="Z34" s="173"/>
      <c r="AA34" s="175"/>
      <c r="AB34" s="175"/>
      <c r="AD34" s="176"/>
      <c r="AE34" s="176"/>
      <c r="AF34" s="176"/>
      <c r="AG34" s="176"/>
      <c r="AH34" s="176"/>
      <c r="AI34" s="162"/>
      <c r="AJ34" s="162"/>
      <c r="AZ34" s="162"/>
      <c r="BM34" s="162"/>
    </row>
    <row r="35" spans="1:65" x14ac:dyDescent="0.15">
      <c r="A35" s="76" t="s">
        <v>85</v>
      </c>
      <c r="B35" s="49">
        <v>131</v>
      </c>
      <c r="C35" s="94" t="s">
        <v>118</v>
      </c>
      <c r="D35" s="94" t="s">
        <v>66</v>
      </c>
      <c r="E35" s="52">
        <v>1200</v>
      </c>
      <c r="F35" s="94" t="s">
        <v>100</v>
      </c>
      <c r="G35" s="95">
        <v>6.8</v>
      </c>
      <c r="H35" s="96" t="s">
        <v>78</v>
      </c>
      <c r="I35" s="97">
        <v>20</v>
      </c>
      <c r="J35" s="147">
        <v>1200000</v>
      </c>
      <c r="K35" s="147">
        <v>954298.69</v>
      </c>
      <c r="L35" s="98">
        <f t="shared" si="0"/>
        <v>14741147</v>
      </c>
      <c r="M35" s="99">
        <v>164319</v>
      </c>
      <c r="N35" s="99">
        <v>14905466</v>
      </c>
      <c r="P35" s="49">
        <f t="shared" si="1"/>
        <v>0</v>
      </c>
      <c r="Q35" s="53" t="s">
        <v>1</v>
      </c>
      <c r="R35" s="173"/>
      <c r="S35" s="175"/>
      <c r="T35" s="175"/>
      <c r="U35" s="176"/>
      <c r="V35" s="176"/>
      <c r="W35" s="176"/>
      <c r="X35" s="162"/>
      <c r="Y35" s="173"/>
      <c r="Z35" s="173"/>
      <c r="AA35" s="175"/>
      <c r="AB35" s="175"/>
      <c r="AD35" s="176"/>
      <c r="AE35" s="176"/>
      <c r="AF35" s="176"/>
      <c r="AG35" s="176"/>
      <c r="AH35" s="176"/>
      <c r="AI35" s="162"/>
      <c r="AJ35" s="162"/>
      <c r="AZ35" s="162"/>
      <c r="BM35" s="162"/>
    </row>
    <row r="36" spans="1:65" x14ac:dyDescent="0.15">
      <c r="A36" s="76" t="s">
        <v>85</v>
      </c>
      <c r="B36" s="49">
        <v>131</v>
      </c>
      <c r="C36" s="94" t="s">
        <v>118</v>
      </c>
      <c r="D36" s="94" t="s">
        <v>66</v>
      </c>
      <c r="E36" s="52">
        <v>800</v>
      </c>
      <c r="F36" s="94" t="s">
        <v>101</v>
      </c>
      <c r="G36" s="95">
        <v>6.8</v>
      </c>
      <c r="H36" s="96" t="s">
        <v>78</v>
      </c>
      <c r="I36" s="97">
        <v>20</v>
      </c>
      <c r="J36" s="147">
        <v>800000</v>
      </c>
      <c r="K36" s="147">
        <v>636199.52</v>
      </c>
      <c r="L36" s="98">
        <f t="shared" si="0"/>
        <v>9827438</v>
      </c>
      <c r="M36" s="99">
        <v>109546</v>
      </c>
      <c r="N36" s="99">
        <v>9936984</v>
      </c>
      <c r="P36" s="49">
        <f t="shared" si="1"/>
        <v>0</v>
      </c>
      <c r="Q36" s="53" t="s">
        <v>1</v>
      </c>
      <c r="R36" s="173"/>
      <c r="S36" s="175"/>
      <c r="T36" s="175"/>
      <c r="U36" s="176"/>
      <c r="V36" s="176"/>
      <c r="W36" s="176"/>
      <c r="X36" s="162"/>
      <c r="Y36" s="173"/>
      <c r="Z36" s="173"/>
      <c r="AA36" s="175"/>
      <c r="AB36" s="175"/>
      <c r="AD36" s="176"/>
      <c r="AE36" s="176"/>
      <c r="AF36" s="176"/>
      <c r="AG36" s="176"/>
      <c r="AH36" s="176"/>
      <c r="AI36" s="162"/>
      <c r="AJ36" s="162"/>
      <c r="AZ36" s="162"/>
      <c r="BM36" s="162"/>
    </row>
    <row r="37" spans="1:65" x14ac:dyDescent="0.15">
      <c r="A37" s="76"/>
      <c r="B37" s="49"/>
      <c r="C37" s="94"/>
      <c r="D37" s="94"/>
      <c r="E37" s="52"/>
      <c r="F37" s="94"/>
      <c r="G37" s="95"/>
      <c r="H37" s="96"/>
      <c r="I37" s="97"/>
      <c r="J37" s="147"/>
      <c r="K37" s="147"/>
      <c r="L37" s="98"/>
      <c r="M37" s="99"/>
      <c r="N37" s="99"/>
      <c r="P37" s="49"/>
      <c r="Q37" s="53" t="s">
        <v>1</v>
      </c>
      <c r="R37" s="173"/>
      <c r="S37" s="175"/>
      <c r="T37" s="175"/>
      <c r="U37" s="176"/>
      <c r="V37" s="176"/>
      <c r="W37" s="176"/>
      <c r="X37" s="162"/>
      <c r="Y37" s="173"/>
      <c r="Z37" s="173"/>
      <c r="AA37" s="175"/>
      <c r="AB37" s="175"/>
      <c r="AD37" s="176"/>
      <c r="AE37" s="176"/>
      <c r="AF37" s="176"/>
      <c r="AG37" s="176"/>
      <c r="AH37" s="176"/>
      <c r="AI37" s="162"/>
      <c r="AJ37" s="162"/>
      <c r="AZ37" s="162"/>
      <c r="BM37" s="162"/>
    </row>
    <row r="38" spans="1:65" x14ac:dyDescent="0.15">
      <c r="A38" s="76" t="s">
        <v>121</v>
      </c>
      <c r="B38" s="49">
        <v>134</v>
      </c>
      <c r="C38" s="94" t="s">
        <v>122</v>
      </c>
      <c r="D38" s="94" t="s">
        <v>66</v>
      </c>
      <c r="E38" s="52">
        <v>4800</v>
      </c>
      <c r="F38" s="94" t="s">
        <v>74</v>
      </c>
      <c r="G38" s="95">
        <v>6</v>
      </c>
      <c r="H38" s="96" t="s">
        <v>68</v>
      </c>
      <c r="I38" s="97">
        <v>12</v>
      </c>
      <c r="J38" s="147">
        <v>4800000</v>
      </c>
      <c r="K38" s="147">
        <v>363750</v>
      </c>
      <c r="L38" s="98">
        <f t="shared" si="0"/>
        <v>5618883</v>
      </c>
      <c r="M38" s="99">
        <v>138426</v>
      </c>
      <c r="N38" s="99">
        <v>5757309</v>
      </c>
      <c r="P38" s="49">
        <f t="shared" si="1"/>
        <v>0</v>
      </c>
      <c r="Q38" s="53" t="s">
        <v>1</v>
      </c>
      <c r="R38" s="173"/>
      <c r="S38" s="175"/>
      <c r="T38" s="175"/>
      <c r="U38" s="176"/>
      <c r="V38" s="176"/>
      <c r="W38" s="176"/>
      <c r="X38" s="162"/>
      <c r="Y38" s="173"/>
      <c r="Z38" s="173"/>
      <c r="AA38" s="175"/>
      <c r="AB38" s="175"/>
      <c r="AD38" s="176"/>
      <c r="AE38" s="176"/>
      <c r="AF38" s="176"/>
      <c r="AG38" s="176"/>
      <c r="AH38" s="176"/>
      <c r="AI38" s="162"/>
      <c r="AJ38" s="162"/>
      <c r="AZ38" s="162"/>
      <c r="BM38" s="162"/>
    </row>
    <row r="39" spans="1:65" x14ac:dyDescent="0.15">
      <c r="A39" s="103" t="s">
        <v>123</v>
      </c>
      <c r="B39" s="49">
        <v>135</v>
      </c>
      <c r="C39" s="96" t="s">
        <v>124</v>
      </c>
      <c r="D39" s="96" t="s">
        <v>66</v>
      </c>
      <c r="E39" s="52">
        <v>150</v>
      </c>
      <c r="F39" s="94" t="s">
        <v>67</v>
      </c>
      <c r="G39" s="95">
        <v>10</v>
      </c>
      <c r="H39" s="96" t="s">
        <v>125</v>
      </c>
      <c r="I39" s="97">
        <v>15</v>
      </c>
      <c r="J39" s="147">
        <v>101565</v>
      </c>
      <c r="K39" s="147"/>
      <c r="L39" s="98"/>
      <c r="M39" s="99"/>
      <c r="N39" s="99"/>
      <c r="P39" s="49">
        <f t="shared" si="1"/>
        <v>0</v>
      </c>
      <c r="Q39" s="53" t="s">
        <v>1</v>
      </c>
      <c r="R39" s="173"/>
      <c r="S39" s="175"/>
      <c r="T39" s="175"/>
      <c r="U39" s="176"/>
      <c r="V39" s="176"/>
      <c r="W39" s="176"/>
      <c r="X39" s="162"/>
      <c r="Y39" s="173"/>
      <c r="Z39" s="179"/>
      <c r="AA39" s="175"/>
      <c r="AB39" s="175"/>
      <c r="AD39" s="176"/>
      <c r="AE39" s="176"/>
      <c r="AF39" s="176"/>
      <c r="AG39" s="176"/>
      <c r="AH39" s="176"/>
      <c r="AI39" s="162"/>
      <c r="AJ39" s="162"/>
      <c r="AZ39" s="162"/>
      <c r="BM39" s="162"/>
    </row>
    <row r="40" spans="1:65" x14ac:dyDescent="0.15">
      <c r="A40" s="76" t="s">
        <v>64</v>
      </c>
      <c r="B40" s="49">
        <v>136</v>
      </c>
      <c r="C40" s="96" t="s">
        <v>128</v>
      </c>
      <c r="D40" s="96" t="s">
        <v>66</v>
      </c>
      <c r="E40" s="52">
        <v>25</v>
      </c>
      <c r="F40" s="96" t="s">
        <v>129</v>
      </c>
      <c r="G40" s="95">
        <v>7</v>
      </c>
      <c r="H40" s="96" t="s">
        <v>68</v>
      </c>
      <c r="I40" s="97">
        <v>21</v>
      </c>
      <c r="J40" s="147">
        <v>25000</v>
      </c>
      <c r="K40" s="147">
        <v>22222.23</v>
      </c>
      <c r="L40" s="98">
        <f t="shared" si="0"/>
        <v>343269</v>
      </c>
      <c r="M40" s="99">
        <v>11746</v>
      </c>
      <c r="N40" s="99">
        <v>355015</v>
      </c>
      <c r="P40" s="49">
        <f t="shared" si="1"/>
        <v>0</v>
      </c>
      <c r="Q40" s="53" t="s">
        <v>1</v>
      </c>
      <c r="R40" s="173"/>
      <c r="S40" s="175"/>
      <c r="T40" s="175"/>
      <c r="U40" s="176"/>
      <c r="V40" s="176"/>
      <c r="W40" s="176"/>
      <c r="X40" s="162"/>
      <c r="Y40" s="173"/>
      <c r="Z40" s="173"/>
      <c r="AA40" s="175"/>
      <c r="AB40" s="175"/>
      <c r="AD40" s="176"/>
      <c r="AE40" s="176"/>
      <c r="AF40" s="176"/>
      <c r="AG40" s="176"/>
      <c r="AH40" s="176"/>
      <c r="AI40" s="162"/>
      <c r="AJ40" s="162"/>
      <c r="AZ40" s="162"/>
      <c r="BM40" s="162"/>
    </row>
    <row r="41" spans="1:65" x14ac:dyDescent="0.15">
      <c r="A41" s="76" t="s">
        <v>64</v>
      </c>
      <c r="B41" s="49">
        <v>136</v>
      </c>
      <c r="C41" s="96" t="s">
        <v>128</v>
      </c>
      <c r="D41" s="96" t="s">
        <v>66</v>
      </c>
      <c r="E41" s="52">
        <v>200</v>
      </c>
      <c r="F41" s="96" t="s">
        <v>130</v>
      </c>
      <c r="G41" s="95">
        <v>7</v>
      </c>
      <c r="H41" s="96" t="s">
        <v>68</v>
      </c>
      <c r="I41" s="97">
        <v>21</v>
      </c>
      <c r="J41" s="147">
        <v>200000</v>
      </c>
      <c r="K41" s="147">
        <v>177777.8</v>
      </c>
      <c r="L41" s="98">
        <f t="shared" si="0"/>
        <v>2746151</v>
      </c>
      <c r="M41" s="99">
        <v>93970</v>
      </c>
      <c r="N41" s="99">
        <v>2840121</v>
      </c>
      <c r="P41" s="49">
        <f t="shared" si="1"/>
        <v>0</v>
      </c>
      <c r="Q41" s="53" t="s">
        <v>1</v>
      </c>
      <c r="R41" s="173"/>
      <c r="S41" s="175"/>
      <c r="T41" s="175"/>
      <c r="U41" s="176"/>
      <c r="V41" s="176"/>
      <c r="W41" s="176"/>
      <c r="X41" s="162"/>
      <c r="Y41" s="173"/>
      <c r="Z41" s="180"/>
      <c r="AA41" s="175"/>
      <c r="AB41" s="175"/>
      <c r="AD41" s="176"/>
      <c r="AE41" s="176"/>
      <c r="AF41" s="176"/>
      <c r="AG41" s="176"/>
      <c r="AH41" s="176"/>
      <c r="AI41" s="162"/>
      <c r="AJ41" s="162"/>
      <c r="AZ41" s="162"/>
      <c r="BM41" s="162"/>
    </row>
    <row r="42" spans="1:65" x14ac:dyDescent="0.15">
      <c r="A42" s="76" t="s">
        <v>131</v>
      </c>
      <c r="B42" s="49">
        <v>137</v>
      </c>
      <c r="C42" s="96" t="s">
        <v>132</v>
      </c>
      <c r="D42" s="96" t="s">
        <v>66</v>
      </c>
      <c r="E42" s="52">
        <v>1700</v>
      </c>
      <c r="F42" s="96" t="s">
        <v>133</v>
      </c>
      <c r="G42" s="95">
        <v>6</v>
      </c>
      <c r="H42" s="96" t="s">
        <v>78</v>
      </c>
      <c r="I42" s="97">
        <v>10</v>
      </c>
      <c r="J42" s="147">
        <v>1700000</v>
      </c>
      <c r="K42" s="147">
        <v>212500</v>
      </c>
      <c r="L42" s="98">
        <f t="shared" si="0"/>
        <v>3282509</v>
      </c>
      <c r="M42" s="99">
        <v>64379</v>
      </c>
      <c r="N42" s="99">
        <v>3346888</v>
      </c>
      <c r="P42" s="49">
        <f t="shared" si="1"/>
        <v>0</v>
      </c>
      <c r="Q42" s="53" t="s">
        <v>1</v>
      </c>
      <c r="R42" s="173"/>
      <c r="S42" s="175"/>
      <c r="T42" s="175"/>
      <c r="U42" s="176"/>
      <c r="V42" s="176"/>
      <c r="W42" s="176"/>
      <c r="X42" s="162"/>
      <c r="Y42" s="173"/>
      <c r="Z42" s="180"/>
      <c r="AA42" s="175"/>
      <c r="AB42" s="175"/>
      <c r="AD42" s="176"/>
      <c r="AE42" s="176"/>
      <c r="AF42" s="176"/>
      <c r="AG42" s="176"/>
      <c r="AH42" s="176"/>
      <c r="AI42" s="162"/>
      <c r="AJ42" s="162"/>
      <c r="AZ42" s="162"/>
      <c r="BM42" s="162"/>
    </row>
    <row r="43" spans="1:65" x14ac:dyDescent="0.15">
      <c r="A43" s="104" t="s">
        <v>135</v>
      </c>
      <c r="B43" s="49">
        <v>139</v>
      </c>
      <c r="C43" s="96" t="s">
        <v>136</v>
      </c>
      <c r="D43" s="96" t="s">
        <v>66</v>
      </c>
      <c r="E43" s="52">
        <v>800</v>
      </c>
      <c r="F43" s="96" t="s">
        <v>87</v>
      </c>
      <c r="G43" s="95">
        <v>6.5</v>
      </c>
      <c r="H43" s="96" t="s">
        <v>137</v>
      </c>
      <c r="I43" s="97">
        <v>10</v>
      </c>
      <c r="J43" s="147">
        <v>800000</v>
      </c>
      <c r="K43" s="147">
        <v>123371</v>
      </c>
      <c r="L43" s="98">
        <f t="shared" si="0"/>
        <v>1905724</v>
      </c>
      <c r="M43" s="99">
        <v>40087</v>
      </c>
      <c r="N43" s="99">
        <v>1945811</v>
      </c>
      <c r="O43" s="98"/>
      <c r="P43" s="49">
        <f t="shared" si="1"/>
        <v>0</v>
      </c>
      <c r="Q43" s="53" t="s">
        <v>1</v>
      </c>
      <c r="R43" s="173"/>
      <c r="S43" s="175"/>
      <c r="T43" s="175"/>
      <c r="U43" s="176"/>
      <c r="V43" s="176"/>
      <c r="W43" s="176"/>
      <c r="X43" s="162"/>
      <c r="Y43" s="173"/>
      <c r="Z43" s="173"/>
      <c r="AA43" s="175"/>
      <c r="AB43" s="175"/>
      <c r="AD43" s="176"/>
      <c r="AE43" s="176"/>
      <c r="AF43" s="176"/>
      <c r="AG43" s="176"/>
      <c r="AH43" s="176"/>
      <c r="AI43" s="162"/>
      <c r="AJ43" s="162"/>
      <c r="AZ43" s="162"/>
      <c r="BM43" s="162"/>
    </row>
    <row r="44" spans="1:65" x14ac:dyDescent="0.15">
      <c r="A44" s="104" t="s">
        <v>135</v>
      </c>
      <c r="B44" s="49">
        <v>139</v>
      </c>
      <c r="C44" s="96" t="s">
        <v>136</v>
      </c>
      <c r="D44" s="96" t="s">
        <v>66</v>
      </c>
      <c r="E44" s="52">
        <v>2200</v>
      </c>
      <c r="F44" s="96" t="s">
        <v>88</v>
      </c>
      <c r="G44" s="95">
        <v>6.5</v>
      </c>
      <c r="H44" s="96" t="s">
        <v>137</v>
      </c>
      <c r="I44" s="97">
        <v>10</v>
      </c>
      <c r="J44" s="147">
        <v>2200000</v>
      </c>
      <c r="K44" s="147">
        <v>339270</v>
      </c>
      <c r="L44" s="98">
        <f t="shared" si="0"/>
        <v>5240738</v>
      </c>
      <c r="M44" s="99">
        <v>110237</v>
      </c>
      <c r="N44" s="99">
        <v>5350975</v>
      </c>
      <c r="O44" s="98"/>
      <c r="P44" s="49">
        <f t="shared" si="1"/>
        <v>0</v>
      </c>
      <c r="Q44" s="53" t="s">
        <v>1</v>
      </c>
      <c r="R44" s="173"/>
      <c r="S44" s="175"/>
      <c r="T44" s="175"/>
      <c r="U44" s="176"/>
      <c r="V44" s="176"/>
      <c r="W44" s="176"/>
      <c r="X44" s="162"/>
      <c r="Y44" s="173"/>
      <c r="Z44" s="173"/>
      <c r="AA44" s="175"/>
      <c r="AB44" s="175"/>
      <c r="AD44" s="176"/>
      <c r="AE44" s="176"/>
      <c r="AF44" s="176"/>
      <c r="AG44" s="176"/>
      <c r="AH44" s="176"/>
      <c r="AI44" s="162"/>
      <c r="AJ44" s="162"/>
      <c r="AZ44" s="162"/>
      <c r="BM44" s="162"/>
    </row>
    <row r="45" spans="1:65" x14ac:dyDescent="0.15">
      <c r="A45" s="104" t="s">
        <v>135</v>
      </c>
      <c r="B45" s="49">
        <v>139</v>
      </c>
      <c r="C45" s="96" t="s">
        <v>136</v>
      </c>
      <c r="D45" s="96" t="s">
        <v>66</v>
      </c>
      <c r="E45" s="52">
        <v>500</v>
      </c>
      <c r="F45" s="96" t="s">
        <v>91</v>
      </c>
      <c r="G45" s="95">
        <v>6.5</v>
      </c>
      <c r="H45" s="96" t="s">
        <v>137</v>
      </c>
      <c r="I45" s="97">
        <v>15</v>
      </c>
      <c r="J45" s="147">
        <v>500000</v>
      </c>
      <c r="K45" s="147">
        <v>281463</v>
      </c>
      <c r="L45" s="98">
        <f t="shared" si="0"/>
        <v>4347787</v>
      </c>
      <c r="M45" s="99">
        <v>91455</v>
      </c>
      <c r="N45" s="99">
        <v>4439242</v>
      </c>
      <c r="O45" s="98"/>
      <c r="P45" s="49">
        <f t="shared" si="1"/>
        <v>0</v>
      </c>
      <c r="Q45" s="53" t="s">
        <v>1</v>
      </c>
      <c r="R45" s="173"/>
      <c r="S45" s="175"/>
      <c r="T45" s="175"/>
      <c r="U45" s="176"/>
      <c r="V45" s="176"/>
      <c r="W45" s="176"/>
      <c r="X45" s="162"/>
      <c r="Y45" s="173"/>
      <c r="Z45" s="173"/>
      <c r="AA45" s="175"/>
      <c r="AB45" s="175"/>
      <c r="AD45" s="176"/>
      <c r="AE45" s="176"/>
      <c r="AF45" s="176"/>
      <c r="AG45" s="176"/>
      <c r="AH45" s="176"/>
      <c r="AI45" s="162"/>
      <c r="AJ45" s="162"/>
      <c r="AZ45" s="162"/>
      <c r="BM45" s="162"/>
    </row>
    <row r="46" spans="1:65" x14ac:dyDescent="0.15">
      <c r="A46" s="104" t="s">
        <v>135</v>
      </c>
      <c r="B46" s="49">
        <v>139</v>
      </c>
      <c r="C46" s="96" t="s">
        <v>136</v>
      </c>
      <c r="D46" s="96" t="s">
        <v>66</v>
      </c>
      <c r="E46" s="52">
        <v>1500</v>
      </c>
      <c r="F46" s="96" t="s">
        <v>105</v>
      </c>
      <c r="G46" s="95">
        <v>6.5</v>
      </c>
      <c r="H46" s="96" t="s">
        <v>137</v>
      </c>
      <c r="I46" s="97">
        <v>15</v>
      </c>
      <c r="J46" s="147">
        <v>1500000</v>
      </c>
      <c r="K46" s="147">
        <v>844388</v>
      </c>
      <c r="L46" s="98">
        <f t="shared" si="0"/>
        <v>13043346</v>
      </c>
      <c r="M46" s="99">
        <v>274379</v>
      </c>
      <c r="N46" s="99">
        <v>13317725</v>
      </c>
      <c r="O46" s="98"/>
      <c r="P46" s="49">
        <f t="shared" si="1"/>
        <v>0</v>
      </c>
      <c r="Q46" s="53" t="s">
        <v>1</v>
      </c>
      <c r="R46" s="173"/>
      <c r="S46" s="175"/>
      <c r="T46" s="175"/>
      <c r="U46" s="176"/>
      <c r="V46" s="176"/>
      <c r="W46" s="176"/>
      <c r="X46" s="162"/>
      <c r="Y46" s="173"/>
      <c r="Z46" s="173"/>
      <c r="AA46" s="175"/>
      <c r="AB46" s="175"/>
      <c r="AD46" s="176"/>
      <c r="AE46" s="176"/>
      <c r="AF46" s="176"/>
      <c r="AG46" s="176"/>
      <c r="AH46" s="176"/>
      <c r="AI46" s="162"/>
      <c r="AJ46" s="162"/>
      <c r="AZ46" s="162"/>
      <c r="BM46" s="162"/>
    </row>
    <row r="47" spans="1:65" x14ac:dyDescent="0.15">
      <c r="A47" s="103" t="s">
        <v>140</v>
      </c>
      <c r="B47" s="49">
        <v>140</v>
      </c>
      <c r="C47" s="96" t="s">
        <v>141</v>
      </c>
      <c r="D47" s="96" t="s">
        <v>66</v>
      </c>
      <c r="E47" s="52">
        <v>500</v>
      </c>
      <c r="F47" s="96" t="s">
        <v>67</v>
      </c>
      <c r="G47" s="95">
        <v>10</v>
      </c>
      <c r="H47" s="96" t="s">
        <v>125</v>
      </c>
      <c r="I47" s="97">
        <v>15</v>
      </c>
      <c r="J47" s="147">
        <v>83904</v>
      </c>
      <c r="K47" s="147"/>
      <c r="L47" s="98"/>
      <c r="M47" s="99"/>
      <c r="N47" s="99"/>
      <c r="O47" s="98"/>
      <c r="P47" s="49">
        <f t="shared" si="1"/>
        <v>0</v>
      </c>
      <c r="Q47" s="53" t="s">
        <v>1</v>
      </c>
      <c r="R47" s="173"/>
      <c r="S47" s="175"/>
      <c r="T47" s="175"/>
      <c r="U47" s="176"/>
      <c r="V47" s="176"/>
      <c r="W47" s="176"/>
      <c r="X47" s="162"/>
      <c r="Y47" s="173"/>
      <c r="Z47" s="180"/>
      <c r="AA47" s="175"/>
      <c r="AB47" s="175"/>
      <c r="AD47" s="176"/>
      <c r="AE47" s="176"/>
      <c r="AF47" s="176"/>
      <c r="AG47" s="176"/>
      <c r="AH47" s="176"/>
      <c r="AI47" s="162"/>
      <c r="AJ47" s="162"/>
      <c r="AZ47" s="162"/>
      <c r="BM47" s="162"/>
    </row>
    <row r="48" spans="1:65" x14ac:dyDescent="0.15">
      <c r="A48" s="103"/>
      <c r="B48" s="49"/>
      <c r="C48" s="96"/>
      <c r="D48" s="96"/>
      <c r="E48" s="52"/>
      <c r="F48" s="96"/>
      <c r="G48" s="95"/>
      <c r="H48" s="96"/>
      <c r="I48" s="97"/>
      <c r="J48" s="147"/>
      <c r="K48" s="147"/>
      <c r="L48" s="98"/>
      <c r="M48" s="99"/>
      <c r="N48" s="99"/>
      <c r="O48" s="98"/>
      <c r="P48" s="49">
        <f t="shared" si="1"/>
        <v>0</v>
      </c>
      <c r="Q48" s="53" t="s">
        <v>1</v>
      </c>
      <c r="R48" s="173"/>
      <c r="S48" s="175"/>
      <c r="T48" s="175"/>
      <c r="U48" s="176"/>
      <c r="V48" s="176"/>
      <c r="W48" s="176"/>
      <c r="X48" s="162"/>
      <c r="Y48" s="173"/>
      <c r="Z48" s="180"/>
      <c r="AA48" s="175"/>
      <c r="AB48" s="175"/>
      <c r="AD48" s="176"/>
      <c r="AE48" s="176"/>
      <c r="AF48" s="176"/>
      <c r="AG48" s="176"/>
      <c r="AH48" s="176"/>
      <c r="AI48" s="162"/>
      <c r="AJ48" s="162"/>
      <c r="AZ48" s="162"/>
      <c r="BM48" s="162"/>
    </row>
    <row r="49" spans="1:65" x14ac:dyDescent="0.15">
      <c r="A49" s="103" t="s">
        <v>144</v>
      </c>
      <c r="B49" s="49">
        <v>141</v>
      </c>
      <c r="C49" s="96" t="s">
        <v>145</v>
      </c>
      <c r="D49" s="96" t="s">
        <v>66</v>
      </c>
      <c r="E49" s="52">
        <v>170</v>
      </c>
      <c r="F49" s="96" t="s">
        <v>87</v>
      </c>
      <c r="G49" s="95">
        <v>7</v>
      </c>
      <c r="H49" s="96" t="s">
        <v>125</v>
      </c>
      <c r="I49" s="97">
        <v>15</v>
      </c>
      <c r="J49" s="147">
        <v>170000</v>
      </c>
      <c r="K49" s="147">
        <v>88211</v>
      </c>
      <c r="L49" s="98">
        <f t="shared" si="0"/>
        <v>1362604</v>
      </c>
      <c r="M49" s="99">
        <v>23059</v>
      </c>
      <c r="N49" s="99">
        <v>1385663</v>
      </c>
      <c r="O49" s="98"/>
      <c r="P49" s="49">
        <f t="shared" si="1"/>
        <v>0</v>
      </c>
      <c r="Q49" s="53" t="s">
        <v>1</v>
      </c>
      <c r="R49" s="181"/>
      <c r="S49" s="175"/>
      <c r="T49" s="175"/>
      <c r="U49" s="176"/>
      <c r="V49" s="176"/>
      <c r="W49" s="176"/>
      <c r="X49" s="162"/>
      <c r="Y49" s="181"/>
      <c r="Z49" s="181"/>
      <c r="AA49" s="175"/>
      <c r="AB49" s="175"/>
      <c r="AD49" s="176"/>
      <c r="AE49" s="176"/>
      <c r="AF49" s="176"/>
      <c r="AG49" s="176"/>
      <c r="AH49" s="176"/>
      <c r="AI49" s="162"/>
      <c r="AJ49" s="162"/>
      <c r="AZ49" s="162"/>
      <c r="BD49" s="164"/>
      <c r="BM49" s="162"/>
    </row>
    <row r="50" spans="1:65" x14ac:dyDescent="0.15">
      <c r="A50" s="104" t="s">
        <v>144</v>
      </c>
      <c r="B50" s="49">
        <v>141</v>
      </c>
      <c r="C50" s="96" t="s">
        <v>145</v>
      </c>
      <c r="D50" s="96" t="s">
        <v>66</v>
      </c>
      <c r="E50" s="52">
        <v>10</v>
      </c>
      <c r="F50" s="96" t="s">
        <v>88</v>
      </c>
      <c r="G50" s="95">
        <v>7</v>
      </c>
      <c r="H50" s="96" t="s">
        <v>125</v>
      </c>
      <c r="I50" s="97">
        <v>15</v>
      </c>
      <c r="J50" s="147">
        <v>10000</v>
      </c>
      <c r="K50" s="147">
        <v>5189</v>
      </c>
      <c r="L50" s="98">
        <f t="shared" si="0"/>
        <v>80155</v>
      </c>
      <c r="M50" s="99">
        <v>1355</v>
      </c>
      <c r="N50" s="99">
        <v>81510</v>
      </c>
      <c r="O50" s="98"/>
      <c r="P50" s="49">
        <f t="shared" si="1"/>
        <v>0</v>
      </c>
      <c r="Q50" s="53" t="s">
        <v>1</v>
      </c>
      <c r="R50" s="180"/>
      <c r="S50" s="175"/>
      <c r="T50" s="175"/>
      <c r="U50" s="176"/>
      <c r="V50" s="176"/>
      <c r="W50" s="176"/>
      <c r="X50" s="162"/>
      <c r="Y50" s="180"/>
      <c r="Z50" s="181"/>
      <c r="AA50" s="175"/>
      <c r="AB50" s="175"/>
      <c r="AD50" s="176"/>
      <c r="AE50" s="176"/>
      <c r="AF50" s="176"/>
      <c r="AG50" s="176"/>
      <c r="AH50" s="176"/>
      <c r="AI50" s="162"/>
      <c r="AJ50" s="162"/>
      <c r="AZ50" s="162"/>
      <c r="BD50" s="164"/>
      <c r="BM50" s="162"/>
    </row>
    <row r="51" spans="1:65" x14ac:dyDescent="0.15">
      <c r="A51" s="104" t="s">
        <v>144</v>
      </c>
      <c r="B51" s="49">
        <v>141</v>
      </c>
      <c r="C51" s="96" t="s">
        <v>145</v>
      </c>
      <c r="D51" s="96" t="s">
        <v>66</v>
      </c>
      <c r="E51" s="52">
        <v>20</v>
      </c>
      <c r="F51" s="96" t="s">
        <v>146</v>
      </c>
      <c r="G51" s="95">
        <v>7</v>
      </c>
      <c r="H51" s="96" t="s">
        <v>125</v>
      </c>
      <c r="I51" s="97">
        <v>15</v>
      </c>
      <c r="J51" s="147">
        <v>20000</v>
      </c>
      <c r="K51" s="147">
        <v>10378</v>
      </c>
      <c r="L51" s="98">
        <f t="shared" si="0"/>
        <v>160310</v>
      </c>
      <c r="M51" s="99">
        <v>2709</v>
      </c>
      <c r="N51" s="99">
        <v>163019</v>
      </c>
      <c r="O51" s="98"/>
      <c r="P51" s="49">
        <f t="shared" si="1"/>
        <v>0</v>
      </c>
      <c r="Q51" s="53" t="s">
        <v>1</v>
      </c>
      <c r="R51" s="180"/>
      <c r="S51" s="175"/>
      <c r="T51" s="175"/>
      <c r="U51" s="176"/>
      <c r="V51" s="176"/>
      <c r="W51" s="176"/>
      <c r="X51" s="162"/>
      <c r="Y51" s="180"/>
      <c r="Z51" s="181"/>
      <c r="AA51" s="175"/>
      <c r="AB51" s="175"/>
      <c r="AD51" s="176"/>
      <c r="AE51" s="176"/>
      <c r="AF51" s="176"/>
      <c r="AG51" s="176"/>
      <c r="AH51" s="176"/>
      <c r="AI51" s="162"/>
      <c r="AJ51" s="162"/>
      <c r="AZ51" s="162"/>
      <c r="BD51" s="164"/>
      <c r="BM51" s="162"/>
    </row>
    <row r="52" spans="1:65" x14ac:dyDescent="0.15">
      <c r="A52" s="104" t="s">
        <v>147</v>
      </c>
      <c r="B52" s="49">
        <v>143</v>
      </c>
      <c r="C52" s="96" t="s">
        <v>148</v>
      </c>
      <c r="D52" s="96" t="s">
        <v>66</v>
      </c>
      <c r="E52" s="52">
        <v>2000</v>
      </c>
      <c r="F52" s="96" t="s">
        <v>149</v>
      </c>
      <c r="G52" s="105">
        <v>6</v>
      </c>
      <c r="H52" s="96" t="s">
        <v>68</v>
      </c>
      <c r="I52" s="97">
        <v>12</v>
      </c>
      <c r="J52" s="147">
        <v>2000000</v>
      </c>
      <c r="K52" s="147">
        <v>750000</v>
      </c>
      <c r="L52" s="98">
        <f t="shared" si="0"/>
        <v>11585325</v>
      </c>
      <c r="M52" s="99">
        <v>141495</v>
      </c>
      <c r="N52" s="99">
        <v>11726820</v>
      </c>
      <c r="O52" s="98"/>
      <c r="P52" s="49">
        <f t="shared" si="1"/>
        <v>0</v>
      </c>
      <c r="Q52" s="53" t="s">
        <v>1</v>
      </c>
      <c r="R52" s="173"/>
      <c r="S52" s="175"/>
      <c r="T52" s="175"/>
      <c r="U52" s="176"/>
      <c r="V52" s="176"/>
      <c r="W52" s="176"/>
      <c r="X52" s="162"/>
      <c r="Y52" s="173"/>
      <c r="Z52" s="180"/>
      <c r="AA52" s="175"/>
      <c r="AB52" s="175"/>
      <c r="AD52" s="176"/>
      <c r="AE52" s="176"/>
      <c r="AF52" s="176"/>
      <c r="AG52" s="176"/>
      <c r="AH52" s="176"/>
      <c r="AI52" s="162"/>
      <c r="AJ52" s="162"/>
      <c r="AZ52" s="162"/>
      <c r="BM52" s="162"/>
    </row>
    <row r="53" spans="1:65" x14ac:dyDescent="0.15">
      <c r="A53" s="104" t="s">
        <v>147</v>
      </c>
      <c r="B53" s="49">
        <v>143</v>
      </c>
      <c r="C53" s="96" t="s">
        <v>148</v>
      </c>
      <c r="D53" s="96" t="s">
        <v>66</v>
      </c>
      <c r="E53" s="52">
        <v>500</v>
      </c>
      <c r="F53" s="96" t="s">
        <v>151</v>
      </c>
      <c r="G53" s="105">
        <v>6</v>
      </c>
      <c r="H53" s="96" t="s">
        <v>68</v>
      </c>
      <c r="I53" s="97">
        <v>12</v>
      </c>
      <c r="J53" s="147">
        <v>500000</v>
      </c>
      <c r="K53" s="147">
        <v>187500</v>
      </c>
      <c r="L53" s="98">
        <f t="shared" si="0"/>
        <v>2896331</v>
      </c>
      <c r="M53" s="99">
        <v>35374</v>
      </c>
      <c r="N53" s="99">
        <v>2931705</v>
      </c>
      <c r="O53" s="98"/>
      <c r="P53" s="49">
        <f t="shared" si="1"/>
        <v>0</v>
      </c>
      <c r="Q53" s="53" t="s">
        <v>1</v>
      </c>
      <c r="R53" s="173"/>
      <c r="S53" s="175"/>
      <c r="T53" s="175"/>
      <c r="U53" s="176"/>
      <c r="V53" s="176"/>
      <c r="W53" s="176"/>
      <c r="X53" s="162"/>
      <c r="Y53" s="173"/>
      <c r="Z53" s="180"/>
      <c r="AA53" s="175"/>
      <c r="AB53" s="175"/>
      <c r="AD53" s="176"/>
      <c r="AE53" s="176"/>
      <c r="AF53" s="176"/>
      <c r="AG53" s="176"/>
      <c r="AH53" s="176"/>
      <c r="AI53" s="162"/>
      <c r="AJ53" s="162"/>
      <c r="AZ53" s="162"/>
      <c r="BM53" s="162"/>
    </row>
    <row r="54" spans="1:65" x14ac:dyDescent="0.15">
      <c r="A54" s="104" t="s">
        <v>147</v>
      </c>
      <c r="B54" s="49">
        <v>143</v>
      </c>
      <c r="C54" s="96" t="s">
        <v>148</v>
      </c>
      <c r="D54" s="96" t="s">
        <v>66</v>
      </c>
      <c r="E54" s="52">
        <v>1250</v>
      </c>
      <c r="F54" s="96" t="s">
        <v>152</v>
      </c>
      <c r="G54" s="105">
        <v>6</v>
      </c>
      <c r="H54" s="96" t="s">
        <v>68</v>
      </c>
      <c r="I54" s="97">
        <v>25</v>
      </c>
      <c r="J54" s="147">
        <v>1250000</v>
      </c>
      <c r="K54" s="147">
        <v>952381</v>
      </c>
      <c r="L54" s="98">
        <f t="shared" si="0"/>
        <v>14711525</v>
      </c>
      <c r="M54" s="99">
        <v>179677</v>
      </c>
      <c r="N54" s="99">
        <v>14891202</v>
      </c>
      <c r="P54" s="49">
        <f t="shared" si="1"/>
        <v>0</v>
      </c>
      <c r="Q54" s="53" t="s">
        <v>1</v>
      </c>
      <c r="R54" s="173"/>
      <c r="S54" s="175"/>
      <c r="T54" s="175"/>
      <c r="U54" s="176"/>
      <c r="V54" s="176"/>
      <c r="W54" s="176"/>
      <c r="X54" s="162"/>
      <c r="Y54" s="173"/>
      <c r="Z54" s="180"/>
      <c r="AA54" s="175"/>
      <c r="AB54" s="175"/>
      <c r="AD54" s="176"/>
      <c r="AE54" s="176"/>
      <c r="AF54" s="176"/>
      <c r="AG54" s="176"/>
      <c r="AH54" s="176"/>
      <c r="AI54" s="162"/>
      <c r="AJ54" s="162"/>
      <c r="AZ54" s="162"/>
      <c r="BD54" s="164"/>
      <c r="BM54" s="162"/>
    </row>
    <row r="55" spans="1:65" x14ac:dyDescent="0.15">
      <c r="A55" s="104" t="s">
        <v>147</v>
      </c>
      <c r="B55" s="49">
        <v>143</v>
      </c>
      <c r="C55" s="96" t="s">
        <v>148</v>
      </c>
      <c r="D55" s="96" t="s">
        <v>66</v>
      </c>
      <c r="E55" s="52">
        <v>250</v>
      </c>
      <c r="F55" s="96" t="s">
        <v>153</v>
      </c>
      <c r="G55" s="105">
        <v>6</v>
      </c>
      <c r="H55" s="96" t="s">
        <v>68</v>
      </c>
      <c r="I55" s="97">
        <v>25</v>
      </c>
      <c r="J55" s="147">
        <v>250000</v>
      </c>
      <c r="K55" s="147">
        <v>190474</v>
      </c>
      <c r="L55" s="98">
        <f t="shared" si="0"/>
        <v>2942271</v>
      </c>
      <c r="M55" s="99">
        <v>35935</v>
      </c>
      <c r="N55" s="99">
        <v>2978206</v>
      </c>
      <c r="P55" s="49">
        <f t="shared" si="1"/>
        <v>0</v>
      </c>
      <c r="Q55" s="53" t="s">
        <v>1</v>
      </c>
      <c r="R55" s="173"/>
      <c r="S55" s="175"/>
      <c r="T55" s="175"/>
      <c r="U55" s="176"/>
      <c r="V55" s="176"/>
      <c r="W55" s="176"/>
      <c r="X55" s="162"/>
      <c r="Y55" s="173"/>
      <c r="Z55" s="180"/>
      <c r="AA55" s="175"/>
      <c r="AB55" s="175"/>
      <c r="AD55" s="176"/>
      <c r="AE55" s="176"/>
      <c r="AF55" s="176"/>
      <c r="AG55" s="176"/>
      <c r="AH55" s="176"/>
      <c r="AI55" s="162"/>
      <c r="AJ55" s="162"/>
      <c r="AZ55" s="162"/>
      <c r="BD55" s="164"/>
      <c r="BM55" s="162"/>
    </row>
    <row r="56" spans="1:65" x14ac:dyDescent="0.15">
      <c r="A56" s="104" t="s">
        <v>154</v>
      </c>
      <c r="B56" s="49">
        <v>144</v>
      </c>
      <c r="C56" s="96" t="s">
        <v>155</v>
      </c>
      <c r="D56" s="96" t="s">
        <v>66</v>
      </c>
      <c r="E56" s="52">
        <v>200</v>
      </c>
      <c r="F56" s="96" t="s">
        <v>74</v>
      </c>
      <c r="G56" s="105">
        <v>6.7</v>
      </c>
      <c r="H56" s="96" t="s">
        <v>68</v>
      </c>
      <c r="I56" s="97">
        <v>12</v>
      </c>
      <c r="J56" s="147">
        <v>200000</v>
      </c>
      <c r="K56" s="147">
        <v>75000</v>
      </c>
      <c r="L56" s="98">
        <f t="shared" si="0"/>
        <v>1158533</v>
      </c>
      <c r="M56" s="99">
        <v>6259</v>
      </c>
      <c r="N56" s="99">
        <v>1164792</v>
      </c>
      <c r="O56" s="98"/>
      <c r="P56" s="49">
        <f t="shared" si="1"/>
        <v>0</v>
      </c>
      <c r="Q56" s="53" t="s">
        <v>1</v>
      </c>
      <c r="R56" s="173"/>
      <c r="S56" s="175"/>
      <c r="T56" s="175"/>
      <c r="U56" s="176"/>
      <c r="V56" s="176"/>
      <c r="W56" s="176"/>
      <c r="X56" s="162"/>
      <c r="Y56" s="173"/>
      <c r="AA56" s="175"/>
      <c r="AB56" s="175"/>
      <c r="AD56" s="176"/>
      <c r="AE56" s="176"/>
      <c r="AF56" s="176"/>
      <c r="AG56" s="176"/>
      <c r="AH56" s="176"/>
      <c r="AI56" s="162"/>
      <c r="AJ56" s="162"/>
      <c r="AZ56" s="162"/>
      <c r="BM56" s="162"/>
    </row>
    <row r="57" spans="1:65" x14ac:dyDescent="0.15">
      <c r="A57" s="134" t="s">
        <v>156</v>
      </c>
      <c r="B57" s="49">
        <v>148</v>
      </c>
      <c r="C57" s="96" t="s">
        <v>157</v>
      </c>
      <c r="D57" s="96" t="s">
        <v>66</v>
      </c>
      <c r="E57" s="52">
        <v>800</v>
      </c>
      <c r="F57" s="96" t="s">
        <v>84</v>
      </c>
      <c r="G57" s="105">
        <v>6</v>
      </c>
      <c r="H57" s="96" t="s">
        <v>75</v>
      </c>
      <c r="I57" s="97">
        <v>12</v>
      </c>
      <c r="J57" s="147">
        <v>693000</v>
      </c>
      <c r="K57" s="147">
        <v>313283</v>
      </c>
      <c r="L57" s="98">
        <f t="shared" si="0"/>
        <v>4839314</v>
      </c>
      <c r="M57" s="99">
        <v>117911</v>
      </c>
      <c r="N57" s="99">
        <v>4957225</v>
      </c>
      <c r="P57" s="49">
        <f t="shared" si="1"/>
        <v>0</v>
      </c>
      <c r="Q57" s="53" t="s">
        <v>1</v>
      </c>
      <c r="R57" s="173"/>
      <c r="S57" s="175"/>
      <c r="T57" s="175"/>
      <c r="U57" s="176"/>
      <c r="V57" s="176"/>
      <c r="W57" s="176"/>
      <c r="X57" s="162"/>
      <c r="Y57" s="173"/>
      <c r="Z57" s="180"/>
      <c r="AA57" s="175"/>
      <c r="AB57" s="175"/>
      <c r="AD57" s="176"/>
      <c r="AE57" s="176"/>
      <c r="AF57" s="176"/>
      <c r="AG57" s="176"/>
      <c r="AH57" s="176"/>
      <c r="AI57" s="162"/>
      <c r="AJ57" s="162"/>
      <c r="AZ57" s="162"/>
      <c r="BM57" s="162"/>
    </row>
    <row r="58" spans="1:65" x14ac:dyDescent="0.15">
      <c r="A58" s="76" t="s">
        <v>159</v>
      </c>
      <c r="B58" s="49">
        <v>149</v>
      </c>
      <c r="C58" s="94" t="s">
        <v>160</v>
      </c>
      <c r="D58" s="94" t="s">
        <v>66</v>
      </c>
      <c r="E58" s="52">
        <v>1500</v>
      </c>
      <c r="F58" s="96" t="s">
        <v>84</v>
      </c>
      <c r="G58" s="95">
        <v>6.5</v>
      </c>
      <c r="H58" s="96" t="s">
        <v>78</v>
      </c>
      <c r="I58" s="97">
        <v>10</v>
      </c>
      <c r="J58" s="147">
        <v>1500000</v>
      </c>
      <c r="K58" s="147">
        <v>341631</v>
      </c>
      <c r="L58" s="98">
        <f t="shared" si="0"/>
        <v>5277208</v>
      </c>
      <c r="M58" s="99">
        <v>140057</v>
      </c>
      <c r="N58" s="99">
        <v>5417265</v>
      </c>
      <c r="P58" s="49">
        <f t="shared" si="1"/>
        <v>0</v>
      </c>
      <c r="Q58" s="53" t="s">
        <v>1</v>
      </c>
      <c r="R58" s="173"/>
      <c r="S58" s="175"/>
      <c r="T58" s="175"/>
      <c r="U58" s="176"/>
      <c r="V58" s="176"/>
      <c r="W58" s="176"/>
      <c r="X58" s="162"/>
      <c r="Y58" s="173"/>
      <c r="Z58" s="180"/>
      <c r="AA58" s="175"/>
      <c r="AB58" s="175"/>
      <c r="AD58" s="176"/>
      <c r="AE58" s="176"/>
      <c r="AF58" s="176"/>
      <c r="AG58" s="176"/>
      <c r="AH58" s="176"/>
      <c r="AI58" s="162"/>
      <c r="AJ58" s="162"/>
      <c r="AZ58" s="162"/>
      <c r="BM58" s="162"/>
    </row>
    <row r="59" spans="1:65" x14ac:dyDescent="0.15">
      <c r="A59" s="76"/>
      <c r="B59" s="49"/>
      <c r="C59" s="94"/>
      <c r="D59" s="94"/>
      <c r="E59" s="52"/>
      <c r="F59" s="96"/>
      <c r="G59" s="95"/>
      <c r="H59" s="96"/>
      <c r="I59" s="97"/>
      <c r="J59" s="147"/>
      <c r="K59" s="147"/>
      <c r="L59" s="98"/>
      <c r="M59" s="99"/>
      <c r="N59" s="99"/>
      <c r="P59" s="49">
        <f t="shared" si="1"/>
        <v>0</v>
      </c>
      <c r="Q59" s="53" t="s">
        <v>1</v>
      </c>
      <c r="R59" s="173"/>
      <c r="S59" s="175"/>
      <c r="T59" s="175"/>
      <c r="U59" s="176"/>
      <c r="V59" s="176"/>
      <c r="W59" s="176"/>
      <c r="X59" s="162"/>
      <c r="Y59" s="173"/>
      <c r="Z59" s="180"/>
      <c r="AA59" s="175"/>
      <c r="AB59" s="175"/>
      <c r="AD59" s="176"/>
      <c r="AE59" s="176"/>
      <c r="AF59" s="176"/>
      <c r="AG59" s="176"/>
      <c r="AH59" s="176"/>
      <c r="AI59" s="162"/>
      <c r="AJ59" s="162"/>
      <c r="AZ59" s="162"/>
      <c r="BM59" s="162"/>
    </row>
    <row r="60" spans="1:65" x14ac:dyDescent="0.15">
      <c r="A60" s="103" t="s">
        <v>162</v>
      </c>
      <c r="B60" s="49">
        <v>150</v>
      </c>
      <c r="C60" s="94" t="s">
        <v>163</v>
      </c>
      <c r="D60" s="94" t="s">
        <v>66</v>
      </c>
      <c r="E60" s="52">
        <v>250</v>
      </c>
      <c r="F60" s="96" t="s">
        <v>67</v>
      </c>
      <c r="G60" s="105">
        <v>6</v>
      </c>
      <c r="H60" s="96" t="s">
        <v>78</v>
      </c>
      <c r="I60" s="97">
        <v>12</v>
      </c>
      <c r="J60" s="147">
        <v>250000</v>
      </c>
      <c r="K60" s="147">
        <v>123789.5</v>
      </c>
      <c r="L60" s="98">
        <f t="shared" si="0"/>
        <v>1912189</v>
      </c>
      <c r="M60" s="99">
        <v>2798</v>
      </c>
      <c r="N60" s="99">
        <v>1914987</v>
      </c>
      <c r="O60" s="98"/>
      <c r="P60" s="49">
        <f t="shared" si="1"/>
        <v>0</v>
      </c>
      <c r="Q60" s="53" t="s">
        <v>1</v>
      </c>
      <c r="R60" s="179"/>
      <c r="S60" s="175"/>
      <c r="T60" s="175"/>
      <c r="U60" s="176"/>
      <c r="V60" s="176"/>
      <c r="W60" s="176"/>
      <c r="X60" s="162"/>
      <c r="Y60" s="179"/>
      <c r="Z60" s="180"/>
      <c r="AA60" s="175"/>
      <c r="AB60" s="175"/>
      <c r="AD60" s="176"/>
      <c r="AE60" s="176"/>
      <c r="AF60" s="176"/>
      <c r="AG60" s="176"/>
      <c r="AH60" s="176"/>
      <c r="AI60" s="162"/>
      <c r="AJ60" s="162"/>
      <c r="AZ60" s="162"/>
      <c r="BM60" s="162"/>
    </row>
    <row r="61" spans="1:65" x14ac:dyDescent="0.15">
      <c r="A61" s="76" t="s">
        <v>165</v>
      </c>
      <c r="B61" s="49">
        <v>152</v>
      </c>
      <c r="C61" s="94" t="s">
        <v>166</v>
      </c>
      <c r="D61" s="94" t="s">
        <v>66</v>
      </c>
      <c r="E61" s="52">
        <v>2250</v>
      </c>
      <c r="F61" s="96" t="s">
        <v>74</v>
      </c>
      <c r="G61" s="105">
        <v>6</v>
      </c>
      <c r="H61" s="96" t="s">
        <v>68</v>
      </c>
      <c r="I61" s="97">
        <v>12</v>
      </c>
      <c r="J61" s="147">
        <v>1650000</v>
      </c>
      <c r="K61" s="147">
        <v>131250</v>
      </c>
      <c r="L61" s="98">
        <f t="shared" si="0"/>
        <v>2027432</v>
      </c>
      <c r="M61" s="99">
        <v>9989</v>
      </c>
      <c r="N61" s="99">
        <v>2037421</v>
      </c>
      <c r="O61" s="98"/>
      <c r="P61" s="49">
        <f t="shared" si="1"/>
        <v>0</v>
      </c>
      <c r="Q61" s="53" t="s">
        <v>1</v>
      </c>
      <c r="R61" s="173"/>
      <c r="S61" s="175"/>
      <c r="T61" s="175"/>
      <c r="U61" s="176"/>
      <c r="V61" s="176"/>
      <c r="W61" s="176"/>
      <c r="X61" s="162"/>
      <c r="Y61" s="173"/>
      <c r="Z61" s="180"/>
      <c r="AA61" s="175"/>
      <c r="AB61" s="175"/>
      <c r="AD61" s="176"/>
      <c r="AE61" s="176"/>
      <c r="AF61" s="176"/>
      <c r="AG61" s="176"/>
      <c r="AH61" s="176"/>
      <c r="AI61" s="162"/>
      <c r="AJ61" s="162"/>
      <c r="AZ61" s="162"/>
      <c r="BM61" s="162"/>
    </row>
    <row r="62" spans="1:65" x14ac:dyDescent="0.15">
      <c r="A62" s="76" t="s">
        <v>165</v>
      </c>
      <c r="B62" s="49">
        <v>152</v>
      </c>
      <c r="C62" s="94" t="s">
        <v>166</v>
      </c>
      <c r="D62" s="94" t="s">
        <v>66</v>
      </c>
      <c r="E62" s="52">
        <v>250</v>
      </c>
      <c r="F62" s="96" t="s">
        <v>84</v>
      </c>
      <c r="G62" s="105">
        <v>6</v>
      </c>
      <c r="H62" s="96" t="s">
        <v>68</v>
      </c>
      <c r="I62" s="97">
        <v>12</v>
      </c>
      <c r="J62" s="147">
        <v>160000</v>
      </c>
      <c r="K62" s="147">
        <v>43750</v>
      </c>
      <c r="L62" s="98">
        <f t="shared" si="0"/>
        <v>675811</v>
      </c>
      <c r="M62" s="99">
        <v>3330</v>
      </c>
      <c r="N62" s="99">
        <v>679141</v>
      </c>
      <c r="O62" s="98"/>
      <c r="P62" s="49">
        <f t="shared" si="1"/>
        <v>0</v>
      </c>
      <c r="Q62" s="53" t="s">
        <v>1</v>
      </c>
      <c r="R62" s="173"/>
      <c r="S62" s="175"/>
      <c r="T62" s="175"/>
      <c r="U62" s="176"/>
      <c r="V62" s="176"/>
      <c r="W62" s="176"/>
      <c r="X62" s="162"/>
      <c r="Y62" s="173"/>
      <c r="Z62" s="180"/>
      <c r="AA62" s="175"/>
      <c r="AB62" s="175"/>
      <c r="AD62" s="176"/>
      <c r="AE62" s="176"/>
      <c r="AF62" s="176"/>
      <c r="AG62" s="176"/>
      <c r="AH62" s="176"/>
      <c r="AI62" s="162"/>
      <c r="AJ62" s="162"/>
      <c r="AZ62" s="162"/>
      <c r="BM62" s="162"/>
    </row>
    <row r="63" spans="1:65" x14ac:dyDescent="0.15">
      <c r="A63" s="76" t="s">
        <v>165</v>
      </c>
      <c r="B63" s="49">
        <v>152</v>
      </c>
      <c r="C63" s="94" t="s">
        <v>166</v>
      </c>
      <c r="D63" s="94" t="s">
        <v>168</v>
      </c>
      <c r="E63" s="52">
        <v>55000</v>
      </c>
      <c r="F63" s="96" t="s">
        <v>117</v>
      </c>
      <c r="G63" s="105">
        <v>10</v>
      </c>
      <c r="H63" s="96" t="s">
        <v>68</v>
      </c>
      <c r="I63" s="97">
        <v>10.5</v>
      </c>
      <c r="J63" s="147">
        <v>11600000</v>
      </c>
      <c r="K63" s="147"/>
      <c r="L63" s="98"/>
      <c r="M63" s="99"/>
      <c r="N63" s="99"/>
      <c r="O63" s="106" t="s">
        <v>169</v>
      </c>
      <c r="P63" s="49">
        <f t="shared" si="1"/>
        <v>0</v>
      </c>
      <c r="Q63" s="53" t="s">
        <v>1</v>
      </c>
      <c r="R63" s="173"/>
      <c r="S63" s="175"/>
      <c r="T63" s="175"/>
      <c r="U63" s="176"/>
      <c r="V63" s="176"/>
      <c r="W63" s="176"/>
      <c r="X63" s="162"/>
      <c r="Y63" s="173"/>
      <c r="Z63" s="180"/>
      <c r="AA63" s="175"/>
      <c r="AB63" s="175"/>
      <c r="AD63" s="176"/>
      <c r="AE63" s="176"/>
      <c r="AF63" s="176"/>
      <c r="AG63" s="176"/>
      <c r="AH63" s="176"/>
      <c r="AI63" s="162"/>
      <c r="AJ63" s="162"/>
      <c r="AZ63" s="162"/>
      <c r="BM63" s="162"/>
    </row>
    <row r="64" spans="1:65" x14ac:dyDescent="0.15">
      <c r="A64" s="103" t="s">
        <v>144</v>
      </c>
      <c r="B64" s="49">
        <v>154</v>
      </c>
      <c r="C64" s="94" t="s">
        <v>170</v>
      </c>
      <c r="D64" s="94" t="s">
        <v>66</v>
      </c>
      <c r="E64" s="52">
        <v>48</v>
      </c>
      <c r="F64" s="96" t="s">
        <v>91</v>
      </c>
      <c r="G64" s="95">
        <v>7</v>
      </c>
      <c r="H64" s="96" t="s">
        <v>171</v>
      </c>
      <c r="I64" s="107">
        <v>15</v>
      </c>
      <c r="J64" s="147">
        <v>48000</v>
      </c>
      <c r="K64" s="147">
        <v>28521</v>
      </c>
      <c r="L64" s="98">
        <f t="shared" si="0"/>
        <v>440567</v>
      </c>
      <c r="M64" s="99">
        <v>15076</v>
      </c>
      <c r="N64" s="99">
        <v>455643</v>
      </c>
      <c r="O64" s="98"/>
      <c r="P64" s="49">
        <f t="shared" si="1"/>
        <v>0</v>
      </c>
      <c r="Q64" s="53" t="s">
        <v>1</v>
      </c>
      <c r="R64" s="181"/>
      <c r="S64" s="175"/>
      <c r="T64" s="175"/>
      <c r="U64" s="176"/>
      <c r="V64" s="176"/>
      <c r="W64" s="176"/>
      <c r="X64" s="162"/>
      <c r="Y64" s="181"/>
      <c r="Z64" s="181"/>
      <c r="AA64" s="175"/>
      <c r="AB64" s="175"/>
      <c r="AD64" s="176"/>
      <c r="AE64" s="176"/>
      <c r="AF64" s="176"/>
      <c r="AG64" s="176"/>
      <c r="AH64" s="176"/>
      <c r="AI64" s="162"/>
      <c r="AJ64" s="162"/>
      <c r="AZ64" s="162"/>
      <c r="BM64" s="162"/>
    </row>
    <row r="65" spans="1:65" x14ac:dyDescent="0.15">
      <c r="A65" s="104" t="s">
        <v>144</v>
      </c>
      <c r="B65" s="49">
        <v>154</v>
      </c>
      <c r="C65" s="94" t="s">
        <v>170</v>
      </c>
      <c r="D65" s="94" t="s">
        <v>66</v>
      </c>
      <c r="E65" s="52">
        <v>2</v>
      </c>
      <c r="F65" s="96" t="s">
        <v>105</v>
      </c>
      <c r="G65" s="95">
        <v>7</v>
      </c>
      <c r="H65" s="96" t="s">
        <v>171</v>
      </c>
      <c r="I65" s="107">
        <v>15</v>
      </c>
      <c r="J65" s="147">
        <v>2000</v>
      </c>
      <c r="K65" s="147">
        <v>1188</v>
      </c>
      <c r="L65" s="98">
        <f t="shared" si="0"/>
        <v>18351</v>
      </c>
      <c r="M65" s="99">
        <v>634</v>
      </c>
      <c r="N65" s="99">
        <v>18985</v>
      </c>
      <c r="O65" s="98"/>
      <c r="P65" s="49">
        <f t="shared" si="1"/>
        <v>0</v>
      </c>
      <c r="Q65" s="53" t="s">
        <v>1</v>
      </c>
      <c r="R65" s="180"/>
      <c r="S65" s="175"/>
      <c r="T65" s="175"/>
      <c r="U65" s="176"/>
      <c r="V65" s="176"/>
      <c r="W65" s="176"/>
      <c r="X65" s="162"/>
      <c r="Y65" s="180"/>
      <c r="Z65" s="181"/>
      <c r="AA65" s="175"/>
      <c r="AB65" s="175"/>
      <c r="AD65" s="176"/>
      <c r="AE65" s="176"/>
      <c r="AF65" s="176"/>
      <c r="AG65" s="176"/>
      <c r="AH65" s="176"/>
      <c r="AI65" s="162"/>
      <c r="AJ65" s="162"/>
      <c r="AZ65" s="162"/>
      <c r="BM65" s="162"/>
    </row>
    <row r="66" spans="1:65" x14ac:dyDescent="0.15">
      <c r="A66" s="104" t="s">
        <v>144</v>
      </c>
      <c r="B66" s="49">
        <v>154</v>
      </c>
      <c r="C66" s="94" t="s">
        <v>170</v>
      </c>
      <c r="D66" s="94" t="s">
        <v>66</v>
      </c>
      <c r="E66" s="52">
        <v>5</v>
      </c>
      <c r="F66" s="96" t="s">
        <v>172</v>
      </c>
      <c r="G66" s="95">
        <v>7</v>
      </c>
      <c r="H66" s="96" t="s">
        <v>171</v>
      </c>
      <c r="I66" s="107">
        <v>15</v>
      </c>
      <c r="J66" s="147">
        <v>5000</v>
      </c>
      <c r="K66" s="147">
        <v>2971</v>
      </c>
      <c r="L66" s="98">
        <f t="shared" si="0"/>
        <v>45893</v>
      </c>
      <c r="M66" s="99">
        <v>1570</v>
      </c>
      <c r="N66" s="99">
        <v>47463</v>
      </c>
      <c r="O66" s="98"/>
      <c r="P66" s="49">
        <f t="shared" si="1"/>
        <v>0</v>
      </c>
      <c r="Q66" s="53" t="s">
        <v>1</v>
      </c>
      <c r="R66" s="180"/>
      <c r="S66" s="175"/>
      <c r="T66" s="175"/>
      <c r="U66" s="176"/>
      <c r="V66" s="176"/>
      <c r="W66" s="176"/>
      <c r="X66" s="162"/>
      <c r="Y66" s="180"/>
      <c r="Z66" s="181"/>
      <c r="AA66" s="175"/>
      <c r="AB66" s="175"/>
      <c r="AD66" s="176"/>
      <c r="AE66" s="176"/>
      <c r="AF66" s="176"/>
      <c r="AG66" s="176"/>
      <c r="AH66" s="176"/>
      <c r="AI66" s="162"/>
      <c r="AJ66" s="162"/>
      <c r="AZ66" s="162"/>
      <c r="BM66" s="162"/>
    </row>
    <row r="67" spans="1:65" x14ac:dyDescent="0.15">
      <c r="A67" s="104" t="s">
        <v>173</v>
      </c>
      <c r="B67" s="49">
        <v>155</v>
      </c>
      <c r="C67" s="94" t="s">
        <v>174</v>
      </c>
      <c r="D67" s="94" t="s">
        <v>66</v>
      </c>
      <c r="E67" s="52">
        <v>600</v>
      </c>
      <c r="F67" s="96" t="s">
        <v>87</v>
      </c>
      <c r="G67" s="95">
        <v>6.2</v>
      </c>
      <c r="H67" s="96" t="s">
        <v>78</v>
      </c>
      <c r="I67" s="107">
        <v>15</v>
      </c>
      <c r="J67" s="147">
        <v>600000</v>
      </c>
      <c r="K67" s="147">
        <v>401163</v>
      </c>
      <c r="L67" s="98">
        <f t="shared" si="0"/>
        <v>6196805</v>
      </c>
      <c r="M67" s="99">
        <v>60295</v>
      </c>
      <c r="N67" s="99">
        <v>6257100</v>
      </c>
      <c r="P67" s="49">
        <f t="shared" si="1"/>
        <v>0</v>
      </c>
      <c r="Q67" s="53" t="s">
        <v>1</v>
      </c>
      <c r="R67" s="180"/>
      <c r="S67" s="175"/>
      <c r="T67" s="175"/>
      <c r="U67" s="176"/>
      <c r="V67" s="176"/>
      <c r="W67" s="176"/>
      <c r="X67" s="162"/>
      <c r="Y67" s="180"/>
      <c r="Z67" s="182"/>
      <c r="AA67" s="175"/>
      <c r="AB67" s="175"/>
      <c r="AD67" s="176"/>
      <c r="AE67" s="176"/>
      <c r="AF67" s="176"/>
      <c r="AG67" s="176"/>
      <c r="AH67" s="176"/>
      <c r="AI67" s="162"/>
      <c r="AJ67" s="162"/>
      <c r="AZ67" s="162"/>
      <c r="BM67" s="162"/>
    </row>
    <row r="68" spans="1:65" x14ac:dyDescent="0.15">
      <c r="A68" s="104" t="s">
        <v>173</v>
      </c>
      <c r="B68" s="49">
        <v>155</v>
      </c>
      <c r="C68" s="94" t="s">
        <v>174</v>
      </c>
      <c r="D68" s="94" t="s">
        <v>66</v>
      </c>
      <c r="E68" s="52">
        <v>300</v>
      </c>
      <c r="F68" s="96" t="s">
        <v>88</v>
      </c>
      <c r="G68" s="95">
        <v>6.2</v>
      </c>
      <c r="H68" s="96" t="s">
        <v>78</v>
      </c>
      <c r="I68" s="107">
        <v>15</v>
      </c>
      <c r="J68" s="147">
        <v>300000</v>
      </c>
      <c r="K68" s="147">
        <v>200581</v>
      </c>
      <c r="L68" s="98">
        <f t="shared" si="0"/>
        <v>3098395</v>
      </c>
      <c r="M68" s="99">
        <v>30155</v>
      </c>
      <c r="N68" s="99">
        <v>3128550</v>
      </c>
      <c r="P68" s="49">
        <f t="shared" si="1"/>
        <v>0</v>
      </c>
      <c r="Q68" s="53" t="s">
        <v>1</v>
      </c>
      <c r="R68" s="180"/>
      <c r="S68" s="175"/>
      <c r="T68" s="175"/>
      <c r="U68" s="176"/>
      <c r="V68" s="176"/>
      <c r="W68" s="176"/>
      <c r="X68" s="162"/>
      <c r="Y68" s="180"/>
      <c r="Z68" s="182"/>
      <c r="AA68" s="175"/>
      <c r="AB68" s="175"/>
      <c r="AD68" s="176"/>
      <c r="AE68" s="176"/>
      <c r="AF68" s="176"/>
      <c r="AG68" s="176"/>
      <c r="AH68" s="176"/>
      <c r="AI68" s="162"/>
      <c r="AJ68" s="162"/>
      <c r="AZ68" s="162"/>
      <c r="BM68" s="162"/>
    </row>
    <row r="69" spans="1:65" x14ac:dyDescent="0.15">
      <c r="A69" s="103" t="s">
        <v>177</v>
      </c>
      <c r="B69" s="49">
        <v>156</v>
      </c>
      <c r="C69" s="94" t="s">
        <v>178</v>
      </c>
      <c r="D69" s="94" t="s">
        <v>66</v>
      </c>
      <c r="E69" s="52">
        <v>400</v>
      </c>
      <c r="F69" s="96" t="s">
        <v>84</v>
      </c>
      <c r="G69" s="95">
        <v>5.5</v>
      </c>
      <c r="H69" s="96" t="s">
        <v>179</v>
      </c>
      <c r="I69" s="107">
        <v>10</v>
      </c>
      <c r="J69" s="147">
        <v>400000</v>
      </c>
      <c r="K69" s="147">
        <v>175000</v>
      </c>
      <c r="L69" s="98">
        <f t="shared" si="0"/>
        <v>2703243</v>
      </c>
      <c r="M69" s="99">
        <v>61837</v>
      </c>
      <c r="N69" s="99">
        <v>2765080</v>
      </c>
      <c r="P69" s="49">
        <f t="shared" si="1"/>
        <v>0</v>
      </c>
      <c r="Q69" s="53" t="s">
        <v>1</v>
      </c>
      <c r="R69" s="180"/>
      <c r="S69" s="175"/>
      <c r="T69" s="175"/>
      <c r="U69" s="176"/>
      <c r="V69" s="176"/>
      <c r="W69" s="176"/>
      <c r="X69" s="162"/>
      <c r="Y69" s="180"/>
      <c r="Z69" s="46"/>
      <c r="AA69" s="175"/>
      <c r="AB69" s="175"/>
      <c r="AD69" s="176"/>
      <c r="AE69" s="176"/>
      <c r="AF69" s="176"/>
      <c r="AG69" s="176"/>
      <c r="AH69" s="176"/>
      <c r="AI69" s="162"/>
      <c r="AJ69" s="162"/>
      <c r="AZ69" s="162"/>
      <c r="BM69" s="162"/>
    </row>
    <row r="70" spans="1:65" x14ac:dyDescent="0.15">
      <c r="A70" s="103"/>
      <c r="B70" s="49"/>
      <c r="C70" s="94"/>
      <c r="D70" s="94"/>
      <c r="E70" s="52"/>
      <c r="F70" s="96"/>
      <c r="G70" s="95"/>
      <c r="H70" s="96"/>
      <c r="I70" s="107"/>
      <c r="J70" s="147"/>
      <c r="K70" s="147"/>
      <c r="L70" s="98"/>
      <c r="M70" s="99"/>
      <c r="N70" s="99"/>
      <c r="P70" s="49">
        <f t="shared" si="1"/>
        <v>0</v>
      </c>
      <c r="Q70" s="53" t="s">
        <v>1</v>
      </c>
      <c r="R70" s="180"/>
      <c r="S70" s="175"/>
      <c r="T70" s="175"/>
      <c r="U70" s="176"/>
      <c r="V70" s="176"/>
      <c r="W70" s="176"/>
      <c r="X70" s="162"/>
      <c r="Y70" s="180"/>
      <c r="Z70" s="46"/>
      <c r="AA70" s="175"/>
      <c r="AB70" s="175"/>
      <c r="AD70" s="176"/>
      <c r="AE70" s="176"/>
      <c r="AF70" s="176"/>
      <c r="AG70" s="176"/>
      <c r="AH70" s="176"/>
      <c r="AI70" s="162"/>
      <c r="AJ70" s="162"/>
      <c r="AZ70" s="162"/>
      <c r="BM70" s="162"/>
    </row>
    <row r="71" spans="1:65" x14ac:dyDescent="0.15">
      <c r="A71" s="103" t="s">
        <v>177</v>
      </c>
      <c r="B71" s="49">
        <v>156</v>
      </c>
      <c r="C71" s="94" t="s">
        <v>178</v>
      </c>
      <c r="D71" s="94" t="s">
        <v>66</v>
      </c>
      <c r="E71" s="52">
        <v>200</v>
      </c>
      <c r="F71" s="96" t="s">
        <v>117</v>
      </c>
      <c r="G71" s="95">
        <v>5.5</v>
      </c>
      <c r="H71" s="96" t="s">
        <v>179</v>
      </c>
      <c r="I71" s="107">
        <v>10</v>
      </c>
      <c r="J71" s="147">
        <v>200000</v>
      </c>
      <c r="K71" s="147">
        <v>87500</v>
      </c>
      <c r="L71" s="98">
        <f t="shared" si="0"/>
        <v>1351621</v>
      </c>
      <c r="M71" s="99">
        <v>30918</v>
      </c>
      <c r="N71" s="99">
        <v>1382539</v>
      </c>
      <c r="P71" s="49">
        <f t="shared" si="1"/>
        <v>0</v>
      </c>
      <c r="Q71" s="53" t="s">
        <v>1</v>
      </c>
      <c r="R71" s="180"/>
      <c r="S71" s="175"/>
      <c r="T71" s="175"/>
      <c r="U71" s="176"/>
      <c r="V71" s="176"/>
      <c r="W71" s="176"/>
      <c r="X71" s="162"/>
      <c r="Y71" s="180"/>
      <c r="Z71" s="46"/>
      <c r="AA71" s="175"/>
      <c r="AB71" s="175"/>
      <c r="AD71" s="176"/>
      <c r="AE71" s="176"/>
      <c r="AF71" s="176"/>
      <c r="AG71" s="176"/>
      <c r="AH71" s="176"/>
      <c r="AI71" s="162"/>
      <c r="AJ71" s="162"/>
      <c r="AZ71" s="162"/>
      <c r="BM71" s="162"/>
    </row>
    <row r="72" spans="1:65" x14ac:dyDescent="0.15">
      <c r="A72" s="104" t="s">
        <v>182</v>
      </c>
      <c r="B72" s="49">
        <v>158</v>
      </c>
      <c r="C72" s="94" t="s">
        <v>183</v>
      </c>
      <c r="D72" s="94" t="s">
        <v>66</v>
      </c>
      <c r="E72" s="52">
        <v>1600</v>
      </c>
      <c r="F72" s="96" t="s">
        <v>74</v>
      </c>
      <c r="G72" s="95">
        <v>6</v>
      </c>
      <c r="H72" s="96" t="s">
        <v>75</v>
      </c>
      <c r="I72" s="107">
        <v>12</v>
      </c>
      <c r="J72" s="147">
        <v>1600000</v>
      </c>
      <c r="K72" s="147">
        <v>640000</v>
      </c>
      <c r="L72" s="98">
        <f t="shared" si="0"/>
        <v>9886144</v>
      </c>
      <c r="M72" s="99">
        <v>245177</v>
      </c>
      <c r="N72" s="99">
        <v>10131321</v>
      </c>
      <c r="P72" s="49">
        <f t="shared" si="1"/>
        <v>0</v>
      </c>
      <c r="Q72" s="53" t="s">
        <v>1</v>
      </c>
      <c r="R72" s="180"/>
      <c r="S72" s="175"/>
      <c r="T72" s="175"/>
      <c r="U72" s="176"/>
      <c r="V72" s="176"/>
      <c r="W72" s="176"/>
      <c r="X72" s="162"/>
      <c r="Y72" s="180"/>
      <c r="Z72" s="180"/>
      <c r="AA72" s="175"/>
      <c r="AB72" s="175"/>
      <c r="AD72" s="176"/>
      <c r="AE72" s="176"/>
      <c r="AF72" s="176"/>
      <c r="AG72" s="176"/>
      <c r="AH72" s="176"/>
      <c r="AI72" s="162"/>
      <c r="AJ72" s="162"/>
      <c r="AZ72" s="162"/>
      <c r="BM72" s="162"/>
    </row>
    <row r="73" spans="1:65" x14ac:dyDescent="0.15">
      <c r="A73" s="103" t="s">
        <v>185</v>
      </c>
      <c r="B73" s="49">
        <v>159</v>
      </c>
      <c r="C73" s="94" t="s">
        <v>186</v>
      </c>
      <c r="D73" s="94" t="s">
        <v>66</v>
      </c>
      <c r="E73" s="52">
        <v>360</v>
      </c>
      <c r="F73" s="96" t="s">
        <v>87</v>
      </c>
      <c r="G73" s="95">
        <v>6</v>
      </c>
      <c r="H73" s="96" t="s">
        <v>68</v>
      </c>
      <c r="I73" s="107">
        <v>12</v>
      </c>
      <c r="J73" s="147">
        <v>360000</v>
      </c>
      <c r="K73" s="147"/>
      <c r="L73" s="98"/>
      <c r="M73" s="99"/>
      <c r="N73" s="99"/>
      <c r="P73" s="49">
        <f t="shared" ref="P73:P136" si="2">L73+M73-N73</f>
        <v>0</v>
      </c>
      <c r="Q73" s="53" t="s">
        <v>1</v>
      </c>
      <c r="R73" s="181"/>
      <c r="S73" s="175"/>
      <c r="T73" s="175"/>
      <c r="U73" s="176"/>
      <c r="V73" s="176"/>
      <c r="W73" s="176"/>
      <c r="X73" s="162"/>
      <c r="Y73" s="181"/>
      <c r="Z73" s="180"/>
      <c r="AA73" s="175"/>
      <c r="AB73" s="175"/>
      <c r="AD73" s="176"/>
      <c r="AE73" s="176"/>
      <c r="AF73" s="176"/>
      <c r="AG73" s="176"/>
      <c r="AH73" s="176"/>
      <c r="AI73" s="162"/>
      <c r="AJ73" s="162"/>
      <c r="AZ73" s="162"/>
      <c r="BM73" s="162"/>
    </row>
    <row r="74" spans="1:65" x14ac:dyDescent="0.15">
      <c r="A74" s="103" t="s">
        <v>185</v>
      </c>
      <c r="B74" s="49">
        <v>159</v>
      </c>
      <c r="C74" s="94" t="s">
        <v>186</v>
      </c>
      <c r="D74" s="94" t="s">
        <v>66</v>
      </c>
      <c r="E74" s="52">
        <v>240</v>
      </c>
      <c r="F74" s="96" t="s">
        <v>88</v>
      </c>
      <c r="G74" s="95">
        <v>6</v>
      </c>
      <c r="H74" s="96" t="s">
        <v>68</v>
      </c>
      <c r="I74" s="107">
        <v>12</v>
      </c>
      <c r="J74" s="147">
        <v>240000</v>
      </c>
      <c r="K74" s="147"/>
      <c r="L74" s="98"/>
      <c r="M74" s="99"/>
      <c r="N74" s="99"/>
      <c r="P74" s="49">
        <f t="shared" si="2"/>
        <v>0</v>
      </c>
      <c r="Q74" s="53" t="s">
        <v>1</v>
      </c>
      <c r="R74" s="180"/>
      <c r="S74" s="175"/>
      <c r="T74" s="175"/>
      <c r="U74" s="176"/>
      <c r="V74" s="176"/>
      <c r="W74" s="176"/>
      <c r="X74" s="162"/>
      <c r="Y74" s="180"/>
      <c r="Z74" s="180"/>
      <c r="AA74" s="175"/>
      <c r="AB74" s="175"/>
      <c r="AD74" s="176"/>
      <c r="AE74" s="176"/>
      <c r="AF74" s="176"/>
      <c r="AG74" s="176"/>
      <c r="AH74" s="176"/>
      <c r="AI74" s="162"/>
      <c r="AJ74" s="162"/>
      <c r="AZ74" s="162"/>
      <c r="BM74" s="162"/>
    </row>
    <row r="75" spans="1:65" x14ac:dyDescent="0.15">
      <c r="A75" s="103" t="s">
        <v>185</v>
      </c>
      <c r="B75" s="49">
        <v>159</v>
      </c>
      <c r="C75" s="94" t="s">
        <v>186</v>
      </c>
      <c r="D75" s="94" t="s">
        <v>66</v>
      </c>
      <c r="E75" s="52">
        <v>420</v>
      </c>
      <c r="F75" s="96" t="s">
        <v>91</v>
      </c>
      <c r="G75" s="95">
        <v>6</v>
      </c>
      <c r="H75" s="96" t="s">
        <v>68</v>
      </c>
      <c r="I75" s="107">
        <v>15</v>
      </c>
      <c r="J75" s="147">
        <v>420000</v>
      </c>
      <c r="K75" s="147"/>
      <c r="L75" s="98"/>
      <c r="M75" s="99"/>
      <c r="N75" s="99"/>
      <c r="P75" s="49">
        <f t="shared" si="2"/>
        <v>0</v>
      </c>
      <c r="Q75" s="53" t="s">
        <v>1</v>
      </c>
      <c r="R75" s="180"/>
      <c r="S75" s="175"/>
      <c r="T75" s="175"/>
      <c r="U75" s="176"/>
      <c r="V75" s="176"/>
      <c r="W75" s="176"/>
      <c r="X75" s="162"/>
      <c r="Y75" s="180"/>
      <c r="Z75" s="180"/>
      <c r="AA75" s="175"/>
      <c r="AB75" s="175"/>
      <c r="AD75" s="176"/>
      <c r="AE75" s="176"/>
      <c r="AF75" s="176"/>
      <c r="AG75" s="176"/>
      <c r="AH75" s="176"/>
      <c r="AI75" s="162"/>
      <c r="AJ75" s="162"/>
      <c r="AZ75" s="162"/>
      <c r="BM75" s="162"/>
    </row>
    <row r="76" spans="1:65" x14ac:dyDescent="0.15">
      <c r="A76" s="103" t="s">
        <v>185</v>
      </c>
      <c r="B76" s="49">
        <v>159</v>
      </c>
      <c r="C76" s="94" t="s">
        <v>186</v>
      </c>
      <c r="D76" s="94" t="s">
        <v>66</v>
      </c>
      <c r="E76" s="52">
        <v>280</v>
      </c>
      <c r="F76" s="96" t="s">
        <v>105</v>
      </c>
      <c r="G76" s="95">
        <v>6</v>
      </c>
      <c r="H76" s="96" t="s">
        <v>68</v>
      </c>
      <c r="I76" s="107">
        <v>15</v>
      </c>
      <c r="J76" s="147">
        <v>280000</v>
      </c>
      <c r="K76" s="147"/>
      <c r="L76" s="98"/>
      <c r="M76" s="99"/>
      <c r="N76" s="99"/>
      <c r="P76" s="49">
        <f t="shared" si="2"/>
        <v>0</v>
      </c>
      <c r="Q76" s="53" t="s">
        <v>1</v>
      </c>
      <c r="R76" s="180"/>
      <c r="S76" s="175"/>
      <c r="T76" s="175"/>
      <c r="U76" s="176"/>
      <c r="V76" s="176"/>
      <c r="W76" s="176"/>
      <c r="X76" s="162"/>
      <c r="Y76" s="180"/>
      <c r="Z76" s="180"/>
      <c r="AA76" s="175"/>
      <c r="AB76" s="175"/>
      <c r="AD76" s="176"/>
      <c r="AE76" s="176"/>
      <c r="AF76" s="176"/>
      <c r="AG76" s="176"/>
      <c r="AH76" s="176"/>
      <c r="AI76" s="162"/>
      <c r="AJ76" s="162"/>
      <c r="AZ76" s="162"/>
      <c r="BM76" s="162"/>
    </row>
    <row r="77" spans="1:65" x14ac:dyDescent="0.15">
      <c r="A77" s="103" t="s">
        <v>187</v>
      </c>
      <c r="B77" s="49">
        <v>162</v>
      </c>
      <c r="C77" s="94" t="s">
        <v>188</v>
      </c>
      <c r="D77" s="94" t="s">
        <v>66</v>
      </c>
      <c r="E77" s="52">
        <v>350</v>
      </c>
      <c r="F77" s="96" t="s">
        <v>74</v>
      </c>
      <c r="G77" s="95">
        <v>6.5</v>
      </c>
      <c r="H77" s="96" t="s">
        <v>68</v>
      </c>
      <c r="I77" s="107">
        <v>22</v>
      </c>
      <c r="J77" s="147">
        <v>350000</v>
      </c>
      <c r="K77" s="147">
        <v>257894.84</v>
      </c>
      <c r="L77" s="98">
        <f t="shared" ref="L77:L132" si="3">ROUND((K77*$C$7/1000),0)</f>
        <v>3983727</v>
      </c>
      <c r="M77" s="99">
        <v>62672</v>
      </c>
      <c r="N77" s="99">
        <v>4046399</v>
      </c>
      <c r="P77" s="49">
        <f t="shared" si="2"/>
        <v>0</v>
      </c>
      <c r="Q77" s="53" t="s">
        <v>1</v>
      </c>
      <c r="R77" s="180"/>
      <c r="S77" s="175"/>
      <c r="T77" s="175"/>
      <c r="U77" s="176"/>
      <c r="V77" s="176"/>
      <c r="W77" s="176"/>
      <c r="X77" s="162"/>
      <c r="Y77" s="180"/>
      <c r="Z77" s="180"/>
      <c r="AA77" s="175"/>
      <c r="AB77" s="46"/>
      <c r="AD77" s="176"/>
      <c r="AE77" s="176"/>
      <c r="AF77" s="176"/>
      <c r="AG77" s="176"/>
      <c r="AH77" s="176"/>
      <c r="AI77" s="162"/>
      <c r="AJ77" s="162"/>
      <c r="AZ77" s="162"/>
      <c r="BM77" s="162"/>
    </row>
    <row r="78" spans="1:65" x14ac:dyDescent="0.15">
      <c r="A78" s="103" t="s">
        <v>144</v>
      </c>
      <c r="B78" s="49">
        <v>163</v>
      </c>
      <c r="C78" s="94" t="s">
        <v>191</v>
      </c>
      <c r="D78" s="94" t="s">
        <v>66</v>
      </c>
      <c r="E78" s="52">
        <v>210</v>
      </c>
      <c r="F78" s="96" t="s">
        <v>119</v>
      </c>
      <c r="G78" s="95">
        <v>6</v>
      </c>
      <c r="H78" s="96" t="s">
        <v>171</v>
      </c>
      <c r="I78" s="107">
        <v>14</v>
      </c>
      <c r="J78" s="147">
        <v>209800</v>
      </c>
      <c r="K78" s="147">
        <v>184805</v>
      </c>
      <c r="L78" s="98">
        <f t="shared" si="3"/>
        <v>2854701</v>
      </c>
      <c r="M78" s="99">
        <v>83938</v>
      </c>
      <c r="N78" s="99">
        <v>2938639</v>
      </c>
      <c r="P78" s="49">
        <f t="shared" si="2"/>
        <v>0</v>
      </c>
      <c r="Q78" s="53" t="s">
        <v>1</v>
      </c>
      <c r="R78" s="181"/>
      <c r="S78" s="175"/>
      <c r="T78" s="175"/>
      <c r="U78" s="176"/>
      <c r="V78" s="176"/>
      <c r="W78" s="176"/>
      <c r="X78" s="162"/>
      <c r="Y78" s="181"/>
      <c r="Z78" s="181"/>
      <c r="AA78" s="175"/>
      <c r="AB78" s="46"/>
      <c r="AC78" s="183"/>
      <c r="AD78" s="176"/>
      <c r="AE78" s="176"/>
      <c r="AF78" s="176"/>
      <c r="AG78" s="176"/>
      <c r="AH78" s="176"/>
      <c r="AI78" s="162"/>
      <c r="AJ78" s="162"/>
      <c r="AZ78" s="162"/>
      <c r="BM78" s="162"/>
    </row>
    <row r="79" spans="1:65" x14ac:dyDescent="0.15">
      <c r="A79" s="103" t="s">
        <v>144</v>
      </c>
      <c r="B79" s="49">
        <v>163</v>
      </c>
      <c r="C79" s="94" t="s">
        <v>191</v>
      </c>
      <c r="D79" s="94" t="s">
        <v>66</v>
      </c>
      <c r="E79" s="52">
        <v>15</v>
      </c>
      <c r="F79" s="96" t="s">
        <v>120</v>
      </c>
      <c r="G79" s="95">
        <v>6</v>
      </c>
      <c r="H79" s="96" t="s">
        <v>171</v>
      </c>
      <c r="I79" s="107">
        <v>14</v>
      </c>
      <c r="J79" s="147">
        <v>15000</v>
      </c>
      <c r="K79" s="147">
        <v>13213</v>
      </c>
      <c r="L79" s="98">
        <f t="shared" si="3"/>
        <v>204103</v>
      </c>
      <c r="M79" s="99">
        <v>6000</v>
      </c>
      <c r="N79" s="99">
        <v>210103</v>
      </c>
      <c r="P79" s="49">
        <f t="shared" si="2"/>
        <v>0</v>
      </c>
      <c r="Q79" s="53" t="s">
        <v>1</v>
      </c>
      <c r="R79" s="180"/>
      <c r="S79" s="175"/>
      <c r="T79" s="175"/>
      <c r="U79" s="176"/>
      <c r="V79" s="176"/>
      <c r="W79" s="176"/>
      <c r="X79" s="162"/>
      <c r="Y79" s="180"/>
      <c r="Z79" s="181"/>
      <c r="AA79" s="175"/>
      <c r="AB79" s="46"/>
      <c r="AC79" s="183"/>
      <c r="AD79" s="176"/>
      <c r="AE79" s="176"/>
      <c r="AF79" s="176"/>
      <c r="AG79" s="176"/>
      <c r="AH79" s="176"/>
      <c r="AI79" s="162"/>
      <c r="AJ79" s="162"/>
      <c r="AZ79" s="162"/>
      <c r="BM79" s="162"/>
    </row>
    <row r="80" spans="1:65" x14ac:dyDescent="0.15">
      <c r="A80" s="103" t="s">
        <v>144</v>
      </c>
      <c r="B80" s="49">
        <v>163</v>
      </c>
      <c r="C80" s="94" t="s">
        <v>191</v>
      </c>
      <c r="D80" s="94" t="s">
        <v>66</v>
      </c>
      <c r="E80" s="52">
        <v>25</v>
      </c>
      <c r="F80" s="96" t="s">
        <v>193</v>
      </c>
      <c r="G80" s="95">
        <v>6</v>
      </c>
      <c r="H80" s="96" t="s">
        <v>171</v>
      </c>
      <c r="I80" s="107">
        <v>14</v>
      </c>
      <c r="J80" s="147">
        <v>25000</v>
      </c>
      <c r="K80" s="147">
        <v>22022</v>
      </c>
      <c r="L80" s="98">
        <f t="shared" si="3"/>
        <v>340176</v>
      </c>
      <c r="M80" s="99">
        <v>9995</v>
      </c>
      <c r="N80" s="99">
        <v>350171</v>
      </c>
      <c r="P80" s="49">
        <f t="shared" si="2"/>
        <v>0</v>
      </c>
      <c r="Q80" s="53" t="s">
        <v>1</v>
      </c>
      <c r="R80" s="180"/>
      <c r="S80" s="175"/>
      <c r="T80" s="175"/>
      <c r="U80" s="176"/>
      <c r="V80" s="176"/>
      <c r="W80" s="176"/>
      <c r="X80" s="162"/>
      <c r="Y80" s="180"/>
      <c r="Z80" s="181"/>
      <c r="AA80" s="175"/>
      <c r="AB80" s="46"/>
      <c r="AC80" s="183"/>
      <c r="AD80" s="176"/>
      <c r="AE80" s="176"/>
      <c r="AF80" s="176"/>
      <c r="AG80" s="176"/>
      <c r="AH80" s="176"/>
      <c r="AI80" s="162"/>
      <c r="AJ80" s="162"/>
      <c r="AZ80" s="162"/>
      <c r="BM80" s="162"/>
    </row>
    <row r="81" spans="1:65" x14ac:dyDescent="0.15">
      <c r="A81" s="103"/>
      <c r="B81" s="49"/>
      <c r="C81" s="94"/>
      <c r="D81" s="94"/>
      <c r="E81" s="52"/>
      <c r="F81" s="96"/>
      <c r="G81" s="95"/>
      <c r="H81" s="96"/>
      <c r="I81" s="107"/>
      <c r="J81" s="147"/>
      <c r="K81" s="147"/>
      <c r="L81" s="98"/>
      <c r="M81" s="99"/>
      <c r="N81" s="99"/>
      <c r="P81" s="49">
        <f t="shared" si="2"/>
        <v>0</v>
      </c>
      <c r="Q81" s="53" t="s">
        <v>1</v>
      </c>
      <c r="R81" s="180"/>
      <c r="S81" s="175"/>
      <c r="T81" s="175"/>
      <c r="U81" s="176"/>
      <c r="V81" s="176"/>
      <c r="W81" s="176"/>
      <c r="X81" s="162"/>
      <c r="Y81" s="180"/>
      <c r="Z81" s="181"/>
      <c r="AA81" s="175"/>
      <c r="AB81" s="46"/>
      <c r="AC81" s="183"/>
      <c r="AD81" s="176"/>
      <c r="AE81" s="176"/>
      <c r="AF81" s="176"/>
      <c r="AG81" s="176"/>
      <c r="AH81" s="176"/>
      <c r="AI81" s="162"/>
      <c r="AJ81" s="162"/>
      <c r="AZ81" s="162"/>
      <c r="BM81" s="162"/>
    </row>
    <row r="82" spans="1:65" x14ac:dyDescent="0.15">
      <c r="A82" s="103" t="s">
        <v>144</v>
      </c>
      <c r="B82" s="49">
        <v>167</v>
      </c>
      <c r="C82" s="106" t="s">
        <v>194</v>
      </c>
      <c r="D82" s="96" t="s">
        <v>66</v>
      </c>
      <c r="E82" s="52">
        <v>250</v>
      </c>
      <c r="F82" s="96" t="s">
        <v>100</v>
      </c>
      <c r="G82" s="95">
        <v>6</v>
      </c>
      <c r="H82" s="96" t="s">
        <v>171</v>
      </c>
      <c r="I82" s="107">
        <v>14</v>
      </c>
      <c r="J82" s="147">
        <v>249900</v>
      </c>
      <c r="K82" s="147">
        <v>249900</v>
      </c>
      <c r="L82" s="98">
        <f t="shared" si="3"/>
        <v>3860230</v>
      </c>
      <c r="M82" s="99">
        <v>56125</v>
      </c>
      <c r="N82" s="99">
        <v>3916355</v>
      </c>
      <c r="P82" s="49">
        <f t="shared" si="2"/>
        <v>0</v>
      </c>
      <c r="Q82" s="53" t="s">
        <v>1</v>
      </c>
      <c r="R82" s="181"/>
      <c r="S82" s="175"/>
      <c r="T82" s="175"/>
      <c r="U82" s="176"/>
      <c r="V82" s="176"/>
      <c r="W82" s="176"/>
      <c r="X82" s="162"/>
      <c r="Y82" s="181"/>
      <c r="Z82" s="181"/>
      <c r="AA82" s="175"/>
      <c r="AB82" s="175"/>
      <c r="AC82" s="183"/>
      <c r="AD82" s="176"/>
      <c r="AE82" s="176"/>
      <c r="AF82" s="176"/>
      <c r="AG82" s="176"/>
      <c r="AH82" s="176"/>
      <c r="AI82" s="162"/>
      <c r="AJ82" s="162"/>
      <c r="AZ82" s="162"/>
      <c r="BM82" s="162"/>
    </row>
    <row r="83" spans="1:65" x14ac:dyDescent="0.15">
      <c r="A83" s="103" t="s">
        <v>144</v>
      </c>
      <c r="B83" s="49">
        <v>167</v>
      </c>
      <c r="C83" s="106" t="s">
        <v>194</v>
      </c>
      <c r="D83" s="96" t="s">
        <v>66</v>
      </c>
      <c r="E83" s="52">
        <v>17.5</v>
      </c>
      <c r="F83" s="96" t="s">
        <v>101</v>
      </c>
      <c r="G83" s="95">
        <v>6</v>
      </c>
      <c r="H83" s="96" t="s">
        <v>171</v>
      </c>
      <c r="I83" s="107">
        <v>14</v>
      </c>
      <c r="J83" s="147">
        <v>17500</v>
      </c>
      <c r="K83" s="147">
        <v>17500</v>
      </c>
      <c r="L83" s="98">
        <f t="shared" si="3"/>
        <v>270324</v>
      </c>
      <c r="M83" s="99">
        <v>3931</v>
      </c>
      <c r="N83" s="99">
        <v>274255</v>
      </c>
      <c r="P83" s="49">
        <f t="shared" si="2"/>
        <v>0</v>
      </c>
      <c r="Q83" s="53" t="s">
        <v>1</v>
      </c>
      <c r="R83" s="180"/>
      <c r="S83" s="175"/>
      <c r="T83" s="175"/>
      <c r="U83" s="176"/>
      <c r="V83" s="176"/>
      <c r="W83" s="176"/>
      <c r="X83" s="162"/>
      <c r="Y83" s="180"/>
      <c r="Z83" s="181"/>
      <c r="AA83" s="175"/>
      <c r="AB83" s="175"/>
      <c r="AC83" s="183"/>
      <c r="AD83" s="176"/>
      <c r="AE83" s="176"/>
      <c r="AF83" s="176"/>
      <c r="AG83" s="176"/>
      <c r="AH83" s="176"/>
      <c r="AI83" s="162"/>
      <c r="AJ83" s="162"/>
      <c r="AZ83" s="162"/>
      <c r="BM83" s="162"/>
    </row>
    <row r="84" spans="1:65" x14ac:dyDescent="0.15">
      <c r="A84" s="103" t="s">
        <v>144</v>
      </c>
      <c r="B84" s="49">
        <v>167</v>
      </c>
      <c r="C84" s="106" t="s">
        <v>194</v>
      </c>
      <c r="D84" s="96" t="s">
        <v>66</v>
      </c>
      <c r="E84" s="52">
        <v>32.5</v>
      </c>
      <c r="F84" s="96" t="s">
        <v>102</v>
      </c>
      <c r="G84" s="95">
        <v>6</v>
      </c>
      <c r="H84" s="96" t="s">
        <v>171</v>
      </c>
      <c r="I84" s="107">
        <v>14</v>
      </c>
      <c r="J84" s="147">
        <v>32500</v>
      </c>
      <c r="K84" s="147">
        <v>32500</v>
      </c>
      <c r="L84" s="98">
        <f t="shared" si="3"/>
        <v>502031</v>
      </c>
      <c r="M84" s="99">
        <v>7299</v>
      </c>
      <c r="N84" s="99">
        <v>509330</v>
      </c>
      <c r="P84" s="49">
        <f t="shared" si="2"/>
        <v>0</v>
      </c>
      <c r="Q84" s="53" t="s">
        <v>1</v>
      </c>
      <c r="R84" s="180"/>
      <c r="S84" s="175"/>
      <c r="T84" s="175"/>
      <c r="U84" s="176"/>
      <c r="V84" s="176"/>
      <c r="W84" s="176"/>
      <c r="X84" s="162"/>
      <c r="Y84" s="180"/>
      <c r="Z84" s="181"/>
      <c r="AA84" s="175"/>
      <c r="AB84" s="175"/>
      <c r="AC84" s="183"/>
      <c r="AD84" s="176"/>
      <c r="AE84" s="176"/>
      <c r="AF84" s="176"/>
      <c r="AG84" s="176"/>
      <c r="AH84" s="176"/>
      <c r="AI84" s="162"/>
      <c r="AJ84" s="162"/>
      <c r="AZ84" s="162"/>
      <c r="BM84" s="162"/>
    </row>
    <row r="85" spans="1:65" x14ac:dyDescent="0.15">
      <c r="A85" s="102" t="s">
        <v>196</v>
      </c>
      <c r="B85" s="49">
        <v>168</v>
      </c>
      <c r="C85" s="53" t="s">
        <v>197</v>
      </c>
      <c r="D85" s="94" t="s">
        <v>66</v>
      </c>
      <c r="E85" s="52">
        <v>100</v>
      </c>
      <c r="F85" s="94" t="s">
        <v>198</v>
      </c>
      <c r="G85" s="95">
        <v>7</v>
      </c>
      <c r="H85" s="106" t="s">
        <v>199</v>
      </c>
      <c r="I85" s="108">
        <v>5</v>
      </c>
      <c r="J85" s="147">
        <v>100000</v>
      </c>
      <c r="K85" s="147"/>
      <c r="L85" s="98"/>
      <c r="M85" s="99"/>
      <c r="N85" s="99"/>
      <c r="P85" s="49">
        <f t="shared" si="2"/>
        <v>0</v>
      </c>
      <c r="Q85" s="53" t="s">
        <v>1</v>
      </c>
      <c r="R85" s="173"/>
      <c r="S85" s="175"/>
      <c r="T85" s="175"/>
      <c r="U85" s="176"/>
      <c r="V85" s="176"/>
      <c r="W85" s="176"/>
      <c r="X85" s="162"/>
      <c r="Y85" s="173"/>
      <c r="Z85" s="180"/>
      <c r="AA85" s="175"/>
      <c r="AB85" s="169"/>
      <c r="AC85" s="183"/>
      <c r="AD85" s="176"/>
      <c r="AE85" s="176"/>
      <c r="AF85" s="176"/>
      <c r="AG85" s="176"/>
      <c r="AH85" s="176"/>
      <c r="AI85" s="162"/>
      <c r="AJ85" s="162"/>
      <c r="AZ85" s="162"/>
      <c r="BM85" s="162"/>
    </row>
    <row r="86" spans="1:65" x14ac:dyDescent="0.15">
      <c r="A86" s="102" t="s">
        <v>196</v>
      </c>
      <c r="B86" s="49">
        <v>168</v>
      </c>
      <c r="C86" s="53" t="s">
        <v>197</v>
      </c>
      <c r="D86" s="94" t="s">
        <v>66</v>
      </c>
      <c r="E86" s="52">
        <v>100</v>
      </c>
      <c r="F86" s="94" t="s">
        <v>202</v>
      </c>
      <c r="G86" s="95">
        <v>7</v>
      </c>
      <c r="H86" s="106" t="s">
        <v>199</v>
      </c>
      <c r="I86" s="108">
        <v>5</v>
      </c>
      <c r="J86" s="147">
        <v>100000</v>
      </c>
      <c r="K86" s="147"/>
      <c r="L86" s="98"/>
      <c r="M86" s="99"/>
      <c r="N86" s="99"/>
      <c r="P86" s="49">
        <f t="shared" si="2"/>
        <v>0</v>
      </c>
      <c r="Q86" s="53" t="s">
        <v>1</v>
      </c>
      <c r="R86" s="173"/>
      <c r="S86" s="175"/>
      <c r="T86" s="175"/>
      <c r="U86" s="176"/>
      <c r="V86" s="176"/>
      <c r="W86" s="176"/>
      <c r="X86" s="162"/>
      <c r="Y86" s="173"/>
      <c r="Z86" s="180"/>
      <c r="AA86" s="175"/>
      <c r="AB86" s="169"/>
      <c r="AC86" s="183"/>
      <c r="AD86" s="176"/>
      <c r="AE86" s="176"/>
      <c r="AF86" s="176"/>
      <c r="AG86" s="176"/>
      <c r="AH86" s="176"/>
      <c r="AI86" s="162"/>
      <c r="AJ86" s="162"/>
      <c r="AZ86" s="162"/>
      <c r="BM86" s="162"/>
    </row>
    <row r="87" spans="1:65" x14ac:dyDescent="0.15">
      <c r="A87" s="102" t="s">
        <v>196</v>
      </c>
      <c r="B87" s="49">
        <v>168</v>
      </c>
      <c r="C87" s="53" t="s">
        <v>197</v>
      </c>
      <c r="D87" s="94" t="s">
        <v>66</v>
      </c>
      <c r="E87" s="52">
        <v>100</v>
      </c>
      <c r="F87" s="94" t="s">
        <v>203</v>
      </c>
      <c r="G87" s="95">
        <v>7</v>
      </c>
      <c r="H87" s="106" t="s">
        <v>199</v>
      </c>
      <c r="I87" s="108">
        <v>5</v>
      </c>
      <c r="J87" s="147">
        <v>100000</v>
      </c>
      <c r="K87" s="147"/>
      <c r="L87" s="98"/>
      <c r="M87" s="99"/>
      <c r="N87" s="99"/>
      <c r="P87" s="49">
        <f t="shared" si="2"/>
        <v>0</v>
      </c>
      <c r="Q87" s="53" t="s">
        <v>1</v>
      </c>
      <c r="R87" s="173"/>
      <c r="S87" s="175"/>
      <c r="T87" s="175"/>
      <c r="U87" s="176"/>
      <c r="V87" s="176"/>
      <c r="W87" s="176"/>
      <c r="X87" s="162"/>
      <c r="Y87" s="173"/>
      <c r="Z87" s="180"/>
      <c r="AA87" s="175"/>
      <c r="AB87" s="169"/>
      <c r="AC87" s="183"/>
      <c r="AD87" s="176"/>
      <c r="AE87" s="176"/>
      <c r="AF87" s="176"/>
      <c r="AG87" s="176"/>
      <c r="AH87" s="176"/>
      <c r="AI87" s="162"/>
      <c r="AJ87" s="162"/>
      <c r="AZ87" s="162"/>
      <c r="BM87" s="162"/>
    </row>
    <row r="88" spans="1:65" x14ac:dyDescent="0.15">
      <c r="A88" s="102" t="s">
        <v>196</v>
      </c>
      <c r="B88" s="49">
        <v>168</v>
      </c>
      <c r="C88" s="53" t="s">
        <v>197</v>
      </c>
      <c r="D88" s="94" t="s">
        <v>66</v>
      </c>
      <c r="E88" s="52">
        <v>100</v>
      </c>
      <c r="F88" s="94" t="s">
        <v>204</v>
      </c>
      <c r="G88" s="95">
        <v>7</v>
      </c>
      <c r="H88" s="106" t="s">
        <v>199</v>
      </c>
      <c r="I88" s="108">
        <v>5</v>
      </c>
      <c r="J88" s="147">
        <v>99000</v>
      </c>
      <c r="K88" s="147"/>
      <c r="L88" s="98"/>
      <c r="M88" s="99"/>
      <c r="N88" s="99"/>
      <c r="P88" s="49">
        <f t="shared" si="2"/>
        <v>0</v>
      </c>
      <c r="Q88" s="53" t="s">
        <v>1</v>
      </c>
      <c r="R88" s="173"/>
      <c r="S88" s="175"/>
      <c r="T88" s="175"/>
      <c r="U88" s="176"/>
      <c r="V88" s="176"/>
      <c r="W88" s="176"/>
      <c r="X88" s="162"/>
      <c r="Y88" s="173"/>
      <c r="Z88" s="180"/>
      <c r="AA88" s="175"/>
      <c r="AB88" s="169"/>
      <c r="AC88" s="183"/>
      <c r="AD88" s="176"/>
      <c r="AE88" s="176"/>
      <c r="AF88" s="176"/>
      <c r="AG88" s="176"/>
      <c r="AH88" s="176"/>
      <c r="AI88" s="162"/>
      <c r="AJ88" s="162"/>
      <c r="AZ88" s="162"/>
      <c r="BM88" s="162"/>
    </row>
    <row r="89" spans="1:65" x14ac:dyDescent="0.15">
      <c r="A89" s="102" t="s">
        <v>196</v>
      </c>
      <c r="B89" s="49">
        <v>168</v>
      </c>
      <c r="C89" s="53" t="s">
        <v>197</v>
      </c>
      <c r="D89" s="94" t="s">
        <v>66</v>
      </c>
      <c r="E89" s="52">
        <v>100</v>
      </c>
      <c r="F89" s="94" t="s">
        <v>205</v>
      </c>
      <c r="G89" s="95">
        <v>7</v>
      </c>
      <c r="H89" s="106" t="s">
        <v>199</v>
      </c>
      <c r="I89" s="108">
        <v>5</v>
      </c>
      <c r="J89" s="147">
        <v>100000</v>
      </c>
      <c r="K89" s="147"/>
      <c r="L89" s="98"/>
      <c r="M89" s="99"/>
      <c r="N89" s="99"/>
      <c r="P89" s="49">
        <f t="shared" si="2"/>
        <v>0</v>
      </c>
      <c r="Q89" s="53" t="s">
        <v>1</v>
      </c>
      <c r="R89" s="173"/>
      <c r="S89" s="175"/>
      <c r="T89" s="175"/>
      <c r="U89" s="176"/>
      <c r="V89" s="176"/>
      <c r="W89" s="176"/>
      <c r="X89" s="162"/>
      <c r="Y89" s="173"/>
      <c r="Z89" s="180"/>
      <c r="AA89" s="175"/>
      <c r="AB89" s="169"/>
      <c r="AC89" s="183"/>
      <c r="AD89" s="176"/>
      <c r="AE89" s="176"/>
      <c r="AF89" s="176"/>
      <c r="AG89" s="176"/>
      <c r="AH89" s="176"/>
      <c r="AI89" s="162"/>
      <c r="AJ89" s="162"/>
      <c r="AZ89" s="162"/>
      <c r="BM89" s="162"/>
    </row>
    <row r="90" spans="1:65" x14ac:dyDescent="0.15">
      <c r="A90" s="102" t="s">
        <v>196</v>
      </c>
      <c r="B90" s="49">
        <v>168</v>
      </c>
      <c r="C90" s="53" t="s">
        <v>197</v>
      </c>
      <c r="D90" s="94" t="s">
        <v>66</v>
      </c>
      <c r="E90" s="52">
        <v>100</v>
      </c>
      <c r="F90" s="94" t="s">
        <v>206</v>
      </c>
      <c r="G90" s="95">
        <v>7</v>
      </c>
      <c r="H90" s="106" t="s">
        <v>199</v>
      </c>
      <c r="I90" s="108">
        <v>10</v>
      </c>
      <c r="J90" s="147">
        <v>100000</v>
      </c>
      <c r="K90" s="147">
        <v>100000</v>
      </c>
      <c r="L90" s="98">
        <f t="shared" si="3"/>
        <v>1544710</v>
      </c>
      <c r="M90" s="99">
        <v>8326</v>
      </c>
      <c r="N90" s="99">
        <v>1553036</v>
      </c>
      <c r="P90" s="49">
        <f t="shared" si="2"/>
        <v>0</v>
      </c>
      <c r="Q90" s="53" t="s">
        <v>1</v>
      </c>
      <c r="R90" s="173"/>
      <c r="S90" s="175"/>
      <c r="T90" s="175"/>
      <c r="U90" s="176"/>
      <c r="V90" s="176"/>
      <c r="W90" s="176"/>
      <c r="X90" s="162"/>
      <c r="Y90" s="173"/>
      <c r="Z90" s="180"/>
      <c r="AA90" s="175"/>
      <c r="AB90" s="169"/>
      <c r="AC90" s="183"/>
      <c r="AD90" s="176"/>
      <c r="AE90" s="176"/>
      <c r="AF90" s="176"/>
      <c r="AG90" s="176"/>
      <c r="AH90" s="176"/>
      <c r="AI90" s="162"/>
      <c r="AJ90" s="162"/>
      <c r="AZ90" s="162"/>
      <c r="BM90" s="162"/>
    </row>
    <row r="91" spans="1:65" x14ac:dyDescent="0.15">
      <c r="A91" s="102" t="s">
        <v>207</v>
      </c>
      <c r="B91" s="49">
        <v>169</v>
      </c>
      <c r="C91" s="53" t="s">
        <v>208</v>
      </c>
      <c r="D91" s="94" t="s">
        <v>66</v>
      </c>
      <c r="E91" s="52">
        <v>700</v>
      </c>
      <c r="F91" s="53" t="s">
        <v>100</v>
      </c>
      <c r="G91" s="95">
        <v>6.75</v>
      </c>
      <c r="H91" s="106" t="s">
        <v>209</v>
      </c>
      <c r="I91" s="107">
        <v>21</v>
      </c>
      <c r="J91" s="147">
        <v>700000</v>
      </c>
      <c r="K91" s="147">
        <v>700000</v>
      </c>
      <c r="L91" s="98">
        <f t="shared" si="3"/>
        <v>10812970</v>
      </c>
      <c r="M91" s="99">
        <v>298332</v>
      </c>
      <c r="N91" s="99">
        <v>11111302</v>
      </c>
      <c r="P91" s="49">
        <f t="shared" si="2"/>
        <v>0</v>
      </c>
      <c r="Q91" s="53" t="s">
        <v>1</v>
      </c>
      <c r="R91" s="179"/>
      <c r="S91" s="175"/>
      <c r="T91" s="175"/>
      <c r="U91" s="176"/>
      <c r="V91" s="176"/>
      <c r="W91" s="176"/>
      <c r="X91" s="162"/>
      <c r="Y91" s="179"/>
      <c r="Z91" s="180"/>
      <c r="AA91" s="175"/>
      <c r="AB91" s="162"/>
      <c r="AD91" s="176"/>
      <c r="AE91" s="176"/>
      <c r="AF91" s="176"/>
      <c r="AG91" s="176"/>
      <c r="AH91" s="176"/>
      <c r="AI91" s="162"/>
      <c r="AJ91" s="162"/>
      <c r="AZ91" s="162"/>
      <c r="BM91" s="162"/>
    </row>
    <row r="92" spans="1:65" x14ac:dyDescent="0.15">
      <c r="A92" s="102"/>
      <c r="B92" s="49"/>
      <c r="C92" s="53"/>
      <c r="D92" s="94"/>
      <c r="E92" s="52"/>
      <c r="F92" s="53"/>
      <c r="G92" s="95"/>
      <c r="H92" s="106"/>
      <c r="I92" s="107"/>
      <c r="J92" s="147"/>
      <c r="K92" s="147"/>
      <c r="L92" s="98"/>
      <c r="M92" s="99"/>
      <c r="N92" s="99"/>
      <c r="P92" s="49">
        <f t="shared" si="2"/>
        <v>0</v>
      </c>
      <c r="Q92" s="53" t="s">
        <v>1</v>
      </c>
      <c r="R92" s="179"/>
      <c r="S92" s="175"/>
      <c r="T92" s="175"/>
      <c r="U92" s="176"/>
      <c r="V92" s="176"/>
      <c r="W92" s="176"/>
      <c r="X92" s="162"/>
      <c r="Y92" s="179"/>
      <c r="Z92" s="180"/>
      <c r="AA92" s="175"/>
      <c r="AB92" s="162"/>
      <c r="AD92" s="176"/>
      <c r="AE92" s="176"/>
      <c r="AF92" s="176"/>
      <c r="AG92" s="176"/>
      <c r="AH92" s="176"/>
      <c r="AI92" s="162"/>
      <c r="AJ92" s="162"/>
      <c r="AZ92" s="162"/>
      <c r="BM92" s="162"/>
    </row>
    <row r="93" spans="1:65" x14ac:dyDescent="0.15">
      <c r="A93" s="102" t="s">
        <v>207</v>
      </c>
      <c r="B93" s="49">
        <v>169</v>
      </c>
      <c r="C93" s="53" t="s">
        <v>208</v>
      </c>
      <c r="D93" s="94" t="s">
        <v>66</v>
      </c>
      <c r="E93" s="52">
        <v>440</v>
      </c>
      <c r="F93" s="94" t="s">
        <v>149</v>
      </c>
      <c r="G93" s="95">
        <v>6.75</v>
      </c>
      <c r="H93" s="106" t="s">
        <v>209</v>
      </c>
      <c r="I93" s="107">
        <v>15</v>
      </c>
      <c r="J93" s="147">
        <v>440000</v>
      </c>
      <c r="K93" s="147">
        <v>374000</v>
      </c>
      <c r="L93" s="98">
        <f t="shared" si="3"/>
        <v>5777215</v>
      </c>
      <c r="M93" s="99">
        <v>95116</v>
      </c>
      <c r="N93" s="99">
        <v>5872331</v>
      </c>
      <c r="P93" s="49">
        <f t="shared" si="2"/>
        <v>0</v>
      </c>
      <c r="Q93" s="53" t="s">
        <v>1</v>
      </c>
      <c r="R93" s="179"/>
      <c r="S93" s="175"/>
      <c r="T93" s="175"/>
      <c r="U93" s="176"/>
      <c r="V93" s="176"/>
      <c r="W93" s="176"/>
      <c r="X93" s="162"/>
      <c r="Y93" s="179"/>
      <c r="Z93" s="181"/>
      <c r="AA93" s="175"/>
      <c r="AB93" s="169"/>
      <c r="AD93" s="176"/>
      <c r="AE93" s="176"/>
      <c r="AF93" s="176"/>
      <c r="AG93" s="176"/>
      <c r="AH93" s="176"/>
      <c r="AI93" s="162"/>
      <c r="AJ93" s="162"/>
      <c r="AZ93" s="162"/>
      <c r="BM93" s="162"/>
    </row>
    <row r="94" spans="1:65" x14ac:dyDescent="0.15">
      <c r="A94" s="102" t="s">
        <v>207</v>
      </c>
      <c r="B94" s="49">
        <v>169</v>
      </c>
      <c r="C94" s="53" t="s">
        <v>208</v>
      </c>
      <c r="D94" s="94" t="s">
        <v>66</v>
      </c>
      <c r="E94" s="52">
        <v>260</v>
      </c>
      <c r="F94" s="94" t="s">
        <v>151</v>
      </c>
      <c r="G94" s="95">
        <v>6.75</v>
      </c>
      <c r="H94" s="106" t="s">
        <v>209</v>
      </c>
      <c r="I94" s="107">
        <v>15</v>
      </c>
      <c r="J94" s="147">
        <v>260000</v>
      </c>
      <c r="K94" s="147">
        <v>221000</v>
      </c>
      <c r="L94" s="98">
        <f t="shared" si="3"/>
        <v>3413809</v>
      </c>
      <c r="M94" s="99">
        <v>59511</v>
      </c>
      <c r="N94" s="99">
        <v>3473320</v>
      </c>
      <c r="P94" s="49">
        <f t="shared" si="2"/>
        <v>0</v>
      </c>
      <c r="Q94" s="53" t="s">
        <v>1</v>
      </c>
      <c r="R94" s="173"/>
      <c r="S94" s="175"/>
      <c r="T94" s="175"/>
      <c r="U94" s="176"/>
      <c r="V94" s="176"/>
      <c r="W94" s="176"/>
      <c r="X94" s="162"/>
      <c r="Y94" s="173"/>
      <c r="Z94" s="181"/>
      <c r="AA94" s="175"/>
      <c r="AB94" s="169"/>
      <c r="AD94" s="176"/>
      <c r="AE94" s="176"/>
      <c r="AF94" s="176"/>
      <c r="AG94" s="176"/>
      <c r="AH94" s="176"/>
      <c r="AI94" s="162"/>
      <c r="AJ94" s="162"/>
      <c r="AZ94" s="162"/>
      <c r="BM94" s="162"/>
    </row>
    <row r="95" spans="1:65" x14ac:dyDescent="0.15">
      <c r="A95" s="102" t="s">
        <v>212</v>
      </c>
      <c r="B95" s="49">
        <v>171</v>
      </c>
      <c r="C95" s="53" t="s">
        <v>213</v>
      </c>
      <c r="D95" s="94" t="s">
        <v>66</v>
      </c>
      <c r="E95" s="52">
        <v>1000</v>
      </c>
      <c r="F95" s="96" t="s">
        <v>87</v>
      </c>
      <c r="G95" s="95">
        <v>6.5</v>
      </c>
      <c r="H95" s="106" t="s">
        <v>68</v>
      </c>
      <c r="I95" s="108">
        <v>12</v>
      </c>
      <c r="J95" s="147">
        <v>1000000</v>
      </c>
      <c r="K95" s="147">
        <v>687500</v>
      </c>
      <c r="L95" s="98">
        <f t="shared" si="3"/>
        <v>10619881</v>
      </c>
      <c r="M95" s="99">
        <v>53241</v>
      </c>
      <c r="N95" s="99">
        <v>10673122</v>
      </c>
      <c r="P95" s="49">
        <f t="shared" si="2"/>
        <v>0</v>
      </c>
      <c r="Q95" s="53" t="s">
        <v>1</v>
      </c>
      <c r="R95" s="179"/>
      <c r="S95" s="175"/>
      <c r="T95" s="175"/>
      <c r="U95" s="176"/>
      <c r="V95" s="176"/>
      <c r="W95" s="176"/>
      <c r="X95" s="162"/>
      <c r="Y95" s="179"/>
      <c r="Z95" s="181"/>
      <c r="AA95" s="175"/>
      <c r="AB95" s="175"/>
      <c r="AC95" s="183"/>
      <c r="AD95" s="176"/>
      <c r="AE95" s="176"/>
      <c r="AF95" s="176"/>
      <c r="AG95" s="176"/>
      <c r="AH95" s="176"/>
      <c r="AI95" s="162"/>
      <c r="AJ95" s="162"/>
      <c r="AZ95" s="162"/>
      <c r="BM95" s="162"/>
    </row>
    <row r="96" spans="1:65" x14ac:dyDescent="0.15">
      <c r="A96" s="102" t="s">
        <v>212</v>
      </c>
      <c r="B96" s="49">
        <v>171</v>
      </c>
      <c r="C96" s="53" t="s">
        <v>213</v>
      </c>
      <c r="D96" s="94" t="s">
        <v>66</v>
      </c>
      <c r="E96" s="52">
        <v>400</v>
      </c>
      <c r="F96" s="96" t="s">
        <v>88</v>
      </c>
      <c r="G96" s="95">
        <v>6.5</v>
      </c>
      <c r="H96" s="106" t="s">
        <v>68</v>
      </c>
      <c r="I96" s="108">
        <v>12</v>
      </c>
      <c r="J96" s="147">
        <v>400000</v>
      </c>
      <c r="K96" s="147">
        <v>300000</v>
      </c>
      <c r="L96" s="98">
        <v>4247953</v>
      </c>
      <c r="M96" s="99">
        <v>21296</v>
      </c>
      <c r="N96" s="99">
        <v>4269249</v>
      </c>
      <c r="P96" s="49">
        <f t="shared" si="2"/>
        <v>0</v>
      </c>
      <c r="Q96" s="53" t="s">
        <v>1</v>
      </c>
      <c r="R96" s="173"/>
      <c r="S96" s="175"/>
      <c r="T96" s="175"/>
      <c r="U96" s="176"/>
      <c r="V96" s="176"/>
      <c r="W96" s="176"/>
      <c r="X96" s="162"/>
      <c r="Y96" s="173"/>
      <c r="Z96" s="181"/>
      <c r="AA96" s="175"/>
      <c r="AB96" s="175"/>
      <c r="AC96" s="183"/>
      <c r="AD96" s="176"/>
      <c r="AE96" s="176"/>
      <c r="AF96" s="176"/>
      <c r="AG96" s="176"/>
      <c r="AH96" s="176"/>
      <c r="AI96" s="162"/>
      <c r="AJ96" s="162"/>
      <c r="AZ96" s="162"/>
      <c r="BM96" s="162"/>
    </row>
    <row r="97" spans="1:65" x14ac:dyDescent="0.15">
      <c r="A97" s="102" t="s">
        <v>216</v>
      </c>
      <c r="B97" s="49">
        <v>172</v>
      </c>
      <c r="C97" s="53" t="s">
        <v>217</v>
      </c>
      <c r="D97" s="94" t="s">
        <v>66</v>
      </c>
      <c r="E97" s="52">
        <v>2500</v>
      </c>
      <c r="F97" s="96" t="s">
        <v>87</v>
      </c>
      <c r="G97" s="95">
        <v>6</v>
      </c>
      <c r="H97" s="96" t="s">
        <v>179</v>
      </c>
      <c r="I97" s="108">
        <v>12</v>
      </c>
      <c r="J97" s="147">
        <v>2500000</v>
      </c>
      <c r="K97" s="147">
        <v>1875000</v>
      </c>
      <c r="L97" s="98">
        <f t="shared" si="3"/>
        <v>28963313</v>
      </c>
      <c r="M97" s="99">
        <v>567726</v>
      </c>
      <c r="N97" s="99">
        <v>29531039</v>
      </c>
      <c r="P97" s="49">
        <f t="shared" si="2"/>
        <v>0</v>
      </c>
      <c r="Q97" s="53" t="s">
        <v>1</v>
      </c>
      <c r="R97" s="179"/>
      <c r="S97" s="175"/>
      <c r="T97" s="175"/>
      <c r="U97" s="176"/>
      <c r="V97" s="176"/>
      <c r="W97" s="176"/>
      <c r="X97" s="162"/>
      <c r="Y97" s="179"/>
      <c r="Z97" s="181"/>
      <c r="AA97" s="175"/>
      <c r="AB97" s="175"/>
      <c r="AC97" s="183"/>
      <c r="AD97" s="176"/>
      <c r="AE97" s="176"/>
      <c r="AF97" s="176"/>
      <c r="AG97" s="176"/>
      <c r="AH97" s="176"/>
      <c r="AI97" s="162"/>
      <c r="AJ97" s="162"/>
      <c r="AZ97" s="162"/>
      <c r="BM97" s="162"/>
    </row>
    <row r="98" spans="1:65" x14ac:dyDescent="0.15">
      <c r="A98" s="102" t="s">
        <v>216</v>
      </c>
      <c r="B98" s="49">
        <v>172</v>
      </c>
      <c r="C98" s="53" t="s">
        <v>217</v>
      </c>
      <c r="D98" s="94" t="s">
        <v>66</v>
      </c>
      <c r="E98" s="52">
        <v>500</v>
      </c>
      <c r="F98" s="96" t="s">
        <v>88</v>
      </c>
      <c r="G98" s="95">
        <v>6</v>
      </c>
      <c r="H98" s="96" t="s">
        <v>179</v>
      </c>
      <c r="I98" s="108">
        <v>12</v>
      </c>
      <c r="J98" s="147">
        <v>16000</v>
      </c>
      <c r="K98" s="147">
        <v>12000</v>
      </c>
      <c r="L98" s="98">
        <f t="shared" si="3"/>
        <v>185365</v>
      </c>
      <c r="M98" s="99">
        <v>3634</v>
      </c>
      <c r="N98" s="99">
        <v>188999</v>
      </c>
      <c r="P98" s="49">
        <f t="shared" si="2"/>
        <v>0</v>
      </c>
      <c r="Q98" s="53" t="s">
        <v>1</v>
      </c>
      <c r="R98" s="173"/>
      <c r="S98" s="175"/>
      <c r="T98" s="175"/>
      <c r="U98" s="176"/>
      <c r="V98" s="176"/>
      <c r="W98" s="176"/>
      <c r="X98" s="162"/>
      <c r="Y98" s="173"/>
      <c r="Z98" s="181"/>
      <c r="AA98" s="175"/>
      <c r="AB98" s="175"/>
      <c r="AC98" s="183"/>
      <c r="AD98" s="176"/>
      <c r="AE98" s="176"/>
      <c r="AF98" s="176"/>
      <c r="AG98" s="176"/>
      <c r="AH98" s="176"/>
      <c r="AI98" s="162"/>
      <c r="AJ98" s="162"/>
      <c r="AZ98" s="162"/>
      <c r="BM98" s="162"/>
    </row>
    <row r="99" spans="1:65" x14ac:dyDescent="0.15">
      <c r="A99" s="102" t="s">
        <v>219</v>
      </c>
      <c r="B99" s="49">
        <v>173</v>
      </c>
      <c r="C99" s="53" t="s">
        <v>220</v>
      </c>
      <c r="D99" s="94" t="s">
        <v>66</v>
      </c>
      <c r="E99" s="52">
        <v>600</v>
      </c>
      <c r="F99" s="96" t="s">
        <v>74</v>
      </c>
      <c r="G99" s="95">
        <v>6.5</v>
      </c>
      <c r="H99" s="96" t="s">
        <v>179</v>
      </c>
      <c r="I99" s="108">
        <v>15</v>
      </c>
      <c r="J99" s="147">
        <v>600000</v>
      </c>
      <c r="K99" s="202">
        <v>497608.98</v>
      </c>
      <c r="L99" s="98">
        <f t="shared" si="3"/>
        <v>7686616</v>
      </c>
      <c r="M99" s="99">
        <v>163060</v>
      </c>
      <c r="N99" s="99">
        <v>7849676</v>
      </c>
      <c r="P99" s="49">
        <f t="shared" si="2"/>
        <v>0</v>
      </c>
      <c r="Q99" s="53" t="s">
        <v>1</v>
      </c>
      <c r="R99" s="179"/>
      <c r="S99" s="175"/>
      <c r="T99" s="175"/>
      <c r="U99" s="176"/>
      <c r="V99" s="176"/>
      <c r="W99" s="176"/>
      <c r="X99" s="162"/>
      <c r="Y99" s="179"/>
      <c r="Z99" s="181"/>
      <c r="AA99" s="175"/>
      <c r="AB99" s="175"/>
      <c r="AC99" s="183"/>
      <c r="AD99" s="176"/>
      <c r="AE99" s="176"/>
      <c r="AF99" s="176"/>
      <c r="AG99" s="176"/>
      <c r="AH99" s="176"/>
      <c r="AI99" s="162"/>
      <c r="AJ99" s="162"/>
      <c r="AZ99" s="162"/>
      <c r="BM99" s="162"/>
    </row>
    <row r="100" spans="1:65" x14ac:dyDescent="0.15">
      <c r="A100" s="103" t="s">
        <v>224</v>
      </c>
      <c r="B100" s="49">
        <v>174</v>
      </c>
      <c r="C100" s="106" t="s">
        <v>225</v>
      </c>
      <c r="D100" s="94" t="s">
        <v>168</v>
      </c>
      <c r="E100" s="52">
        <v>2000</v>
      </c>
      <c r="F100" s="96" t="s">
        <v>91</v>
      </c>
      <c r="G100" s="110" t="s">
        <v>226</v>
      </c>
      <c r="H100" s="96" t="s">
        <v>78</v>
      </c>
      <c r="I100" s="97">
        <v>5</v>
      </c>
      <c r="J100" s="147">
        <v>2000000</v>
      </c>
      <c r="K100" s="147"/>
      <c r="L100" s="98"/>
      <c r="M100" s="99"/>
      <c r="N100" s="99"/>
      <c r="O100" s="106" t="s">
        <v>169</v>
      </c>
      <c r="P100" s="49">
        <f t="shared" si="2"/>
        <v>0</v>
      </c>
      <c r="Q100" s="53" t="s">
        <v>1</v>
      </c>
      <c r="R100" s="173"/>
      <c r="S100" s="175"/>
      <c r="T100" s="175"/>
      <c r="U100" s="176"/>
      <c r="V100" s="176"/>
      <c r="W100" s="176"/>
      <c r="X100" s="162"/>
      <c r="Y100" s="173"/>
      <c r="Z100" s="181"/>
      <c r="AA100" s="175"/>
      <c r="AB100" s="175"/>
      <c r="AD100" s="176"/>
      <c r="AE100" s="176"/>
      <c r="AF100" s="176"/>
      <c r="AG100" s="176"/>
      <c r="AH100" s="176"/>
      <c r="AI100" s="162"/>
      <c r="AJ100" s="162"/>
      <c r="AZ100" s="162"/>
      <c r="BM100" s="162"/>
    </row>
    <row r="101" spans="1:65" x14ac:dyDescent="0.15">
      <c r="A101" s="103" t="s">
        <v>224</v>
      </c>
      <c r="B101" s="49">
        <v>174</v>
      </c>
      <c r="C101" s="106" t="s">
        <v>225</v>
      </c>
      <c r="D101" s="94" t="s">
        <v>168</v>
      </c>
      <c r="E101" s="52">
        <v>4000</v>
      </c>
      <c r="F101" s="96" t="s">
        <v>105</v>
      </c>
      <c r="G101" s="110" t="s">
        <v>226</v>
      </c>
      <c r="H101" s="96" t="s">
        <v>78</v>
      </c>
      <c r="I101" s="97">
        <v>5</v>
      </c>
      <c r="J101" s="147">
        <v>4000000</v>
      </c>
      <c r="K101" s="147"/>
      <c r="L101" s="98"/>
      <c r="M101" s="99"/>
      <c r="N101" s="99"/>
      <c r="O101" s="106" t="s">
        <v>169</v>
      </c>
      <c r="P101" s="49">
        <f t="shared" si="2"/>
        <v>0</v>
      </c>
      <c r="Q101" s="53" t="s">
        <v>1</v>
      </c>
      <c r="R101" s="173"/>
      <c r="S101" s="175"/>
      <c r="T101" s="175"/>
      <c r="U101" s="176"/>
      <c r="V101" s="176"/>
      <c r="W101" s="176"/>
      <c r="X101" s="162"/>
      <c r="Y101" s="173"/>
      <c r="Z101" s="181"/>
      <c r="AA101" s="175"/>
      <c r="AB101" s="175"/>
      <c r="AD101" s="176"/>
      <c r="AE101" s="176"/>
      <c r="AF101" s="176"/>
      <c r="AG101" s="176"/>
      <c r="AH101" s="176"/>
      <c r="AI101" s="162"/>
      <c r="AJ101" s="162"/>
      <c r="AZ101" s="162"/>
      <c r="BM101" s="162"/>
    </row>
    <row r="102" spans="1:65" x14ac:dyDescent="0.15">
      <c r="A102" s="102" t="s">
        <v>228</v>
      </c>
      <c r="B102" s="49">
        <v>175</v>
      </c>
      <c r="C102" s="106" t="s">
        <v>229</v>
      </c>
      <c r="D102" s="94" t="s">
        <v>66</v>
      </c>
      <c r="E102" s="52">
        <v>1000</v>
      </c>
      <c r="F102" s="96" t="s">
        <v>74</v>
      </c>
      <c r="G102" s="95">
        <v>6</v>
      </c>
      <c r="H102" s="96" t="s">
        <v>179</v>
      </c>
      <c r="I102" s="108">
        <v>12</v>
      </c>
      <c r="J102" s="147">
        <v>700000</v>
      </c>
      <c r="K102" s="147">
        <v>466666.67</v>
      </c>
      <c r="L102" s="98">
        <f t="shared" si="3"/>
        <v>7208647</v>
      </c>
      <c r="M102" s="99">
        <v>33359</v>
      </c>
      <c r="N102" s="99">
        <v>7242006</v>
      </c>
      <c r="O102" s="98"/>
      <c r="P102" s="49">
        <f t="shared" si="2"/>
        <v>0</v>
      </c>
      <c r="Q102" s="53" t="s">
        <v>1</v>
      </c>
      <c r="R102" s="179"/>
      <c r="S102" s="175"/>
      <c r="T102" s="175"/>
      <c r="U102" s="176"/>
      <c r="V102" s="176"/>
      <c r="W102" s="176"/>
      <c r="X102" s="162"/>
      <c r="Y102" s="179"/>
      <c r="Z102" s="181"/>
      <c r="AA102" s="175"/>
      <c r="AB102" s="175"/>
      <c r="AD102" s="176"/>
      <c r="AE102" s="176"/>
      <c r="AF102" s="176"/>
      <c r="AG102" s="176"/>
      <c r="AH102" s="176"/>
      <c r="AI102" s="162"/>
      <c r="AJ102" s="162"/>
      <c r="AZ102" s="162"/>
      <c r="BM102" s="162"/>
    </row>
    <row r="103" spans="1:65" x14ac:dyDescent="0.15">
      <c r="A103" s="102"/>
      <c r="B103" s="49"/>
      <c r="C103" s="106"/>
      <c r="D103" s="94"/>
      <c r="E103" s="52"/>
      <c r="F103" s="96"/>
      <c r="G103" s="95"/>
      <c r="H103" s="96"/>
      <c r="I103" s="108"/>
      <c r="J103" s="147"/>
      <c r="K103" s="147"/>
      <c r="L103" s="98"/>
      <c r="M103" s="99"/>
      <c r="N103" s="99"/>
      <c r="O103" s="98"/>
      <c r="P103" s="49"/>
      <c r="Q103" s="53" t="s">
        <v>1</v>
      </c>
      <c r="R103" s="179"/>
      <c r="S103" s="175"/>
      <c r="T103" s="175"/>
      <c r="U103" s="176"/>
      <c r="V103" s="176"/>
      <c r="W103" s="176"/>
      <c r="X103" s="162"/>
      <c r="Y103" s="179"/>
      <c r="Z103" s="181"/>
      <c r="AA103" s="175"/>
      <c r="AB103" s="175"/>
      <c r="AD103" s="176"/>
      <c r="AE103" s="176"/>
      <c r="AF103" s="176"/>
      <c r="AG103" s="176"/>
      <c r="AH103" s="176"/>
      <c r="AI103" s="162"/>
      <c r="AJ103" s="162"/>
      <c r="AZ103" s="162"/>
      <c r="BM103" s="162"/>
    </row>
    <row r="104" spans="1:65" x14ac:dyDescent="0.15">
      <c r="A104" s="102" t="s">
        <v>228</v>
      </c>
      <c r="B104" s="49">
        <v>175</v>
      </c>
      <c r="C104" s="106" t="s">
        <v>229</v>
      </c>
      <c r="D104" s="94" t="s">
        <v>66</v>
      </c>
      <c r="E104" s="52">
        <v>200</v>
      </c>
      <c r="F104" s="96" t="s">
        <v>84</v>
      </c>
      <c r="G104" s="95">
        <v>6</v>
      </c>
      <c r="H104" s="96" t="s">
        <v>179</v>
      </c>
      <c r="I104" s="108">
        <v>12</v>
      </c>
      <c r="J104" s="147">
        <v>140000</v>
      </c>
      <c r="K104" s="147">
        <v>93333.33</v>
      </c>
      <c r="L104" s="98">
        <f t="shared" si="3"/>
        <v>1441729</v>
      </c>
      <c r="M104" s="99">
        <v>6672</v>
      </c>
      <c r="N104" s="99">
        <v>1448401</v>
      </c>
      <c r="O104" s="98"/>
      <c r="P104" s="49">
        <f t="shared" si="2"/>
        <v>0</v>
      </c>
      <c r="Q104" s="53" t="s">
        <v>1</v>
      </c>
      <c r="R104" s="173"/>
      <c r="S104" s="175"/>
      <c r="T104" s="175"/>
      <c r="U104" s="176"/>
      <c r="V104" s="176"/>
      <c r="W104" s="176"/>
      <c r="X104" s="162"/>
      <c r="Y104" s="173"/>
      <c r="Z104" s="181"/>
      <c r="AA104" s="175"/>
      <c r="AB104" s="175"/>
      <c r="AD104" s="176"/>
      <c r="AE104" s="176"/>
      <c r="AF104" s="176"/>
      <c r="AG104" s="176"/>
      <c r="AH104" s="176"/>
      <c r="AI104" s="162"/>
      <c r="AJ104" s="162"/>
      <c r="AZ104" s="162"/>
      <c r="BM104" s="162"/>
    </row>
    <row r="105" spans="1:65" x14ac:dyDescent="0.15">
      <c r="A105" s="103" t="s">
        <v>232</v>
      </c>
      <c r="B105" s="49">
        <v>176</v>
      </c>
      <c r="C105" s="53" t="s">
        <v>233</v>
      </c>
      <c r="D105" s="94" t="s">
        <v>66</v>
      </c>
      <c r="E105" s="52">
        <v>500</v>
      </c>
      <c r="F105" s="106" t="s">
        <v>234</v>
      </c>
      <c r="G105" s="95">
        <v>6</v>
      </c>
      <c r="H105" s="106" t="s">
        <v>78</v>
      </c>
      <c r="I105" s="107">
        <v>12</v>
      </c>
      <c r="J105" s="147">
        <v>500000</v>
      </c>
      <c r="K105" s="147">
        <v>300000</v>
      </c>
      <c r="L105" s="98">
        <f t="shared" si="3"/>
        <v>4634130</v>
      </c>
      <c r="M105" s="99">
        <v>92855</v>
      </c>
      <c r="N105" s="99">
        <v>4726985</v>
      </c>
      <c r="O105" s="98"/>
      <c r="P105" s="49">
        <f t="shared" si="2"/>
        <v>0</v>
      </c>
      <c r="Q105" s="53" t="s">
        <v>1</v>
      </c>
      <c r="R105" s="181"/>
      <c r="S105" s="175"/>
      <c r="T105" s="175"/>
      <c r="U105" s="176"/>
      <c r="V105" s="176"/>
      <c r="W105" s="176"/>
      <c r="X105" s="162"/>
      <c r="Y105" s="181"/>
      <c r="Z105" s="184"/>
      <c r="AA105" s="175"/>
      <c r="AB105" s="185"/>
      <c r="AD105" s="176"/>
      <c r="AE105" s="176"/>
      <c r="AF105" s="176"/>
      <c r="AG105" s="176"/>
      <c r="AH105" s="176"/>
      <c r="AI105" s="162"/>
      <c r="AJ105" s="162"/>
      <c r="AZ105" s="162"/>
      <c r="BM105" s="162"/>
    </row>
    <row r="106" spans="1:65" x14ac:dyDescent="0.15">
      <c r="A106" s="103" t="s">
        <v>232</v>
      </c>
      <c r="B106" s="49">
        <v>176</v>
      </c>
      <c r="C106" s="53" t="s">
        <v>233</v>
      </c>
      <c r="D106" s="94" t="s">
        <v>66</v>
      </c>
      <c r="E106" s="52">
        <v>400</v>
      </c>
      <c r="F106" s="106" t="s">
        <v>236</v>
      </c>
      <c r="G106" s="95">
        <v>6</v>
      </c>
      <c r="H106" s="106" t="s">
        <v>78</v>
      </c>
      <c r="I106" s="107">
        <v>20</v>
      </c>
      <c r="J106" s="147">
        <v>400000</v>
      </c>
      <c r="K106" s="147">
        <v>311111</v>
      </c>
      <c r="L106" s="98">
        <f t="shared" si="3"/>
        <v>4805763</v>
      </c>
      <c r="M106" s="99">
        <v>96296</v>
      </c>
      <c r="N106" s="99">
        <v>4902059</v>
      </c>
      <c r="O106" s="98"/>
      <c r="P106" s="49">
        <f t="shared" si="2"/>
        <v>0</v>
      </c>
      <c r="Q106" s="53" t="s">
        <v>1</v>
      </c>
      <c r="R106" s="181"/>
      <c r="S106" s="175"/>
      <c r="T106" s="175"/>
      <c r="U106" s="176"/>
      <c r="V106" s="176"/>
      <c r="W106" s="176"/>
      <c r="X106" s="162"/>
      <c r="Y106" s="181"/>
      <c r="Z106" s="184"/>
      <c r="AA106" s="175"/>
      <c r="AB106" s="185"/>
      <c r="AD106" s="176"/>
      <c r="AE106" s="176"/>
      <c r="AF106" s="176"/>
      <c r="AG106" s="176"/>
      <c r="AH106" s="176"/>
      <c r="AI106" s="162"/>
      <c r="AJ106" s="162"/>
      <c r="AZ106" s="162"/>
      <c r="BM106" s="162"/>
    </row>
    <row r="107" spans="1:65" x14ac:dyDescent="0.15">
      <c r="A107" s="128" t="s">
        <v>237</v>
      </c>
      <c r="B107" s="49">
        <v>177</v>
      </c>
      <c r="C107" s="106" t="s">
        <v>238</v>
      </c>
      <c r="D107" s="96" t="s">
        <v>66</v>
      </c>
      <c r="E107" s="52">
        <v>2500</v>
      </c>
      <c r="F107" s="96" t="s">
        <v>239</v>
      </c>
      <c r="G107" s="105">
        <v>5.8</v>
      </c>
      <c r="H107" s="96" t="s">
        <v>68</v>
      </c>
      <c r="I107" s="97">
        <v>12</v>
      </c>
      <c r="J107" s="147">
        <v>2500000</v>
      </c>
      <c r="K107" s="147">
        <v>1875000</v>
      </c>
      <c r="L107" s="98">
        <f t="shared" si="3"/>
        <v>28963313</v>
      </c>
      <c r="M107" s="99">
        <v>1038786</v>
      </c>
      <c r="N107" s="99">
        <v>30002099</v>
      </c>
      <c r="O107" s="98"/>
      <c r="P107" s="49">
        <f t="shared" si="2"/>
        <v>0</v>
      </c>
      <c r="Q107" s="53" t="s">
        <v>1</v>
      </c>
      <c r="R107" s="173"/>
      <c r="S107" s="175"/>
      <c r="T107" s="175"/>
      <c r="U107" s="176"/>
      <c r="V107" s="176"/>
      <c r="W107" s="176"/>
      <c r="X107" s="162"/>
      <c r="Y107" s="173"/>
      <c r="Z107" s="181"/>
      <c r="AA107" s="175"/>
      <c r="AB107" s="175"/>
      <c r="AC107" s="183"/>
      <c r="AD107" s="176"/>
      <c r="AE107" s="176"/>
      <c r="AF107" s="176"/>
      <c r="AG107" s="176"/>
      <c r="AH107" s="176"/>
      <c r="AI107" s="162"/>
      <c r="AJ107" s="162"/>
      <c r="AZ107" s="162"/>
      <c r="BM107" s="162"/>
    </row>
    <row r="108" spans="1:65" x14ac:dyDescent="0.15">
      <c r="A108" s="128" t="s">
        <v>237</v>
      </c>
      <c r="B108" s="49">
        <v>177</v>
      </c>
      <c r="C108" s="106" t="s">
        <v>238</v>
      </c>
      <c r="D108" s="96" t="s">
        <v>66</v>
      </c>
      <c r="E108" s="52">
        <v>1500</v>
      </c>
      <c r="F108" s="96" t="s">
        <v>242</v>
      </c>
      <c r="G108" s="105">
        <v>5.8</v>
      </c>
      <c r="H108" s="96" t="s">
        <v>68</v>
      </c>
      <c r="I108" s="97">
        <v>12</v>
      </c>
      <c r="J108" s="147">
        <v>1500000</v>
      </c>
      <c r="K108" s="147">
        <v>1125000</v>
      </c>
      <c r="L108" s="98">
        <f t="shared" si="3"/>
        <v>17377988</v>
      </c>
      <c r="M108" s="99">
        <v>623271</v>
      </c>
      <c r="N108" s="99">
        <v>18001259</v>
      </c>
      <c r="O108" s="98"/>
      <c r="P108" s="49">
        <f t="shared" si="2"/>
        <v>0</v>
      </c>
      <c r="Q108" s="53" t="s">
        <v>1</v>
      </c>
      <c r="R108" s="173"/>
      <c r="S108" s="175"/>
      <c r="T108" s="175"/>
      <c r="U108" s="176"/>
      <c r="V108" s="176"/>
      <c r="W108" s="176"/>
      <c r="X108" s="162"/>
      <c r="Y108" s="173"/>
      <c r="Z108" s="181"/>
      <c r="AA108" s="175"/>
      <c r="AB108" s="175"/>
      <c r="AC108" s="183"/>
      <c r="AD108" s="176"/>
      <c r="AE108" s="176"/>
      <c r="AF108" s="176"/>
      <c r="AG108" s="176"/>
      <c r="AH108" s="176"/>
      <c r="AI108" s="162"/>
      <c r="AJ108" s="162"/>
      <c r="AZ108" s="162"/>
      <c r="BM108" s="162"/>
    </row>
    <row r="109" spans="1:65" x14ac:dyDescent="0.15">
      <c r="A109" s="128" t="s">
        <v>237</v>
      </c>
      <c r="B109" s="49">
        <v>177</v>
      </c>
      <c r="C109" s="106" t="s">
        <v>238</v>
      </c>
      <c r="D109" s="96" t="s">
        <v>66</v>
      </c>
      <c r="E109" s="52">
        <v>1500</v>
      </c>
      <c r="F109" s="96" t="s">
        <v>243</v>
      </c>
      <c r="G109" s="105">
        <v>5.5</v>
      </c>
      <c r="H109" s="96" t="s">
        <v>68</v>
      </c>
      <c r="I109" s="97">
        <v>21</v>
      </c>
      <c r="J109" s="147">
        <v>1500000</v>
      </c>
      <c r="K109" s="147">
        <v>1406250</v>
      </c>
      <c r="L109" s="98">
        <f t="shared" si="3"/>
        <v>21722484</v>
      </c>
      <c r="M109" s="99">
        <v>739200</v>
      </c>
      <c r="N109" s="99">
        <v>22461684</v>
      </c>
      <c r="P109" s="49">
        <f t="shared" si="2"/>
        <v>0</v>
      </c>
      <c r="Q109" s="53" t="s">
        <v>1</v>
      </c>
      <c r="R109" s="173"/>
      <c r="S109" s="175"/>
      <c r="T109" s="175"/>
      <c r="U109" s="176"/>
      <c r="V109" s="176"/>
      <c r="W109" s="176"/>
      <c r="X109" s="162"/>
      <c r="Y109" s="173"/>
      <c r="Z109" s="181"/>
      <c r="AA109" s="175"/>
      <c r="AB109" s="175"/>
      <c r="AC109" s="183"/>
      <c r="AD109" s="176"/>
      <c r="AE109" s="176"/>
      <c r="AF109" s="176"/>
      <c r="AG109" s="176"/>
      <c r="AH109" s="176"/>
      <c r="AI109" s="162"/>
      <c r="AJ109" s="162"/>
      <c r="AZ109" s="162"/>
      <c r="BM109" s="162"/>
    </row>
    <row r="110" spans="1:65" x14ac:dyDescent="0.15">
      <c r="A110" s="128" t="s">
        <v>237</v>
      </c>
      <c r="B110" s="49">
        <v>177</v>
      </c>
      <c r="C110" s="106" t="s">
        <v>238</v>
      </c>
      <c r="D110" s="96" t="s">
        <v>66</v>
      </c>
      <c r="E110" s="52">
        <v>500</v>
      </c>
      <c r="F110" s="96" t="s">
        <v>244</v>
      </c>
      <c r="G110" s="105">
        <v>5.5</v>
      </c>
      <c r="H110" s="96" t="s">
        <v>68</v>
      </c>
      <c r="I110" s="97">
        <v>21</v>
      </c>
      <c r="J110" s="147">
        <v>500000</v>
      </c>
      <c r="K110" s="147">
        <v>468750</v>
      </c>
      <c r="L110" s="98">
        <f t="shared" si="3"/>
        <v>7240828</v>
      </c>
      <c r="M110" s="99">
        <v>246400</v>
      </c>
      <c r="N110" s="99">
        <v>7487228</v>
      </c>
      <c r="P110" s="49">
        <f t="shared" si="2"/>
        <v>0</v>
      </c>
      <c r="Q110" s="53" t="s">
        <v>1</v>
      </c>
      <c r="R110" s="173"/>
      <c r="S110" s="175"/>
      <c r="T110" s="175"/>
      <c r="U110" s="176"/>
      <c r="V110" s="176"/>
      <c r="W110" s="176"/>
      <c r="X110" s="162"/>
      <c r="Y110" s="173"/>
      <c r="Z110" s="181"/>
      <c r="AA110" s="175"/>
      <c r="AB110" s="175"/>
      <c r="AC110" s="183"/>
      <c r="AD110" s="176"/>
      <c r="AE110" s="176"/>
      <c r="AF110" s="176"/>
      <c r="AG110" s="176"/>
      <c r="AH110" s="176"/>
      <c r="AI110" s="162"/>
      <c r="AJ110" s="162"/>
      <c r="AZ110" s="162"/>
      <c r="BM110" s="162"/>
    </row>
    <row r="111" spans="1:65" x14ac:dyDescent="0.15">
      <c r="A111" s="103" t="s">
        <v>245</v>
      </c>
      <c r="B111" s="49">
        <v>178</v>
      </c>
      <c r="C111" s="106" t="s">
        <v>246</v>
      </c>
      <c r="D111" s="96" t="s">
        <v>66</v>
      </c>
      <c r="E111" s="52">
        <v>130</v>
      </c>
      <c r="F111" s="96" t="s">
        <v>74</v>
      </c>
      <c r="G111" s="95">
        <v>6.25</v>
      </c>
      <c r="H111" s="96" t="s">
        <v>179</v>
      </c>
      <c r="I111" s="107">
        <v>10</v>
      </c>
      <c r="J111" s="147">
        <v>130000</v>
      </c>
      <c r="K111" s="147">
        <v>80767.929999999993</v>
      </c>
      <c r="L111" s="98">
        <f t="shared" si="3"/>
        <v>1247630</v>
      </c>
      <c r="M111" s="99">
        <v>25385</v>
      </c>
      <c r="N111" s="99">
        <v>1273015</v>
      </c>
      <c r="P111" s="49">
        <f t="shared" si="2"/>
        <v>0</v>
      </c>
      <c r="Q111" s="53" t="s">
        <v>1</v>
      </c>
      <c r="R111" s="181"/>
      <c r="S111" s="175"/>
      <c r="T111" s="175"/>
      <c r="U111" s="176"/>
      <c r="V111" s="176"/>
      <c r="W111" s="176"/>
      <c r="X111" s="162"/>
      <c r="Y111" s="181"/>
      <c r="Z111" s="181"/>
      <c r="AA111" s="175"/>
      <c r="AB111" s="175"/>
      <c r="AC111" s="183"/>
      <c r="AD111" s="176"/>
      <c r="AE111" s="176"/>
      <c r="AF111" s="176"/>
      <c r="AG111" s="176"/>
      <c r="AH111" s="176"/>
      <c r="AI111" s="162"/>
      <c r="AJ111" s="162"/>
      <c r="AZ111" s="162"/>
      <c r="BM111" s="162"/>
    </row>
    <row r="112" spans="1:65" x14ac:dyDescent="0.15">
      <c r="A112" s="102" t="s">
        <v>248</v>
      </c>
      <c r="B112" s="49">
        <v>179</v>
      </c>
      <c r="C112" s="106" t="s">
        <v>249</v>
      </c>
      <c r="D112" s="96" t="s">
        <v>66</v>
      </c>
      <c r="E112" s="52">
        <v>500</v>
      </c>
      <c r="F112" s="96" t="s">
        <v>87</v>
      </c>
      <c r="G112" s="95">
        <v>6</v>
      </c>
      <c r="H112" s="106" t="s">
        <v>78</v>
      </c>
      <c r="I112" s="107">
        <v>12</v>
      </c>
      <c r="J112" s="147">
        <v>500000</v>
      </c>
      <c r="K112" s="147">
        <v>356972.68699999998</v>
      </c>
      <c r="L112" s="98">
        <f t="shared" si="3"/>
        <v>5514193</v>
      </c>
      <c r="M112" s="99">
        <v>108677</v>
      </c>
      <c r="N112" s="99">
        <v>5622870</v>
      </c>
      <c r="P112" s="49">
        <f t="shared" si="2"/>
        <v>0</v>
      </c>
      <c r="Q112" s="53" t="s">
        <v>1</v>
      </c>
      <c r="R112" s="179"/>
      <c r="S112" s="175"/>
      <c r="T112" s="175"/>
      <c r="U112" s="176"/>
      <c r="V112" s="176"/>
      <c r="W112" s="176"/>
      <c r="X112" s="162"/>
      <c r="Y112" s="179"/>
      <c r="Z112" s="181"/>
      <c r="AA112" s="175"/>
      <c r="AB112" s="175"/>
      <c r="AC112" s="183"/>
      <c r="AD112" s="176"/>
      <c r="AE112" s="176"/>
      <c r="AF112" s="176"/>
      <c r="AG112" s="176"/>
      <c r="AH112" s="176"/>
      <c r="AI112" s="162"/>
      <c r="AJ112" s="162"/>
      <c r="AZ112" s="162"/>
      <c r="BM112" s="162"/>
    </row>
    <row r="113" spans="1:65" x14ac:dyDescent="0.15">
      <c r="A113" s="102" t="s">
        <v>248</v>
      </c>
      <c r="B113" s="49">
        <v>179</v>
      </c>
      <c r="C113" s="106" t="s">
        <v>249</v>
      </c>
      <c r="D113" s="96" t="s">
        <v>66</v>
      </c>
      <c r="E113" s="52">
        <v>400</v>
      </c>
      <c r="F113" s="96" t="s">
        <v>88</v>
      </c>
      <c r="G113" s="95">
        <v>6</v>
      </c>
      <c r="H113" s="106" t="s">
        <v>78</v>
      </c>
      <c r="I113" s="107">
        <v>12</v>
      </c>
      <c r="J113" s="147">
        <v>400000</v>
      </c>
      <c r="K113" s="147">
        <v>285577.78909999999</v>
      </c>
      <c r="L113" s="98">
        <f t="shared" si="3"/>
        <v>4411349</v>
      </c>
      <c r="M113" s="99">
        <v>86942</v>
      </c>
      <c r="N113" s="99">
        <v>4498291</v>
      </c>
      <c r="P113" s="49">
        <f t="shared" si="2"/>
        <v>0</v>
      </c>
      <c r="Q113" s="53" t="s">
        <v>1</v>
      </c>
      <c r="R113" s="179"/>
      <c r="S113" s="175"/>
      <c r="T113" s="175"/>
      <c r="U113" s="176"/>
      <c r="V113" s="176"/>
      <c r="W113" s="176"/>
      <c r="X113" s="162"/>
      <c r="Y113" s="179"/>
      <c r="Z113" s="181"/>
      <c r="AA113" s="175"/>
      <c r="AB113" s="175"/>
      <c r="AC113" s="183"/>
      <c r="AD113" s="176"/>
      <c r="AE113" s="176"/>
      <c r="AF113" s="176"/>
      <c r="AG113" s="176"/>
      <c r="AH113" s="176"/>
      <c r="AI113" s="162"/>
      <c r="AJ113" s="162"/>
      <c r="AZ113" s="162"/>
      <c r="BM113" s="162"/>
    </row>
    <row r="114" spans="1:65" x14ac:dyDescent="0.15">
      <c r="A114" s="102"/>
      <c r="B114" s="49"/>
      <c r="C114" s="106"/>
      <c r="D114" s="96"/>
      <c r="E114" s="52"/>
      <c r="F114" s="96"/>
      <c r="G114" s="95"/>
      <c r="H114" s="106"/>
      <c r="I114" s="107"/>
      <c r="J114" s="147"/>
      <c r="K114" s="147"/>
      <c r="L114" s="98"/>
      <c r="M114" s="99"/>
      <c r="N114" s="99"/>
      <c r="P114" s="49">
        <f t="shared" si="2"/>
        <v>0</v>
      </c>
      <c r="Q114" s="53" t="s">
        <v>1</v>
      </c>
      <c r="R114" s="179"/>
      <c r="S114" s="175"/>
      <c r="T114" s="175"/>
      <c r="U114" s="176"/>
      <c r="V114" s="176"/>
      <c r="W114" s="176"/>
      <c r="X114" s="162"/>
      <c r="Y114" s="179"/>
      <c r="Z114" s="181"/>
      <c r="AA114" s="175"/>
      <c r="AB114" s="175"/>
      <c r="AC114" s="183"/>
      <c r="AD114" s="176"/>
      <c r="AE114" s="176"/>
      <c r="AF114" s="176"/>
      <c r="AG114" s="176"/>
      <c r="AH114" s="176"/>
      <c r="AI114" s="162"/>
      <c r="AJ114" s="162"/>
      <c r="AZ114" s="162"/>
      <c r="BM114" s="162"/>
    </row>
    <row r="115" spans="1:65" x14ac:dyDescent="0.15">
      <c r="A115" s="76" t="s">
        <v>251</v>
      </c>
      <c r="B115" s="49">
        <v>180</v>
      </c>
      <c r="C115" s="106" t="s">
        <v>252</v>
      </c>
      <c r="D115" s="94" t="s">
        <v>168</v>
      </c>
      <c r="E115" s="52">
        <v>5000</v>
      </c>
      <c r="F115" s="96" t="s">
        <v>74</v>
      </c>
      <c r="G115" s="110" t="s">
        <v>226</v>
      </c>
      <c r="H115" s="106" t="s">
        <v>253</v>
      </c>
      <c r="I115" s="107">
        <v>5</v>
      </c>
      <c r="J115" s="147">
        <v>5000000</v>
      </c>
      <c r="K115" s="147"/>
      <c r="L115" s="98"/>
      <c r="M115" s="99"/>
      <c r="N115" s="99"/>
      <c r="O115" s="106" t="s">
        <v>169</v>
      </c>
      <c r="P115" s="49">
        <f t="shared" si="2"/>
        <v>0</v>
      </c>
      <c r="Q115" s="53" t="s">
        <v>1</v>
      </c>
      <c r="R115" s="173"/>
      <c r="S115" s="175"/>
      <c r="T115" s="175"/>
      <c r="U115" s="176"/>
      <c r="V115" s="176"/>
      <c r="W115" s="176"/>
      <c r="X115" s="162"/>
      <c r="Y115" s="173"/>
      <c r="Z115" s="184"/>
      <c r="AA115" s="175"/>
      <c r="AB115" s="175"/>
      <c r="AC115" s="183"/>
      <c r="AD115" s="176"/>
      <c r="AE115" s="176"/>
      <c r="AF115" s="176"/>
      <c r="AG115" s="176"/>
      <c r="AH115" s="176"/>
      <c r="AI115" s="162"/>
      <c r="AJ115" s="162"/>
      <c r="AZ115" s="162"/>
      <c r="BM115" s="162"/>
    </row>
    <row r="116" spans="1:65" x14ac:dyDescent="0.15">
      <c r="A116" s="76" t="s">
        <v>159</v>
      </c>
      <c r="B116" s="49">
        <v>181</v>
      </c>
      <c r="C116" s="106" t="s">
        <v>256</v>
      </c>
      <c r="D116" s="96" t="s">
        <v>66</v>
      </c>
      <c r="E116" s="52">
        <v>1200</v>
      </c>
      <c r="F116" s="106" t="s">
        <v>117</v>
      </c>
      <c r="G116" s="95">
        <v>6</v>
      </c>
      <c r="H116" s="106" t="s">
        <v>78</v>
      </c>
      <c r="I116" s="107">
        <v>21</v>
      </c>
      <c r="J116" s="147">
        <v>1200000</v>
      </c>
      <c r="K116" s="147">
        <v>1076250</v>
      </c>
      <c r="L116" s="98">
        <f t="shared" si="3"/>
        <v>16624941</v>
      </c>
      <c r="M116" s="99">
        <v>244399</v>
      </c>
      <c r="N116" s="99">
        <v>16869340</v>
      </c>
      <c r="P116" s="49">
        <f t="shared" si="2"/>
        <v>0</v>
      </c>
      <c r="Q116" s="53" t="s">
        <v>1</v>
      </c>
      <c r="R116" s="173"/>
      <c r="S116" s="175"/>
      <c r="T116" s="175"/>
      <c r="U116" s="176"/>
      <c r="V116" s="176"/>
      <c r="W116" s="176"/>
      <c r="X116" s="162"/>
      <c r="Y116" s="173"/>
      <c r="Z116" s="181"/>
      <c r="AA116" s="175"/>
      <c r="AB116" s="185"/>
      <c r="AC116" s="183"/>
      <c r="AD116" s="176"/>
      <c r="AE116" s="176"/>
      <c r="AF116" s="176"/>
      <c r="AG116" s="176"/>
      <c r="AH116" s="176"/>
      <c r="AI116" s="162"/>
      <c r="AJ116" s="162"/>
      <c r="AZ116" s="162"/>
      <c r="BM116" s="162"/>
    </row>
    <row r="117" spans="1:65" x14ac:dyDescent="0.15">
      <c r="A117" s="76" t="s">
        <v>159</v>
      </c>
      <c r="B117" s="49">
        <v>181</v>
      </c>
      <c r="C117" s="106" t="s">
        <v>256</v>
      </c>
      <c r="D117" s="96" t="s">
        <v>66</v>
      </c>
      <c r="E117" s="52">
        <v>700</v>
      </c>
      <c r="F117" s="106" t="s">
        <v>133</v>
      </c>
      <c r="G117" s="95">
        <v>6</v>
      </c>
      <c r="H117" s="106" t="s">
        <v>78</v>
      </c>
      <c r="I117" s="107">
        <v>12</v>
      </c>
      <c r="J117" s="147">
        <v>700000</v>
      </c>
      <c r="K117" s="147">
        <v>379166.641</v>
      </c>
      <c r="L117" s="98">
        <f t="shared" si="3"/>
        <v>5857025</v>
      </c>
      <c r="M117" s="99">
        <v>86103</v>
      </c>
      <c r="N117" s="99">
        <v>5943128</v>
      </c>
      <c r="P117" s="49">
        <f t="shared" si="2"/>
        <v>0</v>
      </c>
      <c r="Q117" s="53" t="s">
        <v>1</v>
      </c>
      <c r="R117" s="173"/>
      <c r="S117" s="175"/>
      <c r="T117" s="175"/>
      <c r="U117" s="176"/>
      <c r="V117" s="176"/>
      <c r="W117" s="176"/>
      <c r="X117" s="162"/>
      <c r="Y117" s="173"/>
      <c r="Z117" s="181"/>
      <c r="AA117" s="175"/>
      <c r="AB117" s="185"/>
      <c r="AC117" s="183"/>
      <c r="AD117" s="176"/>
      <c r="AE117" s="176"/>
      <c r="AF117" s="176"/>
      <c r="AG117" s="176"/>
      <c r="AH117" s="176"/>
      <c r="AI117" s="162"/>
      <c r="AJ117" s="162"/>
      <c r="AZ117" s="162"/>
      <c r="BM117" s="162"/>
    </row>
    <row r="118" spans="1:65" x14ac:dyDescent="0.15">
      <c r="A118" s="102" t="s">
        <v>258</v>
      </c>
      <c r="B118" s="49">
        <v>182</v>
      </c>
      <c r="C118" s="106" t="s">
        <v>259</v>
      </c>
      <c r="D118" s="96" t="s">
        <v>66</v>
      </c>
      <c r="E118" s="52">
        <v>150</v>
      </c>
      <c r="F118" s="106" t="s">
        <v>74</v>
      </c>
      <c r="G118" s="95">
        <v>8.5</v>
      </c>
      <c r="H118" s="106" t="s">
        <v>108</v>
      </c>
      <c r="I118" s="107">
        <v>10</v>
      </c>
      <c r="J118" s="147">
        <v>113500</v>
      </c>
      <c r="K118" s="147">
        <v>94500</v>
      </c>
      <c r="L118" s="98">
        <f t="shared" si="3"/>
        <v>1459751</v>
      </c>
      <c r="M118" s="99">
        <v>30387</v>
      </c>
      <c r="N118" s="99">
        <v>1490138</v>
      </c>
      <c r="P118" s="49">
        <f t="shared" si="2"/>
        <v>0</v>
      </c>
      <c r="Q118" s="53" t="s">
        <v>1</v>
      </c>
      <c r="R118" s="179"/>
      <c r="S118" s="175"/>
      <c r="T118" s="175"/>
      <c r="U118" s="176"/>
      <c r="V118" s="176"/>
      <c r="W118" s="176"/>
      <c r="X118" s="162"/>
      <c r="Y118" s="179"/>
      <c r="Z118" s="181"/>
      <c r="AA118" s="175"/>
      <c r="AB118" s="185"/>
      <c r="AC118" s="183"/>
      <c r="AD118" s="176"/>
      <c r="AE118" s="176"/>
      <c r="AF118" s="176"/>
      <c r="AG118" s="176"/>
      <c r="AH118" s="176"/>
      <c r="AI118" s="162"/>
      <c r="AJ118" s="162"/>
      <c r="AZ118" s="162"/>
      <c r="BM118" s="162"/>
    </row>
    <row r="119" spans="1:65" x14ac:dyDescent="0.15">
      <c r="A119" s="102" t="s">
        <v>207</v>
      </c>
      <c r="B119" s="49">
        <v>183</v>
      </c>
      <c r="C119" s="53" t="s">
        <v>262</v>
      </c>
      <c r="D119" s="94" t="s">
        <v>66</v>
      </c>
      <c r="E119" s="52">
        <v>670</v>
      </c>
      <c r="F119" s="94" t="s">
        <v>263</v>
      </c>
      <c r="G119" s="95">
        <v>6</v>
      </c>
      <c r="H119" s="106" t="s">
        <v>264</v>
      </c>
      <c r="I119" s="107">
        <v>25</v>
      </c>
      <c r="J119" s="147">
        <v>670000</v>
      </c>
      <c r="K119" s="147">
        <v>662386.36789999995</v>
      </c>
      <c r="L119" s="98">
        <f t="shared" si="3"/>
        <v>10231948</v>
      </c>
      <c r="M119" s="99">
        <v>150142</v>
      </c>
      <c r="N119" s="99">
        <v>10382090</v>
      </c>
      <c r="P119" s="49">
        <f t="shared" si="2"/>
        <v>0</v>
      </c>
      <c r="Q119" s="53" t="s">
        <v>1</v>
      </c>
      <c r="R119" s="179"/>
      <c r="S119" s="175"/>
      <c r="T119" s="175"/>
      <c r="V119" s="176"/>
      <c r="W119" s="176"/>
      <c r="X119" s="162"/>
      <c r="Y119" s="179"/>
      <c r="Z119" s="180"/>
      <c r="AA119" s="175"/>
      <c r="AB119" s="169"/>
      <c r="AC119" s="183"/>
      <c r="AD119" s="176"/>
      <c r="AE119" s="176"/>
      <c r="AF119" s="176"/>
      <c r="AG119" s="176"/>
      <c r="AH119" s="176"/>
      <c r="AI119" s="162"/>
      <c r="AJ119" s="162"/>
      <c r="AZ119" s="162"/>
      <c r="BM119" s="162"/>
    </row>
    <row r="120" spans="1:65" x14ac:dyDescent="0.15">
      <c r="A120" s="102" t="s">
        <v>265</v>
      </c>
      <c r="B120" s="49">
        <v>184</v>
      </c>
      <c r="C120" s="53" t="s">
        <v>266</v>
      </c>
      <c r="D120" s="94" t="s">
        <v>66</v>
      </c>
      <c r="E120" s="52">
        <v>450</v>
      </c>
      <c r="F120" s="94" t="s">
        <v>117</v>
      </c>
      <c r="G120" s="95">
        <v>5.8</v>
      </c>
      <c r="H120" s="106" t="s">
        <v>78</v>
      </c>
      <c r="I120" s="107">
        <v>12</v>
      </c>
      <c r="J120" s="147">
        <v>450000</v>
      </c>
      <c r="K120" s="147">
        <v>320380.73</v>
      </c>
      <c r="L120" s="98">
        <f t="shared" si="3"/>
        <v>4948953</v>
      </c>
      <c r="M120" s="99">
        <v>22797</v>
      </c>
      <c r="N120" s="99">
        <v>4971750</v>
      </c>
      <c r="P120" s="49">
        <f t="shared" si="2"/>
        <v>0</v>
      </c>
      <c r="Q120" s="53" t="s">
        <v>1</v>
      </c>
      <c r="R120" s="179"/>
      <c r="S120" s="175"/>
      <c r="T120" s="175"/>
      <c r="U120" s="176"/>
      <c r="V120" s="176"/>
      <c r="W120" s="176"/>
      <c r="X120" s="162"/>
      <c r="Y120" s="179"/>
      <c r="Z120" s="181"/>
      <c r="AA120" s="175"/>
      <c r="AB120" s="169"/>
      <c r="AC120" s="183"/>
      <c r="AD120" s="176"/>
      <c r="AE120" s="176"/>
      <c r="AF120" s="176"/>
      <c r="AG120" s="176"/>
      <c r="AH120" s="176"/>
      <c r="AI120" s="162"/>
      <c r="AJ120" s="162"/>
      <c r="AZ120" s="162"/>
      <c r="BM120" s="162"/>
    </row>
    <row r="121" spans="1:65" x14ac:dyDescent="0.15">
      <c r="A121" s="102" t="s">
        <v>268</v>
      </c>
      <c r="B121" s="49">
        <v>184</v>
      </c>
      <c r="C121" s="53" t="s">
        <v>266</v>
      </c>
      <c r="D121" s="94" t="s">
        <v>66</v>
      </c>
      <c r="E121" s="52">
        <v>300</v>
      </c>
      <c r="F121" s="94" t="s">
        <v>133</v>
      </c>
      <c r="G121" s="95">
        <v>5.8</v>
      </c>
      <c r="H121" s="106" t="s">
        <v>78</v>
      </c>
      <c r="I121" s="107">
        <v>21</v>
      </c>
      <c r="J121" s="147">
        <v>300000</v>
      </c>
      <c r="K121" s="147">
        <v>274183.06</v>
      </c>
      <c r="L121" s="98">
        <f t="shared" si="3"/>
        <v>4235333</v>
      </c>
      <c r="M121" s="99">
        <v>19510</v>
      </c>
      <c r="N121" s="99">
        <v>4254843</v>
      </c>
      <c r="P121" s="49">
        <f t="shared" si="2"/>
        <v>0</v>
      </c>
      <c r="Q121" s="53" t="s">
        <v>1</v>
      </c>
      <c r="R121" s="179"/>
      <c r="S121" s="175"/>
      <c r="T121" s="175"/>
      <c r="U121" s="176"/>
      <c r="V121" s="176"/>
      <c r="W121" s="176"/>
      <c r="X121" s="162"/>
      <c r="Y121" s="179"/>
      <c r="Z121" s="181"/>
      <c r="AA121" s="175"/>
      <c r="AB121" s="169"/>
      <c r="AC121" s="183"/>
      <c r="AD121" s="176"/>
      <c r="AE121" s="176"/>
      <c r="AF121" s="176"/>
      <c r="AG121" s="176"/>
      <c r="AH121" s="176"/>
      <c r="AI121" s="162"/>
      <c r="AJ121" s="162"/>
      <c r="AZ121" s="162"/>
      <c r="BM121" s="162"/>
    </row>
    <row r="122" spans="1:65" x14ac:dyDescent="0.15">
      <c r="A122" s="102" t="s">
        <v>269</v>
      </c>
      <c r="B122" s="49">
        <v>185</v>
      </c>
      <c r="C122" s="53" t="s">
        <v>270</v>
      </c>
      <c r="D122" s="94" t="s">
        <v>66</v>
      </c>
      <c r="E122" s="52">
        <v>400</v>
      </c>
      <c r="F122" s="94" t="s">
        <v>74</v>
      </c>
      <c r="G122" s="95">
        <v>6</v>
      </c>
      <c r="H122" s="96" t="s">
        <v>179</v>
      </c>
      <c r="I122" s="107">
        <v>12</v>
      </c>
      <c r="J122" s="147">
        <v>400000</v>
      </c>
      <c r="K122" s="147">
        <v>320684</v>
      </c>
      <c r="L122" s="98">
        <f t="shared" si="3"/>
        <v>4953638</v>
      </c>
      <c r="M122" s="99">
        <v>122037</v>
      </c>
      <c r="N122" s="99">
        <v>5075675</v>
      </c>
      <c r="P122" s="49">
        <f t="shared" si="2"/>
        <v>0</v>
      </c>
      <c r="Q122" s="53" t="s">
        <v>1</v>
      </c>
      <c r="R122" s="179"/>
      <c r="S122" s="175"/>
      <c r="T122" s="175"/>
      <c r="U122" s="176"/>
      <c r="V122" s="176"/>
      <c r="W122" s="176"/>
      <c r="X122" s="162"/>
      <c r="Y122" s="179"/>
      <c r="Z122" s="184"/>
      <c r="AA122" s="175"/>
      <c r="AB122" s="169"/>
      <c r="AC122" s="183"/>
      <c r="AD122" s="176"/>
      <c r="AE122" s="176"/>
      <c r="AF122" s="176"/>
      <c r="AG122" s="176"/>
      <c r="AH122" s="176"/>
      <c r="AI122" s="162"/>
      <c r="AJ122" s="162"/>
      <c r="AZ122" s="162"/>
      <c r="BM122" s="162"/>
    </row>
    <row r="123" spans="1:65" x14ac:dyDescent="0.15">
      <c r="A123" s="127" t="s">
        <v>273</v>
      </c>
      <c r="B123" s="49">
        <v>186</v>
      </c>
      <c r="C123" s="53" t="s">
        <v>274</v>
      </c>
      <c r="D123" s="94" t="s">
        <v>66</v>
      </c>
      <c r="E123" s="52">
        <v>230</v>
      </c>
      <c r="F123" s="106" t="s">
        <v>117</v>
      </c>
      <c r="G123" s="95">
        <v>7</v>
      </c>
      <c r="H123" s="96" t="s">
        <v>199</v>
      </c>
      <c r="I123" s="107">
        <v>5</v>
      </c>
      <c r="J123" s="147">
        <v>230000</v>
      </c>
      <c r="K123" s="147">
        <v>0</v>
      </c>
      <c r="L123" s="98">
        <f t="shared" si="3"/>
        <v>0</v>
      </c>
      <c r="M123" s="99"/>
      <c r="N123" s="99"/>
      <c r="O123" s="98"/>
      <c r="P123" s="49">
        <f t="shared" si="2"/>
        <v>0</v>
      </c>
      <c r="Q123" s="53" t="s">
        <v>1</v>
      </c>
      <c r="R123" s="179"/>
      <c r="S123" s="175"/>
      <c r="T123" s="175"/>
      <c r="U123" s="176"/>
      <c r="V123" s="176"/>
      <c r="W123" s="176"/>
      <c r="X123" s="162"/>
      <c r="Y123" s="179"/>
      <c r="Z123" s="181"/>
      <c r="AA123" s="175"/>
      <c r="AB123" s="185"/>
      <c r="AC123" s="183"/>
      <c r="AD123" s="176"/>
      <c r="AE123" s="176"/>
      <c r="AF123" s="176"/>
      <c r="AG123" s="176"/>
      <c r="AH123" s="176"/>
      <c r="AI123" s="162"/>
      <c r="AJ123" s="162"/>
      <c r="AZ123" s="162"/>
      <c r="BM123" s="162"/>
    </row>
    <row r="124" spans="1:65" x14ac:dyDescent="0.15">
      <c r="A124" s="103" t="s">
        <v>144</v>
      </c>
      <c r="B124" s="49">
        <v>187</v>
      </c>
      <c r="C124" s="106" t="s">
        <v>277</v>
      </c>
      <c r="D124" s="96" t="s">
        <v>66</v>
      </c>
      <c r="E124" s="52">
        <v>207.5</v>
      </c>
      <c r="F124" s="96" t="s">
        <v>149</v>
      </c>
      <c r="G124" s="95">
        <v>6.5</v>
      </c>
      <c r="H124" s="96" t="s">
        <v>171</v>
      </c>
      <c r="I124" s="107">
        <v>14</v>
      </c>
      <c r="J124" s="147">
        <v>207500</v>
      </c>
      <c r="K124" s="147">
        <v>207500</v>
      </c>
      <c r="L124" s="98">
        <f t="shared" si="3"/>
        <v>3205273</v>
      </c>
      <c r="M124" s="99">
        <v>103033</v>
      </c>
      <c r="N124" s="99">
        <v>3308306</v>
      </c>
      <c r="O124" s="98"/>
      <c r="P124" s="49">
        <f t="shared" si="2"/>
        <v>0</v>
      </c>
      <c r="Q124" s="53" t="s">
        <v>1</v>
      </c>
      <c r="R124" s="181"/>
      <c r="S124" s="175"/>
      <c r="T124" s="175"/>
      <c r="U124" s="176"/>
      <c r="V124" s="176"/>
      <c r="W124" s="176"/>
      <c r="X124" s="162"/>
      <c r="Y124" s="181"/>
      <c r="Z124" s="181"/>
      <c r="AA124" s="175"/>
      <c r="AB124" s="175"/>
      <c r="AC124" s="183"/>
      <c r="AD124" s="176"/>
      <c r="AE124" s="176"/>
      <c r="AF124" s="176"/>
      <c r="AG124" s="176"/>
      <c r="AH124" s="176"/>
      <c r="AI124" s="162"/>
      <c r="AJ124" s="162"/>
      <c r="AZ124" s="162"/>
      <c r="BM124" s="162"/>
    </row>
    <row r="125" spans="1:65" x14ac:dyDescent="0.15">
      <c r="A125" s="103"/>
      <c r="B125" s="49"/>
      <c r="C125" s="106"/>
      <c r="D125" s="96"/>
      <c r="E125" s="52"/>
      <c r="F125" s="96"/>
      <c r="G125" s="95"/>
      <c r="H125" s="96"/>
      <c r="I125" s="107"/>
      <c r="J125" s="147"/>
      <c r="K125" s="147"/>
      <c r="L125" s="98"/>
      <c r="M125" s="99"/>
      <c r="N125" s="99"/>
      <c r="O125" s="98"/>
      <c r="P125" s="49"/>
      <c r="Q125" s="53" t="s">
        <v>1</v>
      </c>
      <c r="R125" s="181"/>
      <c r="S125" s="175"/>
      <c r="T125" s="175"/>
      <c r="U125" s="176"/>
      <c r="V125" s="176"/>
      <c r="W125" s="176"/>
      <c r="X125" s="162"/>
      <c r="Y125" s="181"/>
      <c r="Z125" s="181"/>
      <c r="AA125" s="175"/>
      <c r="AB125" s="175"/>
      <c r="AC125" s="183"/>
      <c r="AD125" s="176"/>
      <c r="AE125" s="176"/>
      <c r="AF125" s="176"/>
      <c r="AG125" s="176"/>
      <c r="AH125" s="176"/>
      <c r="AI125" s="162"/>
      <c r="AJ125" s="162"/>
      <c r="AZ125" s="162"/>
      <c r="BM125" s="162"/>
    </row>
    <row r="126" spans="1:65" x14ac:dyDescent="0.15">
      <c r="A126" s="103" t="s">
        <v>144</v>
      </c>
      <c r="B126" s="49">
        <v>187</v>
      </c>
      <c r="C126" s="106" t="s">
        <v>277</v>
      </c>
      <c r="D126" s="96" t="s">
        <v>66</v>
      </c>
      <c r="E126" s="52">
        <v>80</v>
      </c>
      <c r="F126" s="96" t="s">
        <v>151</v>
      </c>
      <c r="G126" s="95">
        <v>6.5</v>
      </c>
      <c r="H126" s="96" t="s">
        <v>171</v>
      </c>
      <c r="I126" s="107">
        <v>14</v>
      </c>
      <c r="J126" s="147">
        <v>80000</v>
      </c>
      <c r="K126" s="147">
        <v>80000</v>
      </c>
      <c r="L126" s="98">
        <f t="shared" si="3"/>
        <v>1235768</v>
      </c>
      <c r="M126" s="99">
        <v>39724</v>
      </c>
      <c r="N126" s="99">
        <v>1275492</v>
      </c>
      <c r="O126" s="98"/>
      <c r="P126" s="49">
        <f t="shared" si="2"/>
        <v>0</v>
      </c>
      <c r="Q126" s="53" t="s">
        <v>1</v>
      </c>
      <c r="R126" s="180"/>
      <c r="S126" s="175"/>
      <c r="T126" s="175"/>
      <c r="U126" s="176"/>
      <c r="V126" s="176"/>
      <c r="W126" s="176"/>
      <c r="X126" s="162"/>
      <c r="Y126" s="180"/>
      <c r="Z126" s="181"/>
      <c r="AA126" s="175"/>
      <c r="AB126" s="175"/>
      <c r="AC126" s="183"/>
      <c r="AD126" s="176"/>
      <c r="AE126" s="176"/>
      <c r="AF126" s="176"/>
      <c r="AG126" s="176"/>
      <c r="AH126" s="176"/>
      <c r="AI126" s="162"/>
      <c r="AJ126" s="162"/>
      <c r="AZ126" s="162"/>
      <c r="BM126" s="162"/>
    </row>
    <row r="127" spans="1:65" x14ac:dyDescent="0.15">
      <c r="A127" s="103" t="s">
        <v>144</v>
      </c>
      <c r="B127" s="49">
        <v>187</v>
      </c>
      <c r="C127" s="106" t="s">
        <v>277</v>
      </c>
      <c r="D127" s="96" t="s">
        <v>66</v>
      </c>
      <c r="E127" s="52">
        <v>12.5</v>
      </c>
      <c r="F127" s="96" t="s">
        <v>280</v>
      </c>
      <c r="G127" s="95">
        <v>6.5</v>
      </c>
      <c r="H127" s="96" t="s">
        <v>171</v>
      </c>
      <c r="I127" s="107">
        <v>14</v>
      </c>
      <c r="J127" s="147">
        <v>12500</v>
      </c>
      <c r="K127" s="147">
        <v>12500</v>
      </c>
      <c r="L127" s="98">
        <f t="shared" si="3"/>
        <v>193089</v>
      </c>
      <c r="M127" s="99">
        <v>6207</v>
      </c>
      <c r="N127" s="99">
        <v>199296</v>
      </c>
      <c r="O127" s="98"/>
      <c r="P127" s="49">
        <f t="shared" si="2"/>
        <v>0</v>
      </c>
      <c r="Q127" s="53" t="s">
        <v>1</v>
      </c>
      <c r="R127" s="180"/>
      <c r="S127" s="175"/>
      <c r="T127" s="175"/>
      <c r="U127" s="176"/>
      <c r="V127" s="176"/>
      <c r="W127" s="176"/>
      <c r="X127" s="162"/>
      <c r="Y127" s="180"/>
      <c r="Z127" s="181"/>
      <c r="AA127" s="175"/>
      <c r="AB127" s="175"/>
      <c r="AC127" s="183"/>
      <c r="AD127" s="176"/>
      <c r="AE127" s="176"/>
      <c r="AF127" s="176"/>
      <c r="AG127" s="176"/>
      <c r="AH127" s="176"/>
      <c r="AI127" s="162"/>
      <c r="AJ127" s="162"/>
      <c r="AZ127" s="162"/>
      <c r="BM127" s="162"/>
    </row>
    <row r="128" spans="1:65" x14ac:dyDescent="0.15">
      <c r="A128" s="102" t="s">
        <v>541</v>
      </c>
      <c r="B128" s="49">
        <v>188</v>
      </c>
      <c r="C128" s="106" t="s">
        <v>282</v>
      </c>
      <c r="D128" s="96" t="s">
        <v>66</v>
      </c>
      <c r="E128" s="52">
        <v>800</v>
      </c>
      <c r="F128" s="96" t="s">
        <v>87</v>
      </c>
      <c r="G128" s="95">
        <v>5.9</v>
      </c>
      <c r="H128" s="96" t="s">
        <v>179</v>
      </c>
      <c r="I128" s="107">
        <v>12</v>
      </c>
      <c r="J128" s="147">
        <v>800000</v>
      </c>
      <c r="K128" s="147">
        <v>666667</v>
      </c>
      <c r="L128" s="98">
        <f t="shared" si="3"/>
        <v>10298072</v>
      </c>
      <c r="M128" s="99">
        <v>198540</v>
      </c>
      <c r="N128" s="99">
        <v>10496612</v>
      </c>
      <c r="O128" s="98"/>
      <c r="P128" s="49">
        <f t="shared" si="2"/>
        <v>0</v>
      </c>
      <c r="Q128" s="53" t="s">
        <v>1</v>
      </c>
      <c r="R128" s="179"/>
      <c r="S128" s="175"/>
      <c r="T128" s="175"/>
      <c r="U128" s="176"/>
      <c r="V128" s="176"/>
      <c r="W128" s="176"/>
      <c r="X128" s="162"/>
      <c r="Y128" s="179"/>
      <c r="Z128" s="184"/>
      <c r="AA128" s="175"/>
      <c r="AB128" s="175"/>
      <c r="AC128" s="183"/>
      <c r="AD128" s="176"/>
      <c r="AE128" s="176"/>
      <c r="AF128" s="176"/>
      <c r="AG128" s="176"/>
      <c r="AH128" s="176"/>
      <c r="AI128" s="162"/>
      <c r="AJ128" s="162"/>
      <c r="AZ128" s="162"/>
      <c r="BM128" s="162"/>
    </row>
    <row r="129" spans="1:65" x14ac:dyDescent="0.15">
      <c r="A129" s="102" t="s">
        <v>541</v>
      </c>
      <c r="B129" s="49">
        <v>188</v>
      </c>
      <c r="C129" s="106" t="s">
        <v>282</v>
      </c>
      <c r="D129" s="96" t="s">
        <v>66</v>
      </c>
      <c r="E129" s="52">
        <v>200</v>
      </c>
      <c r="F129" s="96" t="s">
        <v>88</v>
      </c>
      <c r="G129" s="95">
        <v>5.9</v>
      </c>
      <c r="H129" s="96" t="s">
        <v>179</v>
      </c>
      <c r="I129" s="107">
        <v>12</v>
      </c>
      <c r="J129" s="147">
        <v>200000</v>
      </c>
      <c r="K129" s="147">
        <v>166667</v>
      </c>
      <c r="L129" s="98">
        <f t="shared" si="3"/>
        <v>2574522</v>
      </c>
      <c r="M129" s="99">
        <v>49636</v>
      </c>
      <c r="N129" s="99">
        <v>2624158</v>
      </c>
      <c r="O129" s="98"/>
      <c r="P129" s="49">
        <f t="shared" si="2"/>
        <v>0</v>
      </c>
      <c r="Q129" s="53" t="s">
        <v>1</v>
      </c>
      <c r="R129" s="179"/>
      <c r="S129" s="175"/>
      <c r="T129" s="175"/>
      <c r="U129" s="176"/>
      <c r="V129" s="176"/>
      <c r="W129" s="176"/>
      <c r="X129" s="162"/>
      <c r="Y129" s="179"/>
      <c r="Z129" s="184"/>
      <c r="AA129" s="175"/>
      <c r="AB129" s="175"/>
      <c r="AC129" s="183"/>
      <c r="AD129" s="176"/>
      <c r="AE129" s="176"/>
      <c r="AF129" s="176"/>
      <c r="AG129" s="176"/>
      <c r="AH129" s="176"/>
      <c r="AI129" s="162"/>
      <c r="AJ129" s="162"/>
      <c r="AZ129" s="162"/>
      <c r="BM129" s="162"/>
    </row>
    <row r="130" spans="1:65" x14ac:dyDescent="0.15">
      <c r="A130" s="103" t="s">
        <v>175</v>
      </c>
      <c r="B130" s="49">
        <v>189</v>
      </c>
      <c r="C130" s="53" t="s">
        <v>286</v>
      </c>
      <c r="D130" s="94" t="s">
        <v>66</v>
      </c>
      <c r="E130" s="52">
        <v>600</v>
      </c>
      <c r="F130" s="96" t="s">
        <v>91</v>
      </c>
      <c r="G130" s="95">
        <v>6.2</v>
      </c>
      <c r="H130" s="96" t="s">
        <v>78</v>
      </c>
      <c r="I130" s="107">
        <v>15</v>
      </c>
      <c r="J130" s="147">
        <v>200000</v>
      </c>
      <c r="K130" s="147">
        <v>186781</v>
      </c>
      <c r="L130" s="98">
        <f t="shared" si="3"/>
        <v>2885225</v>
      </c>
      <c r="M130" s="99">
        <v>26247</v>
      </c>
      <c r="N130" s="99">
        <v>2911472</v>
      </c>
      <c r="P130" s="49">
        <f t="shared" si="2"/>
        <v>0</v>
      </c>
      <c r="Q130" s="53" t="s">
        <v>1</v>
      </c>
      <c r="R130" s="180"/>
      <c r="S130" s="175"/>
      <c r="T130" s="175"/>
      <c r="U130" s="176"/>
      <c r="V130" s="176"/>
      <c r="W130" s="176"/>
      <c r="X130" s="162"/>
      <c r="Y130" s="180"/>
      <c r="Z130" s="181"/>
      <c r="AA130" s="175"/>
      <c r="AB130" s="175"/>
      <c r="AC130" s="183"/>
      <c r="AD130" s="176"/>
      <c r="AE130" s="176"/>
      <c r="AF130" s="176"/>
      <c r="AG130" s="176"/>
      <c r="AH130" s="176"/>
      <c r="AI130" s="162"/>
      <c r="AJ130" s="162"/>
      <c r="AZ130" s="162"/>
      <c r="BM130" s="162"/>
    </row>
    <row r="131" spans="1:65" x14ac:dyDescent="0.15">
      <c r="A131" s="103" t="s">
        <v>175</v>
      </c>
      <c r="B131" s="49">
        <v>189</v>
      </c>
      <c r="C131" s="53" t="s">
        <v>286</v>
      </c>
      <c r="D131" s="94" t="s">
        <v>66</v>
      </c>
      <c r="E131" s="52">
        <v>300</v>
      </c>
      <c r="F131" s="96" t="s">
        <v>105</v>
      </c>
      <c r="G131" s="95">
        <v>6.2</v>
      </c>
      <c r="H131" s="96" t="s">
        <v>78</v>
      </c>
      <c r="I131" s="107">
        <v>15</v>
      </c>
      <c r="J131" s="147">
        <v>380000</v>
      </c>
      <c r="K131" s="147">
        <v>354885</v>
      </c>
      <c r="L131" s="98">
        <f t="shared" si="3"/>
        <v>5481944</v>
      </c>
      <c r="M131" s="99">
        <v>12121</v>
      </c>
      <c r="N131" s="99">
        <v>5494065</v>
      </c>
      <c r="P131" s="49">
        <f t="shared" si="2"/>
        <v>0</v>
      </c>
      <c r="Q131" s="53" t="s">
        <v>1</v>
      </c>
      <c r="R131" s="180"/>
      <c r="S131" s="175"/>
      <c r="T131" s="175"/>
      <c r="U131" s="176"/>
      <c r="V131" s="176"/>
      <c r="W131" s="176"/>
      <c r="X131" s="162"/>
      <c r="Y131" s="180"/>
      <c r="Z131" s="181"/>
      <c r="AA131" s="175"/>
      <c r="AB131" s="175"/>
      <c r="AC131" s="183"/>
      <c r="AD131" s="176"/>
      <c r="AE131" s="176"/>
      <c r="AF131" s="176"/>
      <c r="AG131" s="176"/>
      <c r="AH131" s="176"/>
      <c r="AI131" s="162"/>
      <c r="AJ131" s="162"/>
      <c r="AZ131" s="162"/>
      <c r="BM131" s="162"/>
    </row>
    <row r="132" spans="1:65" x14ac:dyDescent="0.15">
      <c r="A132" s="102" t="s">
        <v>288</v>
      </c>
      <c r="B132" s="49">
        <v>190</v>
      </c>
      <c r="C132" s="53" t="s">
        <v>289</v>
      </c>
      <c r="D132" s="94" t="s">
        <v>66</v>
      </c>
      <c r="E132" s="52">
        <v>1280</v>
      </c>
      <c r="F132" s="53" t="s">
        <v>290</v>
      </c>
      <c r="G132" s="95">
        <v>6.5</v>
      </c>
      <c r="H132" s="106" t="s">
        <v>264</v>
      </c>
      <c r="I132" s="107">
        <v>30</v>
      </c>
      <c r="J132" s="147">
        <v>1280000</v>
      </c>
      <c r="K132" s="147">
        <v>1280000</v>
      </c>
      <c r="L132" s="98">
        <f t="shared" si="3"/>
        <v>19772288</v>
      </c>
      <c r="M132" s="99">
        <v>632483</v>
      </c>
      <c r="N132" s="99">
        <v>20404771</v>
      </c>
      <c r="P132" s="49">
        <f t="shared" si="2"/>
        <v>0</v>
      </c>
      <c r="Q132" s="53" t="s">
        <v>1</v>
      </c>
      <c r="R132" s="179"/>
      <c r="S132" s="175"/>
      <c r="T132" s="175"/>
      <c r="U132" s="176"/>
      <c r="V132" s="176"/>
      <c r="W132" s="176"/>
      <c r="X132" s="162"/>
      <c r="Y132" s="179"/>
      <c r="Z132" s="181"/>
      <c r="AA132" s="175"/>
      <c r="AB132" s="162"/>
      <c r="AC132" s="183"/>
      <c r="AD132" s="176"/>
      <c r="AE132" s="176"/>
      <c r="AF132" s="176"/>
      <c r="AG132" s="176"/>
      <c r="AH132" s="176"/>
      <c r="AI132" s="162"/>
      <c r="AJ132" s="162"/>
      <c r="AZ132" s="162"/>
      <c r="BM132" s="162"/>
    </row>
    <row r="133" spans="1:65" x14ac:dyDescent="0.15">
      <c r="A133" s="102" t="s">
        <v>196</v>
      </c>
      <c r="B133" s="49">
        <v>191</v>
      </c>
      <c r="C133" s="53" t="s">
        <v>292</v>
      </c>
      <c r="D133" s="94" t="s">
        <v>66</v>
      </c>
      <c r="E133" s="52">
        <v>150</v>
      </c>
      <c r="F133" s="94" t="s">
        <v>293</v>
      </c>
      <c r="G133" s="95">
        <v>6</v>
      </c>
      <c r="H133" s="106" t="s">
        <v>199</v>
      </c>
      <c r="I133" s="107">
        <v>4</v>
      </c>
      <c r="J133" s="147">
        <v>150000</v>
      </c>
      <c r="K133" s="147"/>
      <c r="L133" s="98"/>
      <c r="M133" s="99"/>
      <c r="N133" s="99"/>
      <c r="P133" s="49">
        <f t="shared" si="2"/>
        <v>0</v>
      </c>
      <c r="Q133" s="53" t="s">
        <v>1</v>
      </c>
      <c r="R133" s="173"/>
      <c r="S133" s="175"/>
      <c r="T133" s="175"/>
      <c r="U133" s="176"/>
      <c r="V133" s="176"/>
      <c r="W133" s="176"/>
      <c r="X133" s="162"/>
      <c r="Y133" s="173"/>
      <c r="Z133" s="180"/>
      <c r="AA133" s="175"/>
      <c r="AB133" s="169"/>
      <c r="AC133" s="183"/>
      <c r="AD133" s="176"/>
      <c r="AE133" s="176"/>
      <c r="AF133" s="176"/>
      <c r="AG133" s="176"/>
      <c r="AH133" s="176"/>
      <c r="AI133" s="162"/>
      <c r="AJ133" s="162"/>
      <c r="AZ133" s="162"/>
      <c r="BM133" s="162"/>
    </row>
    <row r="134" spans="1:65" x14ac:dyDescent="0.15">
      <c r="A134" s="102" t="s">
        <v>196</v>
      </c>
      <c r="B134" s="49">
        <v>191</v>
      </c>
      <c r="C134" s="53" t="s">
        <v>292</v>
      </c>
      <c r="D134" s="94" t="s">
        <v>66</v>
      </c>
      <c r="E134" s="52">
        <v>150</v>
      </c>
      <c r="F134" s="94" t="s">
        <v>295</v>
      </c>
      <c r="G134" s="95">
        <v>6</v>
      </c>
      <c r="H134" s="106" t="s">
        <v>199</v>
      </c>
      <c r="I134" s="107">
        <v>5</v>
      </c>
      <c r="J134" s="147">
        <v>150000</v>
      </c>
      <c r="K134" s="147">
        <v>150000</v>
      </c>
      <c r="L134" s="98">
        <f>ROUND((K134*$C$7/1000),0)</f>
        <v>2317065</v>
      </c>
      <c r="M134" s="99">
        <v>56154</v>
      </c>
      <c r="N134" s="99">
        <v>2373219</v>
      </c>
      <c r="P134" s="49">
        <f t="shared" si="2"/>
        <v>0</v>
      </c>
      <c r="Q134" s="53" t="s">
        <v>1</v>
      </c>
      <c r="R134" s="173"/>
      <c r="S134" s="175"/>
      <c r="T134" s="175"/>
      <c r="U134" s="176"/>
      <c r="V134" s="176"/>
      <c r="W134" s="176"/>
      <c r="X134" s="162"/>
      <c r="Y134" s="173"/>
      <c r="Z134" s="180"/>
      <c r="AA134" s="175"/>
      <c r="AB134" s="169"/>
      <c r="AC134" s="183"/>
      <c r="AD134" s="176"/>
      <c r="AE134" s="176"/>
      <c r="AF134" s="176"/>
      <c r="AG134" s="176"/>
      <c r="AH134" s="176"/>
      <c r="AI134" s="162"/>
      <c r="AJ134" s="162"/>
      <c r="AZ134" s="162"/>
      <c r="BM134" s="162"/>
    </row>
    <row r="135" spans="1:65" x14ac:dyDescent="0.15">
      <c r="A135" s="102" t="s">
        <v>196</v>
      </c>
      <c r="B135" s="49">
        <v>191</v>
      </c>
      <c r="C135" s="53" t="s">
        <v>292</v>
      </c>
      <c r="D135" s="94" t="s">
        <v>66</v>
      </c>
      <c r="E135" s="52">
        <v>150</v>
      </c>
      <c r="F135" s="94" t="s">
        <v>296</v>
      </c>
      <c r="G135" s="95">
        <v>6</v>
      </c>
      <c r="H135" s="106" t="s">
        <v>199</v>
      </c>
      <c r="I135" s="107">
        <v>5</v>
      </c>
      <c r="J135" s="147">
        <v>150000</v>
      </c>
      <c r="K135" s="147">
        <v>150000</v>
      </c>
      <c r="L135" s="98">
        <f>ROUND((K135*$C$7/1000),0)</f>
        <v>2317065</v>
      </c>
      <c r="M135" s="99">
        <v>33531</v>
      </c>
      <c r="N135" s="99">
        <v>2350596</v>
      </c>
      <c r="P135" s="49">
        <f t="shared" si="2"/>
        <v>0</v>
      </c>
      <c r="Q135" s="53" t="s">
        <v>1</v>
      </c>
      <c r="R135" s="173"/>
      <c r="S135" s="175"/>
      <c r="T135" s="175"/>
      <c r="U135" s="176"/>
      <c r="V135" s="176"/>
      <c r="W135" s="176"/>
      <c r="X135" s="162"/>
      <c r="Y135" s="173"/>
      <c r="Z135" s="180"/>
      <c r="AA135" s="175"/>
      <c r="AB135" s="169"/>
      <c r="AC135" s="183"/>
      <c r="AD135" s="176"/>
      <c r="AE135" s="176"/>
      <c r="AF135" s="176"/>
      <c r="AG135" s="176"/>
      <c r="AH135" s="176"/>
      <c r="AI135" s="162"/>
      <c r="AJ135" s="162"/>
      <c r="AZ135" s="162"/>
      <c r="BM135" s="162"/>
    </row>
    <row r="136" spans="1:65" x14ac:dyDescent="0.15">
      <c r="A136" s="102"/>
      <c r="B136" s="49"/>
      <c r="C136" s="53"/>
      <c r="D136" s="94"/>
      <c r="E136" s="52"/>
      <c r="F136" s="94"/>
      <c r="G136" s="95"/>
      <c r="H136" s="106"/>
      <c r="I136" s="107"/>
      <c r="J136" s="147"/>
      <c r="K136" s="147"/>
      <c r="L136" s="98"/>
      <c r="M136" s="99"/>
      <c r="N136" s="99"/>
      <c r="P136" s="49">
        <f t="shared" si="2"/>
        <v>0</v>
      </c>
      <c r="Q136" s="53" t="s">
        <v>1</v>
      </c>
      <c r="R136" s="173"/>
      <c r="S136" s="175"/>
      <c r="T136" s="175"/>
      <c r="U136" s="176"/>
      <c r="V136" s="176"/>
      <c r="W136" s="176"/>
      <c r="X136" s="162"/>
      <c r="Y136" s="173"/>
      <c r="Z136" s="180"/>
      <c r="AA136" s="175"/>
      <c r="AB136" s="169"/>
      <c r="AC136" s="183"/>
      <c r="AD136" s="176"/>
      <c r="AE136" s="176"/>
      <c r="AF136" s="176"/>
      <c r="AG136" s="176"/>
      <c r="AH136" s="176"/>
      <c r="AI136" s="162"/>
      <c r="AJ136" s="162"/>
      <c r="AZ136" s="162"/>
      <c r="BM136" s="162"/>
    </row>
    <row r="137" spans="1:65" x14ac:dyDescent="0.15">
      <c r="A137" s="102" t="s">
        <v>196</v>
      </c>
      <c r="B137" s="49">
        <v>191</v>
      </c>
      <c r="C137" s="53" t="s">
        <v>292</v>
      </c>
      <c r="D137" s="94" t="s">
        <v>66</v>
      </c>
      <c r="E137" s="52">
        <v>200</v>
      </c>
      <c r="F137" s="94" t="s">
        <v>297</v>
      </c>
      <c r="G137" s="95">
        <v>6</v>
      </c>
      <c r="H137" s="106" t="s">
        <v>199</v>
      </c>
      <c r="I137" s="107">
        <v>5</v>
      </c>
      <c r="J137" s="147">
        <v>200000</v>
      </c>
      <c r="K137" s="147">
        <v>200000</v>
      </c>
      <c r="L137" s="98">
        <f>ROUND((K137*$C$7/1000),0)</f>
        <v>3089420</v>
      </c>
      <c r="M137" s="99">
        <v>14336</v>
      </c>
      <c r="N137" s="99">
        <v>3103756</v>
      </c>
      <c r="P137" s="49">
        <f t="shared" ref="P137:P200" si="4">L137+M137-N137</f>
        <v>0</v>
      </c>
      <c r="Q137" s="53" t="s">
        <v>1</v>
      </c>
      <c r="R137" s="173"/>
      <c r="S137" s="175"/>
      <c r="T137" s="175"/>
      <c r="U137" s="176"/>
      <c r="V137" s="176"/>
      <c r="W137" s="176"/>
      <c r="X137" s="162"/>
      <c r="Y137" s="173"/>
      <c r="Z137" s="180"/>
      <c r="AA137" s="175"/>
      <c r="AB137" s="169"/>
      <c r="AC137" s="183"/>
      <c r="AD137" s="176"/>
      <c r="AE137" s="176"/>
      <c r="AF137" s="176"/>
      <c r="AG137" s="176"/>
      <c r="AH137" s="176"/>
      <c r="AI137" s="162"/>
      <c r="AJ137" s="162"/>
      <c r="AZ137" s="162"/>
      <c r="BM137" s="162"/>
    </row>
    <row r="138" spans="1:65" x14ac:dyDescent="0.15">
      <c r="A138" s="102" t="s">
        <v>196</v>
      </c>
      <c r="B138" s="49">
        <v>191</v>
      </c>
      <c r="C138" s="53" t="s">
        <v>292</v>
      </c>
      <c r="D138" s="94" t="s">
        <v>66</v>
      </c>
      <c r="E138" s="52">
        <v>200</v>
      </c>
      <c r="F138" s="94" t="s">
        <v>298</v>
      </c>
      <c r="G138" s="95">
        <v>6</v>
      </c>
      <c r="H138" s="106" t="s">
        <v>199</v>
      </c>
      <c r="I138" s="107">
        <v>6</v>
      </c>
      <c r="J138" s="147">
        <v>200000</v>
      </c>
      <c r="K138" s="147">
        <v>200000</v>
      </c>
      <c r="L138" s="98">
        <f>ROUND((K138*$C$7/1000),0)</f>
        <v>3089420</v>
      </c>
      <c r="M138" s="99">
        <v>74873</v>
      </c>
      <c r="N138" s="99">
        <v>3164293</v>
      </c>
      <c r="P138" s="49">
        <f t="shared" si="4"/>
        <v>0</v>
      </c>
      <c r="Q138" s="53" t="s">
        <v>1</v>
      </c>
      <c r="R138" s="173"/>
      <c r="S138" s="175"/>
      <c r="T138" s="175"/>
      <c r="U138" s="176"/>
      <c r="V138" s="176"/>
      <c r="W138" s="176"/>
      <c r="X138" s="162"/>
      <c r="Y138" s="173"/>
      <c r="Z138" s="180"/>
      <c r="AA138" s="175"/>
      <c r="AB138" s="169"/>
      <c r="AC138" s="183"/>
      <c r="AD138" s="176"/>
      <c r="AE138" s="176"/>
      <c r="AF138" s="176"/>
      <c r="AG138" s="176"/>
      <c r="AH138" s="176"/>
      <c r="AI138" s="162"/>
      <c r="AJ138" s="162"/>
      <c r="AZ138" s="162"/>
      <c r="BM138" s="162"/>
    </row>
    <row r="139" spans="1:65" x14ac:dyDescent="0.15">
      <c r="A139" s="102" t="s">
        <v>196</v>
      </c>
      <c r="B139" s="49">
        <v>191</v>
      </c>
      <c r="C139" s="53" t="s">
        <v>292</v>
      </c>
      <c r="D139" s="94" t="s">
        <v>66</v>
      </c>
      <c r="E139" s="52">
        <v>150</v>
      </c>
      <c r="F139" s="94" t="s">
        <v>299</v>
      </c>
      <c r="G139" s="95">
        <v>6</v>
      </c>
      <c r="H139" s="106" t="s">
        <v>199</v>
      </c>
      <c r="I139" s="107">
        <v>8</v>
      </c>
      <c r="J139" s="147">
        <v>150000</v>
      </c>
      <c r="K139" s="147">
        <v>150000</v>
      </c>
      <c r="L139" s="98">
        <f>ROUND((K139*$C$7/1000),0)</f>
        <v>2317065</v>
      </c>
      <c r="M139" s="99">
        <v>33531</v>
      </c>
      <c r="N139" s="99">
        <v>2350596</v>
      </c>
      <c r="P139" s="49">
        <f t="shared" si="4"/>
        <v>0</v>
      </c>
      <c r="Q139" s="53" t="s">
        <v>1</v>
      </c>
      <c r="R139" s="173"/>
      <c r="S139" s="175"/>
      <c r="T139" s="175"/>
      <c r="U139" s="176"/>
      <c r="V139" s="176"/>
      <c r="W139" s="176"/>
      <c r="X139" s="162"/>
      <c r="Y139" s="173"/>
      <c r="Z139" s="180"/>
      <c r="AA139" s="175"/>
      <c r="AB139" s="169"/>
      <c r="AC139" s="183"/>
      <c r="AD139" s="176"/>
      <c r="AE139" s="176"/>
      <c r="AF139" s="176"/>
      <c r="AG139" s="176"/>
      <c r="AH139" s="176"/>
      <c r="AI139" s="162"/>
      <c r="AJ139" s="162"/>
      <c r="AZ139" s="162"/>
      <c r="BM139" s="162"/>
    </row>
    <row r="140" spans="1:65" x14ac:dyDescent="0.15">
      <c r="A140" s="102" t="s">
        <v>196</v>
      </c>
      <c r="B140" s="49">
        <v>191</v>
      </c>
      <c r="C140" s="53" t="s">
        <v>292</v>
      </c>
      <c r="D140" s="94" t="s">
        <v>66</v>
      </c>
      <c r="E140" s="52">
        <v>1000</v>
      </c>
      <c r="F140" s="94" t="s">
        <v>300</v>
      </c>
      <c r="G140" s="95">
        <v>6</v>
      </c>
      <c r="H140" s="106" t="s">
        <v>199</v>
      </c>
      <c r="I140" s="107">
        <v>10</v>
      </c>
      <c r="J140" s="147">
        <v>140000</v>
      </c>
      <c r="K140" s="147">
        <v>140000</v>
      </c>
      <c r="L140" s="98">
        <f>ROUND((K140*$C$7/1000),0)</f>
        <v>2162594</v>
      </c>
      <c r="M140" s="99">
        <v>10035</v>
      </c>
      <c r="N140" s="99">
        <v>2172629</v>
      </c>
      <c r="P140" s="49">
        <f t="shared" si="4"/>
        <v>0</v>
      </c>
      <c r="Q140" s="53" t="s">
        <v>1</v>
      </c>
      <c r="R140" s="173"/>
      <c r="S140" s="175"/>
      <c r="T140" s="175"/>
      <c r="U140" s="176"/>
      <c r="V140" s="176"/>
      <c r="W140" s="176"/>
      <c r="X140" s="162"/>
      <c r="Y140" s="173"/>
      <c r="Z140" s="180"/>
      <c r="AA140" s="175"/>
      <c r="AB140" s="169"/>
      <c r="AC140" s="183"/>
      <c r="AD140" s="176"/>
      <c r="AE140" s="176"/>
      <c r="AF140" s="176"/>
      <c r="AG140" s="176"/>
      <c r="AH140" s="176"/>
      <c r="AI140" s="162"/>
      <c r="AJ140" s="162"/>
      <c r="AZ140" s="162"/>
      <c r="BM140" s="162"/>
    </row>
    <row r="141" spans="1:65" x14ac:dyDescent="0.15">
      <c r="A141" s="102" t="s">
        <v>200</v>
      </c>
      <c r="B141" s="49">
        <v>192</v>
      </c>
      <c r="C141" s="53" t="s">
        <v>301</v>
      </c>
      <c r="D141" s="94" t="s">
        <v>66</v>
      </c>
      <c r="E141" s="52">
        <v>200</v>
      </c>
      <c r="F141" s="94" t="s">
        <v>302</v>
      </c>
      <c r="G141" s="95">
        <v>6</v>
      </c>
      <c r="H141" s="106" t="s">
        <v>199</v>
      </c>
      <c r="I141" s="107">
        <v>4</v>
      </c>
      <c r="J141" s="147">
        <v>90000</v>
      </c>
      <c r="K141" s="147"/>
      <c r="L141" s="98"/>
      <c r="M141" s="99"/>
      <c r="N141" s="99"/>
      <c r="P141" s="49">
        <f t="shared" si="4"/>
        <v>0</v>
      </c>
      <c r="Q141" s="53" t="s">
        <v>1</v>
      </c>
      <c r="R141" s="173"/>
      <c r="S141" s="175"/>
      <c r="T141" s="175"/>
      <c r="U141" s="176"/>
      <c r="V141" s="176"/>
      <c r="W141" s="176"/>
      <c r="X141" s="162"/>
      <c r="Y141" s="173"/>
      <c r="Z141" s="180"/>
      <c r="AA141" s="175"/>
      <c r="AB141" s="169"/>
      <c r="AC141" s="183"/>
      <c r="AD141" s="176"/>
      <c r="AE141" s="176"/>
      <c r="AF141" s="176"/>
      <c r="AG141" s="176"/>
      <c r="AH141" s="176"/>
      <c r="AI141" s="162"/>
      <c r="AJ141" s="162"/>
      <c r="AZ141" s="162"/>
      <c r="BM141" s="162"/>
    </row>
    <row r="142" spans="1:65" x14ac:dyDescent="0.15">
      <c r="A142" s="102" t="s">
        <v>200</v>
      </c>
      <c r="B142" s="49">
        <v>192</v>
      </c>
      <c r="C142" s="53" t="s">
        <v>301</v>
      </c>
      <c r="D142" s="94" t="s">
        <v>66</v>
      </c>
      <c r="E142" s="52">
        <v>200</v>
      </c>
      <c r="F142" s="94" t="s">
        <v>304</v>
      </c>
      <c r="G142" s="95">
        <v>6</v>
      </c>
      <c r="H142" s="106" t="s">
        <v>199</v>
      </c>
      <c r="I142" s="107">
        <v>5</v>
      </c>
      <c r="J142" s="147">
        <v>100000</v>
      </c>
      <c r="K142" s="147"/>
      <c r="L142" s="98"/>
      <c r="M142" s="99"/>
      <c r="N142" s="99"/>
      <c r="P142" s="49">
        <f t="shared" si="4"/>
        <v>0</v>
      </c>
      <c r="Q142" s="53" t="s">
        <v>1</v>
      </c>
      <c r="R142" s="173"/>
      <c r="S142" s="175"/>
      <c r="T142" s="175"/>
      <c r="U142" s="176"/>
      <c r="V142" s="176"/>
      <c r="W142" s="176"/>
      <c r="X142" s="162"/>
      <c r="Y142" s="173"/>
      <c r="Z142" s="180"/>
      <c r="AA142" s="175"/>
      <c r="AB142" s="169"/>
      <c r="AC142" s="183"/>
      <c r="AD142" s="176"/>
      <c r="AE142" s="176"/>
      <c r="AF142" s="176"/>
      <c r="AG142" s="176"/>
      <c r="AH142" s="176"/>
      <c r="AI142" s="162"/>
      <c r="AJ142" s="162"/>
      <c r="AZ142" s="162"/>
      <c r="BM142" s="162"/>
    </row>
    <row r="143" spans="1:65" x14ac:dyDescent="0.15">
      <c r="A143" s="102" t="s">
        <v>200</v>
      </c>
      <c r="B143" s="49">
        <v>192</v>
      </c>
      <c r="C143" s="53" t="s">
        <v>301</v>
      </c>
      <c r="D143" s="94" t="s">
        <v>66</v>
      </c>
      <c r="E143" s="52">
        <v>200</v>
      </c>
      <c r="F143" s="94" t="s">
        <v>305</v>
      </c>
      <c r="G143" s="95">
        <v>6</v>
      </c>
      <c r="H143" s="106" t="s">
        <v>199</v>
      </c>
      <c r="I143" s="107">
        <v>5</v>
      </c>
      <c r="J143" s="147"/>
      <c r="K143" s="147"/>
      <c r="L143" s="98"/>
      <c r="M143" s="99"/>
      <c r="N143" s="99"/>
      <c r="P143" s="49">
        <f t="shared" si="4"/>
        <v>0</v>
      </c>
      <c r="Q143" s="53" t="s">
        <v>1</v>
      </c>
      <c r="R143" s="173"/>
      <c r="S143" s="175"/>
      <c r="T143" s="175"/>
      <c r="U143" s="176"/>
      <c r="V143" s="176"/>
      <c r="W143" s="176"/>
      <c r="X143" s="162"/>
      <c r="Y143" s="173"/>
      <c r="Z143" s="180"/>
      <c r="AA143" s="175"/>
      <c r="AB143" s="169"/>
      <c r="AC143" s="183"/>
      <c r="AD143" s="176"/>
      <c r="AE143" s="176"/>
      <c r="AF143" s="176"/>
      <c r="AG143" s="176"/>
      <c r="AH143" s="176"/>
      <c r="AI143" s="162"/>
      <c r="AJ143" s="162"/>
      <c r="AZ143" s="162"/>
      <c r="BM143" s="162"/>
    </row>
    <row r="144" spans="1:65" x14ac:dyDescent="0.15">
      <c r="A144" s="102" t="s">
        <v>200</v>
      </c>
      <c r="B144" s="49">
        <v>192</v>
      </c>
      <c r="C144" s="53" t="s">
        <v>301</v>
      </c>
      <c r="D144" s="94" t="s">
        <v>66</v>
      </c>
      <c r="E144" s="52">
        <v>150</v>
      </c>
      <c r="F144" s="94" t="s">
        <v>307</v>
      </c>
      <c r="G144" s="95">
        <v>6</v>
      </c>
      <c r="H144" s="106" t="s">
        <v>199</v>
      </c>
      <c r="I144" s="107">
        <v>5</v>
      </c>
      <c r="J144" s="147"/>
      <c r="K144" s="147"/>
      <c r="L144" s="98"/>
      <c r="M144" s="99"/>
      <c r="N144" s="99"/>
      <c r="P144" s="49">
        <f t="shared" si="4"/>
        <v>0</v>
      </c>
      <c r="Q144" s="53" t="s">
        <v>1</v>
      </c>
      <c r="R144" s="173"/>
      <c r="S144" s="175"/>
      <c r="T144" s="175"/>
      <c r="U144" s="176"/>
      <c r="V144" s="176"/>
      <c r="W144" s="176"/>
      <c r="X144" s="162"/>
      <c r="Y144" s="173"/>
      <c r="Z144" s="180"/>
      <c r="AA144" s="175"/>
      <c r="AB144" s="169"/>
      <c r="AC144" s="183"/>
      <c r="AD144" s="176"/>
      <c r="AE144" s="176"/>
      <c r="AF144" s="176"/>
      <c r="AG144" s="176"/>
      <c r="AH144" s="176"/>
      <c r="AI144" s="162"/>
      <c r="AJ144" s="162"/>
      <c r="AZ144" s="162"/>
      <c r="BM144" s="162"/>
    </row>
    <row r="145" spans="1:65" x14ac:dyDescent="0.15">
      <c r="A145" s="102" t="s">
        <v>200</v>
      </c>
      <c r="B145" s="49">
        <v>192</v>
      </c>
      <c r="C145" s="53" t="s">
        <v>301</v>
      </c>
      <c r="D145" s="94" t="s">
        <v>66</v>
      </c>
      <c r="E145" s="52">
        <v>200</v>
      </c>
      <c r="F145" s="94" t="s">
        <v>309</v>
      </c>
      <c r="G145" s="95">
        <v>6</v>
      </c>
      <c r="H145" s="106" t="s">
        <v>199</v>
      </c>
      <c r="I145" s="107">
        <v>6</v>
      </c>
      <c r="J145" s="147"/>
      <c r="K145" s="147"/>
      <c r="L145" s="98"/>
      <c r="M145" s="99"/>
      <c r="N145" s="99"/>
      <c r="P145" s="49">
        <f t="shared" si="4"/>
        <v>0</v>
      </c>
      <c r="Q145" s="53" t="s">
        <v>1</v>
      </c>
      <c r="R145" s="173"/>
      <c r="S145" s="175"/>
      <c r="T145" s="175"/>
      <c r="U145" s="176"/>
      <c r="V145" s="176"/>
      <c r="W145" s="176"/>
      <c r="X145" s="162"/>
      <c r="Y145" s="173"/>
      <c r="Z145" s="180"/>
      <c r="AA145" s="175"/>
      <c r="AB145" s="169"/>
      <c r="AC145" s="183"/>
      <c r="AD145" s="176"/>
      <c r="AE145" s="176"/>
      <c r="AF145" s="176"/>
      <c r="AG145" s="176"/>
      <c r="AH145" s="176"/>
      <c r="AI145" s="162"/>
      <c r="AJ145" s="162"/>
      <c r="AZ145" s="162"/>
      <c r="BM145" s="162"/>
    </row>
    <row r="146" spans="1:65" x14ac:dyDescent="0.15">
      <c r="A146" s="102" t="s">
        <v>200</v>
      </c>
      <c r="B146" s="49">
        <v>192</v>
      </c>
      <c r="C146" s="53" t="s">
        <v>301</v>
      </c>
      <c r="D146" s="94" t="s">
        <v>66</v>
      </c>
      <c r="E146" s="52">
        <v>200</v>
      </c>
      <c r="F146" s="94" t="s">
        <v>311</v>
      </c>
      <c r="G146" s="95">
        <v>6</v>
      </c>
      <c r="H146" s="106" t="s">
        <v>199</v>
      </c>
      <c r="I146" s="107">
        <v>8</v>
      </c>
      <c r="J146" s="147"/>
      <c r="K146" s="147"/>
      <c r="L146" s="98"/>
      <c r="M146" s="99"/>
      <c r="N146" s="99"/>
      <c r="P146" s="49">
        <f t="shared" si="4"/>
        <v>0</v>
      </c>
      <c r="Q146" s="53" t="s">
        <v>1</v>
      </c>
      <c r="R146" s="173"/>
      <c r="S146" s="175"/>
      <c r="T146" s="175"/>
      <c r="U146" s="176"/>
      <c r="V146" s="176"/>
      <c r="W146" s="176"/>
      <c r="X146" s="162"/>
      <c r="Y146" s="173"/>
      <c r="Z146" s="180"/>
      <c r="AA146" s="175"/>
      <c r="AB146" s="169"/>
      <c r="AC146" s="183"/>
      <c r="AD146" s="176"/>
      <c r="AE146" s="176"/>
      <c r="AF146" s="176"/>
      <c r="AG146" s="176"/>
      <c r="AH146" s="176"/>
      <c r="AI146" s="162"/>
      <c r="AJ146" s="162"/>
      <c r="AZ146" s="162"/>
      <c r="BM146" s="162"/>
    </row>
    <row r="147" spans="1:65" x14ac:dyDescent="0.15">
      <c r="A147" s="102"/>
      <c r="B147" s="49"/>
      <c r="C147" s="53"/>
      <c r="D147" s="94"/>
      <c r="E147" s="52"/>
      <c r="F147" s="94"/>
      <c r="G147" s="95"/>
      <c r="H147" s="106"/>
      <c r="I147" s="107"/>
      <c r="J147" s="147"/>
      <c r="K147" s="147"/>
      <c r="L147" s="98"/>
      <c r="M147" s="99"/>
      <c r="N147" s="99"/>
      <c r="P147" s="49">
        <f t="shared" si="4"/>
        <v>0</v>
      </c>
      <c r="Q147" s="53" t="s">
        <v>1</v>
      </c>
      <c r="R147" s="173"/>
      <c r="S147" s="175"/>
      <c r="T147" s="175"/>
      <c r="U147" s="176"/>
      <c r="V147" s="176"/>
      <c r="W147" s="176"/>
      <c r="X147" s="162"/>
      <c r="Y147" s="173"/>
      <c r="Z147" s="180"/>
      <c r="AA147" s="175"/>
      <c r="AB147" s="169"/>
      <c r="AC147" s="183"/>
      <c r="AD147" s="176"/>
      <c r="AE147" s="176"/>
      <c r="AF147" s="176"/>
      <c r="AG147" s="176"/>
      <c r="AH147" s="176"/>
      <c r="AI147" s="162"/>
      <c r="AJ147" s="162"/>
      <c r="AZ147" s="162"/>
      <c r="BM147" s="162"/>
    </row>
    <row r="148" spans="1:65" x14ac:dyDescent="0.15">
      <c r="A148" s="102" t="s">
        <v>200</v>
      </c>
      <c r="B148" s="49">
        <v>192</v>
      </c>
      <c r="C148" s="53" t="s">
        <v>301</v>
      </c>
      <c r="D148" s="94" t="s">
        <v>66</v>
      </c>
      <c r="E148" s="52">
        <v>350</v>
      </c>
      <c r="F148" s="94" t="s">
        <v>312</v>
      </c>
      <c r="G148" s="95">
        <v>6</v>
      </c>
      <c r="H148" s="106" t="s">
        <v>199</v>
      </c>
      <c r="I148" s="107">
        <v>10</v>
      </c>
      <c r="J148" s="147"/>
      <c r="K148" s="147"/>
      <c r="L148" s="98"/>
      <c r="M148" s="99"/>
      <c r="N148" s="99"/>
      <c r="P148" s="49">
        <f t="shared" si="4"/>
        <v>0</v>
      </c>
      <c r="Q148" s="53" t="s">
        <v>1</v>
      </c>
      <c r="R148" s="173"/>
      <c r="S148" s="175"/>
      <c r="T148" s="175"/>
      <c r="U148" s="176"/>
      <c r="V148" s="176"/>
      <c r="W148" s="176"/>
      <c r="X148" s="162"/>
      <c r="Y148" s="173"/>
      <c r="Z148" s="180"/>
      <c r="AA148" s="175"/>
      <c r="AB148" s="169"/>
      <c r="AC148" s="183"/>
      <c r="AD148" s="176"/>
      <c r="AE148" s="176"/>
      <c r="AF148" s="176"/>
      <c r="AG148" s="176"/>
      <c r="AH148" s="176"/>
      <c r="AI148" s="162"/>
      <c r="AJ148" s="162"/>
      <c r="AZ148" s="162"/>
      <c r="BM148" s="162"/>
    </row>
    <row r="149" spans="1:65" x14ac:dyDescent="0.15">
      <c r="A149" s="102" t="s">
        <v>200</v>
      </c>
      <c r="B149" s="49">
        <v>192</v>
      </c>
      <c r="C149" s="53" t="s">
        <v>301</v>
      </c>
      <c r="D149" s="94" t="s">
        <v>66</v>
      </c>
      <c r="E149" s="52">
        <v>350</v>
      </c>
      <c r="F149" s="94" t="s">
        <v>313</v>
      </c>
      <c r="G149" s="95">
        <v>6</v>
      </c>
      <c r="H149" s="106" t="s">
        <v>199</v>
      </c>
      <c r="I149" s="107">
        <v>10</v>
      </c>
      <c r="J149" s="147"/>
      <c r="K149" s="147"/>
      <c r="L149" s="98"/>
      <c r="M149" s="99"/>
      <c r="N149" s="99"/>
      <c r="P149" s="49">
        <f t="shared" si="4"/>
        <v>0</v>
      </c>
      <c r="Q149" s="53" t="s">
        <v>1</v>
      </c>
      <c r="R149" s="173"/>
      <c r="S149" s="175"/>
      <c r="T149" s="175"/>
      <c r="U149" s="176"/>
      <c r="V149" s="176"/>
      <c r="W149" s="176"/>
      <c r="X149" s="162"/>
      <c r="Y149" s="173"/>
      <c r="Z149" s="180"/>
      <c r="AA149" s="175"/>
      <c r="AB149" s="169"/>
      <c r="AC149" s="183"/>
      <c r="AD149" s="176"/>
      <c r="AE149" s="176"/>
      <c r="AF149" s="176"/>
      <c r="AG149" s="176"/>
      <c r="AH149" s="176"/>
      <c r="AI149" s="162"/>
      <c r="AJ149" s="162"/>
      <c r="AZ149" s="162"/>
      <c r="BM149" s="162"/>
    </row>
    <row r="150" spans="1:65" x14ac:dyDescent="0.15">
      <c r="A150" s="102" t="s">
        <v>200</v>
      </c>
      <c r="B150" s="49">
        <v>192</v>
      </c>
      <c r="C150" s="53" t="s">
        <v>301</v>
      </c>
      <c r="D150" s="94" t="s">
        <v>66</v>
      </c>
      <c r="E150" s="52">
        <v>300</v>
      </c>
      <c r="F150" s="94" t="s">
        <v>315</v>
      </c>
      <c r="G150" s="95">
        <v>6</v>
      </c>
      <c r="H150" s="106" t="s">
        <v>199</v>
      </c>
      <c r="I150" s="107">
        <v>10</v>
      </c>
      <c r="J150" s="147"/>
      <c r="K150" s="147"/>
      <c r="L150" s="98"/>
      <c r="M150" s="99"/>
      <c r="N150" s="99"/>
      <c r="P150" s="49">
        <f t="shared" si="4"/>
        <v>0</v>
      </c>
      <c r="Q150" s="53" t="s">
        <v>1</v>
      </c>
      <c r="R150" s="173"/>
      <c r="S150" s="175"/>
      <c r="T150" s="175"/>
      <c r="U150" s="176"/>
      <c r="V150" s="176"/>
      <c r="W150" s="176"/>
      <c r="X150" s="162"/>
      <c r="Y150" s="173"/>
      <c r="Z150" s="180"/>
      <c r="AA150" s="175"/>
      <c r="AB150" s="169"/>
      <c r="AC150" s="183"/>
      <c r="AD150" s="176"/>
      <c r="AE150" s="176"/>
      <c r="AF150" s="176"/>
      <c r="AG150" s="176"/>
      <c r="AH150" s="176"/>
      <c r="AI150" s="162"/>
      <c r="AJ150" s="162"/>
      <c r="AZ150" s="162"/>
      <c r="BM150" s="162"/>
    </row>
    <row r="151" spans="1:65" x14ac:dyDescent="0.15">
      <c r="A151" s="102" t="s">
        <v>200</v>
      </c>
      <c r="B151" s="49">
        <v>192</v>
      </c>
      <c r="C151" s="53" t="s">
        <v>301</v>
      </c>
      <c r="D151" s="94" t="s">
        <v>66</v>
      </c>
      <c r="E151" s="52">
        <v>350</v>
      </c>
      <c r="F151" s="94" t="s">
        <v>317</v>
      </c>
      <c r="G151" s="95">
        <v>6</v>
      </c>
      <c r="H151" s="106" t="s">
        <v>199</v>
      </c>
      <c r="I151" s="107">
        <v>12</v>
      </c>
      <c r="J151" s="147"/>
      <c r="K151" s="147"/>
      <c r="L151" s="98"/>
      <c r="M151" s="99"/>
      <c r="N151" s="99"/>
      <c r="P151" s="49">
        <f t="shared" si="4"/>
        <v>0</v>
      </c>
      <c r="Q151" s="53" t="s">
        <v>1</v>
      </c>
      <c r="R151" s="173"/>
      <c r="S151" s="175"/>
      <c r="T151" s="175"/>
      <c r="U151" s="176"/>
      <c r="V151" s="176"/>
      <c r="W151" s="176"/>
      <c r="X151" s="162"/>
      <c r="Y151" s="173"/>
      <c r="Z151" s="180"/>
      <c r="AA151" s="175"/>
      <c r="AB151" s="169"/>
      <c r="AC151" s="183"/>
      <c r="AD151" s="176"/>
      <c r="AE151" s="176"/>
      <c r="AF151" s="176"/>
      <c r="AG151" s="176"/>
      <c r="AH151" s="176"/>
      <c r="AI151" s="162"/>
      <c r="AJ151" s="162"/>
      <c r="AZ151" s="162"/>
      <c r="BM151" s="162"/>
    </row>
    <row r="152" spans="1:65" x14ac:dyDescent="0.15">
      <c r="A152" s="76" t="s">
        <v>318</v>
      </c>
      <c r="B152" s="49">
        <v>193</v>
      </c>
      <c r="C152" s="53" t="s">
        <v>319</v>
      </c>
      <c r="D152" s="94" t="s">
        <v>66</v>
      </c>
      <c r="E152" s="52">
        <v>163</v>
      </c>
      <c r="F152" s="53" t="s">
        <v>74</v>
      </c>
      <c r="G152" s="95">
        <v>6.5</v>
      </c>
      <c r="H152" s="106" t="s">
        <v>320</v>
      </c>
      <c r="I152" s="107">
        <v>11.5</v>
      </c>
      <c r="J152" s="147">
        <v>163000</v>
      </c>
      <c r="K152" s="147">
        <v>131116.09160000001</v>
      </c>
      <c r="L152" s="98">
        <f>ROUND((K152*$C$7/1000),0)</f>
        <v>2025363</v>
      </c>
      <c r="M152" s="99">
        <v>64221</v>
      </c>
      <c r="N152" s="99">
        <v>2089584</v>
      </c>
      <c r="P152" s="49">
        <f t="shared" si="4"/>
        <v>0</v>
      </c>
      <c r="Q152" s="53" t="s">
        <v>1</v>
      </c>
      <c r="R152" s="173"/>
      <c r="S152" s="169"/>
      <c r="T152" s="175"/>
      <c r="U152" s="176"/>
      <c r="V152" s="176"/>
      <c r="W152" s="176"/>
      <c r="X152" s="162"/>
      <c r="Y152" s="173"/>
      <c r="Z152" s="180"/>
      <c r="AA152" s="169"/>
      <c r="AB152" s="162"/>
      <c r="AC152" s="183"/>
      <c r="AD152" s="176"/>
      <c r="AE152" s="176"/>
      <c r="AF152" s="176"/>
      <c r="AG152" s="176"/>
      <c r="AH152" s="176"/>
      <c r="AI152" s="162"/>
      <c r="AJ152" s="162"/>
      <c r="AZ152" s="162"/>
      <c r="BM152" s="162"/>
    </row>
    <row r="153" spans="1:65" x14ac:dyDescent="0.15">
      <c r="A153" s="76" t="s">
        <v>318</v>
      </c>
      <c r="B153" s="49">
        <v>193</v>
      </c>
      <c r="C153" s="53" t="s">
        <v>319</v>
      </c>
      <c r="D153" s="94" t="s">
        <v>66</v>
      </c>
      <c r="E153" s="52">
        <v>139</v>
      </c>
      <c r="F153" s="53" t="s">
        <v>84</v>
      </c>
      <c r="G153" s="95">
        <v>6.3</v>
      </c>
      <c r="H153" s="106" t="s">
        <v>320</v>
      </c>
      <c r="I153" s="107">
        <v>24.5</v>
      </c>
      <c r="J153" s="147">
        <v>139000</v>
      </c>
      <c r="K153" s="147">
        <v>139000</v>
      </c>
      <c r="L153" s="98">
        <f>ROUND((K153*$C$7/1000),0)</f>
        <v>2147147</v>
      </c>
      <c r="M153" s="99">
        <v>66009</v>
      </c>
      <c r="N153" s="99">
        <v>2213156</v>
      </c>
      <c r="P153" s="49">
        <f t="shared" si="4"/>
        <v>0</v>
      </c>
      <c r="Q153" s="53" t="s">
        <v>1</v>
      </c>
      <c r="R153" s="173"/>
      <c r="S153" s="169"/>
      <c r="T153" s="175"/>
      <c r="U153" s="176"/>
      <c r="V153" s="176"/>
      <c r="W153" s="176"/>
      <c r="X153" s="162"/>
      <c r="Y153" s="173"/>
      <c r="Z153" s="180"/>
      <c r="AA153" s="169"/>
      <c r="AB153" s="162"/>
      <c r="AC153" s="183"/>
      <c r="AD153" s="176"/>
      <c r="AE153" s="176"/>
      <c r="AF153" s="176"/>
      <c r="AG153" s="176"/>
      <c r="AH153" s="176"/>
      <c r="AI153" s="162"/>
      <c r="AJ153" s="162"/>
      <c r="AZ153" s="162"/>
      <c r="BM153" s="162"/>
    </row>
    <row r="154" spans="1:65" x14ac:dyDescent="0.15">
      <c r="A154" s="76" t="s">
        <v>323</v>
      </c>
      <c r="B154" s="49">
        <v>194</v>
      </c>
      <c r="C154" s="53" t="s">
        <v>324</v>
      </c>
      <c r="D154" s="94" t="s">
        <v>66</v>
      </c>
      <c r="E154" s="52">
        <v>250</v>
      </c>
      <c r="F154" s="94" t="s">
        <v>74</v>
      </c>
      <c r="G154" s="95">
        <v>6.5</v>
      </c>
      <c r="H154" s="106" t="s">
        <v>325</v>
      </c>
      <c r="I154" s="107">
        <v>4</v>
      </c>
      <c r="J154" s="147">
        <v>250000</v>
      </c>
      <c r="K154" s="147">
        <v>34800</v>
      </c>
      <c r="L154" s="98">
        <f>ROUND((K154*$C$7/1000),0)</f>
        <v>537559</v>
      </c>
      <c r="M154" s="99">
        <v>2829</v>
      </c>
      <c r="N154" s="99">
        <v>540388</v>
      </c>
      <c r="P154" s="131">
        <f t="shared" si="4"/>
        <v>0</v>
      </c>
      <c r="Q154" s="53" t="s">
        <v>1</v>
      </c>
      <c r="R154" s="173"/>
      <c r="S154" s="169"/>
      <c r="T154" s="175"/>
      <c r="U154" s="176"/>
      <c r="V154" s="176"/>
      <c r="W154" s="176"/>
      <c r="X154" s="162"/>
      <c r="Y154" s="173"/>
      <c r="Z154" s="173"/>
      <c r="AA154" s="169"/>
      <c r="AB154" s="162"/>
      <c r="AC154" s="183"/>
      <c r="AD154" s="176"/>
      <c r="AE154" s="176"/>
      <c r="AF154" s="176"/>
      <c r="AG154" s="176"/>
      <c r="AH154" s="176"/>
      <c r="AI154" s="162"/>
      <c r="AJ154" s="162"/>
      <c r="AZ154" s="162"/>
      <c r="BM154" s="162"/>
    </row>
    <row r="155" spans="1:65" x14ac:dyDescent="0.15">
      <c r="A155" s="76" t="s">
        <v>326</v>
      </c>
      <c r="B155" s="49">
        <v>195</v>
      </c>
      <c r="C155" s="53" t="s">
        <v>327</v>
      </c>
      <c r="D155" s="94" t="s">
        <v>66</v>
      </c>
      <c r="E155" s="52">
        <v>100</v>
      </c>
      <c r="F155" s="94" t="s">
        <v>70</v>
      </c>
      <c r="G155" s="95">
        <v>6.5</v>
      </c>
      <c r="H155" s="96" t="s">
        <v>199</v>
      </c>
      <c r="I155" s="107">
        <v>5</v>
      </c>
      <c r="J155" s="147">
        <v>100000</v>
      </c>
      <c r="K155" s="147"/>
      <c r="L155" s="98"/>
      <c r="M155" s="99"/>
      <c r="N155" s="99"/>
      <c r="P155" s="49">
        <f t="shared" si="4"/>
        <v>0</v>
      </c>
      <c r="Q155" s="53" t="s">
        <v>1</v>
      </c>
      <c r="R155" s="173"/>
      <c r="S155" s="169"/>
      <c r="T155" s="175"/>
      <c r="U155" s="176"/>
      <c r="V155" s="176"/>
      <c r="W155" s="176"/>
      <c r="X155" s="162"/>
      <c r="Y155" s="173"/>
      <c r="Z155" s="173"/>
      <c r="AA155" s="169"/>
      <c r="AB155" s="169"/>
      <c r="AC155" s="183"/>
      <c r="AD155" s="176"/>
      <c r="AE155" s="176"/>
      <c r="AF155" s="176"/>
      <c r="AG155" s="176"/>
      <c r="AH155" s="176"/>
      <c r="AI155" s="162"/>
      <c r="AJ155" s="162"/>
      <c r="AZ155" s="162"/>
      <c r="BM155" s="162"/>
    </row>
    <row r="156" spans="1:65" x14ac:dyDescent="0.15">
      <c r="A156" s="76" t="s">
        <v>326</v>
      </c>
      <c r="B156" s="49">
        <v>195</v>
      </c>
      <c r="C156" s="53" t="s">
        <v>327</v>
      </c>
      <c r="D156" s="94" t="s">
        <v>66</v>
      </c>
      <c r="E156" s="52">
        <v>100</v>
      </c>
      <c r="F156" s="94" t="s">
        <v>329</v>
      </c>
      <c r="G156" s="95">
        <v>6.8</v>
      </c>
      <c r="H156" s="96" t="s">
        <v>199</v>
      </c>
      <c r="I156" s="107">
        <v>12</v>
      </c>
      <c r="J156" s="147">
        <v>100000</v>
      </c>
      <c r="K156" s="147">
        <v>46940</v>
      </c>
      <c r="L156" s="98">
        <f>ROUND((K156*$C$7/1000),0)</f>
        <v>725087</v>
      </c>
      <c r="M156" s="99">
        <v>15980</v>
      </c>
      <c r="N156" s="99">
        <v>741067</v>
      </c>
      <c r="P156" s="49">
        <f t="shared" si="4"/>
        <v>0</v>
      </c>
      <c r="Q156" s="53" t="s">
        <v>1</v>
      </c>
      <c r="R156" s="173"/>
      <c r="S156" s="169"/>
      <c r="T156" s="175"/>
      <c r="U156" s="176"/>
      <c r="V156" s="176"/>
      <c r="W156" s="176"/>
      <c r="X156" s="162"/>
      <c r="Y156" s="173"/>
      <c r="Z156" s="173"/>
      <c r="AA156" s="169"/>
      <c r="AB156" s="169"/>
      <c r="AC156" s="183"/>
      <c r="AD156" s="176"/>
      <c r="AE156" s="176"/>
      <c r="AF156" s="176"/>
      <c r="AG156" s="176"/>
      <c r="AH156" s="176"/>
      <c r="AI156" s="162"/>
      <c r="AJ156" s="162"/>
      <c r="AZ156" s="162"/>
      <c r="BM156" s="162"/>
    </row>
    <row r="157" spans="1:65" x14ac:dyDescent="0.15">
      <c r="A157" s="76" t="s">
        <v>326</v>
      </c>
      <c r="B157" s="49">
        <v>195</v>
      </c>
      <c r="C157" s="53" t="s">
        <v>327</v>
      </c>
      <c r="D157" s="94" t="s">
        <v>66</v>
      </c>
      <c r="E157" s="52">
        <v>100</v>
      </c>
      <c r="F157" s="94" t="s">
        <v>330</v>
      </c>
      <c r="G157" s="95">
        <v>6.5</v>
      </c>
      <c r="H157" s="96" t="s">
        <v>199</v>
      </c>
      <c r="I157" s="107">
        <v>5</v>
      </c>
      <c r="J157" s="147"/>
      <c r="K157" s="147"/>
      <c r="L157" s="98"/>
      <c r="M157" s="99"/>
      <c r="N157" s="99"/>
      <c r="P157" s="49">
        <f t="shared" si="4"/>
        <v>0</v>
      </c>
      <c r="Q157" s="53" t="s">
        <v>1</v>
      </c>
      <c r="R157" s="173"/>
      <c r="S157" s="169"/>
      <c r="T157" s="175"/>
      <c r="U157" s="176"/>
      <c r="V157" s="176"/>
      <c r="W157" s="176"/>
      <c r="X157" s="162"/>
      <c r="Y157" s="173"/>
      <c r="Z157" s="173"/>
      <c r="AA157" s="169"/>
      <c r="AB157" s="169"/>
      <c r="AC157" s="183"/>
      <c r="AD157" s="176"/>
      <c r="AE157" s="176"/>
      <c r="AF157" s="176"/>
      <c r="AG157" s="176"/>
      <c r="AH157" s="176"/>
      <c r="AI157" s="162"/>
      <c r="AJ157" s="162"/>
      <c r="AZ157" s="162"/>
      <c r="BM157" s="162"/>
    </row>
    <row r="158" spans="1:65" x14ac:dyDescent="0.15">
      <c r="A158" s="76"/>
      <c r="B158" s="49"/>
      <c r="C158" s="53"/>
      <c r="D158" s="94"/>
      <c r="E158" s="52"/>
      <c r="F158" s="94"/>
      <c r="G158" s="95"/>
      <c r="H158" s="96"/>
      <c r="I158" s="107"/>
      <c r="J158" s="147"/>
      <c r="K158" s="147"/>
      <c r="L158" s="98"/>
      <c r="M158" s="99"/>
      <c r="N158" s="99"/>
      <c r="P158" s="49">
        <f t="shared" si="4"/>
        <v>0</v>
      </c>
      <c r="Q158" s="53" t="s">
        <v>1</v>
      </c>
      <c r="R158" s="173"/>
      <c r="S158" s="169"/>
      <c r="T158" s="175"/>
      <c r="U158" s="176"/>
      <c r="V158" s="176"/>
      <c r="W158" s="176"/>
      <c r="X158" s="162"/>
      <c r="Y158" s="173"/>
      <c r="Z158" s="173"/>
      <c r="AA158" s="169"/>
      <c r="AB158" s="169"/>
      <c r="AC158" s="183"/>
      <c r="AD158" s="176"/>
      <c r="AE158" s="176"/>
      <c r="AF158" s="176"/>
      <c r="AG158" s="176"/>
      <c r="AH158" s="176"/>
      <c r="AI158" s="162"/>
      <c r="AJ158" s="162"/>
      <c r="AZ158" s="162"/>
      <c r="BM158" s="162"/>
    </row>
    <row r="159" spans="1:65" x14ac:dyDescent="0.15">
      <c r="A159" s="76" t="s">
        <v>326</v>
      </c>
      <c r="B159" s="49">
        <v>196</v>
      </c>
      <c r="C159" s="53" t="s">
        <v>327</v>
      </c>
      <c r="D159" s="94" t="s">
        <v>66</v>
      </c>
      <c r="E159" s="52">
        <v>100</v>
      </c>
      <c r="F159" s="94" t="s">
        <v>71</v>
      </c>
      <c r="G159" s="95">
        <v>6.8</v>
      </c>
      <c r="H159" s="96" t="s">
        <v>199</v>
      </c>
      <c r="I159" s="107">
        <v>4</v>
      </c>
      <c r="J159" s="147">
        <v>100000</v>
      </c>
      <c r="K159" s="147"/>
      <c r="L159" s="98"/>
      <c r="M159" s="99"/>
      <c r="N159" s="99"/>
      <c r="P159" s="49">
        <f t="shared" si="4"/>
        <v>0</v>
      </c>
      <c r="Q159" s="53" t="s">
        <v>1</v>
      </c>
      <c r="R159" s="173"/>
      <c r="S159" s="169"/>
      <c r="T159" s="175"/>
      <c r="U159" s="176"/>
      <c r="V159" s="176"/>
      <c r="W159" s="176"/>
      <c r="X159" s="162"/>
      <c r="Y159" s="173"/>
      <c r="Z159" s="173"/>
      <c r="AA159" s="169"/>
      <c r="AB159" s="169"/>
      <c r="AC159" s="183"/>
      <c r="AD159" s="176"/>
      <c r="AE159" s="176"/>
      <c r="AF159" s="176"/>
      <c r="AG159" s="176"/>
      <c r="AH159" s="176"/>
      <c r="AI159" s="162"/>
      <c r="AJ159" s="162"/>
      <c r="AZ159" s="162"/>
      <c r="BM159" s="162"/>
    </row>
    <row r="160" spans="1:65" x14ac:dyDescent="0.15">
      <c r="A160" s="76" t="s">
        <v>326</v>
      </c>
      <c r="B160" s="49">
        <v>196</v>
      </c>
      <c r="C160" s="53" t="s">
        <v>327</v>
      </c>
      <c r="D160" s="94" t="s">
        <v>66</v>
      </c>
      <c r="E160" s="52">
        <v>100</v>
      </c>
      <c r="F160" s="94" t="s">
        <v>332</v>
      </c>
      <c r="G160" s="95">
        <v>7</v>
      </c>
      <c r="H160" s="96" t="s">
        <v>199</v>
      </c>
      <c r="I160" s="107">
        <v>4</v>
      </c>
      <c r="J160" s="147">
        <v>50000</v>
      </c>
      <c r="K160" s="147"/>
      <c r="L160" s="98"/>
      <c r="M160" s="99"/>
      <c r="N160" s="99"/>
      <c r="P160" s="49">
        <f t="shared" si="4"/>
        <v>0</v>
      </c>
      <c r="Q160" s="53" t="s">
        <v>1</v>
      </c>
      <c r="R160" s="173"/>
      <c r="S160" s="169"/>
      <c r="T160" s="175"/>
      <c r="U160" s="176"/>
      <c r="V160" s="176"/>
      <c r="W160" s="176"/>
      <c r="X160" s="162"/>
      <c r="Y160" s="173"/>
      <c r="Z160" s="173"/>
      <c r="AA160" s="169"/>
      <c r="AB160" s="169"/>
      <c r="AC160" s="183"/>
      <c r="AD160" s="176"/>
      <c r="AE160" s="176"/>
      <c r="AF160" s="176"/>
      <c r="AG160" s="176"/>
      <c r="AH160" s="176"/>
      <c r="AI160" s="162"/>
      <c r="AJ160" s="162"/>
      <c r="AZ160" s="162"/>
      <c r="BM160" s="162"/>
    </row>
    <row r="161" spans="1:65" x14ac:dyDescent="0.15">
      <c r="A161" s="76" t="s">
        <v>326</v>
      </c>
      <c r="B161" s="49">
        <v>196</v>
      </c>
      <c r="C161" s="53" t="s">
        <v>327</v>
      </c>
      <c r="D161" s="94" t="s">
        <v>66</v>
      </c>
      <c r="E161" s="52">
        <v>100</v>
      </c>
      <c r="F161" s="94" t="s">
        <v>333</v>
      </c>
      <c r="G161" s="95">
        <v>6.8</v>
      </c>
      <c r="H161" s="96" t="s">
        <v>199</v>
      </c>
      <c r="I161" s="107">
        <v>5</v>
      </c>
      <c r="J161" s="147">
        <v>100000</v>
      </c>
      <c r="K161" s="147"/>
      <c r="L161" s="98"/>
      <c r="M161" s="99"/>
      <c r="N161" s="99"/>
      <c r="P161" s="49">
        <f t="shared" si="4"/>
        <v>0</v>
      </c>
      <c r="Q161" s="53" t="s">
        <v>1</v>
      </c>
      <c r="R161" s="173"/>
      <c r="S161" s="169"/>
      <c r="T161" s="175"/>
      <c r="U161" s="176"/>
      <c r="V161" s="176"/>
      <c r="W161" s="176"/>
      <c r="X161" s="162"/>
      <c r="Y161" s="173"/>
      <c r="Z161" s="173"/>
      <c r="AA161" s="169"/>
      <c r="AB161" s="169"/>
      <c r="AC161" s="183"/>
      <c r="AD161" s="176"/>
      <c r="AE161" s="176"/>
      <c r="AF161" s="176"/>
      <c r="AG161" s="176"/>
      <c r="AH161" s="176"/>
      <c r="AI161" s="162"/>
      <c r="AJ161" s="162"/>
      <c r="AZ161" s="162"/>
      <c r="BM161" s="162"/>
    </row>
    <row r="162" spans="1:65" x14ac:dyDescent="0.15">
      <c r="A162" s="76" t="s">
        <v>326</v>
      </c>
      <c r="B162" s="49">
        <v>196</v>
      </c>
      <c r="C162" s="53" t="s">
        <v>327</v>
      </c>
      <c r="D162" s="94" t="s">
        <v>66</v>
      </c>
      <c r="E162" s="52">
        <v>100</v>
      </c>
      <c r="F162" s="94" t="s">
        <v>334</v>
      </c>
      <c r="G162" s="95">
        <v>7</v>
      </c>
      <c r="H162" s="96" t="s">
        <v>199</v>
      </c>
      <c r="I162" s="107">
        <v>5</v>
      </c>
      <c r="J162" s="147">
        <v>50000</v>
      </c>
      <c r="K162" s="147"/>
      <c r="L162" s="98"/>
      <c r="M162" s="99"/>
      <c r="N162" s="99"/>
      <c r="P162" s="49">
        <f t="shared" si="4"/>
        <v>0</v>
      </c>
      <c r="Q162" s="53" t="s">
        <v>1</v>
      </c>
      <c r="R162" s="173"/>
      <c r="S162" s="169"/>
      <c r="T162" s="175"/>
      <c r="U162" s="176"/>
      <c r="V162" s="176"/>
      <c r="W162" s="176"/>
      <c r="X162" s="162"/>
      <c r="Y162" s="173"/>
      <c r="Z162" s="173"/>
      <c r="AA162" s="169"/>
      <c r="AB162" s="169"/>
      <c r="AC162" s="183"/>
      <c r="AD162" s="176"/>
      <c r="AE162" s="176"/>
      <c r="AF162" s="176"/>
      <c r="AG162" s="176"/>
      <c r="AH162" s="176"/>
      <c r="AI162" s="162"/>
      <c r="AJ162" s="162"/>
      <c r="AZ162" s="162"/>
      <c r="BM162" s="162"/>
    </row>
    <row r="163" spans="1:65" x14ac:dyDescent="0.15">
      <c r="A163" s="76" t="s">
        <v>326</v>
      </c>
      <c r="B163" s="49">
        <v>196</v>
      </c>
      <c r="C163" s="53" t="s">
        <v>327</v>
      </c>
      <c r="D163" s="94" t="s">
        <v>66</v>
      </c>
      <c r="E163" s="52">
        <v>100</v>
      </c>
      <c r="F163" s="94" t="s">
        <v>335</v>
      </c>
      <c r="G163" s="95">
        <v>6.8</v>
      </c>
      <c r="H163" s="96" t="s">
        <v>199</v>
      </c>
      <c r="I163" s="107">
        <v>12</v>
      </c>
      <c r="J163" s="147">
        <v>100000</v>
      </c>
      <c r="K163" s="147">
        <v>59335</v>
      </c>
      <c r="L163" s="98">
        <f>ROUND((K163*$C$7/1000),0)</f>
        <v>916554</v>
      </c>
      <c r="M163" s="99">
        <v>24034</v>
      </c>
      <c r="N163" s="99">
        <v>940588</v>
      </c>
      <c r="P163" s="49">
        <f t="shared" si="4"/>
        <v>0</v>
      </c>
      <c r="Q163" s="53" t="s">
        <v>1</v>
      </c>
      <c r="R163" s="173"/>
      <c r="S163" s="169"/>
      <c r="T163" s="175"/>
      <c r="U163" s="176"/>
      <c r="V163" s="176"/>
      <c r="W163" s="176"/>
      <c r="X163" s="162"/>
      <c r="Y163" s="173"/>
      <c r="Z163" s="173"/>
      <c r="AA163" s="169"/>
      <c r="AB163" s="169"/>
      <c r="AC163" s="183"/>
      <c r="AD163" s="176"/>
      <c r="AE163" s="176"/>
      <c r="AF163" s="176"/>
      <c r="AG163" s="176"/>
      <c r="AH163" s="176"/>
      <c r="AI163" s="162"/>
      <c r="AJ163" s="162"/>
      <c r="AZ163" s="162"/>
      <c r="BM163" s="162"/>
    </row>
    <row r="164" spans="1:65" x14ac:dyDescent="0.15">
      <c r="A164" s="76" t="s">
        <v>336</v>
      </c>
      <c r="B164" s="49">
        <v>197</v>
      </c>
      <c r="C164" s="53" t="s">
        <v>327</v>
      </c>
      <c r="D164" s="94" t="s">
        <v>66</v>
      </c>
      <c r="E164" s="52">
        <v>200</v>
      </c>
      <c r="F164" s="94" t="s">
        <v>80</v>
      </c>
      <c r="G164" s="95">
        <v>6</v>
      </c>
      <c r="H164" s="96" t="s">
        <v>199</v>
      </c>
      <c r="I164" s="107">
        <v>6</v>
      </c>
      <c r="J164" s="147"/>
      <c r="K164" s="147"/>
      <c r="L164" s="98"/>
      <c r="M164" s="99"/>
      <c r="N164" s="99"/>
      <c r="P164" s="49">
        <f t="shared" si="4"/>
        <v>0</v>
      </c>
      <c r="Q164" s="53" t="s">
        <v>1</v>
      </c>
      <c r="R164" s="173"/>
      <c r="S164" s="169"/>
      <c r="T164" s="175"/>
      <c r="U164" s="176"/>
      <c r="V164" s="176"/>
      <c r="W164" s="176"/>
      <c r="X164" s="162"/>
      <c r="Y164" s="173"/>
      <c r="Z164" s="173"/>
      <c r="AA164" s="169"/>
      <c r="AB164" s="169"/>
      <c r="AC164" s="183"/>
      <c r="AD164" s="176"/>
      <c r="AE164" s="176"/>
      <c r="AF164" s="176"/>
      <c r="AG164" s="176"/>
      <c r="AH164" s="176"/>
      <c r="AI164" s="162"/>
      <c r="AJ164" s="162"/>
      <c r="AZ164" s="162"/>
      <c r="BM164" s="162"/>
    </row>
    <row r="165" spans="1:65" x14ac:dyDescent="0.15">
      <c r="A165" s="76" t="s">
        <v>336</v>
      </c>
      <c r="B165" s="49">
        <v>197</v>
      </c>
      <c r="C165" s="53" t="s">
        <v>327</v>
      </c>
      <c r="D165" s="94" t="s">
        <v>66</v>
      </c>
      <c r="E165" s="52">
        <v>300</v>
      </c>
      <c r="F165" s="94" t="s">
        <v>338</v>
      </c>
      <c r="G165" s="95">
        <v>6</v>
      </c>
      <c r="H165" s="96" t="s">
        <v>199</v>
      </c>
      <c r="I165" s="107">
        <v>12</v>
      </c>
      <c r="J165" s="147"/>
      <c r="K165" s="147"/>
      <c r="L165" s="98"/>
      <c r="M165" s="99"/>
      <c r="N165" s="99"/>
      <c r="P165" s="49">
        <f t="shared" si="4"/>
        <v>0</v>
      </c>
      <c r="Q165" s="53" t="s">
        <v>1</v>
      </c>
      <c r="R165" s="173"/>
      <c r="S165" s="169"/>
      <c r="T165" s="175"/>
      <c r="U165" s="176"/>
      <c r="V165" s="176"/>
      <c r="W165" s="176"/>
      <c r="X165" s="162"/>
      <c r="Y165" s="173"/>
      <c r="Z165" s="173"/>
      <c r="AA165" s="169"/>
      <c r="AB165" s="169"/>
      <c r="AC165" s="183"/>
      <c r="AD165" s="176"/>
      <c r="AE165" s="176"/>
      <c r="AF165" s="176"/>
      <c r="AG165" s="176"/>
      <c r="AH165" s="176"/>
      <c r="AI165" s="162"/>
      <c r="AJ165" s="162"/>
      <c r="AZ165" s="162"/>
      <c r="BM165" s="162"/>
    </row>
    <row r="166" spans="1:65" x14ac:dyDescent="0.15">
      <c r="A166" s="102" t="s">
        <v>265</v>
      </c>
      <c r="B166" s="49">
        <v>198</v>
      </c>
      <c r="C166" s="53" t="s">
        <v>339</v>
      </c>
      <c r="D166" s="94" t="s">
        <v>66</v>
      </c>
      <c r="E166" s="52">
        <v>500</v>
      </c>
      <c r="F166" s="94" t="s">
        <v>340</v>
      </c>
      <c r="G166" s="95">
        <v>5.8</v>
      </c>
      <c r="H166" s="106" t="s">
        <v>78</v>
      </c>
      <c r="I166" s="107">
        <v>12</v>
      </c>
      <c r="J166" s="147">
        <v>500000</v>
      </c>
      <c r="K166" s="147">
        <v>500000</v>
      </c>
      <c r="L166" s="98">
        <f>ROUND((K166*$C$7/1000),0)</f>
        <v>7723550</v>
      </c>
      <c r="M166" s="99">
        <v>182795</v>
      </c>
      <c r="N166" s="99">
        <v>7906345</v>
      </c>
      <c r="P166" s="49">
        <f t="shared" si="4"/>
        <v>0</v>
      </c>
      <c r="Q166" s="53" t="s">
        <v>1</v>
      </c>
      <c r="R166" s="179"/>
      <c r="S166" s="175"/>
      <c r="T166" s="175"/>
      <c r="U166" s="176"/>
      <c r="V166" s="176"/>
      <c r="W166" s="176"/>
      <c r="X166" s="162"/>
      <c r="Y166" s="179"/>
      <c r="Z166" s="179"/>
      <c r="AA166" s="175"/>
      <c r="AB166" s="169"/>
      <c r="AC166" s="183"/>
      <c r="AD166" s="176"/>
      <c r="AE166" s="176"/>
      <c r="AF166" s="176"/>
      <c r="AG166" s="176"/>
      <c r="AH166" s="176"/>
      <c r="AI166" s="162"/>
      <c r="AJ166" s="162"/>
      <c r="AZ166" s="162"/>
      <c r="BM166" s="162"/>
    </row>
    <row r="167" spans="1:65" x14ac:dyDescent="0.15">
      <c r="A167" s="102" t="s">
        <v>268</v>
      </c>
      <c r="B167" s="49">
        <v>198</v>
      </c>
      <c r="C167" s="53" t="s">
        <v>339</v>
      </c>
      <c r="D167" s="94" t="s">
        <v>66</v>
      </c>
      <c r="E167" s="52">
        <v>500</v>
      </c>
      <c r="F167" s="94" t="s">
        <v>263</v>
      </c>
      <c r="G167" s="95">
        <v>5.8</v>
      </c>
      <c r="H167" s="106" t="s">
        <v>78</v>
      </c>
      <c r="I167" s="107">
        <v>21</v>
      </c>
      <c r="J167" s="147">
        <v>500000</v>
      </c>
      <c r="K167" s="147">
        <v>500000</v>
      </c>
      <c r="L167" s="98">
        <f>ROUND((K167*$C$7/1000),0)</f>
        <v>7723550</v>
      </c>
      <c r="M167" s="99">
        <v>182795</v>
      </c>
      <c r="N167" s="99">
        <v>7906345</v>
      </c>
      <c r="P167" s="49">
        <f t="shared" si="4"/>
        <v>0</v>
      </c>
      <c r="Q167" s="53" t="s">
        <v>1</v>
      </c>
      <c r="R167" s="179"/>
      <c r="S167" s="175"/>
      <c r="T167" s="175"/>
      <c r="U167" s="176"/>
      <c r="V167" s="176"/>
      <c r="W167" s="176"/>
      <c r="X167" s="162"/>
      <c r="Y167" s="179"/>
      <c r="Z167" s="179"/>
      <c r="AA167" s="175"/>
      <c r="AB167" s="169"/>
      <c r="AC167" s="183"/>
      <c r="AD167" s="176"/>
      <c r="AE167" s="176"/>
      <c r="AF167" s="176"/>
      <c r="AG167" s="176"/>
      <c r="AH167" s="176"/>
      <c r="AI167" s="162"/>
      <c r="AJ167" s="162"/>
      <c r="AZ167" s="162"/>
      <c r="BM167" s="162"/>
    </row>
    <row r="168" spans="1:65" x14ac:dyDescent="0.15">
      <c r="A168" s="76" t="s">
        <v>318</v>
      </c>
      <c r="B168" s="49">
        <v>199</v>
      </c>
      <c r="C168" s="53" t="s">
        <v>342</v>
      </c>
      <c r="D168" s="94" t="s">
        <v>66</v>
      </c>
      <c r="E168" s="52">
        <v>168</v>
      </c>
      <c r="F168" s="53" t="s">
        <v>343</v>
      </c>
      <c r="G168" s="95">
        <v>6.5</v>
      </c>
      <c r="H168" s="106" t="s">
        <v>320</v>
      </c>
      <c r="I168" s="107">
        <v>11.5</v>
      </c>
      <c r="J168" s="147">
        <v>168000</v>
      </c>
      <c r="K168" s="147">
        <v>141055.068</v>
      </c>
      <c r="L168" s="98">
        <f>ROUND((K168*$C$7/1000),0)</f>
        <v>2178892</v>
      </c>
      <c r="M168" s="99">
        <v>69044</v>
      </c>
      <c r="N168" s="99">
        <v>2247936</v>
      </c>
      <c r="P168" s="49">
        <f t="shared" si="4"/>
        <v>0</v>
      </c>
      <c r="Q168" s="53" t="s">
        <v>1</v>
      </c>
      <c r="R168" s="173"/>
      <c r="S168" s="169"/>
      <c r="T168" s="175"/>
      <c r="U168" s="176"/>
      <c r="V168" s="176"/>
      <c r="W168" s="176"/>
      <c r="X168" s="162"/>
      <c r="Y168" s="173"/>
      <c r="Z168" s="180"/>
      <c r="AA168" s="169"/>
      <c r="AB168" s="162"/>
      <c r="AC168" s="183"/>
      <c r="AD168" s="176"/>
      <c r="AE168" s="176"/>
      <c r="AF168" s="176"/>
      <c r="AG168" s="176"/>
      <c r="AH168" s="176"/>
      <c r="AI168" s="162"/>
      <c r="AJ168" s="162"/>
      <c r="AZ168" s="162"/>
      <c r="BM168" s="162"/>
    </row>
    <row r="169" spans="1:65" x14ac:dyDescent="0.15">
      <c r="A169" s="76"/>
      <c r="B169" s="49"/>
      <c r="C169" s="53"/>
      <c r="D169" s="94"/>
      <c r="E169" s="52"/>
      <c r="F169" s="53"/>
      <c r="G169" s="95"/>
      <c r="H169" s="106"/>
      <c r="I169" s="107"/>
      <c r="J169" s="147"/>
      <c r="K169" s="147"/>
      <c r="L169" s="98"/>
      <c r="M169" s="99"/>
      <c r="N169" s="99"/>
      <c r="P169" s="49"/>
      <c r="Q169" s="53" t="s">
        <v>1</v>
      </c>
      <c r="R169" s="173"/>
      <c r="S169" s="169"/>
      <c r="T169" s="175"/>
      <c r="U169" s="176"/>
      <c r="V169" s="176"/>
      <c r="W169" s="176"/>
      <c r="X169" s="162"/>
      <c r="Y169" s="173"/>
      <c r="Z169" s="180"/>
      <c r="AA169" s="169"/>
      <c r="AB169" s="162"/>
      <c r="AC169" s="183"/>
      <c r="AD169" s="176"/>
      <c r="AE169" s="176"/>
      <c r="AF169" s="176"/>
      <c r="AG169" s="176"/>
      <c r="AH169" s="176"/>
      <c r="AI169" s="162"/>
      <c r="AJ169" s="162"/>
      <c r="AZ169" s="162"/>
      <c r="BM169" s="162"/>
    </row>
    <row r="170" spans="1:65" x14ac:dyDescent="0.15">
      <c r="A170" s="76" t="s">
        <v>318</v>
      </c>
      <c r="B170" s="49">
        <v>199</v>
      </c>
      <c r="C170" s="53" t="s">
        <v>342</v>
      </c>
      <c r="D170" s="94" t="s">
        <v>66</v>
      </c>
      <c r="E170" s="52">
        <v>143</v>
      </c>
      <c r="F170" s="53" t="s">
        <v>346</v>
      </c>
      <c r="G170" s="95">
        <v>6.3</v>
      </c>
      <c r="H170" s="106" t="s">
        <v>320</v>
      </c>
      <c r="I170" s="107">
        <v>24.5</v>
      </c>
      <c r="J170" s="147">
        <v>143000</v>
      </c>
      <c r="K170" s="147">
        <v>143000</v>
      </c>
      <c r="L170" s="98">
        <f t="shared" ref="L170:L179" si="5">ROUND((K170*$C$7/1000),0)</f>
        <v>2208935</v>
      </c>
      <c r="M170" s="99">
        <v>67888</v>
      </c>
      <c r="N170" s="99">
        <v>2276823</v>
      </c>
      <c r="P170" s="49">
        <f t="shared" si="4"/>
        <v>0</v>
      </c>
      <c r="Q170" s="53" t="s">
        <v>1</v>
      </c>
      <c r="R170" s="173"/>
      <c r="S170" s="169"/>
      <c r="T170" s="175"/>
      <c r="U170" s="176"/>
      <c r="V170" s="176"/>
      <c r="W170" s="176"/>
      <c r="X170" s="162"/>
      <c r="Y170" s="173"/>
      <c r="Z170" s="180"/>
      <c r="AA170" s="169"/>
      <c r="AB170" s="162"/>
      <c r="AC170" s="183"/>
      <c r="AD170" s="176"/>
      <c r="AE170" s="176"/>
      <c r="AF170" s="176"/>
      <c r="AG170" s="176"/>
      <c r="AH170" s="176"/>
      <c r="AI170" s="162"/>
      <c r="AJ170" s="162"/>
      <c r="AZ170" s="162"/>
      <c r="BM170" s="162"/>
    </row>
    <row r="171" spans="1:65" x14ac:dyDescent="0.15">
      <c r="A171" s="102" t="s">
        <v>207</v>
      </c>
      <c r="B171" s="49">
        <v>200</v>
      </c>
      <c r="C171" s="53" t="s">
        <v>347</v>
      </c>
      <c r="D171" s="94" t="s">
        <v>66</v>
      </c>
      <c r="E171" s="52">
        <v>660</v>
      </c>
      <c r="F171" s="53" t="s">
        <v>348</v>
      </c>
      <c r="G171" s="95">
        <v>6.5</v>
      </c>
      <c r="H171" s="106" t="s">
        <v>264</v>
      </c>
      <c r="I171" s="107">
        <v>30</v>
      </c>
      <c r="J171" s="147">
        <v>660000</v>
      </c>
      <c r="K171" s="147">
        <v>660000</v>
      </c>
      <c r="L171" s="98">
        <f t="shared" si="5"/>
        <v>10195086</v>
      </c>
      <c r="M171" s="99">
        <v>161779</v>
      </c>
      <c r="N171" s="99">
        <v>10356865</v>
      </c>
      <c r="P171" s="49">
        <f t="shared" si="4"/>
        <v>0</v>
      </c>
      <c r="Q171" s="53" t="s">
        <v>1</v>
      </c>
      <c r="R171" s="179"/>
      <c r="S171" s="175"/>
      <c r="T171" s="175"/>
      <c r="U171" s="176"/>
      <c r="V171" s="176"/>
      <c r="W171" s="176"/>
      <c r="X171" s="162"/>
      <c r="Y171" s="179"/>
      <c r="Z171" s="181"/>
      <c r="AA171" s="175"/>
      <c r="AB171" s="162"/>
      <c r="AC171" s="183"/>
      <c r="AD171" s="176"/>
      <c r="AE171" s="176"/>
      <c r="AF171" s="176"/>
      <c r="AG171" s="176"/>
      <c r="AH171" s="176"/>
      <c r="AI171" s="162"/>
      <c r="AJ171" s="162"/>
      <c r="AZ171" s="162"/>
      <c r="BM171" s="162"/>
    </row>
    <row r="172" spans="1:65" x14ac:dyDescent="0.15">
      <c r="A172" s="76" t="s">
        <v>350</v>
      </c>
      <c r="B172" s="49">
        <v>201</v>
      </c>
      <c r="C172" s="53" t="s">
        <v>351</v>
      </c>
      <c r="D172" s="94" t="s">
        <v>66</v>
      </c>
      <c r="E172" s="52">
        <v>300</v>
      </c>
      <c r="F172" s="94" t="s">
        <v>74</v>
      </c>
      <c r="G172" s="95">
        <v>7</v>
      </c>
      <c r="H172" s="106" t="s">
        <v>78</v>
      </c>
      <c r="I172" s="107">
        <v>5</v>
      </c>
      <c r="J172" s="147">
        <v>300000</v>
      </c>
      <c r="K172" s="147">
        <v>214286</v>
      </c>
      <c r="L172" s="98">
        <f t="shared" si="5"/>
        <v>3310097</v>
      </c>
      <c r="M172" s="99">
        <v>26140</v>
      </c>
      <c r="N172" s="99">
        <v>3336237</v>
      </c>
      <c r="P172" s="49">
        <f t="shared" si="4"/>
        <v>0</v>
      </c>
      <c r="Q172" s="53" t="s">
        <v>1</v>
      </c>
      <c r="R172" s="173"/>
      <c r="S172" s="175"/>
      <c r="T172" s="175"/>
      <c r="U172" s="176"/>
      <c r="V172" s="176"/>
      <c r="W172" s="176"/>
      <c r="X172" s="162"/>
      <c r="Y172" s="173"/>
      <c r="Z172" s="180"/>
      <c r="AA172" s="175"/>
      <c r="AB172" s="169"/>
      <c r="AC172" s="183"/>
      <c r="AD172" s="176"/>
      <c r="AE172" s="176"/>
      <c r="AF172" s="176"/>
      <c r="AG172" s="176"/>
      <c r="AH172" s="176"/>
      <c r="AI172" s="162"/>
      <c r="AJ172" s="162"/>
      <c r="AZ172" s="162"/>
      <c r="BM172" s="162"/>
    </row>
    <row r="173" spans="1:65" x14ac:dyDescent="0.15">
      <c r="A173" s="76" t="s">
        <v>318</v>
      </c>
      <c r="B173" s="49">
        <v>202</v>
      </c>
      <c r="C173" s="53" t="s">
        <v>355</v>
      </c>
      <c r="D173" s="94" t="s">
        <v>66</v>
      </c>
      <c r="E173" s="52">
        <v>230</v>
      </c>
      <c r="F173" s="53" t="s">
        <v>356</v>
      </c>
      <c r="G173" s="95">
        <v>7.4</v>
      </c>
      <c r="H173" s="106" t="s">
        <v>320</v>
      </c>
      <c r="I173" s="107">
        <v>5</v>
      </c>
      <c r="J173" s="147">
        <v>230000</v>
      </c>
      <c r="K173" s="147">
        <v>145189.66200000001</v>
      </c>
      <c r="L173" s="98">
        <f t="shared" si="5"/>
        <v>2242759</v>
      </c>
      <c r="M173" s="99">
        <v>81041</v>
      </c>
      <c r="N173" s="99">
        <v>2323800</v>
      </c>
      <c r="P173" s="49">
        <f t="shared" si="4"/>
        <v>0</v>
      </c>
      <c r="Q173" s="53" t="s">
        <v>1</v>
      </c>
      <c r="R173" s="173"/>
      <c r="S173" s="169"/>
      <c r="T173" s="175"/>
      <c r="U173" s="176"/>
      <c r="V173" s="176"/>
      <c r="W173" s="176"/>
      <c r="X173" s="162"/>
      <c r="Y173" s="173"/>
      <c r="Z173" s="180"/>
      <c r="AA173" s="169"/>
      <c r="AB173" s="162"/>
      <c r="AC173" s="183"/>
      <c r="AD173" s="176"/>
      <c r="AE173" s="176"/>
      <c r="AF173" s="176"/>
      <c r="AG173" s="176"/>
      <c r="AH173" s="176"/>
      <c r="AI173" s="162"/>
      <c r="AJ173" s="162"/>
      <c r="AZ173" s="162"/>
      <c r="BM173" s="162"/>
    </row>
    <row r="174" spans="1:65" x14ac:dyDescent="0.15">
      <c r="A174" s="76" t="s">
        <v>523</v>
      </c>
      <c r="B174" s="49">
        <v>202</v>
      </c>
      <c r="C174" s="53" t="s">
        <v>355</v>
      </c>
      <c r="D174" s="94" t="s">
        <v>66</v>
      </c>
      <c r="E174" s="52">
        <v>317</v>
      </c>
      <c r="F174" s="53" t="s">
        <v>359</v>
      </c>
      <c r="G174" s="95">
        <v>7.4</v>
      </c>
      <c r="H174" s="106" t="s">
        <v>320</v>
      </c>
      <c r="I174" s="107">
        <v>20</v>
      </c>
      <c r="J174" s="147">
        <v>317000</v>
      </c>
      <c r="K174" s="147">
        <v>378864.43829999998</v>
      </c>
      <c r="L174" s="98">
        <f t="shared" si="5"/>
        <v>5852357</v>
      </c>
      <c r="M174" s="99">
        <v>0</v>
      </c>
      <c r="N174" s="99">
        <v>5852357</v>
      </c>
      <c r="P174" s="49">
        <f t="shared" si="4"/>
        <v>0</v>
      </c>
      <c r="Q174" s="53" t="s">
        <v>1</v>
      </c>
      <c r="R174" s="173"/>
      <c r="S174" s="169"/>
      <c r="T174" s="175"/>
      <c r="U174" s="176"/>
      <c r="V174" s="176"/>
      <c r="W174" s="176"/>
      <c r="X174" s="162"/>
      <c r="Y174" s="173"/>
      <c r="Z174" s="180"/>
      <c r="AA174" s="169"/>
      <c r="AB174" s="162"/>
      <c r="AC174" s="183"/>
      <c r="AD174" s="176"/>
      <c r="AE174" s="176"/>
      <c r="AF174" s="176"/>
      <c r="AG174" s="176"/>
      <c r="AH174" s="176"/>
      <c r="AI174" s="162"/>
      <c r="AJ174" s="162"/>
      <c r="AZ174" s="162"/>
      <c r="BM174" s="162"/>
    </row>
    <row r="175" spans="1:65" x14ac:dyDescent="0.15">
      <c r="A175" s="76" t="s">
        <v>360</v>
      </c>
      <c r="B175" s="49">
        <v>203</v>
      </c>
      <c r="C175" s="53" t="s">
        <v>361</v>
      </c>
      <c r="D175" s="94" t="s">
        <v>66</v>
      </c>
      <c r="E175" s="52">
        <v>250</v>
      </c>
      <c r="F175" s="94" t="s">
        <v>362</v>
      </c>
      <c r="G175" s="95">
        <v>6.75</v>
      </c>
      <c r="H175" s="96" t="s">
        <v>68</v>
      </c>
      <c r="I175" s="107">
        <v>12</v>
      </c>
      <c r="J175" s="147">
        <v>250000</v>
      </c>
      <c r="K175" s="147">
        <v>250000</v>
      </c>
      <c r="L175" s="98">
        <f t="shared" si="5"/>
        <v>3861775</v>
      </c>
      <c r="M175" s="99">
        <v>95761</v>
      </c>
      <c r="N175" s="99">
        <v>3957536</v>
      </c>
      <c r="P175" s="49">
        <f t="shared" si="4"/>
        <v>0</v>
      </c>
      <c r="Q175" s="53" t="s">
        <v>1</v>
      </c>
      <c r="R175" s="173"/>
      <c r="S175" s="169"/>
      <c r="T175" s="175"/>
      <c r="U175" s="176"/>
      <c r="V175" s="176"/>
      <c r="W175" s="176"/>
      <c r="X175" s="162"/>
      <c r="Y175" s="173"/>
      <c r="Z175" s="180"/>
      <c r="AA175" s="169"/>
      <c r="AB175" s="169"/>
      <c r="AC175" s="183"/>
      <c r="AD175" s="176"/>
      <c r="AE175" s="176"/>
      <c r="AF175" s="176"/>
      <c r="AG175" s="176"/>
      <c r="AH175" s="176"/>
      <c r="AI175" s="162"/>
      <c r="AJ175" s="162"/>
      <c r="AZ175" s="162"/>
      <c r="BM175" s="162"/>
    </row>
    <row r="176" spans="1:65" x14ac:dyDescent="0.15">
      <c r="A176" s="76" t="s">
        <v>360</v>
      </c>
      <c r="B176" s="49">
        <v>203</v>
      </c>
      <c r="C176" s="53" t="s">
        <v>361</v>
      </c>
      <c r="D176" s="94" t="s">
        <v>66</v>
      </c>
      <c r="E176" s="52">
        <v>2750</v>
      </c>
      <c r="F176" s="94" t="s">
        <v>365</v>
      </c>
      <c r="G176" s="95">
        <v>6.75</v>
      </c>
      <c r="H176" s="96" t="s">
        <v>68</v>
      </c>
      <c r="I176" s="107">
        <v>12</v>
      </c>
      <c r="J176" s="147">
        <v>2470000</v>
      </c>
      <c r="K176" s="147">
        <v>2470000</v>
      </c>
      <c r="L176" s="98">
        <f t="shared" si="5"/>
        <v>38154337</v>
      </c>
      <c r="M176" s="99">
        <v>946123</v>
      </c>
      <c r="N176" s="99">
        <v>39100460</v>
      </c>
      <c r="P176" s="49">
        <f t="shared" si="4"/>
        <v>0</v>
      </c>
      <c r="Q176" s="53" t="s">
        <v>1</v>
      </c>
      <c r="R176" s="173"/>
      <c r="S176" s="169"/>
      <c r="T176" s="175"/>
      <c r="U176" s="176"/>
      <c r="V176" s="176"/>
      <c r="W176" s="176"/>
      <c r="X176" s="162"/>
      <c r="Y176" s="173"/>
      <c r="Z176" s="180"/>
      <c r="AA176" s="169"/>
      <c r="AB176" s="169"/>
      <c r="AC176" s="183"/>
      <c r="AD176" s="176"/>
      <c r="AE176" s="176"/>
      <c r="AF176" s="176"/>
      <c r="AG176" s="176"/>
      <c r="AH176" s="176"/>
      <c r="AI176" s="162"/>
      <c r="AJ176" s="162"/>
      <c r="AZ176" s="162"/>
      <c r="BM176" s="162"/>
    </row>
    <row r="177" spans="1:65" x14ac:dyDescent="0.15">
      <c r="A177" s="76" t="s">
        <v>360</v>
      </c>
      <c r="B177" s="49">
        <v>203</v>
      </c>
      <c r="C177" s="53" t="s">
        <v>361</v>
      </c>
      <c r="D177" s="94" t="s">
        <v>66</v>
      </c>
      <c r="E177" s="52">
        <v>300</v>
      </c>
      <c r="F177" s="94" t="s">
        <v>367</v>
      </c>
      <c r="G177" s="95">
        <v>6.75</v>
      </c>
      <c r="H177" s="96" t="s">
        <v>68</v>
      </c>
      <c r="I177" s="107">
        <v>22</v>
      </c>
      <c r="J177" s="147">
        <v>300000</v>
      </c>
      <c r="K177" s="147">
        <v>300000</v>
      </c>
      <c r="L177" s="98">
        <f t="shared" si="5"/>
        <v>4634130</v>
      </c>
      <c r="M177" s="99">
        <v>114914</v>
      </c>
      <c r="N177" s="99">
        <v>4749044</v>
      </c>
      <c r="P177" s="49">
        <f t="shared" si="4"/>
        <v>0</v>
      </c>
      <c r="Q177" s="53" t="s">
        <v>1</v>
      </c>
      <c r="R177" s="173"/>
      <c r="S177" s="169"/>
      <c r="T177" s="175"/>
      <c r="U177" s="176"/>
      <c r="V177" s="176"/>
      <c r="W177" s="176"/>
      <c r="X177" s="162"/>
      <c r="Y177" s="173"/>
      <c r="Z177" s="180"/>
      <c r="AA177" s="169"/>
      <c r="AB177" s="169"/>
      <c r="AC177" s="183"/>
      <c r="AD177" s="176"/>
      <c r="AE177" s="176"/>
      <c r="AF177" s="176"/>
      <c r="AG177" s="176"/>
      <c r="AH177" s="176"/>
      <c r="AI177" s="162"/>
      <c r="AJ177" s="162"/>
      <c r="AZ177" s="162"/>
      <c r="BM177" s="162"/>
    </row>
    <row r="178" spans="1:65" x14ac:dyDescent="0.15">
      <c r="A178" s="76" t="s">
        <v>360</v>
      </c>
      <c r="B178" s="49">
        <v>203</v>
      </c>
      <c r="C178" s="53" t="s">
        <v>361</v>
      </c>
      <c r="D178" s="94" t="s">
        <v>66</v>
      </c>
      <c r="E178" s="52">
        <v>3700</v>
      </c>
      <c r="F178" s="94" t="s">
        <v>368</v>
      </c>
      <c r="G178" s="95">
        <v>6.75</v>
      </c>
      <c r="H178" s="96" t="s">
        <v>68</v>
      </c>
      <c r="I178" s="107">
        <v>22</v>
      </c>
      <c r="J178" s="147">
        <v>3700000</v>
      </c>
      <c r="K178" s="147">
        <v>3700000</v>
      </c>
      <c r="L178" s="98">
        <f t="shared" si="5"/>
        <v>57154270</v>
      </c>
      <c r="M178" s="99">
        <v>1417273</v>
      </c>
      <c r="N178" s="99">
        <v>58571543</v>
      </c>
      <c r="P178" s="49">
        <f t="shared" si="4"/>
        <v>0</v>
      </c>
      <c r="Q178" s="53" t="s">
        <v>1</v>
      </c>
      <c r="R178" s="173"/>
      <c r="S178" s="169"/>
      <c r="T178" s="175"/>
      <c r="U178" s="176"/>
      <c r="V178" s="176"/>
      <c r="W178" s="176"/>
      <c r="X178" s="162"/>
      <c r="Y178" s="173"/>
      <c r="Z178" s="180"/>
      <c r="AA178" s="169"/>
      <c r="AB178" s="169"/>
      <c r="AC178" s="183"/>
      <c r="AD178" s="176"/>
      <c r="AE178" s="176"/>
      <c r="AF178" s="176"/>
      <c r="AG178" s="176"/>
      <c r="AH178" s="176"/>
      <c r="AI178" s="162"/>
      <c r="AJ178" s="162"/>
      <c r="AZ178" s="162"/>
      <c r="BM178" s="162"/>
    </row>
    <row r="179" spans="1:65" x14ac:dyDescent="0.15">
      <c r="A179" s="76" t="s">
        <v>369</v>
      </c>
      <c r="B179" s="49">
        <v>204</v>
      </c>
      <c r="C179" s="53" t="s">
        <v>370</v>
      </c>
      <c r="D179" s="94" t="s">
        <v>66</v>
      </c>
      <c r="E179" s="52">
        <v>1200</v>
      </c>
      <c r="F179" s="94" t="s">
        <v>84</v>
      </c>
      <c r="G179" s="95">
        <v>6.75</v>
      </c>
      <c r="H179" s="96" t="s">
        <v>68</v>
      </c>
      <c r="I179" s="107">
        <v>21</v>
      </c>
      <c r="J179" s="147">
        <v>1200000</v>
      </c>
      <c r="K179" s="147">
        <v>1200000</v>
      </c>
      <c r="L179" s="98">
        <f t="shared" si="5"/>
        <v>18536520</v>
      </c>
      <c r="M179" s="99">
        <v>405388</v>
      </c>
      <c r="N179" s="99">
        <v>18941908</v>
      </c>
      <c r="P179" s="49">
        <f t="shared" si="4"/>
        <v>0</v>
      </c>
      <c r="Q179" s="53" t="s">
        <v>1</v>
      </c>
      <c r="R179" s="173"/>
      <c r="S179" s="169"/>
      <c r="T179" s="175"/>
      <c r="U179" s="176"/>
      <c r="V179" s="176"/>
      <c r="W179" s="176"/>
      <c r="X179" s="162"/>
      <c r="Y179" s="173"/>
      <c r="Z179" s="186"/>
      <c r="AA179" s="169"/>
      <c r="AB179" s="169"/>
      <c r="AC179" s="183"/>
      <c r="AD179" s="176"/>
      <c r="AE179" s="176"/>
      <c r="AF179" s="176"/>
      <c r="AG179" s="176"/>
      <c r="AH179" s="176"/>
      <c r="AI179" s="162"/>
      <c r="AJ179" s="162"/>
      <c r="AZ179" s="162"/>
      <c r="BM179" s="162"/>
    </row>
    <row r="180" spans="1:65" x14ac:dyDescent="0.15">
      <c r="A180" s="76"/>
      <c r="B180" s="49"/>
      <c r="C180" s="53"/>
      <c r="D180" s="94"/>
      <c r="E180" s="52"/>
      <c r="F180" s="94"/>
      <c r="G180" s="95"/>
      <c r="H180" s="96"/>
      <c r="I180" s="107"/>
      <c r="J180" s="147"/>
      <c r="K180" s="147"/>
      <c r="L180" s="98"/>
      <c r="M180" s="99"/>
      <c r="N180" s="99"/>
      <c r="P180" s="49"/>
      <c r="Q180" s="53" t="s">
        <v>1</v>
      </c>
      <c r="R180" s="173"/>
      <c r="S180" s="169"/>
      <c r="T180" s="175"/>
      <c r="U180" s="176"/>
      <c r="V180" s="176"/>
      <c r="W180" s="176"/>
      <c r="X180" s="162"/>
      <c r="Y180" s="173"/>
      <c r="Z180" s="186"/>
      <c r="AA180" s="169"/>
      <c r="AB180" s="169"/>
      <c r="AC180" s="183"/>
      <c r="AD180" s="176"/>
      <c r="AE180" s="176"/>
      <c r="AF180" s="176"/>
      <c r="AG180" s="176"/>
      <c r="AH180" s="176"/>
      <c r="AI180" s="162"/>
      <c r="AJ180" s="162"/>
      <c r="AZ180" s="162"/>
      <c r="BM180" s="162"/>
    </row>
    <row r="181" spans="1:65" x14ac:dyDescent="0.15">
      <c r="A181" s="76" t="s">
        <v>369</v>
      </c>
      <c r="B181" s="49">
        <v>204</v>
      </c>
      <c r="C181" s="53" t="s">
        <v>370</v>
      </c>
      <c r="D181" s="94" t="s">
        <v>66</v>
      </c>
      <c r="E181" s="52">
        <v>1000</v>
      </c>
      <c r="F181" s="94" t="s">
        <v>117</v>
      </c>
      <c r="G181" s="95">
        <v>6.75</v>
      </c>
      <c r="H181" s="96" t="s">
        <v>68</v>
      </c>
      <c r="I181" s="107">
        <v>12</v>
      </c>
      <c r="J181" s="147">
        <v>1000000</v>
      </c>
      <c r="K181" s="147">
        <v>1000000</v>
      </c>
      <c r="L181" s="98">
        <f>ROUND((K181*$C$7/1000),0)</f>
        <v>15447100</v>
      </c>
      <c r="M181" s="99">
        <v>337784</v>
      </c>
      <c r="N181" s="99">
        <v>15784884</v>
      </c>
      <c r="P181" s="49">
        <f t="shared" si="4"/>
        <v>0</v>
      </c>
      <c r="Q181" s="53" t="s">
        <v>1</v>
      </c>
      <c r="R181" s="173"/>
      <c r="S181" s="169"/>
      <c r="T181" s="175"/>
      <c r="U181" s="176"/>
      <c r="V181" s="176"/>
      <c r="W181" s="176"/>
      <c r="X181" s="162"/>
      <c r="Y181" s="173"/>
      <c r="Z181" s="186"/>
      <c r="AA181" s="169"/>
      <c r="AB181" s="169"/>
      <c r="AC181" s="183"/>
      <c r="AD181" s="176"/>
      <c r="AE181" s="176"/>
      <c r="AF181" s="176"/>
      <c r="AG181" s="176"/>
      <c r="AH181" s="176"/>
      <c r="AI181" s="162"/>
      <c r="AJ181" s="162"/>
      <c r="AZ181" s="162"/>
      <c r="BM181" s="162"/>
    </row>
    <row r="182" spans="1:65" x14ac:dyDescent="0.15">
      <c r="A182" s="102" t="s">
        <v>374</v>
      </c>
      <c r="B182" s="49">
        <v>205</v>
      </c>
      <c r="C182" s="53" t="s">
        <v>375</v>
      </c>
      <c r="D182" s="94" t="s">
        <v>66</v>
      </c>
      <c r="E182" s="52">
        <v>350</v>
      </c>
      <c r="F182" s="94" t="s">
        <v>376</v>
      </c>
      <c r="G182" s="95">
        <v>6.8</v>
      </c>
      <c r="H182" s="96" t="s">
        <v>68</v>
      </c>
      <c r="I182" s="107">
        <v>30</v>
      </c>
      <c r="J182" s="147">
        <v>350000</v>
      </c>
      <c r="K182" s="147">
        <v>350000</v>
      </c>
      <c r="L182" s="98">
        <f>ROUND((K182*$C$7/1000),0)</f>
        <v>5406485</v>
      </c>
      <c r="M182" s="99">
        <v>89655</v>
      </c>
      <c r="N182" s="99">
        <v>5496140</v>
      </c>
      <c r="P182" s="49">
        <f t="shared" si="4"/>
        <v>0</v>
      </c>
      <c r="Q182" s="53" t="s">
        <v>1</v>
      </c>
      <c r="R182" s="179"/>
      <c r="S182" s="175"/>
      <c r="T182" s="175"/>
      <c r="U182" s="176"/>
      <c r="V182" s="176"/>
      <c r="W182" s="176"/>
      <c r="X182" s="162"/>
      <c r="Y182" s="179"/>
      <c r="Z182" s="186"/>
      <c r="AA182" s="175"/>
      <c r="AB182" s="169"/>
      <c r="AC182" s="183"/>
      <c r="AD182" s="176"/>
      <c r="AE182" s="176"/>
      <c r="AF182" s="176"/>
      <c r="AG182" s="176"/>
      <c r="AH182" s="176"/>
      <c r="AI182" s="162"/>
      <c r="AJ182" s="162"/>
      <c r="AZ182" s="162"/>
      <c r="BM182" s="162"/>
    </row>
    <row r="183" spans="1:65" x14ac:dyDescent="0.15">
      <c r="A183" s="76" t="s">
        <v>378</v>
      </c>
      <c r="B183" s="49">
        <v>206</v>
      </c>
      <c r="C183" s="53" t="s">
        <v>379</v>
      </c>
      <c r="D183" s="94" t="s">
        <v>66</v>
      </c>
      <c r="E183" s="52">
        <v>150</v>
      </c>
      <c r="F183" s="94" t="s">
        <v>87</v>
      </c>
      <c r="G183" s="95">
        <v>7.5</v>
      </c>
      <c r="H183" s="96" t="s">
        <v>380</v>
      </c>
      <c r="I183" s="107">
        <v>20</v>
      </c>
      <c r="J183" s="147"/>
      <c r="K183" s="147"/>
      <c r="L183" s="98"/>
      <c r="M183" s="99"/>
      <c r="N183" s="99"/>
      <c r="P183" s="49">
        <f t="shared" si="4"/>
        <v>0</v>
      </c>
      <c r="Q183" s="53" t="s">
        <v>1</v>
      </c>
      <c r="R183" s="173"/>
      <c r="S183" s="169"/>
      <c r="T183" s="175"/>
      <c r="U183" s="176"/>
      <c r="V183" s="176"/>
      <c r="W183" s="176"/>
      <c r="X183" s="162"/>
      <c r="Y183" s="173"/>
      <c r="Z183" s="173"/>
      <c r="AA183" s="169"/>
      <c r="AB183" s="169"/>
      <c r="AC183" s="183"/>
      <c r="AD183" s="176"/>
      <c r="AE183" s="176"/>
      <c r="AF183" s="176"/>
      <c r="AG183" s="176"/>
      <c r="AH183" s="176"/>
      <c r="AI183" s="162"/>
      <c r="AJ183" s="162"/>
      <c r="AZ183" s="162"/>
      <c r="BM183" s="162"/>
    </row>
    <row r="184" spans="1:65" x14ac:dyDescent="0.15">
      <c r="A184" s="76" t="s">
        <v>378</v>
      </c>
      <c r="B184" s="49">
        <v>206</v>
      </c>
      <c r="C184" s="53" t="s">
        <v>379</v>
      </c>
      <c r="D184" s="94" t="s">
        <v>66</v>
      </c>
      <c r="E184" s="52">
        <v>100</v>
      </c>
      <c r="F184" s="94" t="s">
        <v>88</v>
      </c>
      <c r="G184" s="95">
        <v>7.5</v>
      </c>
      <c r="H184" s="96" t="s">
        <v>380</v>
      </c>
      <c r="I184" s="107">
        <v>20</v>
      </c>
      <c r="J184" s="147"/>
      <c r="K184" s="147"/>
      <c r="L184" s="98"/>
      <c r="M184" s="99"/>
      <c r="N184" s="99"/>
      <c r="P184" s="49">
        <f t="shared" si="4"/>
        <v>0</v>
      </c>
      <c r="Q184" s="53" t="s">
        <v>1</v>
      </c>
      <c r="R184" s="173"/>
      <c r="S184" s="169"/>
      <c r="T184" s="175"/>
      <c r="U184" s="176"/>
      <c r="V184" s="176"/>
      <c r="W184" s="176"/>
      <c r="X184" s="162"/>
      <c r="Y184" s="173"/>
      <c r="Z184" s="173"/>
      <c r="AA184" s="169"/>
      <c r="AB184" s="169"/>
      <c r="AC184" s="183"/>
      <c r="AD184" s="176"/>
      <c r="AE184" s="176"/>
      <c r="AF184" s="176"/>
      <c r="AG184" s="176"/>
      <c r="AH184" s="176"/>
      <c r="AI184" s="162"/>
      <c r="AJ184" s="162"/>
      <c r="AZ184" s="162"/>
      <c r="BM184" s="162"/>
    </row>
    <row r="185" spans="1:65" x14ac:dyDescent="0.15">
      <c r="A185" s="76" t="s">
        <v>378</v>
      </c>
      <c r="B185" s="49">
        <v>206</v>
      </c>
      <c r="C185" s="53" t="s">
        <v>379</v>
      </c>
      <c r="D185" s="94" t="s">
        <v>66</v>
      </c>
      <c r="E185" s="52">
        <v>50</v>
      </c>
      <c r="F185" s="94" t="s">
        <v>146</v>
      </c>
      <c r="G185" s="95">
        <v>7.5</v>
      </c>
      <c r="H185" s="96" t="s">
        <v>380</v>
      </c>
      <c r="I185" s="107">
        <v>20</v>
      </c>
      <c r="J185" s="147"/>
      <c r="K185" s="147"/>
      <c r="L185" s="98"/>
      <c r="M185" s="99"/>
      <c r="N185" s="99"/>
      <c r="P185" s="49">
        <f t="shared" si="4"/>
        <v>0</v>
      </c>
      <c r="Q185" s="53" t="s">
        <v>1</v>
      </c>
      <c r="R185" s="173"/>
      <c r="S185" s="169"/>
      <c r="T185" s="175"/>
      <c r="U185" s="176"/>
      <c r="V185" s="176"/>
      <c r="W185" s="176"/>
      <c r="X185" s="162"/>
      <c r="Y185" s="173"/>
      <c r="Z185" s="173"/>
      <c r="AA185" s="169"/>
      <c r="AB185" s="169"/>
      <c r="AC185" s="183"/>
      <c r="AD185" s="176"/>
      <c r="AE185" s="176"/>
      <c r="AF185" s="176"/>
      <c r="AG185" s="176"/>
      <c r="AH185" s="176"/>
      <c r="AI185" s="162"/>
      <c r="AJ185" s="162"/>
      <c r="AZ185" s="162"/>
      <c r="BM185" s="162"/>
    </row>
    <row r="186" spans="1:65" x14ac:dyDescent="0.15">
      <c r="A186" s="76" t="s">
        <v>382</v>
      </c>
      <c r="B186" s="49">
        <v>207</v>
      </c>
      <c r="C186" s="53" t="s">
        <v>383</v>
      </c>
      <c r="D186" s="94" t="s">
        <v>66</v>
      </c>
      <c r="E186" s="52">
        <v>500</v>
      </c>
      <c r="F186" s="94" t="s">
        <v>87</v>
      </c>
      <c r="G186" s="95">
        <v>8.15</v>
      </c>
      <c r="H186" s="96" t="s">
        <v>384</v>
      </c>
      <c r="I186" s="107">
        <v>9</v>
      </c>
      <c r="J186" s="147">
        <v>321000</v>
      </c>
      <c r="K186" s="147">
        <v>308199</v>
      </c>
      <c r="L186" s="98">
        <f>ROUND((K186*$C$7/1000),0)</f>
        <v>4760781</v>
      </c>
      <c r="M186" s="99">
        <v>113063</v>
      </c>
      <c r="N186" s="99">
        <v>4873844</v>
      </c>
      <c r="P186" s="49">
        <f t="shared" si="4"/>
        <v>0</v>
      </c>
      <c r="Q186" s="53" t="s">
        <v>1</v>
      </c>
      <c r="R186" s="173"/>
      <c r="S186" s="169"/>
      <c r="T186" s="175"/>
      <c r="U186" s="176"/>
      <c r="V186" s="176"/>
      <c r="W186" s="176"/>
      <c r="X186" s="162"/>
      <c r="Y186" s="173"/>
      <c r="Z186" s="173"/>
      <c r="AA186" s="169"/>
      <c r="AB186" s="169"/>
      <c r="AC186" s="183"/>
      <c r="AD186" s="176"/>
      <c r="AE186" s="176"/>
      <c r="AF186" s="176"/>
      <c r="AG186" s="176"/>
      <c r="AH186" s="176"/>
      <c r="AI186" s="162"/>
      <c r="AJ186" s="162"/>
      <c r="AZ186" s="162"/>
      <c r="BM186" s="162"/>
    </row>
    <row r="187" spans="1:65" x14ac:dyDescent="0.15">
      <c r="A187" s="76" t="s">
        <v>382</v>
      </c>
      <c r="B187" s="49">
        <v>207</v>
      </c>
      <c r="C187" s="53" t="s">
        <v>383</v>
      </c>
      <c r="D187" s="94" t="s">
        <v>66</v>
      </c>
      <c r="E187" s="52">
        <v>4500</v>
      </c>
      <c r="F187" s="94" t="s">
        <v>88</v>
      </c>
      <c r="G187" s="95">
        <v>8.15</v>
      </c>
      <c r="H187" s="96" t="s">
        <v>384</v>
      </c>
      <c r="I187" s="107">
        <v>9</v>
      </c>
      <c r="J187" s="147">
        <v>4500000</v>
      </c>
      <c r="K187" s="147">
        <v>4320546</v>
      </c>
      <c r="L187" s="98">
        <f>ROUND((K187*$C$7/1000),0)</f>
        <v>66739906</v>
      </c>
      <c r="M187" s="99">
        <v>1585014</v>
      </c>
      <c r="N187" s="99">
        <v>68324920</v>
      </c>
      <c r="P187" s="49">
        <f t="shared" si="4"/>
        <v>0</v>
      </c>
      <c r="Q187" s="53" t="s">
        <v>1</v>
      </c>
      <c r="R187" s="173"/>
      <c r="S187" s="169"/>
      <c r="T187" s="175"/>
      <c r="U187" s="176"/>
      <c r="V187" s="176"/>
      <c r="W187" s="176"/>
      <c r="X187" s="162"/>
      <c r="Y187" s="173"/>
      <c r="Z187" s="173"/>
      <c r="AA187" s="169"/>
      <c r="AB187" s="169"/>
      <c r="AC187" s="183"/>
      <c r="AD187" s="176"/>
      <c r="AE187" s="176"/>
      <c r="AF187" s="176"/>
      <c r="AG187" s="176"/>
      <c r="AH187" s="176"/>
      <c r="AI187" s="162"/>
      <c r="AJ187" s="162"/>
      <c r="AZ187" s="162"/>
      <c r="BM187" s="162"/>
    </row>
    <row r="188" spans="1:65" x14ac:dyDescent="0.15">
      <c r="A188" s="76" t="s">
        <v>524</v>
      </c>
      <c r="B188" s="49">
        <v>208</v>
      </c>
      <c r="C188" s="53" t="s">
        <v>388</v>
      </c>
      <c r="D188" s="94" t="s">
        <v>168</v>
      </c>
      <c r="E188" s="112" t="s">
        <v>389</v>
      </c>
      <c r="F188" s="94" t="s">
        <v>390</v>
      </c>
      <c r="G188" s="95">
        <v>6</v>
      </c>
      <c r="H188" s="96" t="s">
        <v>391</v>
      </c>
      <c r="I188" s="107">
        <v>9</v>
      </c>
      <c r="J188" s="147">
        <v>741600</v>
      </c>
      <c r="K188" s="147">
        <v>663700</v>
      </c>
      <c r="L188" s="98">
        <f t="shared" ref="L188:L194" si="6">ROUND((K188*$G$7/1000),0)</f>
        <v>357482</v>
      </c>
      <c r="M188" s="99">
        <v>7053</v>
      </c>
      <c r="N188" s="99">
        <v>364535</v>
      </c>
      <c r="O188" s="106" t="s">
        <v>169</v>
      </c>
      <c r="P188" s="49">
        <f t="shared" si="4"/>
        <v>0</v>
      </c>
      <c r="Q188" s="53" t="s">
        <v>1</v>
      </c>
      <c r="R188" s="173"/>
      <c r="S188" s="169"/>
      <c r="T188" s="175"/>
      <c r="U188" s="176"/>
      <c r="V188" s="176"/>
      <c r="W188" s="176"/>
      <c r="X188" s="162"/>
      <c r="Y188" s="173"/>
      <c r="Z188" s="173"/>
      <c r="AA188" s="169"/>
      <c r="AB188" s="169"/>
      <c r="AC188" s="183"/>
      <c r="AD188" s="176"/>
      <c r="AE188" s="176"/>
      <c r="AF188" s="176"/>
      <c r="AG188" s="176"/>
      <c r="AH188" s="176"/>
      <c r="AI188" s="162"/>
      <c r="AJ188" s="162"/>
      <c r="AZ188" s="162"/>
      <c r="BM188" s="162"/>
    </row>
    <row r="189" spans="1:65" x14ac:dyDescent="0.15">
      <c r="A189" s="76" t="s">
        <v>524</v>
      </c>
      <c r="B189" s="49">
        <v>208</v>
      </c>
      <c r="C189" s="53" t="s">
        <v>388</v>
      </c>
      <c r="D189" s="94" t="s">
        <v>168</v>
      </c>
      <c r="E189" s="112" t="s">
        <v>389</v>
      </c>
      <c r="F189" s="94" t="s">
        <v>395</v>
      </c>
      <c r="G189" s="95">
        <v>6</v>
      </c>
      <c r="H189" s="96" t="s">
        <v>391</v>
      </c>
      <c r="I189" s="107">
        <v>9</v>
      </c>
      <c r="J189" s="147">
        <v>2717000</v>
      </c>
      <c r="K189" s="147">
        <v>2607000</v>
      </c>
      <c r="L189" s="98">
        <f t="shared" si="6"/>
        <v>1404182</v>
      </c>
      <c r="M189" s="99">
        <v>27702</v>
      </c>
      <c r="N189" s="99">
        <v>1431884</v>
      </c>
      <c r="O189" s="106" t="s">
        <v>169</v>
      </c>
      <c r="P189" s="49">
        <f t="shared" si="4"/>
        <v>0</v>
      </c>
      <c r="Q189" s="53" t="s">
        <v>1</v>
      </c>
      <c r="R189" s="173"/>
      <c r="S189" s="169"/>
      <c r="T189" s="175"/>
      <c r="U189" s="176"/>
      <c r="V189" s="176"/>
      <c r="W189" s="176"/>
      <c r="X189" s="162"/>
      <c r="Y189" s="173"/>
      <c r="Z189" s="173"/>
      <c r="AA189" s="169"/>
      <c r="AB189" s="169"/>
      <c r="AC189" s="183"/>
      <c r="AD189" s="176"/>
      <c r="AE189" s="176"/>
      <c r="AF189" s="176"/>
      <c r="AG189" s="176"/>
      <c r="AH189" s="176"/>
      <c r="AI189" s="162"/>
      <c r="AJ189" s="162"/>
      <c r="AZ189" s="162"/>
      <c r="BM189" s="162"/>
    </row>
    <row r="190" spans="1:65" x14ac:dyDescent="0.15">
      <c r="A190" s="76" t="s">
        <v>524</v>
      </c>
      <c r="B190" s="49">
        <v>208</v>
      </c>
      <c r="C190" s="53" t="s">
        <v>388</v>
      </c>
      <c r="D190" s="94" t="s">
        <v>168</v>
      </c>
      <c r="E190" s="112" t="s">
        <v>389</v>
      </c>
      <c r="F190" s="94" t="s">
        <v>396</v>
      </c>
      <c r="G190" s="95">
        <v>6</v>
      </c>
      <c r="H190" s="96" t="s">
        <v>391</v>
      </c>
      <c r="I190" s="107">
        <v>9</v>
      </c>
      <c r="J190" s="147">
        <v>17585000</v>
      </c>
      <c r="K190" s="147">
        <v>15810000</v>
      </c>
      <c r="L190" s="98">
        <f t="shared" si="6"/>
        <v>8515582</v>
      </c>
      <c r="M190" s="99">
        <v>167998</v>
      </c>
      <c r="N190" s="99">
        <v>8683580</v>
      </c>
      <c r="O190" s="106" t="s">
        <v>169</v>
      </c>
      <c r="P190" s="49">
        <f t="shared" si="4"/>
        <v>0</v>
      </c>
      <c r="Q190" s="53" t="s">
        <v>1</v>
      </c>
      <c r="R190" s="173"/>
      <c r="S190" s="169"/>
      <c r="T190" s="175"/>
      <c r="U190" s="176"/>
      <c r="V190" s="176"/>
      <c r="W190" s="176"/>
      <c r="X190" s="162"/>
      <c r="Y190" s="173"/>
      <c r="Z190" s="173"/>
      <c r="AA190" s="169"/>
      <c r="AB190" s="169"/>
      <c r="AC190" s="183"/>
      <c r="AD190" s="176"/>
      <c r="AE190" s="176"/>
      <c r="AF190" s="176"/>
      <c r="AG190" s="176"/>
      <c r="AH190" s="176"/>
      <c r="AI190" s="162"/>
      <c r="AJ190" s="162"/>
      <c r="AZ190" s="162"/>
      <c r="BM190" s="162"/>
    </row>
    <row r="191" spans="1:65" x14ac:dyDescent="0.15">
      <c r="A191" s="76"/>
      <c r="B191" s="49"/>
      <c r="C191" s="53"/>
      <c r="D191" s="94"/>
      <c r="E191" s="112"/>
      <c r="F191" s="94"/>
      <c r="G191" s="95"/>
      <c r="H191" s="96"/>
      <c r="I191" s="107"/>
      <c r="J191" s="147"/>
      <c r="K191" s="147"/>
      <c r="L191" s="98"/>
      <c r="M191" s="99"/>
      <c r="N191" s="99"/>
      <c r="O191" s="106"/>
      <c r="P191" s="49">
        <f t="shared" si="4"/>
        <v>0</v>
      </c>
      <c r="Q191" s="53" t="s">
        <v>1</v>
      </c>
      <c r="R191" s="173"/>
      <c r="S191" s="169"/>
      <c r="T191" s="175"/>
      <c r="U191" s="176"/>
      <c r="V191" s="176"/>
      <c r="W191" s="176"/>
      <c r="X191" s="162"/>
      <c r="Y191" s="173"/>
      <c r="Z191" s="173"/>
      <c r="AA191" s="169"/>
      <c r="AB191" s="169"/>
      <c r="AC191" s="183"/>
      <c r="AD191" s="176"/>
      <c r="AE191" s="176"/>
      <c r="AF191" s="176"/>
      <c r="AG191" s="176"/>
      <c r="AH191" s="176"/>
      <c r="AI191" s="162"/>
      <c r="AJ191" s="162"/>
      <c r="AZ191" s="162"/>
      <c r="BM191" s="162"/>
    </row>
    <row r="192" spans="1:65" x14ac:dyDescent="0.15">
      <c r="A192" s="76" t="s">
        <v>524</v>
      </c>
      <c r="B192" s="49">
        <v>208</v>
      </c>
      <c r="C192" s="53" t="s">
        <v>388</v>
      </c>
      <c r="D192" s="94" t="s">
        <v>168</v>
      </c>
      <c r="E192" s="112" t="s">
        <v>389</v>
      </c>
      <c r="F192" s="94" t="s">
        <v>398</v>
      </c>
      <c r="G192" s="95">
        <v>6</v>
      </c>
      <c r="H192" s="96" t="s">
        <v>391</v>
      </c>
      <c r="I192" s="107">
        <v>9</v>
      </c>
      <c r="J192" s="147">
        <v>113900000</v>
      </c>
      <c r="K192" s="147">
        <v>111000000</v>
      </c>
      <c r="L192" s="98">
        <f t="shared" si="6"/>
        <v>59786820</v>
      </c>
      <c r="M192" s="99">
        <v>1179490</v>
      </c>
      <c r="N192" s="99">
        <v>60966310</v>
      </c>
      <c r="O192" s="106" t="s">
        <v>169</v>
      </c>
      <c r="P192" s="131">
        <f>L192+M192-N192</f>
        <v>0</v>
      </c>
      <c r="Q192" s="53" t="s">
        <v>1</v>
      </c>
      <c r="R192" s="173"/>
      <c r="S192" s="169"/>
      <c r="T192" s="175"/>
      <c r="U192" s="176"/>
      <c r="V192" s="176"/>
      <c r="W192" s="176"/>
      <c r="X192" s="162"/>
      <c r="Y192" s="173"/>
      <c r="Z192" s="173"/>
      <c r="AA192" s="169"/>
      <c r="AB192" s="169"/>
      <c r="AC192" s="183"/>
      <c r="AD192" s="176"/>
      <c r="AE192" s="176"/>
      <c r="AF192" s="176"/>
      <c r="AG192" s="176"/>
      <c r="AH192" s="176"/>
      <c r="AI192" s="162"/>
      <c r="AJ192" s="162"/>
      <c r="AZ192" s="162"/>
      <c r="BM192" s="162"/>
    </row>
    <row r="193" spans="1:65" x14ac:dyDescent="0.15">
      <c r="A193" s="76" t="s">
        <v>524</v>
      </c>
      <c r="B193" s="49">
        <v>208</v>
      </c>
      <c r="C193" s="53" t="s">
        <v>388</v>
      </c>
      <c r="D193" s="94" t="s">
        <v>168</v>
      </c>
      <c r="E193" s="112" t="s">
        <v>389</v>
      </c>
      <c r="F193" s="94" t="s">
        <v>399</v>
      </c>
      <c r="G193" s="95">
        <v>6</v>
      </c>
      <c r="H193" s="96" t="s">
        <v>391</v>
      </c>
      <c r="I193" s="107">
        <v>9</v>
      </c>
      <c r="J193" s="147">
        <v>278500000</v>
      </c>
      <c r="K193" s="147">
        <v>274000000</v>
      </c>
      <c r="L193" s="98">
        <f t="shared" si="6"/>
        <v>147581880</v>
      </c>
      <c r="M193" s="99">
        <v>2911534</v>
      </c>
      <c r="N193" s="99">
        <v>150493414</v>
      </c>
      <c r="O193" s="106" t="s">
        <v>169</v>
      </c>
      <c r="P193" s="131">
        <f t="shared" si="4"/>
        <v>0</v>
      </c>
      <c r="Q193" s="53" t="s">
        <v>1</v>
      </c>
      <c r="R193" s="173"/>
      <c r="S193" s="169"/>
      <c r="T193" s="175"/>
      <c r="U193" s="176"/>
      <c r="V193" s="176"/>
      <c r="W193" s="176"/>
      <c r="X193" s="162"/>
      <c r="Y193" s="173"/>
      <c r="Z193" s="173"/>
      <c r="AA193" s="169"/>
      <c r="AB193" s="169"/>
      <c r="AC193" s="183"/>
      <c r="AD193" s="176"/>
      <c r="AE193" s="176"/>
      <c r="AF193" s="176"/>
      <c r="AG193" s="176"/>
      <c r="AH193" s="176"/>
      <c r="AI193" s="162"/>
      <c r="AJ193" s="162"/>
      <c r="AZ193" s="162"/>
      <c r="BM193" s="162"/>
    </row>
    <row r="194" spans="1:65" x14ac:dyDescent="0.15">
      <c r="A194" s="76" t="s">
        <v>524</v>
      </c>
      <c r="B194" s="49">
        <v>208</v>
      </c>
      <c r="C194" s="53" t="s">
        <v>388</v>
      </c>
      <c r="D194" s="94" t="s">
        <v>168</v>
      </c>
      <c r="E194" s="112" t="s">
        <v>389</v>
      </c>
      <c r="F194" s="94" t="s">
        <v>400</v>
      </c>
      <c r="G194" s="95">
        <v>6</v>
      </c>
      <c r="H194" s="96" t="s">
        <v>391</v>
      </c>
      <c r="I194" s="107">
        <v>9</v>
      </c>
      <c r="J194" s="147">
        <v>82500000</v>
      </c>
      <c r="K194" s="147">
        <v>84000000</v>
      </c>
      <c r="L194" s="98">
        <f t="shared" si="6"/>
        <v>45244080</v>
      </c>
      <c r="M194" s="99">
        <v>892587</v>
      </c>
      <c r="N194" s="99">
        <v>46136667</v>
      </c>
      <c r="O194" s="106" t="s">
        <v>169</v>
      </c>
      <c r="P194" s="131">
        <f t="shared" si="4"/>
        <v>0</v>
      </c>
      <c r="Q194" s="53" t="s">
        <v>1</v>
      </c>
      <c r="R194" s="173"/>
      <c r="S194" s="169"/>
      <c r="T194" s="175"/>
      <c r="U194" s="176"/>
      <c r="V194" s="176"/>
      <c r="W194" s="176"/>
      <c r="X194" s="162"/>
      <c r="Y194" s="173"/>
      <c r="Z194" s="173"/>
      <c r="AA194" s="169"/>
      <c r="AB194" s="169"/>
      <c r="AC194" s="183"/>
      <c r="AD194" s="176"/>
      <c r="AE194" s="176"/>
      <c r="AF194" s="176"/>
      <c r="AG194" s="176"/>
      <c r="AH194" s="176"/>
      <c r="AI194" s="162"/>
      <c r="AJ194" s="162"/>
      <c r="AZ194" s="162"/>
      <c r="BM194" s="162"/>
    </row>
    <row r="195" spans="1:65" x14ac:dyDescent="0.15">
      <c r="A195" s="76" t="s">
        <v>214</v>
      </c>
      <c r="B195" s="49">
        <v>209</v>
      </c>
      <c r="C195" s="53" t="s">
        <v>401</v>
      </c>
      <c r="D195" s="94" t="s">
        <v>66</v>
      </c>
      <c r="E195" s="52">
        <v>1000</v>
      </c>
      <c r="F195" s="94" t="s">
        <v>133</v>
      </c>
      <c r="G195" s="95">
        <v>7.5</v>
      </c>
      <c r="H195" s="96" t="s">
        <v>68</v>
      </c>
      <c r="I195" s="107">
        <v>30</v>
      </c>
      <c r="J195" s="147">
        <v>1000000</v>
      </c>
      <c r="K195" s="147">
        <v>1000000</v>
      </c>
      <c r="L195" s="98">
        <f t="shared" ref="L195:L201" si="7">ROUND((K195*$C$7/1000),0)</f>
        <v>15447100</v>
      </c>
      <c r="M195" s="99">
        <v>374470</v>
      </c>
      <c r="N195" s="99">
        <v>15821570</v>
      </c>
      <c r="P195" s="49">
        <f t="shared" si="4"/>
        <v>0</v>
      </c>
      <c r="Q195" s="53" t="s">
        <v>1</v>
      </c>
      <c r="R195" s="173"/>
      <c r="S195" s="169"/>
      <c r="T195" s="169"/>
      <c r="U195" s="176"/>
      <c r="V195" s="176"/>
      <c r="W195" s="176"/>
      <c r="X195" s="162"/>
      <c r="Y195" s="173"/>
      <c r="Z195" s="186"/>
      <c r="AA195" s="169"/>
      <c r="AB195" s="169"/>
      <c r="AC195" s="183"/>
      <c r="AD195" s="176"/>
      <c r="AE195" s="176"/>
      <c r="AF195" s="176"/>
      <c r="AG195" s="176"/>
      <c r="AH195" s="176"/>
      <c r="AI195" s="162"/>
      <c r="AJ195" s="162"/>
      <c r="AZ195" s="162"/>
      <c r="BM195" s="162"/>
    </row>
    <row r="196" spans="1:65" x14ac:dyDescent="0.15">
      <c r="A196" s="76" t="s">
        <v>403</v>
      </c>
      <c r="B196" s="49">
        <v>210</v>
      </c>
      <c r="C196" s="53" t="s">
        <v>404</v>
      </c>
      <c r="D196" s="94" t="s">
        <v>66</v>
      </c>
      <c r="E196" s="52">
        <v>100</v>
      </c>
      <c r="F196" s="94" t="s">
        <v>119</v>
      </c>
      <c r="G196" s="95">
        <v>7.5</v>
      </c>
      <c r="H196" s="96" t="s">
        <v>108</v>
      </c>
      <c r="I196" s="107">
        <v>12</v>
      </c>
      <c r="J196" s="147">
        <v>18000</v>
      </c>
      <c r="K196" s="147">
        <v>18000</v>
      </c>
      <c r="L196" s="98">
        <f t="shared" si="7"/>
        <v>278048</v>
      </c>
      <c r="M196" s="99">
        <v>8589</v>
      </c>
      <c r="N196" s="99">
        <v>286637</v>
      </c>
      <c r="P196" s="49">
        <f t="shared" si="4"/>
        <v>0</v>
      </c>
      <c r="Q196" s="53" t="s">
        <v>1</v>
      </c>
      <c r="R196" s="173"/>
      <c r="S196" s="169"/>
      <c r="T196" s="169"/>
      <c r="U196" s="176"/>
      <c r="V196" s="176"/>
      <c r="W196" s="176"/>
      <c r="X196" s="162"/>
      <c r="Y196" s="181"/>
      <c r="Z196" s="184"/>
      <c r="AA196" s="175"/>
      <c r="AB196" s="175"/>
      <c r="AC196" s="183"/>
      <c r="AD196" s="176"/>
      <c r="AE196" s="176"/>
      <c r="AF196" s="176"/>
      <c r="AG196" s="176"/>
      <c r="AH196" s="176"/>
      <c r="AI196" s="162"/>
      <c r="AJ196" s="162"/>
      <c r="AZ196" s="162"/>
      <c r="BM196" s="162"/>
    </row>
    <row r="197" spans="1:65" x14ac:dyDescent="0.15">
      <c r="A197" s="76" t="s">
        <v>403</v>
      </c>
      <c r="B197" s="49">
        <v>210</v>
      </c>
      <c r="C197" s="53" t="s">
        <v>404</v>
      </c>
      <c r="D197" s="94" t="s">
        <v>66</v>
      </c>
      <c r="E197" s="52">
        <v>900</v>
      </c>
      <c r="F197" s="94" t="s">
        <v>120</v>
      </c>
      <c r="G197" s="95">
        <v>7.5</v>
      </c>
      <c r="H197" s="96" t="s">
        <v>108</v>
      </c>
      <c r="I197" s="107">
        <v>12</v>
      </c>
      <c r="J197" s="147">
        <v>480000</v>
      </c>
      <c r="K197" s="147">
        <v>480000</v>
      </c>
      <c r="L197" s="98">
        <f t="shared" si="7"/>
        <v>7414608</v>
      </c>
      <c r="M197" s="99">
        <v>229034</v>
      </c>
      <c r="N197" s="99">
        <v>7643642</v>
      </c>
      <c r="P197" s="49">
        <f t="shared" si="4"/>
        <v>0</v>
      </c>
      <c r="Q197" s="53" t="s">
        <v>1</v>
      </c>
      <c r="R197" s="173"/>
      <c r="S197" s="169"/>
      <c r="T197" s="169"/>
      <c r="U197" s="176"/>
      <c r="V197" s="176"/>
      <c r="W197" s="176"/>
      <c r="X197" s="162"/>
      <c r="Y197" s="181"/>
      <c r="Z197" s="184"/>
      <c r="AA197" s="175"/>
      <c r="AB197" s="175"/>
      <c r="AC197" s="183"/>
      <c r="AD197" s="176"/>
      <c r="AE197" s="176"/>
      <c r="AF197" s="176"/>
      <c r="AG197" s="176"/>
      <c r="AH197" s="176"/>
      <c r="AI197" s="162"/>
      <c r="AJ197" s="162"/>
      <c r="AZ197" s="162"/>
      <c r="BM197" s="162"/>
    </row>
    <row r="198" spans="1:65" x14ac:dyDescent="0.15">
      <c r="A198" s="76" t="s">
        <v>403</v>
      </c>
      <c r="B198" s="49">
        <v>210</v>
      </c>
      <c r="C198" s="53" t="s">
        <v>404</v>
      </c>
      <c r="D198" s="94" t="s">
        <v>66</v>
      </c>
      <c r="E198" s="52">
        <v>200</v>
      </c>
      <c r="F198" s="94" t="s">
        <v>100</v>
      </c>
      <c r="G198" s="95">
        <v>7.25</v>
      </c>
      <c r="H198" s="96" t="s">
        <v>108</v>
      </c>
      <c r="I198" s="107">
        <v>21</v>
      </c>
      <c r="J198" s="147">
        <v>45000</v>
      </c>
      <c r="K198" s="147">
        <v>45000</v>
      </c>
      <c r="L198" s="98">
        <f t="shared" si="7"/>
        <v>695120</v>
      </c>
      <c r="M198" s="99">
        <v>20769</v>
      </c>
      <c r="N198" s="99">
        <v>715889</v>
      </c>
      <c r="P198" s="49">
        <f t="shared" si="4"/>
        <v>0</v>
      </c>
      <c r="Q198" s="53" t="s">
        <v>1</v>
      </c>
      <c r="R198" s="173"/>
      <c r="S198" s="169"/>
      <c r="T198" s="169"/>
      <c r="U198" s="176"/>
      <c r="V198" s="176"/>
      <c r="W198" s="176"/>
      <c r="X198" s="162"/>
      <c r="Y198" s="181"/>
      <c r="Z198" s="184"/>
      <c r="AA198" s="175"/>
      <c r="AB198" s="175"/>
      <c r="AC198" s="183"/>
      <c r="AD198" s="176"/>
      <c r="AE198" s="176"/>
      <c r="AF198" s="176"/>
      <c r="AG198" s="176"/>
      <c r="AH198" s="177"/>
      <c r="AI198" s="162"/>
      <c r="AJ198" s="162"/>
      <c r="AZ198" s="162"/>
      <c r="BM198" s="162"/>
    </row>
    <row r="199" spans="1:65" x14ac:dyDescent="0.15">
      <c r="A199" s="76" t="s">
        <v>403</v>
      </c>
      <c r="B199" s="49">
        <v>210</v>
      </c>
      <c r="C199" s="53" t="s">
        <v>404</v>
      </c>
      <c r="D199" s="94" t="s">
        <v>66</v>
      </c>
      <c r="E199" s="52">
        <v>2300</v>
      </c>
      <c r="F199" s="94" t="s">
        <v>101</v>
      </c>
      <c r="G199" s="95">
        <v>7.25</v>
      </c>
      <c r="H199" s="96" t="s">
        <v>108</v>
      </c>
      <c r="I199" s="107">
        <v>21</v>
      </c>
      <c r="J199" s="147">
        <v>1180000</v>
      </c>
      <c r="K199" s="147">
        <v>1180000</v>
      </c>
      <c r="L199" s="98">
        <f t="shared" si="7"/>
        <v>18227578</v>
      </c>
      <c r="M199" s="99">
        <v>544597</v>
      </c>
      <c r="N199" s="99">
        <v>18772175</v>
      </c>
      <c r="P199" s="49">
        <f t="shared" si="4"/>
        <v>0</v>
      </c>
      <c r="Q199" s="53" t="s">
        <v>1</v>
      </c>
      <c r="R199" s="173"/>
      <c r="S199" s="169"/>
      <c r="T199" s="169"/>
      <c r="U199" s="176"/>
      <c r="V199" s="176"/>
      <c r="W199" s="176"/>
      <c r="X199" s="162"/>
      <c r="Y199" s="181"/>
      <c r="Z199" s="184"/>
      <c r="AA199" s="175"/>
      <c r="AB199" s="175"/>
      <c r="AC199" s="183"/>
      <c r="AD199" s="176"/>
      <c r="AE199" s="176"/>
      <c r="AF199" s="176"/>
      <c r="AG199" s="176"/>
      <c r="AH199" s="176"/>
      <c r="AI199" s="162"/>
      <c r="AJ199" s="162"/>
      <c r="AZ199" s="162"/>
      <c r="BM199" s="162"/>
    </row>
    <row r="200" spans="1:65" x14ac:dyDescent="0.15">
      <c r="A200" s="76" t="s">
        <v>408</v>
      </c>
      <c r="B200" s="49">
        <v>211</v>
      </c>
      <c r="C200" s="53" t="s">
        <v>409</v>
      </c>
      <c r="D200" s="94" t="s">
        <v>66</v>
      </c>
      <c r="E200" s="52">
        <v>290</v>
      </c>
      <c r="F200" s="94" t="s">
        <v>87</v>
      </c>
      <c r="G200" s="95">
        <v>6.9</v>
      </c>
      <c r="H200" s="106" t="s">
        <v>320</v>
      </c>
      <c r="I200" s="107">
        <v>20</v>
      </c>
      <c r="J200" s="147">
        <v>290000</v>
      </c>
      <c r="K200" s="147">
        <v>286470</v>
      </c>
      <c r="L200" s="98">
        <f t="shared" si="7"/>
        <v>4425131</v>
      </c>
      <c r="M200" s="99">
        <v>58718</v>
      </c>
      <c r="N200" s="99">
        <v>4483849</v>
      </c>
      <c r="P200" s="131">
        <f t="shared" si="4"/>
        <v>0</v>
      </c>
      <c r="Q200" s="53" t="s">
        <v>1</v>
      </c>
      <c r="R200" s="173"/>
      <c r="S200" s="169"/>
      <c r="T200" s="169"/>
      <c r="U200" s="176"/>
      <c r="V200" s="176"/>
      <c r="W200" s="176"/>
      <c r="X200" s="162"/>
      <c r="Y200" s="173"/>
      <c r="Z200" s="187"/>
      <c r="AA200" s="175"/>
      <c r="AB200" s="175"/>
      <c r="AC200" s="183"/>
      <c r="AD200" s="176"/>
      <c r="AE200" s="176"/>
      <c r="AF200" s="176"/>
      <c r="AG200" s="176"/>
      <c r="AH200" s="176"/>
      <c r="AI200" s="162"/>
      <c r="AJ200" s="162"/>
      <c r="AZ200" s="162"/>
      <c r="BM200" s="162"/>
    </row>
    <row r="201" spans="1:65" x14ac:dyDescent="0.15">
      <c r="A201" s="76" t="s">
        <v>408</v>
      </c>
      <c r="B201" s="49">
        <v>211</v>
      </c>
      <c r="C201" s="53" t="s">
        <v>409</v>
      </c>
      <c r="D201" s="94" t="s">
        <v>66</v>
      </c>
      <c r="E201" s="52">
        <v>128</v>
      </c>
      <c r="F201" s="94" t="s">
        <v>88</v>
      </c>
      <c r="G201" s="95">
        <v>6.9</v>
      </c>
      <c r="H201" s="106" t="s">
        <v>320</v>
      </c>
      <c r="I201" s="107">
        <v>20</v>
      </c>
      <c r="J201" s="147">
        <v>128000</v>
      </c>
      <c r="K201" s="147">
        <v>126442</v>
      </c>
      <c r="L201" s="98">
        <f t="shared" si="7"/>
        <v>1953162</v>
      </c>
      <c r="M201" s="99">
        <v>25924</v>
      </c>
      <c r="N201" s="99">
        <v>1979086</v>
      </c>
      <c r="P201" s="49">
        <f t="shared" ref="P201:P254" si="8">L201+M201-N201</f>
        <v>0</v>
      </c>
      <c r="Q201" s="53" t="s">
        <v>1</v>
      </c>
      <c r="R201" s="173"/>
      <c r="S201" s="169"/>
      <c r="T201" s="169"/>
      <c r="U201" s="176"/>
      <c r="V201" s="176"/>
      <c r="W201" s="176"/>
      <c r="X201" s="162"/>
      <c r="Y201" s="173"/>
      <c r="Z201" s="187"/>
      <c r="AA201" s="175"/>
      <c r="AB201" s="175"/>
      <c r="AC201" s="183"/>
      <c r="AD201" s="176"/>
      <c r="AE201" s="176"/>
      <c r="AF201" s="176"/>
      <c r="AG201" s="176"/>
      <c r="AH201" s="176"/>
      <c r="AI201" s="162"/>
      <c r="AJ201" s="162"/>
      <c r="AZ201" s="162"/>
      <c r="BM201" s="162"/>
    </row>
    <row r="202" spans="1:65" x14ac:dyDescent="0.15">
      <c r="A202" s="76"/>
      <c r="B202" s="49"/>
      <c r="C202" s="53"/>
      <c r="D202" s="94"/>
      <c r="E202" s="52"/>
      <c r="F202" s="94"/>
      <c r="G202" s="95"/>
      <c r="H202" s="106"/>
      <c r="I202" s="107"/>
      <c r="J202" s="147"/>
      <c r="K202" s="147"/>
      <c r="L202" s="98"/>
      <c r="M202" s="99"/>
      <c r="N202" s="99"/>
      <c r="P202" s="49">
        <f t="shared" si="8"/>
        <v>0</v>
      </c>
      <c r="Q202" s="53" t="s">
        <v>1</v>
      </c>
      <c r="R202" s="173"/>
      <c r="S202" s="169"/>
      <c r="T202" s="169"/>
      <c r="U202" s="176"/>
      <c r="V202" s="176"/>
      <c r="W202" s="176"/>
      <c r="X202" s="162"/>
      <c r="Y202" s="173"/>
      <c r="Z202" s="187"/>
      <c r="AA202" s="175"/>
      <c r="AB202" s="175"/>
      <c r="AC202" s="183"/>
      <c r="AD202" s="176"/>
      <c r="AE202" s="176"/>
      <c r="AF202" s="176"/>
      <c r="AG202" s="176"/>
      <c r="AH202" s="176"/>
      <c r="AI202" s="162"/>
      <c r="AJ202" s="162"/>
      <c r="AZ202" s="162"/>
      <c r="BM202" s="162"/>
    </row>
    <row r="203" spans="1:65" x14ac:dyDescent="0.15">
      <c r="A203" s="76" t="s">
        <v>525</v>
      </c>
      <c r="B203" s="49">
        <v>211</v>
      </c>
      <c r="C203" s="53" t="s">
        <v>409</v>
      </c>
      <c r="D203" s="94" t="s">
        <v>66</v>
      </c>
      <c r="E203" s="52">
        <v>22</v>
      </c>
      <c r="F203" s="94" t="s">
        <v>91</v>
      </c>
      <c r="G203" s="95">
        <v>6.9</v>
      </c>
      <c r="H203" s="106" t="s">
        <v>320</v>
      </c>
      <c r="I203" s="107">
        <v>20</v>
      </c>
      <c r="J203" s="147">
        <v>22000</v>
      </c>
      <c r="K203" s="147">
        <v>23150</v>
      </c>
      <c r="L203" s="98">
        <f>ROUND((K203*$C$7/1000),0)</f>
        <v>357600</v>
      </c>
      <c r="M203" s="99">
        <v>4753</v>
      </c>
      <c r="N203" s="99">
        <v>362353</v>
      </c>
      <c r="P203" s="131">
        <f t="shared" si="8"/>
        <v>0</v>
      </c>
      <c r="Q203" s="53" t="s">
        <v>1</v>
      </c>
      <c r="R203" s="173"/>
      <c r="S203" s="169"/>
      <c r="T203" s="169"/>
      <c r="U203" s="176"/>
      <c r="V203" s="176"/>
      <c r="W203" s="176"/>
      <c r="X203" s="162"/>
      <c r="Y203" s="173"/>
      <c r="Z203" s="187"/>
      <c r="AA203" s="175"/>
      <c r="AB203" s="175"/>
      <c r="AC203" s="183"/>
      <c r="AD203" s="176"/>
      <c r="AE203" s="176"/>
      <c r="AF203" s="176"/>
      <c r="AG203" s="176"/>
      <c r="AH203" s="176"/>
      <c r="AI203" s="162"/>
      <c r="AJ203" s="162"/>
      <c r="AZ203" s="162"/>
      <c r="BM203" s="162"/>
    </row>
    <row r="204" spans="1:65" x14ac:dyDescent="0.15">
      <c r="A204" s="76" t="s">
        <v>207</v>
      </c>
      <c r="B204" s="49">
        <v>212</v>
      </c>
      <c r="C204" s="53" t="s">
        <v>413</v>
      </c>
      <c r="D204" s="94" t="s">
        <v>66</v>
      </c>
      <c r="E204" s="52">
        <v>340</v>
      </c>
      <c r="F204" s="94" t="s">
        <v>414</v>
      </c>
      <c r="G204" s="95">
        <v>6</v>
      </c>
      <c r="H204" s="96" t="s">
        <v>68</v>
      </c>
      <c r="I204" s="107">
        <v>30</v>
      </c>
      <c r="J204" s="147">
        <v>340000</v>
      </c>
      <c r="K204" s="147">
        <v>340000</v>
      </c>
      <c r="L204" s="98">
        <f>ROUND((K204*$C$7/1000),0)</f>
        <v>5252014</v>
      </c>
      <c r="M204" s="99">
        <v>155265</v>
      </c>
      <c r="N204" s="99">
        <v>5407279</v>
      </c>
      <c r="P204" s="49">
        <f t="shared" si="8"/>
        <v>0</v>
      </c>
      <c r="Q204" s="53" t="s">
        <v>1</v>
      </c>
      <c r="R204" s="173"/>
      <c r="S204" s="169"/>
      <c r="T204" s="169"/>
      <c r="U204" s="176"/>
      <c r="V204" s="176"/>
      <c r="W204" s="176"/>
      <c r="X204" s="162"/>
      <c r="Y204" s="173"/>
      <c r="Z204" s="184"/>
      <c r="AA204" s="175"/>
      <c r="AB204" s="175"/>
      <c r="AC204" s="183"/>
      <c r="AD204" s="176"/>
      <c r="AE204" s="176"/>
      <c r="AF204" s="176"/>
      <c r="AG204" s="176"/>
      <c r="AH204" s="176"/>
      <c r="AI204" s="162"/>
      <c r="AJ204" s="162"/>
      <c r="AZ204" s="162"/>
      <c r="BM204" s="162"/>
    </row>
    <row r="205" spans="1:65" x14ac:dyDescent="0.15">
      <c r="A205" s="76" t="s">
        <v>418</v>
      </c>
      <c r="B205" s="49">
        <v>213</v>
      </c>
      <c r="C205" s="53" t="s">
        <v>419</v>
      </c>
      <c r="D205" s="94" t="s">
        <v>66</v>
      </c>
      <c r="E205" s="52">
        <v>7000</v>
      </c>
      <c r="F205" s="94" t="s">
        <v>74</v>
      </c>
      <c r="G205" s="95">
        <v>5.75</v>
      </c>
      <c r="H205" s="96" t="s">
        <v>420</v>
      </c>
      <c r="I205" s="107">
        <v>30</v>
      </c>
      <c r="J205" s="147"/>
      <c r="K205" s="147"/>
      <c r="L205" s="98"/>
      <c r="M205" s="99"/>
      <c r="N205" s="99"/>
      <c r="P205" s="49">
        <f t="shared" si="8"/>
        <v>0</v>
      </c>
      <c r="Q205" s="53" t="s">
        <v>1</v>
      </c>
      <c r="R205" s="173"/>
      <c r="S205" s="169"/>
      <c r="T205" s="169"/>
      <c r="U205" s="176"/>
      <c r="V205" s="176"/>
      <c r="W205" s="176"/>
      <c r="X205" s="162"/>
      <c r="Y205" s="173"/>
      <c r="Z205" s="184"/>
      <c r="AA205" s="169"/>
      <c r="AB205" s="169"/>
      <c r="AC205" s="183"/>
      <c r="AD205" s="176"/>
      <c r="AE205" s="176"/>
      <c r="AF205" s="176"/>
      <c r="AG205" s="176"/>
      <c r="AH205" s="176"/>
      <c r="AI205" s="162"/>
      <c r="AJ205" s="162"/>
      <c r="AZ205" s="162"/>
      <c r="BM205" s="162"/>
    </row>
    <row r="206" spans="1:65" x14ac:dyDescent="0.15">
      <c r="A206" s="76" t="s">
        <v>481</v>
      </c>
      <c r="B206" s="49">
        <v>214</v>
      </c>
      <c r="C206" s="53" t="s">
        <v>425</v>
      </c>
      <c r="D206" s="94" t="s">
        <v>168</v>
      </c>
      <c r="E206" s="52">
        <v>5000</v>
      </c>
      <c r="F206" s="94" t="s">
        <v>87</v>
      </c>
      <c r="G206" s="95">
        <v>8</v>
      </c>
      <c r="H206" s="96" t="s">
        <v>426</v>
      </c>
      <c r="I206" s="107">
        <v>10</v>
      </c>
      <c r="J206" s="147">
        <v>5000000</v>
      </c>
      <c r="K206" s="147">
        <v>5000000</v>
      </c>
      <c r="L206" s="98">
        <f>ROUND((K206*$G$7/1000),0)</f>
        <v>2693100</v>
      </c>
      <c r="M206" s="99">
        <v>44021</v>
      </c>
      <c r="N206" s="99">
        <v>2737121</v>
      </c>
      <c r="O206" s="106" t="s">
        <v>169</v>
      </c>
      <c r="P206" s="49">
        <f t="shared" si="8"/>
        <v>0</v>
      </c>
      <c r="Q206" s="53" t="s">
        <v>1</v>
      </c>
      <c r="R206" s="173"/>
      <c r="S206" s="169"/>
      <c r="T206" s="169"/>
      <c r="U206" s="176"/>
      <c r="V206" s="176"/>
      <c r="W206" s="176"/>
      <c r="X206" s="162"/>
      <c r="Y206" s="173"/>
      <c r="Z206" s="184"/>
      <c r="AA206" s="169"/>
      <c r="AB206" s="169"/>
      <c r="AC206" s="183"/>
      <c r="AD206" s="176"/>
      <c r="AE206" s="176"/>
      <c r="AF206" s="176"/>
      <c r="AG206" s="176"/>
      <c r="AH206" s="176"/>
      <c r="AI206" s="162"/>
      <c r="AJ206" s="162"/>
      <c r="AZ206" s="162"/>
      <c r="BM206" s="162"/>
    </row>
    <row r="207" spans="1:65" x14ac:dyDescent="0.15">
      <c r="A207" s="76" t="s">
        <v>482</v>
      </c>
      <c r="B207" s="49">
        <v>214</v>
      </c>
      <c r="C207" s="53" t="s">
        <v>425</v>
      </c>
      <c r="D207" s="94" t="s">
        <v>168</v>
      </c>
      <c r="E207" s="52">
        <v>55000</v>
      </c>
      <c r="F207" s="94" t="s">
        <v>88</v>
      </c>
      <c r="G207" s="95">
        <v>8</v>
      </c>
      <c r="H207" s="96" t="s">
        <v>426</v>
      </c>
      <c r="I207" s="107">
        <v>10</v>
      </c>
      <c r="J207" s="147">
        <v>52500000</v>
      </c>
      <c r="K207" s="147">
        <v>52500000</v>
      </c>
      <c r="L207" s="98">
        <f>ROUND((K207*$G$7/1000),0)</f>
        <v>28277550</v>
      </c>
      <c r="M207" s="99">
        <v>462226</v>
      </c>
      <c r="N207" s="99">
        <v>28739776</v>
      </c>
      <c r="O207" s="106" t="s">
        <v>169</v>
      </c>
      <c r="P207" s="49">
        <f t="shared" si="8"/>
        <v>0</v>
      </c>
      <c r="Q207" s="53" t="s">
        <v>1</v>
      </c>
      <c r="R207" s="173"/>
      <c r="S207" s="169"/>
      <c r="T207" s="169"/>
      <c r="U207" s="176"/>
      <c r="V207" s="176"/>
      <c r="W207" s="176"/>
      <c r="X207" s="162"/>
      <c r="Y207" s="173"/>
      <c r="Z207" s="184"/>
      <c r="AA207" s="169"/>
      <c r="AB207" s="169"/>
      <c r="AC207" s="183"/>
      <c r="AD207" s="176"/>
      <c r="AE207" s="176"/>
      <c r="AF207" s="176"/>
      <c r="AG207" s="176"/>
      <c r="AH207" s="176"/>
      <c r="AI207" s="162"/>
      <c r="AJ207" s="162"/>
      <c r="AZ207" s="162"/>
      <c r="BM207" s="162"/>
    </row>
    <row r="208" spans="1:65" x14ac:dyDescent="0.15">
      <c r="A208" s="76" t="s">
        <v>481</v>
      </c>
      <c r="B208" s="49">
        <v>214</v>
      </c>
      <c r="C208" s="53" t="s">
        <v>425</v>
      </c>
      <c r="D208" s="94" t="s">
        <v>66</v>
      </c>
      <c r="E208" s="52">
        <v>198</v>
      </c>
      <c r="F208" s="94" t="s">
        <v>91</v>
      </c>
      <c r="G208" s="95">
        <v>7.5</v>
      </c>
      <c r="H208" s="96" t="s">
        <v>426</v>
      </c>
      <c r="I208" s="107">
        <v>25</v>
      </c>
      <c r="J208" s="147"/>
      <c r="K208" s="147"/>
      <c r="L208" s="98"/>
      <c r="M208" s="99"/>
      <c r="N208" s="99"/>
      <c r="P208" s="49">
        <f t="shared" si="8"/>
        <v>0</v>
      </c>
      <c r="Q208" s="53" t="s">
        <v>1</v>
      </c>
      <c r="R208" s="173"/>
      <c r="S208" s="169"/>
      <c r="T208" s="169"/>
      <c r="U208" s="176"/>
      <c r="V208" s="176"/>
      <c r="W208" s="176"/>
      <c r="X208" s="162"/>
      <c r="Y208" s="173"/>
      <c r="Z208" s="184"/>
      <c r="AA208" s="169"/>
      <c r="AB208" s="169"/>
      <c r="AC208" s="183"/>
      <c r="AD208" s="176"/>
      <c r="AE208" s="176"/>
      <c r="AF208" s="176"/>
      <c r="AG208" s="176"/>
      <c r="AH208" s="176"/>
      <c r="AI208" s="162"/>
      <c r="AJ208" s="162"/>
      <c r="AZ208" s="162"/>
      <c r="BM208" s="162"/>
    </row>
    <row r="209" spans="1:65" x14ac:dyDescent="0.15">
      <c r="A209" s="76" t="s">
        <v>481</v>
      </c>
      <c r="B209" s="49">
        <v>214</v>
      </c>
      <c r="C209" s="53" t="s">
        <v>425</v>
      </c>
      <c r="D209" s="94" t="s">
        <v>66</v>
      </c>
      <c r="E209" s="52">
        <v>1190</v>
      </c>
      <c r="F209" s="94" t="s">
        <v>105</v>
      </c>
      <c r="G209" s="95">
        <v>7.5</v>
      </c>
      <c r="H209" s="96" t="s">
        <v>426</v>
      </c>
      <c r="I209" s="107">
        <v>25</v>
      </c>
      <c r="J209" s="147"/>
      <c r="K209" s="147"/>
      <c r="L209" s="98"/>
      <c r="M209" s="99"/>
      <c r="N209" s="99"/>
      <c r="P209" s="49">
        <f t="shared" si="8"/>
        <v>0</v>
      </c>
      <c r="Q209" s="53" t="s">
        <v>1</v>
      </c>
      <c r="R209" s="173"/>
      <c r="S209" s="169"/>
      <c r="T209" s="169"/>
      <c r="U209" s="176"/>
      <c r="V209" s="176"/>
      <c r="W209" s="176"/>
      <c r="X209" s="162"/>
      <c r="Y209" s="173"/>
      <c r="Z209" s="184"/>
      <c r="AA209" s="169"/>
      <c r="AB209" s="169"/>
      <c r="AC209" s="183"/>
      <c r="AD209" s="176"/>
      <c r="AE209" s="176"/>
      <c r="AF209" s="176"/>
      <c r="AG209" s="176"/>
      <c r="AH209" s="176"/>
      <c r="AI209" s="162"/>
      <c r="AJ209" s="162"/>
      <c r="AZ209" s="162"/>
      <c r="BM209" s="162"/>
    </row>
    <row r="210" spans="1:65" x14ac:dyDescent="0.15">
      <c r="A210" s="76" t="s">
        <v>430</v>
      </c>
      <c r="B210" s="49">
        <v>215</v>
      </c>
      <c r="C210" s="53" t="s">
        <v>431</v>
      </c>
      <c r="D210" s="94" t="s">
        <v>66</v>
      </c>
      <c r="E210" s="52">
        <v>1300</v>
      </c>
      <c r="F210" s="94" t="s">
        <v>74</v>
      </c>
      <c r="G210" s="95">
        <v>6.75</v>
      </c>
      <c r="H210" s="96" t="s">
        <v>68</v>
      </c>
      <c r="I210" s="107">
        <v>25</v>
      </c>
      <c r="J210" s="147">
        <v>1300000</v>
      </c>
      <c r="K210" s="147">
        <v>1300000</v>
      </c>
      <c r="L210" s="98">
        <f>ROUND((K210*$C$7/1000),0)</f>
        <v>20081230</v>
      </c>
      <c r="M210" s="99">
        <v>439310</v>
      </c>
      <c r="N210" s="99">
        <v>20520540</v>
      </c>
      <c r="P210" s="49">
        <f t="shared" si="8"/>
        <v>0</v>
      </c>
      <c r="Q210" s="53" t="s">
        <v>1</v>
      </c>
      <c r="R210" s="173"/>
      <c r="S210" s="169"/>
      <c r="T210" s="169"/>
      <c r="U210" s="176"/>
      <c r="V210" s="176"/>
      <c r="W210" s="176"/>
      <c r="X210" s="162"/>
      <c r="Y210" s="173"/>
      <c r="Z210" s="186"/>
      <c r="AA210" s="169"/>
      <c r="AB210" s="169"/>
      <c r="AC210" s="183"/>
      <c r="AD210" s="176"/>
      <c r="AE210" s="176"/>
      <c r="AF210" s="176"/>
      <c r="AG210" s="176"/>
      <c r="AH210" s="176"/>
      <c r="AI210" s="162"/>
      <c r="AJ210" s="162"/>
      <c r="AZ210" s="162"/>
      <c r="BM210" s="162"/>
    </row>
    <row r="211" spans="1:65" x14ac:dyDescent="0.15">
      <c r="A211" s="76" t="s">
        <v>478</v>
      </c>
      <c r="B211" s="49">
        <v>216</v>
      </c>
      <c r="C211" s="53" t="s">
        <v>433</v>
      </c>
      <c r="D211" s="94" t="s">
        <v>66</v>
      </c>
      <c r="E211" s="52">
        <v>1000</v>
      </c>
      <c r="F211" s="94" t="s">
        <v>74</v>
      </c>
      <c r="G211" s="95">
        <v>6.5</v>
      </c>
      <c r="H211" s="96" t="s">
        <v>426</v>
      </c>
      <c r="I211" s="107">
        <v>10</v>
      </c>
      <c r="J211" s="147">
        <v>330000</v>
      </c>
      <c r="K211" s="147">
        <v>330000</v>
      </c>
      <c r="L211" s="98">
        <f>ROUND((K211*$C$7/1000),0)</f>
        <v>5097543</v>
      </c>
      <c r="M211" s="99">
        <v>135885</v>
      </c>
      <c r="N211" s="99">
        <v>5233428</v>
      </c>
      <c r="P211" s="49">
        <f t="shared" si="8"/>
        <v>0</v>
      </c>
      <c r="Q211" s="53" t="s">
        <v>1</v>
      </c>
      <c r="R211" s="173"/>
      <c r="S211" s="169"/>
      <c r="T211" s="169"/>
      <c r="U211" s="176"/>
      <c r="V211" s="176"/>
      <c r="W211" s="176"/>
      <c r="X211" s="162"/>
      <c r="Y211" s="173"/>
      <c r="Z211" s="186"/>
      <c r="AA211" s="169"/>
      <c r="AB211" s="169"/>
      <c r="AC211" s="183"/>
      <c r="AD211" s="176"/>
      <c r="AE211" s="176"/>
      <c r="AF211" s="176"/>
      <c r="AG211" s="176"/>
      <c r="AH211" s="176"/>
      <c r="AI211" s="162"/>
      <c r="AJ211" s="162"/>
      <c r="AZ211" s="162"/>
      <c r="BM211" s="162"/>
    </row>
    <row r="212" spans="1:65" x14ac:dyDescent="0.15">
      <c r="A212" s="76" t="s">
        <v>479</v>
      </c>
      <c r="B212" s="49">
        <v>216</v>
      </c>
      <c r="C212" s="53" t="s">
        <v>433</v>
      </c>
      <c r="D212" s="94" t="s">
        <v>66</v>
      </c>
      <c r="E212" s="52">
        <v>1400</v>
      </c>
      <c r="F212" s="94" t="s">
        <v>84</v>
      </c>
      <c r="G212" s="95">
        <v>6.5</v>
      </c>
      <c r="H212" s="96" t="s">
        <v>426</v>
      </c>
      <c r="I212" s="107">
        <v>21</v>
      </c>
      <c r="J212" s="147">
        <v>740000</v>
      </c>
      <c r="K212" s="147">
        <v>740000</v>
      </c>
      <c r="L212" s="98">
        <f>ROUND((K212*$C$7/1000),0)</f>
        <v>11430854</v>
      </c>
      <c r="M212" s="99">
        <v>304712</v>
      </c>
      <c r="N212" s="99">
        <v>11735566</v>
      </c>
      <c r="P212" s="49">
        <f t="shared" si="8"/>
        <v>0</v>
      </c>
      <c r="Q212" s="53" t="s">
        <v>1</v>
      </c>
      <c r="R212" s="173"/>
      <c r="S212" s="169"/>
      <c r="T212" s="169"/>
      <c r="U212" s="176"/>
      <c r="V212" s="176"/>
      <c r="W212" s="176"/>
      <c r="X212" s="162"/>
      <c r="Y212" s="173"/>
      <c r="Z212" s="186"/>
      <c r="AA212" s="169"/>
      <c r="AB212" s="169"/>
      <c r="AC212" s="183"/>
      <c r="AD212" s="176"/>
      <c r="AE212" s="176"/>
      <c r="AF212" s="176"/>
      <c r="AG212" s="176"/>
      <c r="AH212" s="176"/>
      <c r="AI212" s="162"/>
      <c r="AJ212" s="162"/>
      <c r="AZ212" s="162"/>
      <c r="BM212" s="162"/>
    </row>
    <row r="213" spans="1:65" x14ac:dyDescent="0.15">
      <c r="A213" s="76"/>
      <c r="B213" s="49"/>
      <c r="C213" s="53"/>
      <c r="D213" s="94"/>
      <c r="E213" s="52"/>
      <c r="F213" s="94"/>
      <c r="G213" s="95"/>
      <c r="H213" s="96"/>
      <c r="I213" s="107"/>
      <c r="J213" s="147"/>
      <c r="K213" s="147"/>
      <c r="L213" s="98"/>
      <c r="M213" s="99"/>
      <c r="N213" s="99"/>
      <c r="P213" s="49">
        <f t="shared" si="8"/>
        <v>0</v>
      </c>
      <c r="Q213" s="53" t="s">
        <v>1</v>
      </c>
      <c r="R213" s="173"/>
      <c r="S213" s="169"/>
      <c r="T213" s="169"/>
      <c r="U213" s="176"/>
      <c r="V213" s="176"/>
      <c r="W213" s="176"/>
      <c r="X213" s="162"/>
      <c r="Y213" s="173"/>
      <c r="Z213" s="186"/>
      <c r="AA213" s="169"/>
      <c r="AB213" s="169"/>
      <c r="AC213" s="183"/>
      <c r="AD213" s="176"/>
      <c r="AE213" s="176"/>
      <c r="AF213" s="176"/>
      <c r="AG213" s="176"/>
      <c r="AH213" s="176"/>
      <c r="AI213" s="162"/>
      <c r="AJ213" s="162"/>
      <c r="AZ213" s="162"/>
      <c r="BM213" s="162"/>
    </row>
    <row r="214" spans="1:65" x14ac:dyDescent="0.15">
      <c r="A214" s="76" t="s">
        <v>480</v>
      </c>
      <c r="B214" s="49">
        <v>217</v>
      </c>
      <c r="C214" s="53" t="s">
        <v>437</v>
      </c>
      <c r="D214" s="94" t="s">
        <v>66</v>
      </c>
      <c r="E214" s="52">
        <v>100</v>
      </c>
      <c r="F214" s="94" t="s">
        <v>87</v>
      </c>
      <c r="G214" s="95">
        <v>6.75</v>
      </c>
      <c r="H214" s="96" t="s">
        <v>426</v>
      </c>
      <c r="I214" s="107">
        <v>10</v>
      </c>
      <c r="J214" s="147">
        <v>100000</v>
      </c>
      <c r="K214" s="147">
        <v>100000</v>
      </c>
      <c r="L214" s="98">
        <f>ROUND((K214*$C$7/1000),0)</f>
        <v>1544710</v>
      </c>
      <c r="M214" s="99">
        <v>33724</v>
      </c>
      <c r="N214" s="99">
        <v>1578434</v>
      </c>
      <c r="P214" s="49">
        <f t="shared" si="8"/>
        <v>0</v>
      </c>
      <c r="Q214" s="53" t="s">
        <v>1</v>
      </c>
      <c r="R214" s="173"/>
      <c r="S214" s="169"/>
      <c r="T214" s="169"/>
      <c r="U214" s="176"/>
      <c r="V214" s="176"/>
      <c r="W214" s="176"/>
      <c r="X214" s="162"/>
      <c r="Y214" s="173"/>
      <c r="Z214" s="184"/>
      <c r="AA214" s="169"/>
      <c r="AB214" s="169"/>
      <c r="AC214" s="183"/>
      <c r="AD214" s="176"/>
      <c r="AE214" s="176"/>
      <c r="AF214" s="176"/>
      <c r="AG214" s="176"/>
      <c r="AH214" s="176"/>
      <c r="AI214" s="162"/>
      <c r="AJ214" s="162"/>
      <c r="AZ214" s="162"/>
      <c r="BM214" s="162"/>
    </row>
    <row r="215" spans="1:65" x14ac:dyDescent="0.15">
      <c r="A215" s="76" t="s">
        <v>480</v>
      </c>
      <c r="B215" s="49">
        <v>217</v>
      </c>
      <c r="C215" s="53" t="s">
        <v>437</v>
      </c>
      <c r="D215" s="94" t="s">
        <v>66</v>
      </c>
      <c r="E215" s="52">
        <v>900</v>
      </c>
      <c r="F215" s="94" t="s">
        <v>88</v>
      </c>
      <c r="G215" s="95">
        <v>6.75</v>
      </c>
      <c r="H215" s="96" t="s">
        <v>426</v>
      </c>
      <c r="I215" s="107">
        <v>10</v>
      </c>
      <c r="J215" s="147">
        <v>400000</v>
      </c>
      <c r="K215" s="147">
        <v>400000</v>
      </c>
      <c r="L215" s="98">
        <f>ROUND((K215*$C$7/1000),0)</f>
        <v>6178840</v>
      </c>
      <c r="M215" s="99">
        <v>134896</v>
      </c>
      <c r="N215" s="99">
        <v>6313736</v>
      </c>
      <c r="P215" s="49">
        <f t="shared" si="8"/>
        <v>0</v>
      </c>
      <c r="Q215" s="53" t="s">
        <v>1</v>
      </c>
      <c r="R215" s="173"/>
      <c r="S215" s="169"/>
      <c r="T215" s="169"/>
      <c r="U215" s="176"/>
      <c r="V215" s="176"/>
      <c r="W215" s="176"/>
      <c r="X215" s="162"/>
      <c r="Y215" s="173"/>
      <c r="Z215" s="184"/>
      <c r="AA215" s="169"/>
      <c r="AB215" s="169"/>
      <c r="AC215" s="183"/>
      <c r="AD215" s="176"/>
      <c r="AE215" s="176"/>
      <c r="AF215" s="176"/>
      <c r="AG215" s="176"/>
      <c r="AH215" s="176"/>
      <c r="AI215" s="162"/>
      <c r="AJ215" s="162"/>
      <c r="AZ215" s="162"/>
      <c r="BM215" s="162"/>
    </row>
    <row r="216" spans="1:65" x14ac:dyDescent="0.15">
      <c r="A216" s="76" t="s">
        <v>480</v>
      </c>
      <c r="B216" s="49">
        <v>217</v>
      </c>
      <c r="C216" s="53" t="s">
        <v>437</v>
      </c>
      <c r="D216" s="94" t="s">
        <v>66</v>
      </c>
      <c r="E216" s="52">
        <v>100</v>
      </c>
      <c r="F216" s="94" t="s">
        <v>91</v>
      </c>
      <c r="G216" s="95">
        <v>7</v>
      </c>
      <c r="H216" s="96" t="s">
        <v>426</v>
      </c>
      <c r="I216" s="107">
        <v>25</v>
      </c>
      <c r="J216" s="147">
        <v>100000</v>
      </c>
      <c r="K216" s="147">
        <v>100000</v>
      </c>
      <c r="L216" s="98">
        <f>ROUND((K216*$C$7/1000),0)</f>
        <v>1544710</v>
      </c>
      <c r="M216" s="99">
        <v>34952</v>
      </c>
      <c r="N216" s="99">
        <v>1579662</v>
      </c>
      <c r="P216" s="49">
        <f t="shared" si="8"/>
        <v>0</v>
      </c>
      <c r="Q216" s="53" t="s">
        <v>1</v>
      </c>
      <c r="R216" s="173"/>
      <c r="S216" s="169"/>
      <c r="T216" s="169"/>
      <c r="U216" s="176"/>
      <c r="V216" s="176"/>
      <c r="W216" s="176"/>
      <c r="X216" s="162"/>
      <c r="Y216" s="173"/>
      <c r="Z216" s="184"/>
      <c r="AA216" s="169"/>
      <c r="AB216" s="169"/>
      <c r="AC216" s="183"/>
      <c r="AD216" s="176"/>
      <c r="AE216" s="176"/>
      <c r="AF216" s="176"/>
      <c r="AG216" s="176"/>
      <c r="AH216" s="176"/>
      <c r="AI216" s="162"/>
      <c r="AJ216" s="162"/>
      <c r="AZ216" s="162"/>
      <c r="BM216" s="162"/>
    </row>
    <row r="217" spans="1:65" x14ac:dyDescent="0.15">
      <c r="A217" s="76" t="s">
        <v>480</v>
      </c>
      <c r="B217" s="49">
        <v>217</v>
      </c>
      <c r="C217" s="53" t="s">
        <v>437</v>
      </c>
      <c r="D217" s="94" t="s">
        <v>66</v>
      </c>
      <c r="E217" s="52">
        <v>900</v>
      </c>
      <c r="F217" s="94" t="s">
        <v>105</v>
      </c>
      <c r="G217" s="95">
        <v>7</v>
      </c>
      <c r="H217" s="96" t="s">
        <v>426</v>
      </c>
      <c r="I217" s="107">
        <v>25</v>
      </c>
      <c r="J217" s="147">
        <v>900000</v>
      </c>
      <c r="K217" s="147">
        <v>900000</v>
      </c>
      <c r="L217" s="98">
        <f>ROUND((K217*$C$7/1000),0)</f>
        <v>13902390</v>
      </c>
      <c r="M217" s="99">
        <v>314570</v>
      </c>
      <c r="N217" s="99">
        <v>14216960</v>
      </c>
      <c r="P217" s="49">
        <f t="shared" si="8"/>
        <v>0</v>
      </c>
      <c r="Q217" s="53" t="s">
        <v>1</v>
      </c>
      <c r="R217" s="173"/>
      <c r="S217" s="169"/>
      <c r="T217" s="169"/>
      <c r="U217" s="176"/>
      <c r="V217" s="176"/>
      <c r="W217" s="176"/>
      <c r="X217" s="162"/>
      <c r="Y217" s="173"/>
      <c r="Z217" s="184"/>
      <c r="AA217" s="169"/>
      <c r="AB217" s="169"/>
      <c r="AC217" s="183"/>
      <c r="AD217" s="176"/>
      <c r="AE217" s="176"/>
      <c r="AF217" s="176"/>
      <c r="AG217" s="176"/>
      <c r="AH217" s="176"/>
      <c r="AI217" s="162"/>
      <c r="AJ217" s="162"/>
      <c r="AZ217" s="162"/>
      <c r="BM217" s="162"/>
    </row>
    <row r="218" spans="1:65" x14ac:dyDescent="0.15">
      <c r="A218" s="125" t="s">
        <v>485</v>
      </c>
      <c r="B218" s="49">
        <v>218</v>
      </c>
      <c r="C218" s="53" t="s">
        <v>437</v>
      </c>
      <c r="D218" s="94" t="s">
        <v>168</v>
      </c>
      <c r="E218" s="52">
        <v>10000</v>
      </c>
      <c r="F218" s="94" t="s">
        <v>87</v>
      </c>
      <c r="G218" s="95">
        <v>7.5</v>
      </c>
      <c r="H218" s="96" t="s">
        <v>440</v>
      </c>
      <c r="I218" s="107">
        <v>8</v>
      </c>
      <c r="J218" s="147">
        <v>10000000</v>
      </c>
      <c r="K218" s="147">
        <v>10000000</v>
      </c>
      <c r="L218" s="98">
        <f t="shared" ref="L218:L223" si="9">ROUND((K218*$G$7/1000),0)</f>
        <v>5386200</v>
      </c>
      <c r="M218" s="99">
        <v>218164</v>
      </c>
      <c r="N218" s="99">
        <v>5604364</v>
      </c>
      <c r="O218" s="106" t="s">
        <v>169</v>
      </c>
      <c r="P218" s="49">
        <f t="shared" si="8"/>
        <v>0</v>
      </c>
      <c r="Q218" s="53" t="s">
        <v>1</v>
      </c>
      <c r="R218" s="173"/>
      <c r="S218" s="169"/>
      <c r="T218" s="169"/>
      <c r="U218" s="176"/>
      <c r="V218" s="176"/>
      <c r="W218" s="176"/>
      <c r="X218" s="162"/>
      <c r="Y218" s="173"/>
      <c r="Z218" s="187"/>
      <c r="AA218" s="169"/>
      <c r="AB218" s="169"/>
      <c r="AC218" s="183"/>
      <c r="AD218" s="176"/>
      <c r="AE218" s="176"/>
      <c r="AF218" s="176"/>
      <c r="AG218" s="176"/>
      <c r="AH218" s="176"/>
      <c r="AI218" s="162"/>
      <c r="AJ218" s="162"/>
      <c r="AZ218" s="162"/>
      <c r="BM218" s="162"/>
    </row>
    <row r="219" spans="1:65" x14ac:dyDescent="0.15">
      <c r="A219" s="125" t="s">
        <v>485</v>
      </c>
      <c r="B219" s="49">
        <v>218</v>
      </c>
      <c r="C219" s="53" t="s">
        <v>437</v>
      </c>
      <c r="D219" s="94" t="s">
        <v>168</v>
      </c>
      <c r="E219" s="52">
        <v>40000</v>
      </c>
      <c r="F219" s="94" t="s">
        <v>88</v>
      </c>
      <c r="G219" s="95">
        <v>7.5</v>
      </c>
      <c r="H219" s="96" t="s">
        <v>440</v>
      </c>
      <c r="I219" s="107">
        <v>8</v>
      </c>
      <c r="J219" s="147">
        <v>40000000</v>
      </c>
      <c r="K219" s="147">
        <v>40000000</v>
      </c>
      <c r="L219" s="98">
        <f t="shared" si="9"/>
        <v>21544800</v>
      </c>
      <c r="M219" s="99">
        <v>872655</v>
      </c>
      <c r="N219" s="99">
        <v>22417455</v>
      </c>
      <c r="O219" s="106" t="s">
        <v>169</v>
      </c>
      <c r="P219" s="49">
        <f t="shared" si="8"/>
        <v>0</v>
      </c>
      <c r="Q219" s="53" t="s">
        <v>1</v>
      </c>
      <c r="R219" s="173"/>
      <c r="S219" s="169"/>
      <c r="T219" s="169"/>
      <c r="U219" s="176"/>
      <c r="V219" s="176"/>
      <c r="W219" s="176"/>
      <c r="X219" s="162"/>
      <c r="Y219" s="173"/>
      <c r="Z219" s="187"/>
      <c r="AA219" s="169"/>
      <c r="AB219" s="169"/>
      <c r="AC219" s="183"/>
      <c r="AD219" s="176"/>
      <c r="AE219" s="176"/>
      <c r="AF219" s="176"/>
      <c r="AG219" s="176"/>
      <c r="AH219" s="176"/>
      <c r="AI219" s="162"/>
      <c r="AJ219" s="162"/>
      <c r="AZ219" s="162"/>
      <c r="BM219" s="162"/>
    </row>
    <row r="220" spans="1:65" x14ac:dyDescent="0.15">
      <c r="A220" s="125" t="s">
        <v>485</v>
      </c>
      <c r="B220" s="49">
        <v>218</v>
      </c>
      <c r="C220" s="53" t="s">
        <v>437</v>
      </c>
      <c r="D220" s="94" t="s">
        <v>168</v>
      </c>
      <c r="E220" s="52">
        <v>50000</v>
      </c>
      <c r="F220" s="94" t="s">
        <v>146</v>
      </c>
      <c r="G220" s="95">
        <v>7.5</v>
      </c>
      <c r="H220" s="96" t="s">
        <v>440</v>
      </c>
      <c r="I220" s="107">
        <v>8</v>
      </c>
      <c r="J220" s="147">
        <v>50000000</v>
      </c>
      <c r="K220" s="147">
        <v>50000000</v>
      </c>
      <c r="L220" s="98">
        <f t="shared" si="9"/>
        <v>26931000</v>
      </c>
      <c r="M220" s="99">
        <v>1090819</v>
      </c>
      <c r="N220" s="99">
        <v>28021819</v>
      </c>
      <c r="O220" s="106" t="s">
        <v>169</v>
      </c>
      <c r="P220" s="49">
        <f t="shared" si="8"/>
        <v>0</v>
      </c>
      <c r="Q220" s="53" t="s">
        <v>1</v>
      </c>
      <c r="R220" s="173"/>
      <c r="S220" s="169"/>
      <c r="T220" s="169"/>
      <c r="U220" s="176"/>
      <c r="V220" s="176"/>
      <c r="W220" s="176"/>
      <c r="X220" s="162"/>
      <c r="Y220" s="173"/>
      <c r="Z220" s="187"/>
      <c r="AA220" s="169"/>
      <c r="AB220" s="169"/>
      <c r="AC220" s="183"/>
      <c r="AD220" s="176"/>
      <c r="AE220" s="176"/>
      <c r="AF220" s="176"/>
      <c r="AG220" s="176"/>
      <c r="AH220" s="176"/>
      <c r="AI220" s="162"/>
      <c r="AJ220" s="162"/>
      <c r="AZ220" s="162"/>
      <c r="BM220" s="162"/>
    </row>
    <row r="221" spans="1:65" x14ac:dyDescent="0.15">
      <c r="A221" s="125" t="s">
        <v>485</v>
      </c>
      <c r="B221" s="49">
        <v>218</v>
      </c>
      <c r="C221" s="53" t="s">
        <v>437</v>
      </c>
      <c r="D221" s="94" t="s">
        <v>168</v>
      </c>
      <c r="E221" s="52">
        <v>100000</v>
      </c>
      <c r="F221" s="94" t="s">
        <v>444</v>
      </c>
      <c r="G221" s="95">
        <v>7.5</v>
      </c>
      <c r="H221" s="96" t="s">
        <v>440</v>
      </c>
      <c r="I221" s="107">
        <v>8</v>
      </c>
      <c r="J221" s="147">
        <v>100000000</v>
      </c>
      <c r="K221" s="147">
        <v>100000000</v>
      </c>
      <c r="L221" s="98">
        <f t="shared" si="9"/>
        <v>53862000</v>
      </c>
      <c r="M221" s="99">
        <v>2181637</v>
      </c>
      <c r="N221" s="99">
        <v>56043637</v>
      </c>
      <c r="O221" s="106" t="s">
        <v>169</v>
      </c>
      <c r="P221" s="49">
        <f t="shared" si="8"/>
        <v>0</v>
      </c>
      <c r="Q221" s="53" t="s">
        <v>1</v>
      </c>
      <c r="R221" s="173"/>
      <c r="S221" s="169"/>
      <c r="T221" s="169"/>
      <c r="U221" s="176"/>
      <c r="V221" s="176"/>
      <c r="W221" s="176"/>
      <c r="X221" s="162"/>
      <c r="Y221" s="173"/>
      <c r="Z221" s="187"/>
      <c r="AA221" s="169"/>
      <c r="AB221" s="169"/>
      <c r="AC221" s="183"/>
      <c r="AD221" s="176"/>
      <c r="AE221" s="176"/>
      <c r="AF221" s="176"/>
      <c r="AG221" s="176"/>
      <c r="AH221" s="176"/>
      <c r="AI221" s="162"/>
      <c r="AJ221" s="162"/>
      <c r="AZ221" s="162"/>
      <c r="BM221" s="162"/>
    </row>
    <row r="222" spans="1:65" x14ac:dyDescent="0.15">
      <c r="A222" s="125" t="s">
        <v>484</v>
      </c>
      <c r="B222" s="49">
        <v>219</v>
      </c>
      <c r="C222" s="53" t="s">
        <v>445</v>
      </c>
      <c r="D222" s="94" t="s">
        <v>168</v>
      </c>
      <c r="E222" s="52">
        <v>80000</v>
      </c>
      <c r="F222" s="94" t="s">
        <v>87</v>
      </c>
      <c r="G222" s="110" t="s">
        <v>446</v>
      </c>
      <c r="H222" s="96" t="s">
        <v>426</v>
      </c>
      <c r="I222" s="107">
        <v>6</v>
      </c>
      <c r="J222" s="147">
        <v>80000000</v>
      </c>
      <c r="K222" s="147">
        <v>73333336</v>
      </c>
      <c r="L222" s="98">
        <f t="shared" si="9"/>
        <v>39498801</v>
      </c>
      <c r="M222" s="99">
        <v>792940</v>
      </c>
      <c r="N222" s="99">
        <v>40291741</v>
      </c>
      <c r="O222" s="106" t="s">
        <v>169</v>
      </c>
      <c r="P222" s="49">
        <f t="shared" si="8"/>
        <v>0</v>
      </c>
      <c r="Q222" s="53" t="s">
        <v>1</v>
      </c>
      <c r="R222" s="173"/>
      <c r="S222" s="169"/>
      <c r="T222" s="169"/>
      <c r="U222" s="176"/>
      <c r="V222" s="176"/>
      <c r="W222" s="176"/>
      <c r="X222" s="162"/>
      <c r="Y222" s="173"/>
      <c r="Z222" s="187"/>
      <c r="AA222" s="169"/>
      <c r="AB222" s="169"/>
      <c r="AC222" s="183"/>
      <c r="AD222" s="176"/>
      <c r="AE222" s="176"/>
      <c r="AF222" s="176"/>
      <c r="AG222" s="176"/>
      <c r="AH222" s="176"/>
      <c r="AI222" s="162"/>
      <c r="AJ222" s="162"/>
      <c r="AZ222" s="162"/>
      <c r="BM222" s="162"/>
    </row>
    <row r="223" spans="1:65" x14ac:dyDescent="0.15">
      <c r="A223" s="125" t="s">
        <v>484</v>
      </c>
      <c r="B223" s="49">
        <v>219</v>
      </c>
      <c r="C223" s="53" t="s">
        <v>445</v>
      </c>
      <c r="D223" s="94" t="s">
        <v>168</v>
      </c>
      <c r="E223" s="52">
        <v>20000</v>
      </c>
      <c r="F223" s="94" t="s">
        <v>88</v>
      </c>
      <c r="G223" s="110" t="s">
        <v>446</v>
      </c>
      <c r="H223" s="96" t="s">
        <v>426</v>
      </c>
      <c r="I223" s="107">
        <v>6</v>
      </c>
      <c r="J223" s="147">
        <v>20000000</v>
      </c>
      <c r="K223" s="147">
        <v>18333330</v>
      </c>
      <c r="L223" s="98">
        <f t="shared" si="9"/>
        <v>9874698</v>
      </c>
      <c r="M223" s="99">
        <v>198234</v>
      </c>
      <c r="N223" s="99">
        <v>10072932</v>
      </c>
      <c r="O223" s="106" t="s">
        <v>169</v>
      </c>
      <c r="P223" s="49">
        <f t="shared" si="8"/>
        <v>0</v>
      </c>
      <c r="Q223" s="53" t="s">
        <v>1</v>
      </c>
      <c r="R223" s="173"/>
      <c r="S223" s="169"/>
      <c r="T223" s="169"/>
      <c r="U223" s="176"/>
      <c r="V223" s="176"/>
      <c r="W223" s="176"/>
      <c r="X223" s="162"/>
      <c r="Y223" s="173"/>
      <c r="Z223" s="187"/>
      <c r="AA223" s="169"/>
      <c r="AB223" s="169"/>
      <c r="AC223" s="183"/>
      <c r="AD223" s="176"/>
      <c r="AE223" s="176"/>
      <c r="AF223" s="176"/>
      <c r="AG223" s="176"/>
      <c r="AH223" s="176"/>
      <c r="AI223" s="162"/>
      <c r="AJ223" s="162"/>
      <c r="AZ223" s="162"/>
      <c r="BM223" s="162"/>
    </row>
    <row r="224" spans="1:65" x14ac:dyDescent="0.15">
      <c r="A224" s="125"/>
      <c r="B224" s="49"/>
      <c r="C224" s="53"/>
      <c r="D224" s="94"/>
      <c r="E224" s="52"/>
      <c r="F224" s="94"/>
      <c r="G224" s="110"/>
      <c r="H224" s="96"/>
      <c r="I224" s="107"/>
      <c r="J224" s="147"/>
      <c r="K224" s="147"/>
      <c r="L224" s="98"/>
      <c r="M224" s="99"/>
      <c r="N224" s="99"/>
      <c r="P224" s="49">
        <f t="shared" si="8"/>
        <v>0</v>
      </c>
      <c r="Q224" s="53" t="s">
        <v>1</v>
      </c>
      <c r="R224" s="173"/>
      <c r="S224" s="169"/>
      <c r="T224" s="169"/>
      <c r="U224" s="176"/>
      <c r="V224" s="176"/>
      <c r="W224" s="176"/>
      <c r="X224" s="162"/>
      <c r="Y224" s="173"/>
      <c r="Z224" s="187"/>
      <c r="AA224" s="169"/>
      <c r="AB224" s="169"/>
      <c r="AC224" s="183"/>
      <c r="AD224" s="176"/>
      <c r="AE224" s="176"/>
      <c r="AF224" s="176"/>
      <c r="AG224" s="176"/>
      <c r="AH224" s="176"/>
      <c r="AI224" s="162"/>
      <c r="AJ224" s="162"/>
      <c r="AZ224" s="162"/>
      <c r="BM224" s="162"/>
    </row>
    <row r="225" spans="1:65" x14ac:dyDescent="0.15">
      <c r="A225" s="125" t="s">
        <v>483</v>
      </c>
      <c r="B225" s="49">
        <v>220</v>
      </c>
      <c r="C225" s="94" t="s">
        <v>476</v>
      </c>
      <c r="D225" s="94" t="s">
        <v>477</v>
      </c>
      <c r="E225" s="52">
        <v>1200</v>
      </c>
      <c r="F225" s="94" t="s">
        <v>84</v>
      </c>
      <c r="G225" s="110">
        <v>6.5</v>
      </c>
      <c r="H225" s="96" t="s">
        <v>440</v>
      </c>
      <c r="I225" s="107">
        <v>21</v>
      </c>
      <c r="J225" s="147"/>
      <c r="K225" s="147"/>
      <c r="L225" s="98"/>
      <c r="M225" s="99"/>
      <c r="N225" s="99"/>
      <c r="P225" s="49">
        <f t="shared" si="8"/>
        <v>0</v>
      </c>
      <c r="Q225" s="53" t="s">
        <v>1</v>
      </c>
      <c r="R225" s="173"/>
      <c r="S225" s="169"/>
      <c r="T225" s="169"/>
      <c r="U225" s="176"/>
      <c r="V225" s="176"/>
      <c r="W225" s="176"/>
      <c r="X225" s="162"/>
      <c r="Y225" s="173"/>
      <c r="Z225" s="187"/>
      <c r="AA225" s="169"/>
      <c r="AB225" s="169"/>
      <c r="AC225" s="183"/>
      <c r="AD225" s="176"/>
      <c r="AE225" s="176"/>
      <c r="AF225" s="176"/>
      <c r="AG225" s="176"/>
      <c r="AH225" s="176"/>
      <c r="AI225" s="162"/>
      <c r="AJ225" s="162"/>
      <c r="AZ225" s="162"/>
      <c r="BM225" s="162"/>
    </row>
    <row r="226" spans="1:65" x14ac:dyDescent="0.15">
      <c r="A226" s="76" t="s">
        <v>408</v>
      </c>
      <c r="B226" s="49">
        <v>221</v>
      </c>
      <c r="C226" s="94" t="s">
        <v>486</v>
      </c>
      <c r="D226" s="94" t="s">
        <v>477</v>
      </c>
      <c r="E226" s="52">
        <v>330</v>
      </c>
      <c r="F226" s="94" t="s">
        <v>504</v>
      </c>
      <c r="G226" s="110">
        <v>7.4</v>
      </c>
      <c r="H226" s="96" t="s">
        <v>320</v>
      </c>
      <c r="I226" s="107">
        <v>20</v>
      </c>
      <c r="J226" s="147">
        <v>330000</v>
      </c>
      <c r="K226" s="147">
        <v>330000</v>
      </c>
      <c r="L226" s="98">
        <f t="shared" ref="L226:L247" si="10">ROUND((K226*$C$7/1000),0)</f>
        <v>5097543</v>
      </c>
      <c r="M226" s="99">
        <v>72425</v>
      </c>
      <c r="N226" s="99">
        <v>5169968</v>
      </c>
      <c r="P226" s="49">
        <f t="shared" si="8"/>
        <v>0</v>
      </c>
      <c r="Q226" s="53" t="s">
        <v>1</v>
      </c>
      <c r="R226" s="173"/>
      <c r="S226" s="169"/>
      <c r="T226" s="169"/>
      <c r="U226" s="176"/>
      <c r="V226" s="176"/>
      <c r="W226" s="176"/>
      <c r="X226" s="162"/>
      <c r="Y226" s="173"/>
      <c r="Z226" s="187"/>
      <c r="AA226" s="169"/>
      <c r="AB226" s="169"/>
      <c r="AC226" s="183"/>
      <c r="AD226" s="176"/>
      <c r="AE226" s="176"/>
      <c r="AF226" s="176"/>
      <c r="AG226" s="176"/>
      <c r="AH226" s="176"/>
      <c r="AI226" s="162"/>
      <c r="AJ226" s="162"/>
      <c r="AZ226" s="162"/>
      <c r="BM226" s="162"/>
    </row>
    <row r="227" spans="1:65" x14ac:dyDescent="0.15">
      <c r="A227" s="76" t="s">
        <v>408</v>
      </c>
      <c r="B227" s="49">
        <v>221</v>
      </c>
      <c r="C227" s="94" t="s">
        <v>486</v>
      </c>
      <c r="D227" s="94" t="s">
        <v>477</v>
      </c>
      <c r="E227" s="52">
        <v>43</v>
      </c>
      <c r="F227" s="94" t="s">
        <v>329</v>
      </c>
      <c r="G227" s="110">
        <v>7.4</v>
      </c>
      <c r="H227" s="96" t="s">
        <v>320</v>
      </c>
      <c r="I227" s="107">
        <v>20</v>
      </c>
      <c r="J227" s="147">
        <v>43000</v>
      </c>
      <c r="K227" s="147">
        <v>43000</v>
      </c>
      <c r="L227" s="98">
        <f t="shared" si="10"/>
        <v>664225</v>
      </c>
      <c r="M227" s="99">
        <v>9437</v>
      </c>
      <c r="N227" s="99">
        <v>673662</v>
      </c>
      <c r="P227" s="49">
        <f t="shared" si="8"/>
        <v>0</v>
      </c>
      <c r="Q227" s="53" t="s">
        <v>1</v>
      </c>
      <c r="R227" s="173"/>
      <c r="S227" s="169"/>
      <c r="T227" s="169"/>
      <c r="U227" s="176"/>
      <c r="V227" s="176"/>
      <c r="W227" s="176"/>
      <c r="X227" s="162"/>
      <c r="Y227" s="173"/>
      <c r="Z227" s="187"/>
      <c r="AA227" s="169"/>
      <c r="AB227" s="169"/>
      <c r="AC227" s="183"/>
      <c r="AD227" s="176"/>
      <c r="AE227" s="176"/>
      <c r="AF227" s="176"/>
      <c r="AG227" s="176"/>
      <c r="AH227" s="176"/>
      <c r="AI227" s="162"/>
      <c r="AJ227" s="162"/>
      <c r="AZ227" s="162"/>
      <c r="BM227" s="162"/>
    </row>
    <row r="228" spans="1:65" x14ac:dyDescent="0.15">
      <c r="A228" s="76" t="s">
        <v>408</v>
      </c>
      <c r="B228" s="49">
        <v>221</v>
      </c>
      <c r="C228" s="94" t="s">
        <v>486</v>
      </c>
      <c r="D228" s="94" t="s">
        <v>477</v>
      </c>
      <c r="E228" s="52">
        <v>240</v>
      </c>
      <c r="F228" s="94" t="s">
        <v>332</v>
      </c>
      <c r="G228" s="110">
        <v>7.4</v>
      </c>
      <c r="H228" s="96" t="s">
        <v>320</v>
      </c>
      <c r="I228" s="107">
        <v>12</v>
      </c>
      <c r="J228" s="147">
        <v>240000</v>
      </c>
      <c r="K228" s="147">
        <v>235936</v>
      </c>
      <c r="L228" s="98">
        <f t="shared" si="10"/>
        <v>3644527</v>
      </c>
      <c r="M228" s="99">
        <v>51779</v>
      </c>
      <c r="N228" s="99">
        <v>3696306</v>
      </c>
      <c r="P228" s="49">
        <f t="shared" si="8"/>
        <v>0</v>
      </c>
      <c r="Q228" s="53" t="s">
        <v>1</v>
      </c>
      <c r="R228" s="173"/>
      <c r="S228" s="169"/>
      <c r="T228" s="169"/>
      <c r="U228" s="176"/>
      <c r="V228" s="176"/>
      <c r="W228" s="176"/>
      <c r="X228" s="162"/>
      <c r="Y228" s="173"/>
      <c r="Z228" s="187"/>
      <c r="AA228" s="169"/>
      <c r="AB228" s="169"/>
      <c r="AC228" s="183"/>
      <c r="AD228" s="176"/>
      <c r="AE228" s="176"/>
      <c r="AF228" s="176"/>
      <c r="AG228" s="176"/>
      <c r="AH228" s="176"/>
      <c r="AI228" s="162"/>
      <c r="AJ228" s="162"/>
      <c r="AZ228" s="162"/>
      <c r="BM228" s="162"/>
    </row>
    <row r="229" spans="1:65" x14ac:dyDescent="0.15">
      <c r="A229" s="76" t="s">
        <v>408</v>
      </c>
      <c r="B229" s="49">
        <v>221</v>
      </c>
      <c r="C229" s="94" t="s">
        <v>486</v>
      </c>
      <c r="D229" s="94" t="s">
        <v>477</v>
      </c>
      <c r="E229" s="52">
        <v>55</v>
      </c>
      <c r="F229" s="94" t="s">
        <v>338</v>
      </c>
      <c r="G229" s="110">
        <v>7.4</v>
      </c>
      <c r="H229" s="96" t="s">
        <v>320</v>
      </c>
      <c r="I229" s="107">
        <v>12</v>
      </c>
      <c r="J229" s="147">
        <v>55000</v>
      </c>
      <c r="K229" s="147">
        <v>54072</v>
      </c>
      <c r="L229" s="98">
        <f t="shared" si="10"/>
        <v>835256</v>
      </c>
      <c r="M229" s="99">
        <v>11859</v>
      </c>
      <c r="N229" s="99">
        <v>847115</v>
      </c>
      <c r="P229" s="49">
        <f t="shared" si="8"/>
        <v>0</v>
      </c>
      <c r="Q229" s="53" t="s">
        <v>1</v>
      </c>
      <c r="R229" s="173"/>
      <c r="S229" s="169"/>
      <c r="T229" s="169"/>
      <c r="U229" s="176"/>
      <c r="V229" s="176"/>
      <c r="W229" s="176"/>
      <c r="X229" s="162"/>
      <c r="Y229" s="173"/>
      <c r="Z229" s="187"/>
      <c r="AA229" s="169"/>
      <c r="AB229" s="169"/>
      <c r="AC229" s="183"/>
      <c r="AD229" s="176"/>
      <c r="AE229" s="176"/>
      <c r="AF229" s="176"/>
      <c r="AG229" s="176"/>
      <c r="AH229" s="176"/>
      <c r="AI229" s="162"/>
      <c r="AJ229" s="162"/>
      <c r="AZ229" s="162"/>
      <c r="BM229" s="162"/>
    </row>
    <row r="230" spans="1:65" x14ac:dyDescent="0.15">
      <c r="A230" s="125" t="s">
        <v>525</v>
      </c>
      <c r="B230" s="49">
        <v>221</v>
      </c>
      <c r="C230" s="94" t="s">
        <v>486</v>
      </c>
      <c r="D230" s="94" t="s">
        <v>477</v>
      </c>
      <c r="E230" s="52">
        <v>50</v>
      </c>
      <c r="F230" s="94" t="s">
        <v>505</v>
      </c>
      <c r="G230" s="110">
        <v>7.4</v>
      </c>
      <c r="H230" s="96" t="s">
        <v>320</v>
      </c>
      <c r="I230" s="107">
        <v>20</v>
      </c>
      <c r="J230" s="147">
        <v>50000</v>
      </c>
      <c r="K230" s="147">
        <v>51530</v>
      </c>
      <c r="L230" s="98">
        <f t="shared" si="10"/>
        <v>795989</v>
      </c>
      <c r="M230" s="99">
        <v>11310</v>
      </c>
      <c r="N230" s="99">
        <v>807299</v>
      </c>
      <c r="P230" s="131">
        <f t="shared" si="8"/>
        <v>0</v>
      </c>
      <c r="Q230" s="53" t="s">
        <v>1</v>
      </c>
      <c r="R230" s="173"/>
      <c r="S230" s="169"/>
      <c r="T230" s="169"/>
      <c r="U230" s="176"/>
      <c r="V230" s="176"/>
      <c r="W230" s="176"/>
      <c r="X230" s="162"/>
      <c r="Y230" s="173"/>
      <c r="Z230" s="187"/>
      <c r="AA230" s="169"/>
      <c r="AB230" s="169"/>
      <c r="AC230" s="183"/>
      <c r="AD230" s="176"/>
      <c r="AE230" s="176"/>
      <c r="AF230" s="176"/>
      <c r="AG230" s="176"/>
      <c r="AH230" s="176"/>
      <c r="AI230" s="162"/>
      <c r="AJ230" s="162"/>
      <c r="AZ230" s="162"/>
      <c r="BM230" s="162"/>
    </row>
    <row r="231" spans="1:65" x14ac:dyDescent="0.15">
      <c r="A231" s="125" t="s">
        <v>542</v>
      </c>
      <c r="B231" s="49">
        <v>222</v>
      </c>
      <c r="C231" s="94" t="s">
        <v>494</v>
      </c>
      <c r="D231" s="94" t="s">
        <v>477</v>
      </c>
      <c r="E231" s="52">
        <v>1000</v>
      </c>
      <c r="F231" s="94" t="s">
        <v>87</v>
      </c>
      <c r="G231" s="110">
        <v>7.25</v>
      </c>
      <c r="H231" s="96" t="s">
        <v>209</v>
      </c>
      <c r="I231" s="107">
        <v>12</v>
      </c>
      <c r="J231" s="147">
        <v>1000000</v>
      </c>
      <c r="K231" s="147">
        <v>1000000</v>
      </c>
      <c r="L231" s="98">
        <f t="shared" si="10"/>
        <v>15447100</v>
      </c>
      <c r="M231" s="99">
        <v>45075</v>
      </c>
      <c r="N231" s="99">
        <v>15492175</v>
      </c>
      <c r="P231" s="49">
        <f t="shared" si="8"/>
        <v>0</v>
      </c>
      <c r="Q231" s="53" t="s">
        <v>1</v>
      </c>
      <c r="R231" s="191"/>
      <c r="S231" s="169"/>
      <c r="T231" s="169"/>
      <c r="U231" s="176"/>
      <c r="V231" s="176"/>
      <c r="W231" s="176"/>
      <c r="X231" s="162"/>
      <c r="Y231" s="191"/>
      <c r="AA231" s="169"/>
      <c r="AB231" s="169"/>
      <c r="AC231" s="183"/>
      <c r="AD231" s="176"/>
      <c r="AE231" s="176"/>
      <c r="AF231" s="176"/>
      <c r="AG231" s="176"/>
      <c r="AH231" s="176"/>
      <c r="AI231" s="162"/>
      <c r="AJ231" s="162"/>
      <c r="AZ231" s="162"/>
      <c r="BM231" s="162"/>
    </row>
    <row r="232" spans="1:65" x14ac:dyDescent="0.15">
      <c r="A232" s="76" t="s">
        <v>542</v>
      </c>
      <c r="B232" s="49">
        <v>222</v>
      </c>
      <c r="C232" s="94" t="s">
        <v>494</v>
      </c>
      <c r="D232" s="94" t="s">
        <v>477</v>
      </c>
      <c r="E232" s="52">
        <v>1500</v>
      </c>
      <c r="F232" s="94" t="s">
        <v>88</v>
      </c>
      <c r="G232" s="110">
        <v>7.25</v>
      </c>
      <c r="H232" s="96" t="s">
        <v>209</v>
      </c>
      <c r="I232" s="107">
        <v>12</v>
      </c>
      <c r="J232" s="147">
        <v>1500000</v>
      </c>
      <c r="K232" s="147">
        <v>1500000</v>
      </c>
      <c r="L232" s="98">
        <f t="shared" si="10"/>
        <v>23170650</v>
      </c>
      <c r="M232" s="99">
        <v>67643</v>
      </c>
      <c r="N232" s="99">
        <v>23238293</v>
      </c>
      <c r="P232" s="49">
        <f t="shared" si="8"/>
        <v>0</v>
      </c>
      <c r="Q232" s="53" t="s">
        <v>1</v>
      </c>
      <c r="R232" s="191"/>
      <c r="S232" s="169"/>
      <c r="T232" s="169"/>
      <c r="U232" s="176"/>
      <c r="V232" s="176"/>
      <c r="W232" s="176"/>
      <c r="X232" s="162"/>
      <c r="Y232" s="191"/>
      <c r="AA232" s="169"/>
      <c r="AB232" s="169"/>
      <c r="AC232" s="183"/>
      <c r="AD232" s="176"/>
      <c r="AE232" s="176"/>
      <c r="AF232" s="176"/>
      <c r="AG232" s="176"/>
      <c r="AH232" s="176"/>
      <c r="AI232" s="162"/>
      <c r="AJ232" s="162"/>
      <c r="AZ232" s="162"/>
      <c r="BM232" s="162"/>
    </row>
    <row r="233" spans="1:65" x14ac:dyDescent="0.15">
      <c r="A233" s="76" t="s">
        <v>543</v>
      </c>
      <c r="B233" s="49">
        <v>223</v>
      </c>
      <c r="C233" s="94" t="s">
        <v>527</v>
      </c>
      <c r="D233" s="94" t="s">
        <v>477</v>
      </c>
      <c r="E233" s="52">
        <v>1500</v>
      </c>
      <c r="F233" s="94" t="s">
        <v>133</v>
      </c>
      <c r="G233" s="110">
        <v>7</v>
      </c>
      <c r="H233" s="96" t="s">
        <v>528</v>
      </c>
      <c r="I233" s="107">
        <v>10</v>
      </c>
      <c r="J233" s="147">
        <v>1500000</v>
      </c>
      <c r="K233" s="147">
        <v>1500000</v>
      </c>
      <c r="L233" s="98">
        <f t="shared" si="10"/>
        <v>23170650</v>
      </c>
      <c r="M233" s="99">
        <v>797257</v>
      </c>
      <c r="N233" s="99">
        <v>23967907</v>
      </c>
      <c r="P233" s="49">
        <f t="shared" si="8"/>
        <v>0</v>
      </c>
      <c r="Q233" s="53" t="s">
        <v>1</v>
      </c>
      <c r="R233" s="173"/>
      <c r="S233" s="169"/>
      <c r="T233" s="169"/>
      <c r="U233" s="176"/>
      <c r="V233" s="176"/>
      <c r="W233" s="176"/>
      <c r="X233" s="162"/>
      <c r="Y233" s="173"/>
      <c r="AA233" s="169"/>
      <c r="AB233" s="169"/>
      <c r="AC233" s="183"/>
      <c r="AD233" s="176"/>
      <c r="AE233" s="176"/>
      <c r="AF233" s="176"/>
      <c r="AG233" s="176"/>
      <c r="AH233" s="176"/>
      <c r="AI233" s="162"/>
      <c r="AJ233" s="162"/>
      <c r="AZ233" s="162"/>
      <c r="BM233" s="162"/>
    </row>
    <row r="234" spans="1:65" x14ac:dyDescent="0.15">
      <c r="A234" s="76" t="s">
        <v>543</v>
      </c>
      <c r="B234" s="49">
        <v>223</v>
      </c>
      <c r="C234" s="94" t="s">
        <v>527</v>
      </c>
      <c r="D234" s="94" t="s">
        <v>477</v>
      </c>
      <c r="E234" s="52">
        <v>2000</v>
      </c>
      <c r="F234" s="94" t="s">
        <v>340</v>
      </c>
      <c r="G234" s="110">
        <v>7</v>
      </c>
      <c r="H234" s="96" t="s">
        <v>528</v>
      </c>
      <c r="I234" s="107">
        <v>21</v>
      </c>
      <c r="J234" s="147">
        <v>2000000</v>
      </c>
      <c r="K234" s="147">
        <v>2000000</v>
      </c>
      <c r="L234" s="98">
        <f t="shared" si="10"/>
        <v>30894200</v>
      </c>
      <c r="M234" s="99">
        <v>1063009</v>
      </c>
      <c r="N234" s="99">
        <v>31957209</v>
      </c>
      <c r="P234" s="49">
        <f t="shared" si="8"/>
        <v>0</v>
      </c>
      <c r="Q234" s="53" t="s">
        <v>1</v>
      </c>
      <c r="R234" s="173"/>
      <c r="S234" s="169"/>
      <c r="T234" s="169"/>
      <c r="U234" s="176"/>
      <c r="V234" s="176"/>
      <c r="W234" s="176"/>
      <c r="X234" s="162"/>
      <c r="Y234" s="173"/>
      <c r="AA234" s="169"/>
      <c r="AB234" s="169"/>
      <c r="AC234" s="183"/>
      <c r="AD234" s="176"/>
      <c r="AE234" s="176"/>
      <c r="AF234" s="176"/>
      <c r="AG234" s="176"/>
      <c r="AH234" s="176"/>
      <c r="AI234" s="162"/>
      <c r="AJ234" s="162"/>
      <c r="AZ234" s="162"/>
      <c r="BM234" s="162"/>
    </row>
    <row r="235" spans="1:65" x14ac:dyDescent="0.15">
      <c r="A235" s="76"/>
      <c r="B235" s="49"/>
      <c r="C235" s="94"/>
      <c r="D235" s="94"/>
      <c r="E235" s="52"/>
      <c r="F235" s="94"/>
      <c r="G235" s="110"/>
      <c r="H235" s="96"/>
      <c r="I235" s="107"/>
      <c r="J235" s="147"/>
      <c r="K235" s="147"/>
      <c r="L235" s="98"/>
      <c r="M235" s="99"/>
      <c r="N235" s="99"/>
      <c r="P235" s="49"/>
      <c r="Q235" s="53" t="s">
        <v>1</v>
      </c>
      <c r="R235" s="173"/>
      <c r="S235" s="169"/>
      <c r="T235" s="169"/>
      <c r="U235" s="176"/>
      <c r="V235" s="176"/>
      <c r="W235" s="176"/>
      <c r="X235" s="162"/>
      <c r="Y235" s="173"/>
      <c r="AA235" s="169"/>
      <c r="AB235" s="169"/>
      <c r="AC235" s="183"/>
      <c r="AD235" s="176"/>
      <c r="AE235" s="176"/>
      <c r="AF235" s="176"/>
      <c r="AG235" s="176"/>
      <c r="AH235" s="176"/>
      <c r="AI235" s="162"/>
      <c r="AJ235" s="162"/>
      <c r="AZ235" s="162"/>
      <c r="BM235" s="162"/>
    </row>
    <row r="236" spans="1:65" x14ac:dyDescent="0.15">
      <c r="A236" s="76" t="s">
        <v>584</v>
      </c>
      <c r="B236" s="49">
        <v>224</v>
      </c>
      <c r="C236" s="94" t="s">
        <v>530</v>
      </c>
      <c r="D236" s="94" t="s">
        <v>477</v>
      </c>
      <c r="E236" s="52">
        <v>1000</v>
      </c>
      <c r="F236" s="94" t="s">
        <v>87</v>
      </c>
      <c r="G236" s="110">
        <v>7</v>
      </c>
      <c r="H236" s="96" t="s">
        <v>426</v>
      </c>
      <c r="I236" s="107">
        <v>3.5</v>
      </c>
      <c r="J236" s="147">
        <v>600000</v>
      </c>
      <c r="K236" s="147">
        <v>600000</v>
      </c>
      <c r="L236" s="98">
        <f t="shared" si="10"/>
        <v>9268260</v>
      </c>
      <c r="M236" s="99">
        <v>270324</v>
      </c>
      <c r="N236" s="99">
        <v>9538584</v>
      </c>
      <c r="P236" s="49">
        <f t="shared" si="8"/>
        <v>0</v>
      </c>
      <c r="Q236" s="53" t="s">
        <v>1</v>
      </c>
      <c r="R236" s="173"/>
      <c r="S236" s="169"/>
      <c r="T236" s="169"/>
      <c r="U236" s="176"/>
      <c r="V236" s="176"/>
      <c r="W236" s="176"/>
      <c r="X236" s="162"/>
      <c r="Y236" s="173"/>
      <c r="AA236" s="169"/>
      <c r="AB236" s="169"/>
      <c r="AC236" s="183"/>
      <c r="AD236" s="176"/>
      <c r="AE236" s="176"/>
      <c r="AF236" s="176"/>
      <c r="AG236" s="176"/>
      <c r="AH236" s="177"/>
      <c r="AI236" s="162"/>
      <c r="AJ236" s="162"/>
      <c r="AZ236" s="162"/>
      <c r="BM236" s="162"/>
    </row>
    <row r="237" spans="1:65" x14ac:dyDescent="0.15">
      <c r="A237" s="76" t="s">
        <v>584</v>
      </c>
      <c r="B237" s="49">
        <v>224</v>
      </c>
      <c r="C237" s="94" t="s">
        <v>530</v>
      </c>
      <c r="D237" s="94" t="s">
        <v>477</v>
      </c>
      <c r="E237" s="52">
        <v>2500</v>
      </c>
      <c r="F237" s="94" t="s">
        <v>88</v>
      </c>
      <c r="G237" s="110">
        <v>7</v>
      </c>
      <c r="H237" s="96" t="s">
        <v>426</v>
      </c>
      <c r="I237" s="107">
        <v>3.5</v>
      </c>
      <c r="J237" s="147">
        <v>2200000</v>
      </c>
      <c r="K237" s="147">
        <v>2200000</v>
      </c>
      <c r="L237" s="98">
        <f t="shared" si="10"/>
        <v>33983620</v>
      </c>
      <c r="M237" s="99">
        <v>991189</v>
      </c>
      <c r="N237" s="99">
        <v>34974809</v>
      </c>
      <c r="P237" s="49">
        <f t="shared" si="8"/>
        <v>0</v>
      </c>
      <c r="Q237" s="53" t="s">
        <v>1</v>
      </c>
      <c r="R237" s="173"/>
      <c r="S237" s="169"/>
      <c r="T237" s="169"/>
      <c r="U237" s="176"/>
      <c r="V237" s="176"/>
      <c r="W237" s="176"/>
      <c r="X237" s="162"/>
      <c r="Y237" s="173"/>
      <c r="AA237" s="169"/>
      <c r="AB237" s="169"/>
      <c r="AC237" s="183"/>
      <c r="AD237" s="176"/>
      <c r="AE237" s="176"/>
      <c r="AF237" s="176"/>
      <c r="AG237" s="176"/>
      <c r="AH237" s="177"/>
      <c r="AI237" s="162"/>
      <c r="AJ237" s="162"/>
      <c r="AZ237" s="162"/>
      <c r="BM237" s="162"/>
    </row>
    <row r="238" spans="1:65" x14ac:dyDescent="0.15">
      <c r="A238" s="76" t="s">
        <v>584</v>
      </c>
      <c r="B238" s="49">
        <v>224</v>
      </c>
      <c r="C238" s="94" t="s">
        <v>530</v>
      </c>
      <c r="D238" s="94" t="s">
        <v>477</v>
      </c>
      <c r="E238" s="52">
        <v>200</v>
      </c>
      <c r="F238" s="94" t="s">
        <v>91</v>
      </c>
      <c r="G238" s="110">
        <v>6.75</v>
      </c>
      <c r="H238" s="96" t="s">
        <v>426</v>
      </c>
      <c r="I238" s="107">
        <v>21</v>
      </c>
      <c r="J238" s="147">
        <v>150000</v>
      </c>
      <c r="K238" s="147">
        <v>150000</v>
      </c>
      <c r="L238" s="98">
        <f t="shared" si="10"/>
        <v>2317065</v>
      </c>
      <c r="M238" s="99">
        <v>65167</v>
      </c>
      <c r="N238" s="99">
        <v>2382232</v>
      </c>
      <c r="P238" s="49">
        <f t="shared" si="8"/>
        <v>0</v>
      </c>
      <c r="Q238" s="53" t="s">
        <v>1</v>
      </c>
      <c r="R238" s="173"/>
      <c r="S238" s="169"/>
      <c r="T238" s="169"/>
      <c r="U238" s="176"/>
      <c r="V238" s="176"/>
      <c r="W238" s="176"/>
      <c r="X238" s="162"/>
      <c r="Y238" s="173"/>
      <c r="AA238" s="169"/>
      <c r="AB238" s="169"/>
      <c r="AC238" s="183"/>
      <c r="AD238" s="176"/>
      <c r="AE238" s="176"/>
      <c r="AF238" s="176"/>
      <c r="AG238" s="176"/>
      <c r="AH238" s="177"/>
      <c r="AI238" s="162"/>
      <c r="AJ238" s="162"/>
      <c r="AZ238" s="162"/>
      <c r="BM238" s="162"/>
    </row>
    <row r="239" spans="1:65" x14ac:dyDescent="0.15">
      <c r="A239" s="76" t="s">
        <v>584</v>
      </c>
      <c r="B239" s="49">
        <v>224</v>
      </c>
      <c r="C239" s="94" t="s">
        <v>530</v>
      </c>
      <c r="D239" s="94" t="s">
        <v>477</v>
      </c>
      <c r="E239" s="52">
        <v>1800</v>
      </c>
      <c r="F239" s="94" t="s">
        <v>105</v>
      </c>
      <c r="G239" s="110">
        <v>6.75</v>
      </c>
      <c r="H239" s="96" t="s">
        <v>426</v>
      </c>
      <c r="I239" s="107">
        <v>21</v>
      </c>
      <c r="J239" s="147">
        <v>1400000</v>
      </c>
      <c r="K239" s="147">
        <v>1400000</v>
      </c>
      <c r="L239" s="98">
        <f t="shared" si="10"/>
        <v>21625940</v>
      </c>
      <c r="M239" s="99">
        <v>608230</v>
      </c>
      <c r="N239" s="99">
        <v>22234170</v>
      </c>
      <c r="P239" s="49">
        <f t="shared" si="8"/>
        <v>0</v>
      </c>
      <c r="Q239" s="53" t="s">
        <v>1</v>
      </c>
      <c r="R239" s="173"/>
      <c r="S239" s="169"/>
      <c r="T239" s="169"/>
      <c r="U239" s="176"/>
      <c r="V239" s="176"/>
      <c r="W239" s="176"/>
      <c r="X239" s="162"/>
      <c r="Y239" s="173"/>
      <c r="AA239" s="169"/>
      <c r="AB239" s="169"/>
      <c r="AC239" s="183"/>
      <c r="AD239" s="176"/>
      <c r="AE239" s="176"/>
      <c r="AF239" s="176"/>
      <c r="AG239" s="176"/>
      <c r="AH239" s="177"/>
      <c r="AI239" s="162"/>
      <c r="AJ239" s="162"/>
      <c r="AZ239" s="162"/>
      <c r="BM239" s="162"/>
    </row>
    <row r="240" spans="1:65" x14ac:dyDescent="0.15">
      <c r="A240" s="76" t="s">
        <v>544</v>
      </c>
      <c r="B240" s="49">
        <v>225</v>
      </c>
      <c r="C240" s="94" t="s">
        <v>545</v>
      </c>
      <c r="D240" s="94" t="s">
        <v>477</v>
      </c>
      <c r="E240" s="52">
        <v>427</v>
      </c>
      <c r="F240" s="94" t="s">
        <v>546</v>
      </c>
      <c r="G240" s="110">
        <v>7.5</v>
      </c>
      <c r="H240" s="96" t="s">
        <v>320</v>
      </c>
      <c r="I240" s="107">
        <v>24</v>
      </c>
      <c r="J240" s="147">
        <v>427000</v>
      </c>
      <c r="K240" s="147">
        <v>427000</v>
      </c>
      <c r="L240" s="98">
        <f t="shared" si="10"/>
        <v>6595912</v>
      </c>
      <c r="M240" s="99">
        <v>122549</v>
      </c>
      <c r="N240" s="99">
        <v>6718461</v>
      </c>
      <c r="P240" s="49">
        <f>L240+M240-N240</f>
        <v>0</v>
      </c>
      <c r="Q240" s="53" t="s">
        <v>1</v>
      </c>
      <c r="R240" s="173"/>
      <c r="S240" s="169"/>
      <c r="T240" s="169"/>
      <c r="U240" s="176"/>
      <c r="V240" s="176"/>
      <c r="W240" s="176"/>
      <c r="X240" s="162"/>
      <c r="Y240" s="173"/>
      <c r="Z240" s="173"/>
      <c r="AA240" s="169"/>
      <c r="AB240" s="169"/>
      <c r="AC240" s="183"/>
      <c r="AD240" s="176"/>
      <c r="AE240" s="176"/>
      <c r="AF240" s="176"/>
      <c r="AG240" s="176"/>
      <c r="AH240" s="176"/>
      <c r="AI240" s="162"/>
      <c r="AJ240" s="162"/>
      <c r="AZ240" s="162"/>
      <c r="BM240" s="162"/>
    </row>
    <row r="241" spans="1:65" x14ac:dyDescent="0.15">
      <c r="A241" s="76" t="s">
        <v>547</v>
      </c>
      <c r="B241" s="49">
        <v>225</v>
      </c>
      <c r="C241" s="94" t="s">
        <v>545</v>
      </c>
      <c r="D241" s="94" t="s">
        <v>477</v>
      </c>
      <c r="E241" s="52">
        <v>36</v>
      </c>
      <c r="F241" s="94" t="s">
        <v>548</v>
      </c>
      <c r="G241" s="110">
        <v>7.5</v>
      </c>
      <c r="H241" s="96" t="s">
        <v>320</v>
      </c>
      <c r="I241" s="107">
        <v>24</v>
      </c>
      <c r="J241" s="147">
        <v>36000</v>
      </c>
      <c r="K241" s="147">
        <v>36000</v>
      </c>
      <c r="L241" s="98">
        <f t="shared" si="10"/>
        <v>556096</v>
      </c>
      <c r="M241" s="99">
        <v>10332</v>
      </c>
      <c r="N241" s="99">
        <v>566428</v>
      </c>
      <c r="P241" s="49">
        <f>L241+M241-N241</f>
        <v>0</v>
      </c>
      <c r="Q241" s="53" t="s">
        <v>1</v>
      </c>
      <c r="R241" s="173"/>
      <c r="S241" s="169"/>
      <c r="T241" s="169"/>
      <c r="U241" s="176"/>
      <c r="V241" s="176"/>
      <c r="W241" s="176"/>
      <c r="X241" s="162"/>
      <c r="Y241" s="173"/>
      <c r="Z241" s="173"/>
      <c r="AA241" s="169"/>
      <c r="AB241" s="169"/>
      <c r="AC241" s="183"/>
      <c r="AD241" s="189"/>
      <c r="AE241" s="189"/>
      <c r="AF241" s="189"/>
      <c r="AG241" s="189"/>
      <c r="AH241" s="190"/>
      <c r="AI241" s="162"/>
      <c r="AJ241" s="162"/>
      <c r="AZ241" s="162"/>
      <c r="BM241" s="162"/>
    </row>
    <row r="242" spans="1:65" x14ac:dyDescent="0.15">
      <c r="A242" s="76" t="s">
        <v>408</v>
      </c>
      <c r="B242" s="49">
        <v>226</v>
      </c>
      <c r="C242" s="94" t="s">
        <v>549</v>
      </c>
      <c r="D242" s="94" t="s">
        <v>477</v>
      </c>
      <c r="E242" s="52">
        <v>770</v>
      </c>
      <c r="F242" s="94" t="s">
        <v>550</v>
      </c>
      <c r="G242" s="110">
        <v>7.75</v>
      </c>
      <c r="H242" s="96" t="s">
        <v>320</v>
      </c>
      <c r="I242" s="107">
        <v>20</v>
      </c>
      <c r="J242" s="147">
        <v>770000</v>
      </c>
      <c r="K242" s="147">
        <v>770000</v>
      </c>
      <c r="L242" s="98">
        <f t="shared" si="10"/>
        <v>11894267</v>
      </c>
      <c r="M242" s="99"/>
      <c r="N242" s="99">
        <v>11894267</v>
      </c>
      <c r="P242" s="49">
        <f t="shared" si="8"/>
        <v>0</v>
      </c>
      <c r="Q242" s="53" t="s">
        <v>1</v>
      </c>
      <c r="R242" s="173"/>
      <c r="S242" s="169"/>
      <c r="T242" s="169"/>
      <c r="U242" s="176"/>
      <c r="V242" s="176"/>
      <c r="W242" s="176"/>
      <c r="X242" s="162"/>
      <c r="Y242" s="173"/>
      <c r="Z242" s="187"/>
      <c r="AA242" s="169"/>
      <c r="AB242" s="169"/>
      <c r="AC242" s="183"/>
      <c r="AD242" s="176"/>
      <c r="AE242" s="176"/>
      <c r="AF242" s="176"/>
      <c r="AG242" s="176"/>
      <c r="AH242" s="176"/>
      <c r="AI242" s="162"/>
      <c r="AJ242" s="162"/>
      <c r="AZ242" s="162"/>
      <c r="BM242" s="162"/>
    </row>
    <row r="243" spans="1:65" x14ac:dyDescent="0.15">
      <c r="A243" s="76" t="s">
        <v>408</v>
      </c>
      <c r="B243" s="49">
        <v>226</v>
      </c>
      <c r="C243" s="94" t="s">
        <v>549</v>
      </c>
      <c r="D243" s="94" t="s">
        <v>477</v>
      </c>
      <c r="E243" s="52">
        <v>41</v>
      </c>
      <c r="F243" s="94" t="s">
        <v>330</v>
      </c>
      <c r="G243" s="110">
        <v>7.75</v>
      </c>
      <c r="H243" s="96" t="s">
        <v>320</v>
      </c>
      <c r="I243" s="107">
        <v>20</v>
      </c>
      <c r="J243" s="147">
        <v>41000</v>
      </c>
      <c r="K243" s="147">
        <v>41000</v>
      </c>
      <c r="L243" s="98">
        <f t="shared" si="10"/>
        <v>633331</v>
      </c>
      <c r="M243" s="99"/>
      <c r="N243" s="99">
        <v>633331</v>
      </c>
      <c r="P243" s="49">
        <f t="shared" si="8"/>
        <v>0</v>
      </c>
      <c r="Q243" s="53" t="s">
        <v>1</v>
      </c>
      <c r="R243" s="173"/>
      <c r="S243" s="169"/>
      <c r="T243" s="169"/>
      <c r="U243" s="176"/>
      <c r="V243" s="176"/>
      <c r="W243" s="176"/>
      <c r="X243" s="162"/>
      <c r="Y243" s="173"/>
      <c r="Z243" s="187"/>
      <c r="AA243" s="169"/>
      <c r="AB243" s="169"/>
      <c r="AC243" s="183"/>
      <c r="AD243" s="176"/>
      <c r="AE243" s="176"/>
      <c r="AF243" s="176"/>
      <c r="AG243" s="176"/>
      <c r="AH243" s="176"/>
      <c r="AI243" s="162"/>
      <c r="AJ243" s="162"/>
      <c r="AZ243" s="162"/>
      <c r="BM243" s="162"/>
    </row>
    <row r="244" spans="1:65" x14ac:dyDescent="0.15">
      <c r="A244" s="76" t="s">
        <v>552</v>
      </c>
      <c r="B244" s="49">
        <v>226</v>
      </c>
      <c r="C244" s="94" t="s">
        <v>549</v>
      </c>
      <c r="D244" s="94" t="s">
        <v>477</v>
      </c>
      <c r="E244" s="52">
        <v>44</v>
      </c>
      <c r="F244" s="94" t="s">
        <v>333</v>
      </c>
      <c r="G244" s="110">
        <v>7.75</v>
      </c>
      <c r="H244" s="96" t="s">
        <v>320</v>
      </c>
      <c r="I244" s="107">
        <v>20</v>
      </c>
      <c r="J244" s="147">
        <v>44000</v>
      </c>
      <c r="K244" s="147">
        <v>44000</v>
      </c>
      <c r="L244" s="98">
        <f t="shared" si="10"/>
        <v>679672</v>
      </c>
      <c r="M244" s="99"/>
      <c r="N244" s="99">
        <v>679672</v>
      </c>
      <c r="P244" s="49">
        <f t="shared" si="8"/>
        <v>0</v>
      </c>
      <c r="Q244" s="53" t="s">
        <v>1</v>
      </c>
      <c r="R244" s="173"/>
      <c r="S244" s="169"/>
      <c r="T244" s="169"/>
      <c r="U244" s="176"/>
      <c r="V244" s="176"/>
      <c r="W244" s="176"/>
      <c r="X244" s="162"/>
      <c r="Y244" s="173"/>
      <c r="Z244" s="187"/>
      <c r="AA244" s="169"/>
      <c r="AB244" s="169"/>
      <c r="AC244" s="183"/>
      <c r="AD244" s="176"/>
      <c r="AE244" s="176"/>
      <c r="AF244" s="176"/>
      <c r="AG244" s="176"/>
      <c r="AH244" s="176"/>
      <c r="AI244" s="162"/>
      <c r="AJ244" s="162"/>
      <c r="AZ244" s="162"/>
      <c r="BM244" s="162"/>
    </row>
    <row r="245" spans="1:65" x14ac:dyDescent="0.15">
      <c r="A245" s="76" t="s">
        <v>571</v>
      </c>
      <c r="B245" s="49">
        <v>227</v>
      </c>
      <c r="C245" s="94" t="s">
        <v>572</v>
      </c>
      <c r="D245" s="94" t="s">
        <v>477</v>
      </c>
      <c r="E245" s="52">
        <v>1000</v>
      </c>
      <c r="F245" s="94" t="s">
        <v>340</v>
      </c>
      <c r="G245" s="110">
        <v>7.5</v>
      </c>
      <c r="H245" s="96" t="s">
        <v>320</v>
      </c>
      <c r="I245" s="107">
        <v>12</v>
      </c>
      <c r="J245" s="147"/>
      <c r="K245" s="147"/>
      <c r="L245" s="98"/>
      <c r="M245" s="99"/>
      <c r="N245" s="99"/>
      <c r="P245" s="49">
        <f t="shared" si="8"/>
        <v>0</v>
      </c>
      <c r="Q245" s="53"/>
      <c r="R245" s="173"/>
      <c r="S245" s="169"/>
      <c r="T245" s="169"/>
      <c r="U245" s="176"/>
      <c r="V245" s="176"/>
      <c r="W245" s="176"/>
      <c r="X245" s="162"/>
      <c r="Y245" s="173"/>
      <c r="Z245" s="187"/>
      <c r="AA245" s="169"/>
      <c r="AB245" s="169"/>
      <c r="AC245" s="183"/>
      <c r="AD245" s="176"/>
      <c r="AE245" s="176"/>
      <c r="AF245" s="176"/>
      <c r="AG245" s="176"/>
      <c r="AH245" s="176"/>
      <c r="AI245" s="162"/>
      <c r="AJ245" s="162"/>
      <c r="AZ245" s="162"/>
      <c r="BM245" s="162"/>
    </row>
    <row r="246" spans="1:65" x14ac:dyDescent="0.15">
      <c r="A246" s="76" t="s">
        <v>573</v>
      </c>
      <c r="B246" s="49">
        <v>228</v>
      </c>
      <c r="C246" s="94" t="s">
        <v>572</v>
      </c>
      <c r="D246" s="94" t="s">
        <v>477</v>
      </c>
      <c r="E246" s="52">
        <v>433</v>
      </c>
      <c r="F246" s="94" t="s">
        <v>343</v>
      </c>
      <c r="G246" s="110">
        <v>7.5</v>
      </c>
      <c r="H246" s="96" t="s">
        <v>320</v>
      </c>
      <c r="I246" s="107">
        <v>21</v>
      </c>
      <c r="J246" s="147">
        <v>425000</v>
      </c>
      <c r="K246" s="147">
        <v>425000</v>
      </c>
      <c r="L246" s="98">
        <f t="shared" si="10"/>
        <v>6565018</v>
      </c>
      <c r="M246" s="99">
        <v>121975</v>
      </c>
      <c r="N246" s="99">
        <v>6686993</v>
      </c>
      <c r="P246" s="49">
        <f t="shared" si="8"/>
        <v>0</v>
      </c>
      <c r="Q246" s="53"/>
      <c r="R246" s="173"/>
      <c r="S246" s="169"/>
      <c r="T246" s="169"/>
      <c r="U246" s="176"/>
      <c r="V246" s="176"/>
      <c r="W246" s="176"/>
      <c r="X246" s="162"/>
      <c r="Y246" s="173"/>
      <c r="Z246" s="173"/>
      <c r="AA246" s="169"/>
      <c r="AB246" s="169"/>
      <c r="AC246" s="183"/>
      <c r="AD246" s="176"/>
      <c r="AE246" s="176"/>
      <c r="AF246" s="176"/>
      <c r="AG246" s="176"/>
      <c r="AH246" s="176"/>
      <c r="AI246" s="162"/>
      <c r="AJ246" s="162"/>
      <c r="AZ246" s="162"/>
      <c r="BM246" s="162"/>
    </row>
    <row r="247" spans="1:65" x14ac:dyDescent="0.15">
      <c r="A247" s="76" t="s">
        <v>547</v>
      </c>
      <c r="B247" s="49">
        <v>228</v>
      </c>
      <c r="C247" s="94" t="s">
        <v>572</v>
      </c>
      <c r="D247" s="94" t="s">
        <v>477</v>
      </c>
      <c r="E247" s="52">
        <v>60</v>
      </c>
      <c r="F247" s="94" t="s">
        <v>346</v>
      </c>
      <c r="G247" s="110">
        <v>7.5</v>
      </c>
      <c r="H247" s="96" t="s">
        <v>320</v>
      </c>
      <c r="I247" s="107">
        <v>21</v>
      </c>
      <c r="J247" s="147">
        <v>60000</v>
      </c>
      <c r="K247" s="147">
        <v>60000</v>
      </c>
      <c r="L247" s="98">
        <f t="shared" si="10"/>
        <v>926826</v>
      </c>
      <c r="M247" s="99">
        <v>17220</v>
      </c>
      <c r="N247" s="99">
        <v>944046</v>
      </c>
      <c r="P247" s="49">
        <f t="shared" si="8"/>
        <v>0</v>
      </c>
      <c r="Q247" s="53"/>
      <c r="R247" s="173"/>
      <c r="S247" s="169"/>
      <c r="T247" s="169"/>
      <c r="U247" s="176"/>
      <c r="V247" s="176"/>
      <c r="W247" s="176"/>
      <c r="X247" s="162"/>
      <c r="Y247" s="173"/>
      <c r="Z247" s="173"/>
      <c r="AA247" s="169"/>
      <c r="AB247" s="169"/>
      <c r="AC247" s="183"/>
      <c r="AD247" s="176"/>
      <c r="AE247" s="176"/>
      <c r="AF247" s="176"/>
      <c r="AG247" s="176"/>
      <c r="AH247" s="176"/>
      <c r="AI247" s="162"/>
      <c r="AJ247" s="162"/>
      <c r="AZ247" s="162"/>
      <c r="BM247" s="162"/>
    </row>
    <row r="248" spans="1:65" x14ac:dyDescent="0.15">
      <c r="A248" s="125" t="s">
        <v>587</v>
      </c>
      <c r="B248" s="49">
        <v>229</v>
      </c>
      <c r="C248" s="94" t="s">
        <v>588</v>
      </c>
      <c r="D248" s="94" t="s">
        <v>477</v>
      </c>
      <c r="E248" s="52">
        <v>1800</v>
      </c>
      <c r="F248" s="94" t="s">
        <v>87</v>
      </c>
      <c r="G248" s="110">
        <v>7</v>
      </c>
      <c r="H248" s="96" t="s">
        <v>589</v>
      </c>
      <c r="I248" s="107">
        <v>21</v>
      </c>
      <c r="J248" s="147"/>
      <c r="K248" s="147"/>
      <c r="L248" s="98"/>
      <c r="M248" s="99"/>
      <c r="N248" s="99"/>
      <c r="P248" s="49"/>
      <c r="Q248" s="53"/>
      <c r="R248" s="173"/>
      <c r="S248" s="169"/>
      <c r="T248" s="169"/>
      <c r="U248" s="176"/>
      <c r="V248" s="176"/>
      <c r="W248" s="176"/>
      <c r="X248" s="162"/>
      <c r="Y248" s="173"/>
      <c r="Z248" s="173"/>
      <c r="AA248" s="169"/>
      <c r="AB248" s="169"/>
      <c r="AC248" s="183"/>
      <c r="AD248" s="176"/>
      <c r="AE248" s="176"/>
      <c r="AF248" s="176"/>
      <c r="AG248" s="176"/>
      <c r="AH248" s="176"/>
      <c r="AI248" s="162"/>
      <c r="AJ248" s="162"/>
      <c r="AZ248" s="162"/>
      <c r="BM248" s="162"/>
    </row>
    <row r="249" spans="1:65" x14ac:dyDescent="0.15">
      <c r="A249" s="125" t="s">
        <v>587</v>
      </c>
      <c r="B249" s="49">
        <v>229</v>
      </c>
      <c r="C249" s="94" t="s">
        <v>588</v>
      </c>
      <c r="D249" s="94" t="s">
        <v>477</v>
      </c>
      <c r="E249" s="52">
        <v>200</v>
      </c>
      <c r="F249" s="94" t="s">
        <v>88</v>
      </c>
      <c r="G249" s="110">
        <v>7</v>
      </c>
      <c r="H249" s="96" t="s">
        <v>589</v>
      </c>
      <c r="I249" s="107">
        <v>21</v>
      </c>
      <c r="J249" s="147"/>
      <c r="K249" s="147"/>
      <c r="L249" s="98"/>
      <c r="M249" s="99"/>
      <c r="N249" s="99"/>
      <c r="P249" s="49"/>
      <c r="Q249" s="53"/>
      <c r="R249" s="173"/>
      <c r="S249" s="169"/>
      <c r="T249" s="169"/>
      <c r="U249" s="176"/>
      <c r="V249" s="176"/>
      <c r="W249" s="176"/>
      <c r="X249" s="162"/>
      <c r="Y249" s="173"/>
      <c r="Z249" s="173"/>
      <c r="AA249" s="169"/>
      <c r="AB249" s="169"/>
      <c r="AC249" s="183"/>
      <c r="AD249" s="176"/>
      <c r="AE249" s="176"/>
      <c r="AF249" s="176"/>
      <c r="AG249" s="176"/>
      <c r="AH249" s="176"/>
      <c r="AI249" s="162"/>
      <c r="AJ249" s="162"/>
      <c r="AZ249" s="162"/>
      <c r="BM249" s="162"/>
    </row>
    <row r="250" spans="1:65" x14ac:dyDescent="0.15">
      <c r="A250" s="125" t="s">
        <v>587</v>
      </c>
      <c r="B250" s="49">
        <v>229</v>
      </c>
      <c r="C250" s="94" t="s">
        <v>588</v>
      </c>
      <c r="D250" s="94" t="s">
        <v>477</v>
      </c>
      <c r="E250" s="52">
        <v>4000</v>
      </c>
      <c r="F250" s="94" t="s">
        <v>91</v>
      </c>
      <c r="G250" s="110">
        <v>7</v>
      </c>
      <c r="H250" s="96" t="s">
        <v>589</v>
      </c>
      <c r="I250" s="107">
        <v>8</v>
      </c>
      <c r="J250" s="147"/>
      <c r="K250" s="147"/>
      <c r="L250" s="98"/>
      <c r="M250" s="99"/>
      <c r="N250" s="99"/>
      <c r="P250" s="49"/>
      <c r="Q250" s="53"/>
      <c r="R250" s="173"/>
      <c r="S250" s="169"/>
      <c r="T250" s="169"/>
      <c r="U250" s="176"/>
      <c r="V250" s="176"/>
      <c r="W250" s="176"/>
      <c r="X250" s="162"/>
      <c r="Y250" s="173"/>
      <c r="Z250" s="173"/>
      <c r="AA250" s="169"/>
      <c r="AB250" s="169"/>
      <c r="AC250" s="183"/>
      <c r="AD250" s="176"/>
      <c r="AE250" s="176"/>
      <c r="AF250" s="176"/>
      <c r="AG250" s="176"/>
      <c r="AH250" s="176"/>
      <c r="AI250" s="162"/>
      <c r="AJ250" s="162"/>
      <c r="AZ250" s="162"/>
      <c r="BM250" s="162"/>
    </row>
    <row r="251" spans="1:65" x14ac:dyDescent="0.15">
      <c r="A251" s="125" t="s">
        <v>587</v>
      </c>
      <c r="B251" s="49">
        <v>229</v>
      </c>
      <c r="C251" s="94" t="s">
        <v>588</v>
      </c>
      <c r="D251" s="94" t="s">
        <v>477</v>
      </c>
      <c r="E251" s="52">
        <v>500</v>
      </c>
      <c r="F251" s="94" t="s">
        <v>105</v>
      </c>
      <c r="G251" s="110">
        <v>7</v>
      </c>
      <c r="H251" s="96" t="s">
        <v>589</v>
      </c>
      <c r="I251" s="107">
        <v>8</v>
      </c>
      <c r="J251" s="147"/>
      <c r="K251" s="147"/>
      <c r="L251" s="98"/>
      <c r="M251" s="99"/>
      <c r="N251" s="99"/>
      <c r="P251" s="49"/>
      <c r="Q251" s="53"/>
      <c r="R251" s="173"/>
      <c r="S251" s="169"/>
      <c r="T251" s="169"/>
      <c r="U251" s="176"/>
      <c r="V251" s="176"/>
      <c r="W251" s="176"/>
      <c r="X251" s="162"/>
      <c r="Y251" s="173"/>
      <c r="Z251" s="173"/>
      <c r="AA251" s="169"/>
      <c r="AB251" s="169"/>
      <c r="AC251" s="183"/>
      <c r="AD251" s="176"/>
      <c r="AE251" s="176"/>
      <c r="AF251" s="176"/>
      <c r="AG251" s="176"/>
      <c r="AH251" s="176"/>
      <c r="AI251" s="162"/>
      <c r="AJ251" s="162"/>
      <c r="AZ251" s="162"/>
      <c r="BM251" s="162"/>
    </row>
    <row r="252" spans="1:65" x14ac:dyDescent="0.15">
      <c r="A252" s="125" t="s">
        <v>592</v>
      </c>
      <c r="B252" s="49">
        <v>230</v>
      </c>
      <c r="C252" s="94" t="s">
        <v>593</v>
      </c>
      <c r="D252" s="94" t="s">
        <v>477</v>
      </c>
      <c r="E252" s="52">
        <v>370</v>
      </c>
      <c r="F252" s="94" t="s">
        <v>87</v>
      </c>
      <c r="G252" s="110">
        <v>7.3</v>
      </c>
      <c r="H252" s="96" t="s">
        <v>594</v>
      </c>
      <c r="I252" s="107">
        <v>20</v>
      </c>
      <c r="J252" s="147"/>
      <c r="K252" s="147"/>
      <c r="L252" s="98"/>
      <c r="M252" s="99"/>
      <c r="N252" s="99"/>
      <c r="P252" s="49"/>
      <c r="Q252" s="53"/>
      <c r="R252" s="173"/>
      <c r="S252" s="169"/>
      <c r="T252" s="169"/>
      <c r="U252" s="176"/>
      <c r="V252" s="176"/>
      <c r="W252" s="176"/>
      <c r="X252" s="162"/>
      <c r="Y252" s="173"/>
      <c r="Z252" s="173"/>
      <c r="AA252" s="169"/>
      <c r="AB252" s="169"/>
      <c r="AC252" s="183"/>
      <c r="AD252" s="176"/>
      <c r="AE252" s="176"/>
      <c r="AF252" s="176"/>
      <c r="AG252" s="176"/>
      <c r="AH252" s="176"/>
      <c r="AI252" s="162"/>
      <c r="AJ252" s="162"/>
      <c r="AZ252" s="162"/>
      <c r="BM252" s="162"/>
    </row>
    <row r="253" spans="1:65" x14ac:dyDescent="0.15">
      <c r="A253" s="125" t="s">
        <v>592</v>
      </c>
      <c r="B253" s="49">
        <v>230</v>
      </c>
      <c r="C253" s="140" t="s">
        <v>593</v>
      </c>
      <c r="D253" s="94" t="s">
        <v>477</v>
      </c>
      <c r="E253" s="52">
        <v>7030</v>
      </c>
      <c r="F253" s="94" t="s">
        <v>88</v>
      </c>
      <c r="G253" s="110">
        <v>7.3</v>
      </c>
      <c r="H253" s="96" t="s">
        <v>594</v>
      </c>
      <c r="I253" s="107">
        <v>20</v>
      </c>
      <c r="J253" s="98"/>
      <c r="K253" s="98"/>
      <c r="L253" s="98"/>
      <c r="M253" s="99"/>
      <c r="N253" s="99"/>
      <c r="P253" s="49"/>
      <c r="Q253" s="53"/>
      <c r="R253" s="173"/>
      <c r="S253" s="169"/>
      <c r="T253" s="169"/>
      <c r="U253" s="176"/>
      <c r="V253" s="176"/>
      <c r="W253" s="176"/>
      <c r="X253" s="162"/>
      <c r="Y253" s="173"/>
      <c r="Z253" s="173"/>
      <c r="AA253" s="169"/>
      <c r="AB253" s="169"/>
      <c r="AC253" s="183"/>
      <c r="AD253" s="176"/>
      <c r="AE253" s="176"/>
      <c r="AF253" s="176"/>
      <c r="AG253" s="176"/>
      <c r="AH253" s="176"/>
      <c r="AI253" s="162"/>
      <c r="AJ253" s="162"/>
      <c r="AZ253" s="162"/>
      <c r="BM253" s="162"/>
    </row>
    <row r="254" spans="1:65" ht="18.75" customHeight="1" x14ac:dyDescent="0.2">
      <c r="A254" s="113" t="s">
        <v>450</v>
      </c>
      <c r="B254" s="114"/>
      <c r="C254" s="114"/>
      <c r="D254" s="114"/>
      <c r="E254" s="115"/>
      <c r="F254" s="114"/>
      <c r="G254" s="114"/>
      <c r="H254" s="114" t="s">
        <v>4</v>
      </c>
      <c r="I254" s="116"/>
      <c r="J254" s="214"/>
      <c r="K254" s="117"/>
      <c r="L254" s="117">
        <f>SUM(L9:L247)</f>
        <v>1502366667</v>
      </c>
      <c r="M254" s="117">
        <f>SUM(M9:M247)</f>
        <v>33776484</v>
      </c>
      <c r="N254" s="117">
        <f>SUM(N9:N247)</f>
        <v>1536143151</v>
      </c>
      <c r="O254" s="118"/>
      <c r="P254" s="49">
        <f t="shared" si="8"/>
        <v>0</v>
      </c>
      <c r="Q254" s="53" t="s">
        <v>1</v>
      </c>
      <c r="R254" s="44"/>
      <c r="U254" s="37"/>
      <c r="V254" s="37"/>
      <c r="W254" s="37"/>
      <c r="X254" s="162"/>
      <c r="Y254" s="45"/>
      <c r="AD254" s="37"/>
      <c r="AE254" s="37"/>
      <c r="AF254" s="37"/>
      <c r="AG254" s="37"/>
      <c r="AH254" s="37"/>
      <c r="AI254" s="162"/>
      <c r="AJ254" s="162"/>
      <c r="AZ254" s="162"/>
      <c r="BM254" s="162"/>
    </row>
    <row r="255" spans="1:65" ht="18.75" customHeight="1" x14ac:dyDescent="0.2">
      <c r="A255" s="37"/>
      <c r="B255" s="38"/>
      <c r="C255" s="38"/>
      <c r="D255" s="38"/>
      <c r="E255" s="39"/>
      <c r="F255" s="38"/>
      <c r="G255" s="38"/>
      <c r="H255" s="38"/>
      <c r="I255" s="40"/>
      <c r="J255" s="215"/>
      <c r="K255" s="42"/>
      <c r="L255" s="42"/>
      <c r="M255" s="42"/>
      <c r="N255" s="42"/>
      <c r="O255" s="43"/>
      <c r="Q255" s="53" t="s">
        <v>1</v>
      </c>
      <c r="R255" s="44"/>
      <c r="U255" s="37"/>
      <c r="V255" s="37"/>
      <c r="W255" s="37"/>
      <c r="X255" s="162"/>
      <c r="Y255" s="45"/>
      <c r="AD255" s="37"/>
      <c r="AE255" s="37"/>
      <c r="AF255" s="37"/>
      <c r="AG255" s="37"/>
      <c r="AH255" s="43"/>
      <c r="AI255" s="162"/>
      <c r="AJ255" s="162"/>
      <c r="AZ255" s="162"/>
      <c r="BM255" s="162"/>
    </row>
    <row r="256" spans="1:65" x14ac:dyDescent="0.15">
      <c r="A256" s="102" t="s">
        <v>597</v>
      </c>
      <c r="Q256" s="53" t="s">
        <v>1</v>
      </c>
      <c r="R256" s="184"/>
      <c r="S256" s="43"/>
      <c r="T256" s="43"/>
      <c r="U256" s="43"/>
      <c r="X256" s="162"/>
      <c r="Y256" s="179"/>
      <c r="AD256" s="43"/>
      <c r="AE256" s="43"/>
      <c r="AF256" s="43"/>
      <c r="AG256" s="43"/>
      <c r="AI256" s="162"/>
      <c r="AJ256" s="162"/>
      <c r="AZ256" s="162"/>
      <c r="BM256" s="162"/>
    </row>
    <row r="257" spans="1:65" x14ac:dyDescent="0.15">
      <c r="A257" s="102" t="s">
        <v>598</v>
      </c>
      <c r="Q257" s="53" t="s">
        <v>1</v>
      </c>
      <c r="R257" s="184"/>
      <c r="S257" s="43"/>
      <c r="T257" s="43"/>
      <c r="U257" s="43"/>
      <c r="X257" s="162"/>
      <c r="Y257" s="179"/>
      <c r="AD257" s="43"/>
      <c r="AE257" s="43"/>
      <c r="AF257" s="43"/>
      <c r="AG257" s="43"/>
      <c r="AI257" s="162"/>
      <c r="AJ257" s="162"/>
      <c r="AZ257" s="162"/>
      <c r="BM257" s="162"/>
    </row>
    <row r="258" spans="1:65" x14ac:dyDescent="0.15">
      <c r="A258" s="102" t="s">
        <v>455</v>
      </c>
      <c r="Q258" s="53" t="s">
        <v>1</v>
      </c>
      <c r="X258" s="162"/>
      <c r="Y258" s="181"/>
      <c r="AI258" s="162"/>
      <c r="AJ258" s="162"/>
      <c r="AZ258" s="162"/>
      <c r="BM258" s="162"/>
    </row>
    <row r="259" spans="1:65" x14ac:dyDescent="0.15">
      <c r="A259" s="102" t="s">
        <v>457</v>
      </c>
      <c r="Q259" s="53" t="s">
        <v>1</v>
      </c>
      <c r="S259" s="43"/>
      <c r="T259" s="43"/>
      <c r="U259" s="43"/>
      <c r="X259" s="162"/>
      <c r="Y259" s="181"/>
      <c r="AD259" s="43"/>
      <c r="AE259" s="43"/>
      <c r="AF259" s="43"/>
      <c r="AG259" s="43"/>
      <c r="AI259" s="162"/>
      <c r="AJ259" s="162"/>
      <c r="AZ259" s="162"/>
      <c r="BM259" s="162"/>
    </row>
    <row r="260" spans="1:65" x14ac:dyDescent="0.15">
      <c r="A260" s="102" t="s">
        <v>459</v>
      </c>
      <c r="Q260" s="53" t="s">
        <v>1</v>
      </c>
      <c r="S260" s="43"/>
      <c r="T260" s="43"/>
      <c r="U260" s="43"/>
      <c r="X260" s="162"/>
      <c r="Y260" s="184"/>
      <c r="AD260" s="43"/>
      <c r="AE260" s="43"/>
      <c r="AF260" s="43"/>
      <c r="AG260" s="43"/>
      <c r="AI260" s="162"/>
      <c r="AJ260" s="162"/>
      <c r="AZ260" s="162"/>
      <c r="BM260" s="162"/>
    </row>
    <row r="261" spans="1:65" x14ac:dyDescent="0.15">
      <c r="A261" s="102" t="s">
        <v>461</v>
      </c>
      <c r="Q261" s="53" t="s">
        <v>1</v>
      </c>
      <c r="S261" s="43"/>
      <c r="T261" s="43"/>
      <c r="U261" s="43"/>
      <c r="X261" s="162"/>
      <c r="Y261" s="184"/>
      <c r="AD261" s="43"/>
      <c r="AE261" s="43"/>
      <c r="AF261" s="43"/>
      <c r="AG261" s="43"/>
      <c r="AI261" s="162"/>
      <c r="AJ261" s="162"/>
      <c r="AZ261" s="162"/>
      <c r="BM261" s="162"/>
    </row>
    <row r="262" spans="1:65" x14ac:dyDescent="0.15">
      <c r="A262" s="102" t="s">
        <v>463</v>
      </c>
      <c r="Q262" s="53" t="s">
        <v>1</v>
      </c>
      <c r="S262" s="43"/>
      <c r="T262" s="43"/>
      <c r="U262" s="43"/>
      <c r="X262" s="162"/>
      <c r="Y262" s="184"/>
      <c r="AD262" s="43"/>
      <c r="AE262" s="43"/>
      <c r="AF262" s="43"/>
      <c r="AG262" s="43"/>
      <c r="AI262" s="162"/>
      <c r="AJ262" s="162"/>
      <c r="AZ262" s="162"/>
      <c r="BM262" s="162"/>
    </row>
    <row r="263" spans="1:65" x14ac:dyDescent="0.15">
      <c r="A263" s="102" t="s">
        <v>533</v>
      </c>
      <c r="Q263" s="53" t="s">
        <v>1</v>
      </c>
      <c r="S263" s="43"/>
      <c r="T263" s="43"/>
      <c r="U263" s="43"/>
      <c r="X263" s="162"/>
      <c r="Y263" s="184"/>
      <c r="AD263" s="43"/>
      <c r="AE263" s="43"/>
      <c r="AF263" s="43"/>
      <c r="AG263" s="43"/>
      <c r="AI263" s="162"/>
      <c r="AJ263" s="162"/>
      <c r="AZ263" s="162"/>
      <c r="BM263" s="162"/>
    </row>
    <row r="264" spans="1:65" x14ac:dyDescent="0.15">
      <c r="A264" s="102" t="s">
        <v>534</v>
      </c>
      <c r="Q264" s="53" t="s">
        <v>1</v>
      </c>
      <c r="S264" s="43"/>
      <c r="T264" s="43"/>
      <c r="U264" s="43"/>
      <c r="X264" s="162"/>
      <c r="Y264" s="184"/>
      <c r="AD264" s="43"/>
      <c r="AE264" s="43"/>
      <c r="AF264" s="43"/>
      <c r="AG264" s="43"/>
      <c r="AI264" s="162"/>
      <c r="AJ264" s="162"/>
      <c r="AZ264" s="162"/>
      <c r="BM264" s="162"/>
    </row>
    <row r="265" spans="1:65" x14ac:dyDescent="0.15">
      <c r="A265" s="102" t="s">
        <v>535</v>
      </c>
      <c r="Q265" s="53" t="s">
        <v>1</v>
      </c>
      <c r="S265" s="43"/>
      <c r="T265" s="43"/>
      <c r="U265" s="43"/>
      <c r="X265" s="162"/>
      <c r="Y265" s="184"/>
      <c r="AD265" s="43"/>
      <c r="AE265" s="43"/>
      <c r="AF265" s="43"/>
      <c r="AG265" s="43"/>
      <c r="AI265" s="162"/>
      <c r="AJ265" s="162"/>
      <c r="AZ265" s="162"/>
      <c r="BM265" s="162"/>
    </row>
    <row r="266" spans="1:65" x14ac:dyDescent="0.15">
      <c r="A266" s="104" t="s">
        <v>510</v>
      </c>
      <c r="Q266" s="53" t="s">
        <v>1</v>
      </c>
      <c r="S266" s="43"/>
      <c r="T266" s="43"/>
      <c r="U266" s="43"/>
      <c r="X266" s="162"/>
      <c r="Y266" s="184"/>
      <c r="AD266" s="43"/>
      <c r="AE266" s="43"/>
      <c r="AF266" s="43"/>
      <c r="AG266" s="43"/>
      <c r="AI266" s="162"/>
      <c r="AJ266" s="162"/>
      <c r="AZ266" s="162"/>
      <c r="BM266" s="162"/>
    </row>
    <row r="267" spans="1:65" ht="12.75" x14ac:dyDescent="0.2">
      <c r="A267" s="104" t="s">
        <v>511</v>
      </c>
      <c r="Q267" s="53" t="s">
        <v>1</v>
      </c>
      <c r="S267" s="43"/>
      <c r="T267" s="43"/>
      <c r="U267" s="43"/>
      <c r="X267" s="162"/>
      <c r="Y267" s="41"/>
      <c r="AD267" s="43"/>
      <c r="AE267" s="43"/>
      <c r="AF267" s="43"/>
      <c r="AG267" s="43"/>
      <c r="AH267" s="188"/>
      <c r="AI267" s="162"/>
      <c r="AJ267" s="162"/>
      <c r="AZ267" s="162"/>
      <c r="BM267" s="162"/>
    </row>
    <row r="268" spans="1:65" x14ac:dyDescent="0.15">
      <c r="A268" s="104" t="s">
        <v>512</v>
      </c>
      <c r="Q268" s="53" t="s">
        <v>1</v>
      </c>
      <c r="S268" s="43"/>
      <c r="T268" s="43"/>
      <c r="U268" s="43"/>
      <c r="X268" s="162"/>
      <c r="AD268" s="43"/>
      <c r="AE268" s="43"/>
      <c r="AF268" s="43"/>
      <c r="AG268" s="43"/>
      <c r="AH268" s="188"/>
      <c r="AI268" s="162"/>
      <c r="AJ268" s="162"/>
      <c r="AZ268" s="162"/>
      <c r="BM268" s="162"/>
    </row>
    <row r="269" spans="1:65" ht="12.75" x14ac:dyDescent="0.2">
      <c r="A269" s="104" t="s">
        <v>513</v>
      </c>
      <c r="Q269" s="53" t="s">
        <v>1</v>
      </c>
      <c r="S269" s="43"/>
      <c r="T269" s="43"/>
      <c r="U269" s="43"/>
      <c r="X269" s="162"/>
      <c r="Z269" s="41"/>
      <c r="AD269" s="43"/>
      <c r="AE269" s="43"/>
      <c r="AF269" s="43"/>
      <c r="AG269" s="43"/>
      <c r="AH269" s="188"/>
      <c r="AI269" s="162"/>
      <c r="AJ269" s="162"/>
      <c r="AZ269" s="162"/>
      <c r="BM269" s="162"/>
    </row>
    <row r="270" spans="1:65" ht="12.75" x14ac:dyDescent="0.2">
      <c r="A270" s="104" t="s">
        <v>514</v>
      </c>
      <c r="Q270" s="53" t="s">
        <v>1</v>
      </c>
      <c r="S270" s="43"/>
      <c r="T270" s="43"/>
      <c r="U270" s="43"/>
      <c r="X270" s="162"/>
      <c r="AA270" s="41"/>
      <c r="AB270" s="41"/>
      <c r="AD270" s="43"/>
      <c r="AE270" s="43"/>
      <c r="AF270" s="43"/>
      <c r="AG270" s="43"/>
      <c r="AI270" s="162"/>
      <c r="AJ270" s="162"/>
      <c r="AZ270" s="162"/>
      <c r="BM270" s="162"/>
    </row>
    <row r="271" spans="1:65" x14ac:dyDescent="0.15">
      <c r="A271" s="103" t="s">
        <v>515</v>
      </c>
      <c r="Q271" s="53" t="s">
        <v>1</v>
      </c>
      <c r="S271" s="43"/>
      <c r="T271" s="43"/>
      <c r="U271" s="43"/>
      <c r="X271" s="162"/>
      <c r="AD271" s="43"/>
      <c r="AE271" s="43"/>
      <c r="AF271" s="43"/>
      <c r="AG271" s="43"/>
      <c r="AI271" s="162"/>
      <c r="AJ271" s="162"/>
      <c r="AZ271" s="162"/>
      <c r="BM271" s="162"/>
    </row>
    <row r="272" spans="1:65" x14ac:dyDescent="0.15">
      <c r="A272" s="103" t="s">
        <v>516</v>
      </c>
      <c r="Q272" s="53" t="s">
        <v>1</v>
      </c>
      <c r="S272" s="43"/>
      <c r="T272" s="43"/>
      <c r="U272" s="43"/>
      <c r="X272" s="162"/>
      <c r="AD272" s="43"/>
      <c r="AE272" s="43"/>
      <c r="AF272" s="43"/>
      <c r="AG272" s="43"/>
      <c r="AI272" s="162"/>
      <c r="AJ272" s="162"/>
      <c r="AZ272" s="162"/>
      <c r="BM272" s="162"/>
    </row>
    <row r="273" spans="1:65" x14ac:dyDescent="0.15">
      <c r="A273" s="103" t="s">
        <v>517</v>
      </c>
      <c r="Q273" s="53" t="s">
        <v>1</v>
      </c>
      <c r="S273" s="43"/>
      <c r="T273" s="43"/>
      <c r="U273" s="43"/>
      <c r="X273" s="162"/>
      <c r="AD273" s="43"/>
      <c r="AE273" s="43"/>
      <c r="AF273" s="43"/>
      <c r="AG273" s="43"/>
      <c r="AI273" s="162"/>
      <c r="AJ273" s="162"/>
      <c r="AZ273" s="162"/>
      <c r="BM273" s="162"/>
    </row>
    <row r="274" spans="1:65" x14ac:dyDescent="0.15">
      <c r="A274" s="103" t="s">
        <v>576</v>
      </c>
      <c r="Q274" s="53" t="s">
        <v>1</v>
      </c>
      <c r="S274" s="43"/>
      <c r="T274" s="43"/>
      <c r="U274" s="43"/>
      <c r="AD274" s="43"/>
      <c r="AE274" s="43"/>
      <c r="AF274" s="43"/>
      <c r="AG274" s="43"/>
      <c r="AI274" s="162"/>
      <c r="AJ274" s="162"/>
      <c r="AZ274" s="162"/>
      <c r="BM274" s="162"/>
    </row>
    <row r="275" spans="1:65" x14ac:dyDescent="0.15">
      <c r="Q275" s="53" t="s">
        <v>1</v>
      </c>
      <c r="AZ275" s="162"/>
      <c r="BM275" s="162"/>
    </row>
    <row r="276" spans="1:65" x14ac:dyDescent="0.15">
      <c r="AZ276" s="162"/>
      <c r="BM276" s="162"/>
    </row>
    <row r="277" spans="1:65" ht="12.75" x14ac:dyDescent="0.2">
      <c r="A277" s="54" t="s">
        <v>2</v>
      </c>
      <c r="E277" s="50"/>
      <c r="AZ277" s="162"/>
      <c r="BM277" s="162"/>
    </row>
    <row r="278" spans="1:65" ht="12.75" x14ac:dyDescent="0.2">
      <c r="A278" s="55" t="s">
        <v>580</v>
      </c>
      <c r="E278" s="50"/>
      <c r="AZ278" s="162"/>
      <c r="BM278" s="162"/>
    </row>
    <row r="279" spans="1:65" x14ac:dyDescent="0.15">
      <c r="A279" s="60"/>
      <c r="B279" s="60"/>
      <c r="C279" s="60"/>
      <c r="D279" s="60"/>
      <c r="E279" s="60"/>
      <c r="F279" s="60"/>
      <c r="S279" s="43"/>
      <c r="T279" s="43"/>
      <c r="U279" s="43"/>
      <c r="AD279" s="43"/>
      <c r="AE279" s="43"/>
      <c r="AF279" s="43"/>
      <c r="AG279" s="43"/>
      <c r="AZ279" s="162"/>
      <c r="BM279" s="162"/>
    </row>
    <row r="280" spans="1:65" ht="12.75" x14ac:dyDescent="0.2">
      <c r="A280" s="72"/>
      <c r="B280" s="73"/>
      <c r="C280" s="64"/>
      <c r="D280" s="64" t="s">
        <v>16</v>
      </c>
      <c r="E280" s="74"/>
      <c r="F280" s="75" t="s">
        <v>17</v>
      </c>
      <c r="AZ280" s="162"/>
      <c r="BM280" s="162"/>
    </row>
    <row r="281" spans="1:65" ht="12.75" x14ac:dyDescent="0.2">
      <c r="A281" s="79" t="s">
        <v>5</v>
      </c>
      <c r="B281" s="10" t="s">
        <v>6</v>
      </c>
      <c r="C281" s="10"/>
      <c r="D281" s="16" t="s">
        <v>32</v>
      </c>
      <c r="E281" s="16" t="s">
        <v>33</v>
      </c>
      <c r="F281" s="80" t="s">
        <v>34</v>
      </c>
      <c r="AZ281" s="162"/>
      <c r="BM281" s="162"/>
    </row>
    <row r="282" spans="1:65" ht="12.75" x14ac:dyDescent="0.2">
      <c r="A282" s="79" t="s">
        <v>23</v>
      </c>
      <c r="B282" s="16" t="s">
        <v>50</v>
      </c>
      <c r="C282" s="16" t="s">
        <v>8</v>
      </c>
      <c r="D282" s="16" t="s">
        <v>51</v>
      </c>
      <c r="E282" s="16" t="s">
        <v>52</v>
      </c>
      <c r="F282" s="80" t="s">
        <v>53</v>
      </c>
      <c r="AZ282" s="162"/>
      <c r="BM282" s="162"/>
    </row>
    <row r="283" spans="1:65" ht="12.75" x14ac:dyDescent="0.2">
      <c r="A283" s="90"/>
      <c r="B283" s="87"/>
      <c r="C283" s="87"/>
      <c r="D283" s="91" t="s">
        <v>60</v>
      </c>
      <c r="E283" s="91" t="s">
        <v>60</v>
      </c>
      <c r="F283" s="92" t="s">
        <v>60</v>
      </c>
      <c r="AZ283" s="162"/>
      <c r="BM283" s="162"/>
    </row>
    <row r="284" spans="1:65" x14ac:dyDescent="0.15">
      <c r="A284" s="60"/>
      <c r="B284" s="60"/>
      <c r="C284" s="60"/>
      <c r="D284" s="60"/>
      <c r="E284" s="60"/>
      <c r="F284" s="60"/>
      <c r="AZ284" s="162"/>
      <c r="BM284" s="162"/>
    </row>
    <row r="285" spans="1:65" hidden="1" x14ac:dyDescent="0.15">
      <c r="A285" s="225" t="s">
        <v>64</v>
      </c>
      <c r="B285" s="226">
        <v>84</v>
      </c>
      <c r="C285" s="226" t="s">
        <v>67</v>
      </c>
      <c r="D285" s="227" t="s">
        <v>69</v>
      </c>
      <c r="E285" s="227" t="s">
        <v>69</v>
      </c>
      <c r="F285" s="227" t="s">
        <v>69</v>
      </c>
      <c r="G285" s="207"/>
      <c r="H285" s="49"/>
      <c r="I285" s="49"/>
      <c r="J285" s="49"/>
      <c r="AZ285" s="162"/>
      <c r="BM285" s="162"/>
    </row>
    <row r="286" spans="1:65" hidden="1" x14ac:dyDescent="0.15">
      <c r="A286" s="225" t="s">
        <v>64</v>
      </c>
      <c r="B286" s="226">
        <v>84</v>
      </c>
      <c r="C286" s="226" t="s">
        <v>70</v>
      </c>
      <c r="D286" s="227" t="s">
        <v>69</v>
      </c>
      <c r="E286" s="227" t="s">
        <v>69</v>
      </c>
      <c r="F286" s="227" t="s">
        <v>69</v>
      </c>
      <c r="G286" s="207"/>
      <c r="H286" s="49"/>
      <c r="I286" s="49"/>
      <c r="J286" s="49"/>
      <c r="AZ286" s="162"/>
      <c r="BM286" s="162"/>
    </row>
    <row r="287" spans="1:65" hidden="1" x14ac:dyDescent="0.15">
      <c r="A287" s="225" t="s">
        <v>64</v>
      </c>
      <c r="B287" s="226">
        <v>84</v>
      </c>
      <c r="C287" s="226" t="s">
        <v>71</v>
      </c>
      <c r="D287" s="227" t="s">
        <v>69</v>
      </c>
      <c r="E287" s="227" t="s">
        <v>69</v>
      </c>
      <c r="F287" s="227" t="s">
        <v>69</v>
      </c>
      <c r="G287" s="207"/>
      <c r="H287" s="49"/>
      <c r="I287" s="49"/>
      <c r="J287" s="49"/>
      <c r="AZ287" s="162"/>
      <c r="BM287" s="162"/>
    </row>
    <row r="288" spans="1:65" hidden="1" x14ac:dyDescent="0.15">
      <c r="A288" s="225" t="s">
        <v>72</v>
      </c>
      <c r="B288" s="226">
        <v>92</v>
      </c>
      <c r="C288" s="226" t="s">
        <v>74</v>
      </c>
      <c r="D288" s="227" t="s">
        <v>69</v>
      </c>
      <c r="E288" s="227" t="s">
        <v>69</v>
      </c>
      <c r="F288" s="227" t="s">
        <v>69</v>
      </c>
      <c r="G288" s="207"/>
      <c r="H288" s="49"/>
      <c r="AZ288" s="162"/>
      <c r="BM288" s="162"/>
    </row>
    <row r="289" spans="1:65" hidden="1" x14ac:dyDescent="0.15">
      <c r="A289" s="225" t="s">
        <v>76</v>
      </c>
      <c r="B289" s="226">
        <v>93</v>
      </c>
      <c r="C289" s="226" t="s">
        <v>74</v>
      </c>
      <c r="D289" s="227" t="s">
        <v>69</v>
      </c>
      <c r="E289" s="227" t="s">
        <v>69</v>
      </c>
      <c r="F289" s="227" t="s">
        <v>69</v>
      </c>
      <c r="G289" s="207"/>
      <c r="H289" s="49"/>
      <c r="AZ289" s="162"/>
      <c r="BM289" s="162"/>
    </row>
    <row r="290" spans="1:65" hidden="1" x14ac:dyDescent="0.15">
      <c r="A290" s="225" t="s">
        <v>64</v>
      </c>
      <c r="B290" s="226">
        <v>95</v>
      </c>
      <c r="C290" s="226" t="s">
        <v>80</v>
      </c>
      <c r="D290" s="227" t="s">
        <v>69</v>
      </c>
      <c r="E290" s="227" t="s">
        <v>69</v>
      </c>
      <c r="F290" s="227" t="s">
        <v>69</v>
      </c>
      <c r="G290" s="148"/>
      <c r="H290" s="49"/>
      <c r="AZ290" s="162"/>
      <c r="BM290" s="162"/>
    </row>
    <row r="291" spans="1:65" hidden="1" x14ac:dyDescent="0.15">
      <c r="A291" s="225" t="s">
        <v>64</v>
      </c>
      <c r="B291" s="226">
        <v>95</v>
      </c>
      <c r="C291" s="226" t="s">
        <v>81</v>
      </c>
      <c r="D291" s="227" t="s">
        <v>69</v>
      </c>
      <c r="E291" s="227" t="s">
        <v>69</v>
      </c>
      <c r="F291" s="227" t="s">
        <v>69</v>
      </c>
      <c r="G291" s="148"/>
      <c r="H291" s="49"/>
      <c r="AZ291" s="162"/>
      <c r="BM291" s="162"/>
    </row>
    <row r="292" spans="1:65" hidden="1" x14ac:dyDescent="0.15">
      <c r="A292" s="225" t="s">
        <v>85</v>
      </c>
      <c r="B292" s="226">
        <v>105</v>
      </c>
      <c r="C292" s="232" t="s">
        <v>87</v>
      </c>
      <c r="D292" s="227" t="s">
        <v>69</v>
      </c>
      <c r="E292" s="227" t="s">
        <v>69</v>
      </c>
      <c r="F292" s="227" t="s">
        <v>69</v>
      </c>
      <c r="G292" s="148"/>
      <c r="H292" s="49"/>
      <c r="AZ292" s="162"/>
      <c r="BM292" s="162"/>
    </row>
    <row r="293" spans="1:65" hidden="1" x14ac:dyDescent="0.15">
      <c r="A293" s="225"/>
      <c r="B293" s="226"/>
      <c r="C293" s="232"/>
      <c r="D293" s="227" t="s">
        <v>69</v>
      </c>
      <c r="E293" s="227" t="s">
        <v>69</v>
      </c>
      <c r="F293" s="227" t="s">
        <v>69</v>
      </c>
      <c r="G293" s="148"/>
      <c r="H293" s="49"/>
      <c r="AZ293" s="162"/>
      <c r="BM293" s="162"/>
    </row>
    <row r="294" spans="1:65" hidden="1" x14ac:dyDescent="0.15">
      <c r="A294" s="225" t="s">
        <v>85</v>
      </c>
      <c r="B294" s="226">
        <v>105</v>
      </c>
      <c r="C294" s="232" t="s">
        <v>88</v>
      </c>
      <c r="D294" s="227" t="s">
        <v>69</v>
      </c>
      <c r="E294" s="227" t="s">
        <v>69</v>
      </c>
      <c r="F294" s="227" t="s">
        <v>69</v>
      </c>
      <c r="G294" s="148"/>
      <c r="AZ294" s="162"/>
      <c r="BM294" s="162"/>
    </row>
    <row r="295" spans="1:65" x14ac:dyDescent="0.15">
      <c r="A295" s="76" t="s">
        <v>89</v>
      </c>
      <c r="B295" s="96">
        <v>107</v>
      </c>
      <c r="C295" s="27" t="s">
        <v>91</v>
      </c>
      <c r="D295" s="100">
        <v>2503421</v>
      </c>
      <c r="E295" s="100">
        <v>148017</v>
      </c>
      <c r="F295" s="100" t="s">
        <v>69</v>
      </c>
      <c r="AZ295" s="162"/>
      <c r="BM295" s="162"/>
    </row>
    <row r="296" spans="1:65" hidden="1" x14ac:dyDescent="0.15">
      <c r="A296" s="225" t="s">
        <v>64</v>
      </c>
      <c r="B296" s="226">
        <v>108</v>
      </c>
      <c r="C296" s="232" t="s">
        <v>94</v>
      </c>
      <c r="D296" s="227" t="s">
        <v>69</v>
      </c>
      <c r="E296" s="227" t="s">
        <v>69</v>
      </c>
      <c r="F296" s="227" t="s">
        <v>69</v>
      </c>
      <c r="G296" s="148"/>
      <c r="AZ296" s="162"/>
      <c r="BM296" s="162"/>
    </row>
    <row r="297" spans="1:65" hidden="1" x14ac:dyDescent="0.15">
      <c r="A297" s="225" t="s">
        <v>64</v>
      </c>
      <c r="B297" s="226">
        <v>108</v>
      </c>
      <c r="C297" s="232" t="s">
        <v>95</v>
      </c>
      <c r="D297" s="227" t="s">
        <v>69</v>
      </c>
      <c r="E297" s="227" t="s">
        <v>69</v>
      </c>
      <c r="F297" s="227" t="s">
        <v>69</v>
      </c>
      <c r="G297" s="148"/>
      <c r="AZ297" s="162"/>
      <c r="BM297" s="162"/>
    </row>
    <row r="298" spans="1:65" hidden="1" x14ac:dyDescent="0.15">
      <c r="A298" s="225" t="s">
        <v>64</v>
      </c>
      <c r="B298" s="226">
        <v>108</v>
      </c>
      <c r="C298" s="232" t="s">
        <v>96</v>
      </c>
      <c r="D298" s="227" t="s">
        <v>69</v>
      </c>
      <c r="E298" s="227" t="s">
        <v>69</v>
      </c>
      <c r="F298" s="227" t="s">
        <v>69</v>
      </c>
      <c r="G298" s="207"/>
      <c r="H298" s="49"/>
      <c r="I298" s="49"/>
      <c r="J298" s="49"/>
      <c r="K298" s="49"/>
      <c r="L298" s="49"/>
      <c r="M298" s="49"/>
      <c r="N298" s="49"/>
      <c r="O298" s="49"/>
      <c r="AZ298" s="162"/>
    </row>
    <row r="299" spans="1:65" hidden="1" x14ac:dyDescent="0.15">
      <c r="A299" s="225" t="s">
        <v>64</v>
      </c>
      <c r="B299" s="226">
        <v>108</v>
      </c>
      <c r="C299" s="232" t="s">
        <v>97</v>
      </c>
      <c r="D299" s="227" t="s">
        <v>69</v>
      </c>
      <c r="E299" s="227" t="s">
        <v>69</v>
      </c>
      <c r="F299" s="227" t="s">
        <v>69</v>
      </c>
      <c r="G299" s="148"/>
      <c r="J299" s="49"/>
      <c r="L299" s="49"/>
      <c r="M299" s="49"/>
      <c r="N299" s="49"/>
      <c r="AZ299" s="162"/>
    </row>
    <row r="300" spans="1:65" hidden="1" x14ac:dyDescent="0.15">
      <c r="A300" s="225" t="s">
        <v>98</v>
      </c>
      <c r="B300" s="226">
        <v>109</v>
      </c>
      <c r="C300" s="232" t="s">
        <v>100</v>
      </c>
      <c r="D300" s="227" t="s">
        <v>69</v>
      </c>
      <c r="E300" s="227" t="s">
        <v>69</v>
      </c>
      <c r="F300" s="227" t="s">
        <v>69</v>
      </c>
      <c r="G300" s="148"/>
      <c r="J300" s="49"/>
      <c r="K300" s="49"/>
      <c r="L300" s="49"/>
      <c r="M300" s="49"/>
      <c r="N300" s="49"/>
      <c r="AZ300" s="162"/>
    </row>
    <row r="301" spans="1:65" hidden="1" x14ac:dyDescent="0.15">
      <c r="A301" s="225" t="s">
        <v>98</v>
      </c>
      <c r="B301" s="226">
        <v>109</v>
      </c>
      <c r="C301" s="232" t="s">
        <v>101</v>
      </c>
      <c r="D301" s="227" t="s">
        <v>69</v>
      </c>
      <c r="E301" s="227" t="s">
        <v>69</v>
      </c>
      <c r="F301" s="227" t="s">
        <v>69</v>
      </c>
      <c r="G301" s="148"/>
      <c r="J301" s="49"/>
      <c r="K301" s="49"/>
      <c r="L301" s="49"/>
      <c r="M301" s="49"/>
      <c r="AZ301" s="162"/>
    </row>
    <row r="302" spans="1:65" hidden="1" x14ac:dyDescent="0.15">
      <c r="A302" s="225" t="s">
        <v>98</v>
      </c>
      <c r="B302" s="226">
        <v>109</v>
      </c>
      <c r="C302" s="232" t="s">
        <v>102</v>
      </c>
      <c r="D302" s="227" t="s">
        <v>69</v>
      </c>
      <c r="E302" s="227" t="s">
        <v>69</v>
      </c>
      <c r="F302" s="227" t="s">
        <v>69</v>
      </c>
      <c r="G302" s="148"/>
      <c r="L302" s="49"/>
      <c r="AZ302" s="162"/>
    </row>
    <row r="303" spans="1:65" hidden="1" x14ac:dyDescent="0.15">
      <c r="A303" s="225" t="s">
        <v>103</v>
      </c>
      <c r="B303" s="226">
        <v>111</v>
      </c>
      <c r="C303" s="232" t="s">
        <v>91</v>
      </c>
      <c r="D303" s="227" t="s">
        <v>69</v>
      </c>
      <c r="E303" s="227" t="s">
        <v>69</v>
      </c>
      <c r="F303" s="227" t="s">
        <v>69</v>
      </c>
      <c r="G303" s="207"/>
      <c r="H303" s="49"/>
      <c r="I303" s="49"/>
      <c r="J303" s="49"/>
      <c r="K303" s="49"/>
      <c r="L303" s="49"/>
      <c r="M303" s="49"/>
      <c r="N303" s="49"/>
      <c r="O303" s="49"/>
      <c r="AZ303" s="162"/>
    </row>
    <row r="304" spans="1:65" hidden="1" x14ac:dyDescent="0.15">
      <c r="A304" s="225"/>
      <c r="B304" s="226"/>
      <c r="C304" s="232"/>
      <c r="D304" s="227" t="s">
        <v>69</v>
      </c>
      <c r="E304" s="227" t="s">
        <v>69</v>
      </c>
      <c r="F304" s="227" t="s">
        <v>69</v>
      </c>
      <c r="G304" s="233"/>
      <c r="I304" s="52"/>
      <c r="J304" s="98"/>
      <c r="K304" s="98"/>
      <c r="L304" s="98"/>
      <c r="M304" s="98"/>
      <c r="N304" s="98"/>
      <c r="AZ304" s="162"/>
    </row>
    <row r="305" spans="1:52" hidden="1" x14ac:dyDescent="0.15">
      <c r="A305" s="225" t="s">
        <v>85</v>
      </c>
      <c r="B305" s="226">
        <v>111</v>
      </c>
      <c r="C305" s="232" t="s">
        <v>105</v>
      </c>
      <c r="D305" s="227" t="s">
        <v>69</v>
      </c>
      <c r="E305" s="227" t="s">
        <v>69</v>
      </c>
      <c r="F305" s="227" t="s">
        <v>69</v>
      </c>
      <c r="G305" s="233"/>
      <c r="I305" s="52"/>
      <c r="J305" s="98"/>
      <c r="K305" s="98"/>
      <c r="L305" s="98"/>
      <c r="M305" s="98"/>
      <c r="N305" s="98"/>
      <c r="AZ305" s="162"/>
    </row>
    <row r="306" spans="1:52" hidden="1" x14ac:dyDescent="0.15">
      <c r="A306" s="225" t="s">
        <v>110</v>
      </c>
      <c r="B306" s="226">
        <v>126</v>
      </c>
      <c r="C306" s="232" t="s">
        <v>84</v>
      </c>
      <c r="D306" s="227" t="s">
        <v>69</v>
      </c>
      <c r="E306" s="227" t="s">
        <v>69</v>
      </c>
      <c r="F306" s="227" t="s">
        <v>69</v>
      </c>
      <c r="G306" s="233"/>
      <c r="I306" s="52"/>
      <c r="J306" s="98"/>
      <c r="K306" s="98"/>
      <c r="L306" s="98"/>
      <c r="M306" s="98"/>
      <c r="N306" s="98"/>
      <c r="AZ306" s="162"/>
    </row>
    <row r="307" spans="1:52" hidden="1" x14ac:dyDescent="0.15">
      <c r="A307" s="225" t="s">
        <v>114</v>
      </c>
      <c r="B307" s="226">
        <v>127</v>
      </c>
      <c r="C307" s="232" t="s">
        <v>74</v>
      </c>
      <c r="D307" s="227" t="s">
        <v>69</v>
      </c>
      <c r="E307" s="227" t="s">
        <v>69</v>
      </c>
      <c r="F307" s="227" t="s">
        <v>69</v>
      </c>
      <c r="G307" s="233"/>
      <c r="I307" s="52"/>
      <c r="J307" s="98"/>
      <c r="K307" s="98"/>
      <c r="L307" s="98"/>
      <c r="M307" s="98"/>
      <c r="N307" s="98"/>
      <c r="AZ307" s="162"/>
    </row>
    <row r="308" spans="1:52" hidden="1" x14ac:dyDescent="0.15">
      <c r="A308" s="225" t="s">
        <v>89</v>
      </c>
      <c r="B308" s="226">
        <v>128</v>
      </c>
      <c r="C308" s="232" t="s">
        <v>117</v>
      </c>
      <c r="D308" s="227" t="s">
        <v>69</v>
      </c>
      <c r="E308" s="227" t="s">
        <v>69</v>
      </c>
      <c r="F308" s="227" t="s">
        <v>69</v>
      </c>
      <c r="G308" s="233"/>
      <c r="I308" s="52"/>
      <c r="J308" s="98"/>
      <c r="K308" s="98"/>
      <c r="L308" s="98"/>
      <c r="M308" s="98"/>
      <c r="N308" s="98"/>
      <c r="AZ308" s="162"/>
    </row>
    <row r="309" spans="1:52" hidden="1" x14ac:dyDescent="0.15">
      <c r="A309" s="225" t="s">
        <v>85</v>
      </c>
      <c r="B309" s="226">
        <v>131</v>
      </c>
      <c r="C309" s="232" t="s">
        <v>119</v>
      </c>
      <c r="D309" s="227" t="s">
        <v>69</v>
      </c>
      <c r="E309" s="227" t="s">
        <v>69</v>
      </c>
      <c r="F309" s="227" t="s">
        <v>69</v>
      </c>
      <c r="G309" s="148"/>
      <c r="I309" s="52"/>
      <c r="AZ309" s="162"/>
    </row>
    <row r="310" spans="1:52" hidden="1" x14ac:dyDescent="0.15">
      <c r="A310" s="225" t="s">
        <v>85</v>
      </c>
      <c r="B310" s="226">
        <v>131</v>
      </c>
      <c r="C310" s="232" t="s">
        <v>120</v>
      </c>
      <c r="D310" s="227" t="s">
        <v>69</v>
      </c>
      <c r="E310" s="227" t="s">
        <v>69</v>
      </c>
      <c r="F310" s="227" t="s">
        <v>69</v>
      </c>
      <c r="G310" s="233"/>
      <c r="I310" s="52"/>
      <c r="J310" s="98"/>
      <c r="K310" s="98"/>
      <c r="L310" s="98"/>
      <c r="M310" s="98"/>
      <c r="N310" s="98"/>
      <c r="AZ310" s="162"/>
    </row>
    <row r="311" spans="1:52" hidden="1" x14ac:dyDescent="0.15">
      <c r="A311" s="225" t="s">
        <v>85</v>
      </c>
      <c r="B311" s="226">
        <v>131</v>
      </c>
      <c r="C311" s="232" t="s">
        <v>100</v>
      </c>
      <c r="D311" s="227" t="s">
        <v>69</v>
      </c>
      <c r="E311" s="227" t="s">
        <v>69</v>
      </c>
      <c r="F311" s="227" t="s">
        <v>69</v>
      </c>
      <c r="G311" s="233"/>
      <c r="I311" s="52"/>
      <c r="J311" s="98"/>
      <c r="K311" s="98"/>
      <c r="L311" s="98"/>
      <c r="M311" s="98"/>
      <c r="N311" s="98"/>
      <c r="AZ311" s="162"/>
    </row>
    <row r="312" spans="1:52" hidden="1" x14ac:dyDescent="0.15">
      <c r="A312" s="225" t="s">
        <v>85</v>
      </c>
      <c r="B312" s="226">
        <v>131</v>
      </c>
      <c r="C312" s="232" t="s">
        <v>101</v>
      </c>
      <c r="D312" s="227" t="s">
        <v>69</v>
      </c>
      <c r="E312" s="227" t="s">
        <v>69</v>
      </c>
      <c r="F312" s="227" t="s">
        <v>69</v>
      </c>
      <c r="G312" s="233"/>
      <c r="I312" s="52"/>
      <c r="J312" s="98"/>
      <c r="K312" s="98"/>
      <c r="L312" s="98"/>
      <c r="M312" s="98"/>
      <c r="N312" s="98"/>
      <c r="AZ312" s="162"/>
    </row>
    <row r="313" spans="1:52" hidden="1" x14ac:dyDescent="0.15">
      <c r="A313" s="225"/>
      <c r="B313" s="226"/>
      <c r="C313" s="232"/>
      <c r="D313" s="227" t="s">
        <v>69</v>
      </c>
      <c r="E313" s="227" t="s">
        <v>69</v>
      </c>
      <c r="F313" s="227" t="s">
        <v>69</v>
      </c>
      <c r="G313" s="233"/>
      <c r="I313" s="52"/>
      <c r="J313" s="98"/>
      <c r="K313" s="98"/>
      <c r="L313" s="98"/>
      <c r="M313" s="98"/>
      <c r="N313" s="98"/>
      <c r="AZ313" s="162"/>
    </row>
    <row r="314" spans="1:52" hidden="1" x14ac:dyDescent="0.15">
      <c r="A314" s="225" t="s">
        <v>121</v>
      </c>
      <c r="B314" s="226">
        <v>134</v>
      </c>
      <c r="C314" s="232" t="s">
        <v>74</v>
      </c>
      <c r="D314" s="227" t="s">
        <v>69</v>
      </c>
      <c r="E314" s="227" t="s">
        <v>69</v>
      </c>
      <c r="F314" s="227" t="s">
        <v>69</v>
      </c>
      <c r="G314" s="233"/>
      <c r="I314" s="52"/>
      <c r="J314" s="98"/>
      <c r="K314" s="98"/>
      <c r="L314" s="98"/>
      <c r="M314" s="98"/>
      <c r="N314" s="98"/>
      <c r="AZ314" s="162"/>
    </row>
    <row r="315" spans="1:52" hidden="1" x14ac:dyDescent="0.15">
      <c r="A315" s="225" t="s">
        <v>126</v>
      </c>
      <c r="B315" s="226">
        <v>135</v>
      </c>
      <c r="C315" s="232" t="s">
        <v>67</v>
      </c>
      <c r="D315" s="227" t="s">
        <v>69</v>
      </c>
      <c r="E315" s="227" t="s">
        <v>69</v>
      </c>
      <c r="F315" s="227" t="s">
        <v>69</v>
      </c>
      <c r="G315" s="233"/>
      <c r="I315" s="52"/>
      <c r="AZ315" s="162"/>
    </row>
    <row r="316" spans="1:52" hidden="1" x14ac:dyDescent="0.15">
      <c r="A316" s="225" t="s">
        <v>64</v>
      </c>
      <c r="B316" s="226">
        <v>136</v>
      </c>
      <c r="C316" s="232" t="s">
        <v>129</v>
      </c>
      <c r="D316" s="227" t="s">
        <v>69</v>
      </c>
      <c r="E316" s="227" t="s">
        <v>69</v>
      </c>
      <c r="F316" s="227" t="s">
        <v>69</v>
      </c>
      <c r="G316" s="233"/>
      <c r="I316" s="52"/>
      <c r="J316" s="98"/>
      <c r="K316" s="98"/>
      <c r="L316" s="98"/>
      <c r="M316" s="98"/>
      <c r="N316" s="98"/>
      <c r="AZ316" s="162"/>
    </row>
    <row r="317" spans="1:52" hidden="1" x14ac:dyDescent="0.15">
      <c r="A317" s="225" t="s">
        <v>64</v>
      </c>
      <c r="B317" s="226">
        <v>136</v>
      </c>
      <c r="C317" s="232" t="s">
        <v>130</v>
      </c>
      <c r="D317" s="227" t="s">
        <v>69</v>
      </c>
      <c r="E317" s="227" t="s">
        <v>69</v>
      </c>
      <c r="F317" s="227" t="s">
        <v>69</v>
      </c>
      <c r="G317" s="233"/>
      <c r="I317" s="52"/>
      <c r="J317" s="98"/>
      <c r="K317" s="98"/>
      <c r="L317" s="98"/>
      <c r="M317" s="98"/>
      <c r="N317" s="98"/>
      <c r="AZ317" s="162"/>
    </row>
    <row r="318" spans="1:52" hidden="1" x14ac:dyDescent="0.15">
      <c r="A318" s="225" t="s">
        <v>131</v>
      </c>
      <c r="B318" s="226">
        <v>137</v>
      </c>
      <c r="C318" s="232" t="s">
        <v>133</v>
      </c>
      <c r="D318" s="227" t="s">
        <v>69</v>
      </c>
      <c r="E318" s="227" t="s">
        <v>69</v>
      </c>
      <c r="F318" s="227" t="s">
        <v>69</v>
      </c>
      <c r="G318" s="233"/>
      <c r="I318" s="52"/>
      <c r="J318" s="98"/>
      <c r="K318" s="98"/>
      <c r="L318" s="98"/>
      <c r="M318" s="98"/>
      <c r="N318" s="98"/>
      <c r="AZ318" s="162"/>
    </row>
    <row r="319" spans="1:52" hidden="1" x14ac:dyDescent="0.15">
      <c r="A319" s="225" t="s">
        <v>135</v>
      </c>
      <c r="B319" s="226">
        <v>139</v>
      </c>
      <c r="C319" s="232" t="s">
        <v>87</v>
      </c>
      <c r="D319" s="227" t="s">
        <v>69</v>
      </c>
      <c r="E319" s="227" t="s">
        <v>69</v>
      </c>
      <c r="F319" s="227" t="s">
        <v>69</v>
      </c>
      <c r="G319" s="233"/>
      <c r="I319" s="52"/>
      <c r="J319" s="98"/>
      <c r="K319" s="98"/>
      <c r="L319" s="98"/>
      <c r="M319" s="98"/>
      <c r="N319" s="98"/>
      <c r="AZ319" s="162"/>
    </row>
    <row r="320" spans="1:52" hidden="1" x14ac:dyDescent="0.15">
      <c r="A320" s="225" t="s">
        <v>139</v>
      </c>
      <c r="B320" s="226">
        <v>139</v>
      </c>
      <c r="C320" s="232" t="s">
        <v>88</v>
      </c>
      <c r="D320" s="227" t="s">
        <v>69</v>
      </c>
      <c r="E320" s="227" t="s">
        <v>69</v>
      </c>
      <c r="F320" s="227" t="s">
        <v>69</v>
      </c>
      <c r="G320" s="233"/>
      <c r="I320" s="52"/>
      <c r="J320" s="98"/>
      <c r="K320" s="98"/>
      <c r="L320" s="98"/>
      <c r="M320" s="98"/>
      <c r="N320" s="98"/>
      <c r="AZ320" s="162"/>
    </row>
    <row r="321" spans="1:52" hidden="1" x14ac:dyDescent="0.15">
      <c r="A321" s="225" t="s">
        <v>139</v>
      </c>
      <c r="B321" s="226">
        <v>139</v>
      </c>
      <c r="C321" s="232" t="s">
        <v>91</v>
      </c>
      <c r="D321" s="227" t="s">
        <v>69</v>
      </c>
      <c r="E321" s="227" t="s">
        <v>69</v>
      </c>
      <c r="F321" s="227" t="s">
        <v>69</v>
      </c>
      <c r="G321" s="148"/>
      <c r="I321" s="52"/>
      <c r="AZ321" s="162"/>
    </row>
    <row r="322" spans="1:52" hidden="1" x14ac:dyDescent="0.15">
      <c r="A322" s="225" t="s">
        <v>139</v>
      </c>
      <c r="B322" s="226">
        <v>139</v>
      </c>
      <c r="C322" s="232" t="s">
        <v>105</v>
      </c>
      <c r="D322" s="227" t="s">
        <v>69</v>
      </c>
      <c r="E322" s="227" t="s">
        <v>69</v>
      </c>
      <c r="F322" s="227" t="s">
        <v>69</v>
      </c>
      <c r="G322" s="233"/>
      <c r="I322" s="52"/>
      <c r="J322" s="98"/>
      <c r="K322" s="98"/>
      <c r="L322" s="98"/>
      <c r="M322" s="98"/>
      <c r="N322" s="98"/>
    </row>
    <row r="323" spans="1:52" hidden="1" x14ac:dyDescent="0.15">
      <c r="A323" s="225" t="s">
        <v>142</v>
      </c>
      <c r="B323" s="226">
        <v>140</v>
      </c>
      <c r="C323" s="232" t="s">
        <v>67</v>
      </c>
      <c r="D323" s="227" t="s">
        <v>69</v>
      </c>
      <c r="E323" s="227" t="s">
        <v>69</v>
      </c>
      <c r="F323" s="227" t="s">
        <v>69</v>
      </c>
      <c r="G323" s="233"/>
      <c r="I323" s="52"/>
      <c r="J323" s="98"/>
      <c r="K323" s="98"/>
      <c r="L323" s="98"/>
      <c r="M323" s="98"/>
      <c r="N323" s="98"/>
    </row>
    <row r="324" spans="1:52" hidden="1" x14ac:dyDescent="0.15">
      <c r="A324" s="225"/>
      <c r="B324" s="226"/>
      <c r="C324" s="232"/>
      <c r="D324" s="227" t="s">
        <v>69</v>
      </c>
      <c r="E324" s="227" t="s">
        <v>69</v>
      </c>
      <c r="F324" s="227" t="s">
        <v>69</v>
      </c>
      <c r="G324" s="233"/>
      <c r="I324" s="52"/>
      <c r="J324" s="98"/>
      <c r="K324" s="98"/>
      <c r="L324" s="98"/>
      <c r="M324" s="98"/>
      <c r="N324" s="98"/>
    </row>
    <row r="325" spans="1:52" hidden="1" x14ac:dyDescent="0.15">
      <c r="A325" s="235" t="s">
        <v>144</v>
      </c>
      <c r="B325" s="226">
        <v>141</v>
      </c>
      <c r="C325" s="232" t="s">
        <v>87</v>
      </c>
      <c r="D325" s="227" t="s">
        <v>69</v>
      </c>
      <c r="E325" s="227" t="s">
        <v>69</v>
      </c>
      <c r="F325" s="227" t="s">
        <v>69</v>
      </c>
      <c r="G325" s="233"/>
      <c r="I325" s="52"/>
      <c r="J325" s="98"/>
      <c r="K325" s="98"/>
      <c r="L325" s="98"/>
      <c r="M325" s="98"/>
      <c r="N325" s="98"/>
    </row>
    <row r="326" spans="1:52" hidden="1" x14ac:dyDescent="0.15">
      <c r="A326" s="236" t="s">
        <v>144</v>
      </c>
      <c r="B326" s="226">
        <v>141</v>
      </c>
      <c r="C326" s="232" t="s">
        <v>88</v>
      </c>
      <c r="D326" s="227" t="s">
        <v>69</v>
      </c>
      <c r="E326" s="227" t="s">
        <v>69</v>
      </c>
      <c r="F326" s="227" t="s">
        <v>69</v>
      </c>
      <c r="G326" s="233"/>
      <c r="I326" s="52"/>
      <c r="J326" s="98"/>
      <c r="K326" s="98"/>
      <c r="L326" s="98"/>
      <c r="M326" s="98"/>
      <c r="N326" s="98"/>
    </row>
    <row r="327" spans="1:52" hidden="1" x14ac:dyDescent="0.15">
      <c r="A327" s="236" t="s">
        <v>144</v>
      </c>
      <c r="B327" s="226">
        <v>141</v>
      </c>
      <c r="C327" s="232" t="s">
        <v>146</v>
      </c>
      <c r="D327" s="227" t="s">
        <v>69</v>
      </c>
      <c r="E327" s="227" t="s">
        <v>69</v>
      </c>
      <c r="F327" s="227" t="s">
        <v>69</v>
      </c>
      <c r="G327" s="233"/>
      <c r="I327" s="52"/>
    </row>
    <row r="328" spans="1:52" hidden="1" x14ac:dyDescent="0.15">
      <c r="A328" s="225" t="s">
        <v>147</v>
      </c>
      <c r="B328" s="226">
        <v>143</v>
      </c>
      <c r="C328" s="232" t="s">
        <v>149</v>
      </c>
      <c r="D328" s="227" t="s">
        <v>69</v>
      </c>
      <c r="E328" s="227" t="s">
        <v>69</v>
      </c>
      <c r="F328" s="227" t="s">
        <v>69</v>
      </c>
      <c r="G328" s="233"/>
      <c r="I328" s="52"/>
      <c r="J328" s="98"/>
      <c r="K328" s="98"/>
      <c r="L328" s="98"/>
      <c r="M328" s="98"/>
      <c r="N328" s="98"/>
    </row>
    <row r="329" spans="1:52" hidden="1" x14ac:dyDescent="0.15">
      <c r="A329" s="225" t="s">
        <v>98</v>
      </c>
      <c r="B329" s="226">
        <v>143</v>
      </c>
      <c r="C329" s="232" t="s">
        <v>151</v>
      </c>
      <c r="D329" s="227" t="s">
        <v>69</v>
      </c>
      <c r="E329" s="227" t="s">
        <v>69</v>
      </c>
      <c r="F329" s="227" t="s">
        <v>69</v>
      </c>
      <c r="G329" s="233"/>
      <c r="I329" s="52"/>
      <c r="J329" s="98"/>
      <c r="K329" s="98"/>
      <c r="L329" s="98"/>
      <c r="M329" s="98"/>
      <c r="N329" s="98"/>
    </row>
    <row r="330" spans="1:52" hidden="1" x14ac:dyDescent="0.15">
      <c r="A330" s="225" t="s">
        <v>147</v>
      </c>
      <c r="B330" s="226">
        <v>143</v>
      </c>
      <c r="C330" s="232" t="s">
        <v>152</v>
      </c>
      <c r="D330" s="227" t="s">
        <v>69</v>
      </c>
      <c r="E330" s="227" t="s">
        <v>69</v>
      </c>
      <c r="F330" s="227" t="s">
        <v>69</v>
      </c>
      <c r="G330" s="233"/>
      <c r="I330" s="52"/>
      <c r="J330" s="98"/>
      <c r="K330" s="98"/>
      <c r="L330" s="98"/>
      <c r="M330" s="98"/>
      <c r="N330" s="98"/>
    </row>
    <row r="331" spans="1:52" hidden="1" x14ac:dyDescent="0.15">
      <c r="A331" s="225" t="s">
        <v>98</v>
      </c>
      <c r="B331" s="226">
        <v>143</v>
      </c>
      <c r="C331" s="232" t="s">
        <v>153</v>
      </c>
      <c r="D331" s="227" t="s">
        <v>69</v>
      </c>
      <c r="E331" s="227" t="s">
        <v>69</v>
      </c>
      <c r="F331" s="227" t="s">
        <v>69</v>
      </c>
      <c r="G331" s="233"/>
      <c r="I331" s="52"/>
      <c r="J331" s="98"/>
      <c r="K331" s="98"/>
      <c r="L331" s="98"/>
      <c r="M331" s="98"/>
      <c r="N331" s="98"/>
    </row>
    <row r="332" spans="1:52" x14ac:dyDescent="0.15">
      <c r="A332" s="76" t="s">
        <v>154</v>
      </c>
      <c r="B332" s="96">
        <v>144</v>
      </c>
      <c r="C332" s="27" t="s">
        <v>74</v>
      </c>
      <c r="D332" s="100">
        <v>192571</v>
      </c>
      <c r="E332" s="100">
        <v>44426</v>
      </c>
      <c r="F332" s="100" t="s">
        <v>69</v>
      </c>
      <c r="G332" s="123"/>
      <c r="I332" s="52"/>
      <c r="J332" s="98"/>
      <c r="K332" s="98"/>
      <c r="L332" s="98"/>
      <c r="M332" s="98"/>
      <c r="N332" s="98"/>
    </row>
    <row r="333" spans="1:52" hidden="1" x14ac:dyDescent="0.15">
      <c r="A333" s="225" t="s">
        <v>156</v>
      </c>
      <c r="B333" s="226">
        <v>148</v>
      </c>
      <c r="C333" s="232" t="s">
        <v>84</v>
      </c>
      <c r="D333" s="227" t="s">
        <v>69</v>
      </c>
      <c r="E333" s="227" t="s">
        <v>69</v>
      </c>
      <c r="F333" s="227" t="s">
        <v>69</v>
      </c>
      <c r="G333" s="233"/>
      <c r="I333" s="52"/>
    </row>
    <row r="334" spans="1:52" hidden="1" x14ac:dyDescent="0.15">
      <c r="A334" s="225" t="s">
        <v>159</v>
      </c>
      <c r="B334" s="226">
        <v>149</v>
      </c>
      <c r="C334" s="232" t="s">
        <v>84</v>
      </c>
      <c r="D334" s="227" t="s">
        <v>69</v>
      </c>
      <c r="E334" s="227" t="s">
        <v>69</v>
      </c>
      <c r="F334" s="227" t="s">
        <v>69</v>
      </c>
      <c r="G334" s="233"/>
      <c r="I334" s="52"/>
      <c r="J334" s="98"/>
      <c r="K334" s="98"/>
      <c r="L334" s="98"/>
      <c r="M334" s="98"/>
      <c r="N334" s="98"/>
    </row>
    <row r="335" spans="1:52" hidden="1" x14ac:dyDescent="0.15">
      <c r="A335" s="225"/>
      <c r="B335" s="226"/>
      <c r="C335" s="232"/>
      <c r="D335" s="227" t="s">
        <v>69</v>
      </c>
      <c r="E335" s="227" t="s">
        <v>69</v>
      </c>
      <c r="F335" s="227" t="s">
        <v>69</v>
      </c>
      <c r="G335" s="233"/>
      <c r="I335" s="52"/>
      <c r="J335" s="98"/>
      <c r="K335" s="98"/>
      <c r="L335" s="98"/>
      <c r="M335" s="98"/>
      <c r="N335" s="98"/>
    </row>
    <row r="336" spans="1:52" hidden="1" x14ac:dyDescent="0.15">
      <c r="A336" s="237" t="s">
        <v>162</v>
      </c>
      <c r="B336" s="226">
        <v>150</v>
      </c>
      <c r="C336" s="232" t="s">
        <v>67</v>
      </c>
      <c r="D336" s="227" t="s">
        <v>69</v>
      </c>
      <c r="E336" s="227" t="s">
        <v>69</v>
      </c>
      <c r="F336" s="227" t="s">
        <v>69</v>
      </c>
      <c r="G336" s="233"/>
      <c r="I336" s="52"/>
      <c r="J336" s="98"/>
      <c r="K336" s="98"/>
      <c r="L336" s="98"/>
      <c r="M336" s="98"/>
      <c r="N336" s="98"/>
    </row>
    <row r="337" spans="1:15" x14ac:dyDescent="0.15">
      <c r="A337" s="76" t="s">
        <v>165</v>
      </c>
      <c r="B337" s="96">
        <v>152</v>
      </c>
      <c r="C337" s="27" t="s">
        <v>74</v>
      </c>
      <c r="D337" s="100">
        <v>289633</v>
      </c>
      <c r="E337" s="100">
        <v>68499</v>
      </c>
      <c r="F337" s="100" t="s">
        <v>69</v>
      </c>
      <c r="G337" s="123"/>
      <c r="I337" s="52"/>
      <c r="J337" s="98"/>
      <c r="K337" s="98"/>
      <c r="L337" s="98"/>
      <c r="M337" s="98"/>
      <c r="N337" s="98"/>
      <c r="O337" s="49"/>
    </row>
    <row r="338" spans="1:15" x14ac:dyDescent="0.15">
      <c r="A338" s="76" t="s">
        <v>167</v>
      </c>
      <c r="B338" s="96">
        <v>152</v>
      </c>
      <c r="C338" s="27" t="s">
        <v>84</v>
      </c>
      <c r="D338" s="100">
        <v>96544</v>
      </c>
      <c r="E338" s="100">
        <v>22833</v>
      </c>
      <c r="F338" s="100" t="s">
        <v>69</v>
      </c>
      <c r="G338" s="123"/>
      <c r="I338" s="52"/>
    </row>
    <row r="339" spans="1:15" hidden="1" x14ac:dyDescent="0.15">
      <c r="A339" s="225" t="s">
        <v>165</v>
      </c>
      <c r="B339" s="226">
        <v>152</v>
      </c>
      <c r="C339" s="232" t="s">
        <v>117</v>
      </c>
      <c r="D339" s="227" t="s">
        <v>69</v>
      </c>
      <c r="E339" s="227" t="s">
        <v>69</v>
      </c>
      <c r="F339" s="227" t="s">
        <v>69</v>
      </c>
      <c r="G339" s="233"/>
      <c r="I339" s="52"/>
      <c r="J339" s="98"/>
      <c r="K339" s="98"/>
      <c r="L339" s="98"/>
      <c r="M339" s="98"/>
      <c r="N339" s="98"/>
    </row>
    <row r="340" spans="1:15" hidden="1" x14ac:dyDescent="0.15">
      <c r="A340" s="235" t="s">
        <v>144</v>
      </c>
      <c r="B340" s="226">
        <v>154</v>
      </c>
      <c r="C340" s="232" t="s">
        <v>91</v>
      </c>
      <c r="D340" s="227" t="s">
        <v>69</v>
      </c>
      <c r="E340" s="227" t="s">
        <v>69</v>
      </c>
      <c r="F340" s="227" t="s">
        <v>69</v>
      </c>
      <c r="G340" s="233"/>
      <c r="I340" s="52"/>
      <c r="J340" s="98"/>
      <c r="K340" s="98"/>
      <c r="L340" s="98"/>
      <c r="M340" s="98"/>
      <c r="N340" s="98"/>
    </row>
    <row r="341" spans="1:15" hidden="1" x14ac:dyDescent="0.15">
      <c r="A341" s="236" t="s">
        <v>144</v>
      </c>
      <c r="B341" s="226">
        <v>154</v>
      </c>
      <c r="C341" s="232" t="s">
        <v>105</v>
      </c>
      <c r="D341" s="227" t="s">
        <v>69</v>
      </c>
      <c r="E341" s="227" t="s">
        <v>69</v>
      </c>
      <c r="F341" s="227" t="s">
        <v>69</v>
      </c>
      <c r="G341" s="233"/>
      <c r="I341" s="52"/>
      <c r="J341" s="98"/>
      <c r="K341" s="98"/>
      <c r="L341" s="98"/>
      <c r="M341" s="98"/>
      <c r="N341" s="98"/>
    </row>
    <row r="342" spans="1:15" hidden="1" x14ac:dyDescent="0.15">
      <c r="A342" s="236" t="s">
        <v>144</v>
      </c>
      <c r="B342" s="226">
        <v>154</v>
      </c>
      <c r="C342" s="232" t="s">
        <v>172</v>
      </c>
      <c r="D342" s="227" t="s">
        <v>69</v>
      </c>
      <c r="E342" s="227" t="s">
        <v>69</v>
      </c>
      <c r="F342" s="227" t="s">
        <v>69</v>
      </c>
      <c r="G342" s="233"/>
      <c r="I342" s="52"/>
      <c r="J342" s="98"/>
      <c r="K342" s="98"/>
      <c r="L342" s="98"/>
      <c r="M342" s="98"/>
      <c r="N342" s="98"/>
    </row>
    <row r="343" spans="1:15" hidden="1" x14ac:dyDescent="0.15">
      <c r="A343" s="236" t="s">
        <v>175</v>
      </c>
      <c r="B343" s="226">
        <v>155</v>
      </c>
      <c r="C343" s="232" t="s">
        <v>87</v>
      </c>
      <c r="D343" s="227" t="s">
        <v>69</v>
      </c>
      <c r="E343" s="227" t="s">
        <v>69</v>
      </c>
      <c r="F343" s="227" t="s">
        <v>69</v>
      </c>
      <c r="G343" s="148"/>
    </row>
    <row r="344" spans="1:15" hidden="1" x14ac:dyDescent="0.15">
      <c r="A344" s="236" t="s">
        <v>175</v>
      </c>
      <c r="B344" s="226">
        <v>155</v>
      </c>
      <c r="C344" s="232" t="s">
        <v>105</v>
      </c>
      <c r="D344" s="227" t="s">
        <v>69</v>
      </c>
      <c r="E344" s="227" t="s">
        <v>69</v>
      </c>
      <c r="F344" s="227" t="s">
        <v>69</v>
      </c>
      <c r="G344" s="233"/>
      <c r="I344" s="52"/>
      <c r="J344" s="98"/>
      <c r="K344" s="98"/>
      <c r="L344" s="98"/>
      <c r="M344" s="98"/>
      <c r="N344" s="98"/>
    </row>
    <row r="345" spans="1:15" hidden="1" x14ac:dyDescent="0.15">
      <c r="A345" s="236" t="s">
        <v>177</v>
      </c>
      <c r="B345" s="226">
        <v>156</v>
      </c>
      <c r="C345" s="232" t="s">
        <v>84</v>
      </c>
      <c r="D345" s="227" t="s">
        <v>69</v>
      </c>
      <c r="E345" s="227" t="s">
        <v>69</v>
      </c>
      <c r="F345" s="227" t="s">
        <v>69</v>
      </c>
      <c r="G345" s="233"/>
      <c r="I345" s="52"/>
      <c r="J345" s="98"/>
      <c r="K345" s="98"/>
      <c r="L345" s="98"/>
      <c r="M345" s="98"/>
      <c r="N345" s="98"/>
    </row>
    <row r="346" spans="1:15" hidden="1" x14ac:dyDescent="0.15">
      <c r="A346" s="236"/>
      <c r="B346" s="226"/>
      <c r="C346" s="232"/>
      <c r="D346" s="227" t="s">
        <v>69</v>
      </c>
      <c r="E346" s="227" t="s">
        <v>69</v>
      </c>
      <c r="F346" s="227" t="s">
        <v>69</v>
      </c>
      <c r="G346" s="233"/>
      <c r="I346" s="52"/>
      <c r="J346" s="98"/>
      <c r="K346" s="98"/>
      <c r="L346" s="98"/>
      <c r="M346" s="98"/>
      <c r="N346" s="98"/>
    </row>
    <row r="347" spans="1:15" hidden="1" x14ac:dyDescent="0.15">
      <c r="A347" s="236" t="s">
        <v>181</v>
      </c>
      <c r="B347" s="226">
        <v>156</v>
      </c>
      <c r="C347" s="232" t="s">
        <v>117</v>
      </c>
      <c r="D347" s="227" t="s">
        <v>69</v>
      </c>
      <c r="E347" s="227" t="s">
        <v>69</v>
      </c>
      <c r="F347" s="227" t="s">
        <v>69</v>
      </c>
      <c r="G347" s="233"/>
      <c r="I347" s="52"/>
      <c r="J347" s="98"/>
      <c r="K347" s="98"/>
      <c r="L347" s="98"/>
      <c r="M347" s="98"/>
      <c r="N347" s="98"/>
    </row>
    <row r="348" spans="1:15" hidden="1" x14ac:dyDescent="0.15">
      <c r="A348" s="236" t="s">
        <v>182</v>
      </c>
      <c r="B348" s="226">
        <v>158</v>
      </c>
      <c r="C348" s="232" t="s">
        <v>74</v>
      </c>
      <c r="D348" s="227" t="s">
        <v>69</v>
      </c>
      <c r="E348" s="227" t="s">
        <v>69</v>
      </c>
      <c r="F348" s="227" t="s">
        <v>69</v>
      </c>
      <c r="G348" s="233"/>
      <c r="I348" s="52"/>
    </row>
    <row r="349" spans="1:15" hidden="1" x14ac:dyDescent="0.15">
      <c r="A349" s="235" t="s">
        <v>185</v>
      </c>
      <c r="B349" s="226">
        <v>159</v>
      </c>
      <c r="C349" s="232" t="s">
        <v>87</v>
      </c>
      <c r="D349" s="227" t="s">
        <v>69</v>
      </c>
      <c r="E349" s="227" t="s">
        <v>69</v>
      </c>
      <c r="F349" s="227" t="s">
        <v>69</v>
      </c>
      <c r="G349" s="233"/>
      <c r="I349" s="52"/>
      <c r="J349" s="98"/>
      <c r="K349" s="98"/>
      <c r="L349" s="98"/>
      <c r="M349" s="98"/>
      <c r="N349" s="98"/>
    </row>
    <row r="350" spans="1:15" hidden="1" x14ac:dyDescent="0.15">
      <c r="A350" s="236" t="s">
        <v>185</v>
      </c>
      <c r="B350" s="226">
        <v>159</v>
      </c>
      <c r="C350" s="232" t="s">
        <v>88</v>
      </c>
      <c r="D350" s="227" t="s">
        <v>69</v>
      </c>
      <c r="E350" s="227" t="s">
        <v>69</v>
      </c>
      <c r="F350" s="227" t="s">
        <v>69</v>
      </c>
      <c r="G350" s="233"/>
      <c r="I350" s="52"/>
      <c r="J350" s="98"/>
      <c r="K350" s="98"/>
      <c r="L350" s="98"/>
      <c r="M350" s="98"/>
      <c r="N350" s="98"/>
    </row>
    <row r="351" spans="1:15" hidden="1" x14ac:dyDescent="0.15">
      <c r="A351" s="236" t="s">
        <v>185</v>
      </c>
      <c r="B351" s="226">
        <v>159</v>
      </c>
      <c r="C351" s="232" t="s">
        <v>91</v>
      </c>
      <c r="D351" s="227" t="s">
        <v>69</v>
      </c>
      <c r="E351" s="227" t="s">
        <v>69</v>
      </c>
      <c r="F351" s="227" t="s">
        <v>69</v>
      </c>
      <c r="G351" s="233"/>
      <c r="I351" s="52"/>
      <c r="J351" s="98"/>
      <c r="K351" s="98"/>
      <c r="L351" s="98"/>
      <c r="M351" s="98"/>
      <c r="N351" s="98"/>
    </row>
    <row r="352" spans="1:15" hidden="1" x14ac:dyDescent="0.15">
      <c r="A352" s="236" t="s">
        <v>185</v>
      </c>
      <c r="B352" s="226">
        <v>159</v>
      </c>
      <c r="C352" s="232" t="s">
        <v>105</v>
      </c>
      <c r="D352" s="227" t="s">
        <v>69</v>
      </c>
      <c r="E352" s="227" t="s">
        <v>69</v>
      </c>
      <c r="F352" s="227" t="s">
        <v>69</v>
      </c>
      <c r="G352" s="233"/>
      <c r="I352" s="52"/>
      <c r="J352" s="98"/>
      <c r="K352" s="98"/>
      <c r="L352" s="98"/>
      <c r="M352" s="98"/>
      <c r="N352" s="98"/>
    </row>
    <row r="353" spans="1:14" hidden="1" x14ac:dyDescent="0.15">
      <c r="A353" s="236" t="s">
        <v>189</v>
      </c>
      <c r="B353" s="226">
        <v>162</v>
      </c>
      <c r="C353" s="232" t="s">
        <v>74</v>
      </c>
      <c r="D353" s="227" t="s">
        <v>69</v>
      </c>
      <c r="E353" s="227" t="s">
        <v>69</v>
      </c>
      <c r="F353" s="227" t="s">
        <v>69</v>
      </c>
      <c r="G353" s="233"/>
    </row>
    <row r="354" spans="1:14" hidden="1" x14ac:dyDescent="0.15">
      <c r="A354" s="235" t="s">
        <v>144</v>
      </c>
      <c r="B354" s="226">
        <v>163</v>
      </c>
      <c r="C354" s="232" t="s">
        <v>119</v>
      </c>
      <c r="D354" s="227" t="s">
        <v>69</v>
      </c>
      <c r="E354" s="227" t="s">
        <v>69</v>
      </c>
      <c r="F354" s="227" t="s">
        <v>69</v>
      </c>
      <c r="G354" s="233"/>
      <c r="I354" s="52"/>
      <c r="J354" s="98"/>
      <c r="K354" s="98"/>
      <c r="L354" s="98"/>
      <c r="M354" s="98"/>
      <c r="N354" s="98"/>
    </row>
    <row r="355" spans="1:14" hidden="1" x14ac:dyDescent="0.15">
      <c r="A355" s="236" t="s">
        <v>144</v>
      </c>
      <c r="B355" s="226">
        <v>163</v>
      </c>
      <c r="C355" s="232" t="s">
        <v>120</v>
      </c>
      <c r="D355" s="227" t="s">
        <v>69</v>
      </c>
      <c r="E355" s="227" t="s">
        <v>69</v>
      </c>
      <c r="F355" s="227" t="s">
        <v>69</v>
      </c>
      <c r="G355" s="233"/>
      <c r="I355" s="52"/>
      <c r="J355" s="98"/>
      <c r="K355" s="98"/>
      <c r="L355" s="98"/>
      <c r="M355" s="98"/>
      <c r="N355" s="98"/>
    </row>
    <row r="356" spans="1:14" hidden="1" x14ac:dyDescent="0.15">
      <c r="A356" s="236" t="s">
        <v>144</v>
      </c>
      <c r="B356" s="226">
        <v>163</v>
      </c>
      <c r="C356" s="232" t="s">
        <v>193</v>
      </c>
      <c r="D356" s="227" t="s">
        <v>69</v>
      </c>
      <c r="E356" s="227" t="s">
        <v>69</v>
      </c>
      <c r="F356" s="227" t="s">
        <v>69</v>
      </c>
      <c r="G356" s="233"/>
      <c r="I356" s="52"/>
      <c r="J356" s="98"/>
      <c r="K356" s="98"/>
      <c r="L356" s="98"/>
      <c r="M356" s="98"/>
      <c r="N356" s="98"/>
    </row>
    <row r="357" spans="1:14" hidden="1" x14ac:dyDescent="0.15">
      <c r="A357" s="236"/>
      <c r="B357" s="226"/>
      <c r="C357" s="232"/>
      <c r="D357" s="227" t="s">
        <v>69</v>
      </c>
      <c r="E357" s="227" t="s">
        <v>69</v>
      </c>
      <c r="F357" s="227" t="s">
        <v>69</v>
      </c>
      <c r="G357" s="233"/>
      <c r="I357" s="52"/>
      <c r="J357" s="98"/>
      <c r="K357" s="98"/>
      <c r="L357" s="98"/>
      <c r="M357" s="98"/>
      <c r="N357" s="98"/>
    </row>
    <row r="358" spans="1:14" hidden="1" x14ac:dyDescent="0.15">
      <c r="A358" s="235" t="s">
        <v>144</v>
      </c>
      <c r="B358" s="226">
        <v>167</v>
      </c>
      <c r="C358" s="232" t="s">
        <v>100</v>
      </c>
      <c r="D358" s="227" t="s">
        <v>69</v>
      </c>
      <c r="E358" s="227" t="s">
        <v>69</v>
      </c>
      <c r="F358" s="227" t="s">
        <v>69</v>
      </c>
      <c r="G358" s="233"/>
      <c r="I358" s="52"/>
      <c r="J358" s="98"/>
      <c r="K358" s="98"/>
      <c r="L358" s="98"/>
      <c r="M358" s="98"/>
      <c r="N358" s="98"/>
    </row>
    <row r="359" spans="1:14" hidden="1" x14ac:dyDescent="0.15">
      <c r="A359" s="236" t="s">
        <v>144</v>
      </c>
      <c r="B359" s="226">
        <v>167</v>
      </c>
      <c r="C359" s="232" t="s">
        <v>101</v>
      </c>
      <c r="D359" s="227" t="s">
        <v>69</v>
      </c>
      <c r="E359" s="227" t="s">
        <v>69</v>
      </c>
      <c r="F359" s="227" t="s">
        <v>69</v>
      </c>
      <c r="G359" s="233"/>
    </row>
    <row r="360" spans="1:14" hidden="1" x14ac:dyDescent="0.15">
      <c r="A360" s="236" t="s">
        <v>144</v>
      </c>
      <c r="B360" s="226">
        <v>167</v>
      </c>
      <c r="C360" s="232" t="s">
        <v>102</v>
      </c>
      <c r="D360" s="227" t="s">
        <v>69</v>
      </c>
      <c r="E360" s="227" t="s">
        <v>69</v>
      </c>
      <c r="F360" s="227" t="s">
        <v>69</v>
      </c>
      <c r="G360" s="233"/>
      <c r="I360" s="52"/>
      <c r="J360" s="98"/>
      <c r="K360" s="98"/>
      <c r="L360" s="98"/>
      <c r="M360" s="98"/>
      <c r="N360" s="98"/>
    </row>
    <row r="361" spans="1:14" hidden="1" x14ac:dyDescent="0.15">
      <c r="A361" s="225" t="s">
        <v>200</v>
      </c>
      <c r="B361" s="226">
        <v>168</v>
      </c>
      <c r="C361" s="232" t="s">
        <v>198</v>
      </c>
      <c r="D361" s="227" t="s">
        <v>69</v>
      </c>
      <c r="E361" s="227" t="s">
        <v>69</v>
      </c>
      <c r="F361" s="227" t="s">
        <v>69</v>
      </c>
      <c r="G361" s="233"/>
      <c r="I361" s="52"/>
      <c r="J361" s="98"/>
      <c r="K361" s="98"/>
      <c r="L361" s="98"/>
      <c r="M361" s="98"/>
      <c r="N361" s="98"/>
    </row>
    <row r="362" spans="1:14" hidden="1" x14ac:dyDescent="0.15">
      <c r="A362" s="225" t="s">
        <v>200</v>
      </c>
      <c r="B362" s="226">
        <v>168</v>
      </c>
      <c r="C362" s="232" t="s">
        <v>202</v>
      </c>
      <c r="D362" s="227" t="s">
        <v>69</v>
      </c>
      <c r="E362" s="227" t="s">
        <v>69</v>
      </c>
      <c r="F362" s="227" t="s">
        <v>69</v>
      </c>
      <c r="G362" s="233"/>
      <c r="I362" s="52"/>
      <c r="J362" s="98"/>
      <c r="K362" s="98"/>
      <c r="L362" s="98"/>
      <c r="M362" s="98"/>
      <c r="N362" s="98"/>
    </row>
    <row r="363" spans="1:14" hidden="1" x14ac:dyDescent="0.15">
      <c r="A363" s="225" t="s">
        <v>200</v>
      </c>
      <c r="B363" s="226">
        <v>168</v>
      </c>
      <c r="C363" s="232" t="s">
        <v>203</v>
      </c>
      <c r="D363" s="227" t="s">
        <v>69</v>
      </c>
      <c r="E363" s="227" t="s">
        <v>69</v>
      </c>
      <c r="F363" s="227" t="s">
        <v>69</v>
      </c>
      <c r="G363" s="233"/>
      <c r="I363" s="52"/>
      <c r="J363" s="98"/>
      <c r="K363" s="98"/>
      <c r="L363" s="98"/>
      <c r="M363" s="98"/>
      <c r="N363" s="98"/>
    </row>
    <row r="364" spans="1:14" hidden="1" x14ac:dyDescent="0.15">
      <c r="A364" s="225" t="s">
        <v>200</v>
      </c>
      <c r="B364" s="226">
        <v>168</v>
      </c>
      <c r="C364" s="232" t="s">
        <v>204</v>
      </c>
      <c r="D364" s="227" t="s">
        <v>69</v>
      </c>
      <c r="E364" s="227" t="s">
        <v>69</v>
      </c>
      <c r="F364" s="227" t="s">
        <v>69</v>
      </c>
      <c r="G364" s="233"/>
      <c r="I364" s="52"/>
      <c r="J364" s="98"/>
      <c r="K364" s="98"/>
      <c r="L364" s="98"/>
      <c r="M364" s="98"/>
      <c r="N364" s="98"/>
    </row>
    <row r="365" spans="1:14" hidden="1" x14ac:dyDescent="0.15">
      <c r="A365" s="225" t="s">
        <v>200</v>
      </c>
      <c r="B365" s="226">
        <v>168</v>
      </c>
      <c r="C365" s="232" t="s">
        <v>205</v>
      </c>
      <c r="D365" s="227" t="s">
        <v>69</v>
      </c>
      <c r="E365" s="227" t="s">
        <v>69</v>
      </c>
      <c r="F365" s="227" t="s">
        <v>69</v>
      </c>
      <c r="G365" s="233"/>
      <c r="I365" s="52"/>
    </row>
    <row r="366" spans="1:14" x14ac:dyDescent="0.15">
      <c r="A366" s="76" t="s">
        <v>200</v>
      </c>
      <c r="B366" s="96">
        <v>168</v>
      </c>
      <c r="C366" s="27" t="s">
        <v>206</v>
      </c>
      <c r="D366" s="100" t="s">
        <v>69</v>
      </c>
      <c r="E366" s="100">
        <v>53008</v>
      </c>
      <c r="F366" s="100" t="s">
        <v>69</v>
      </c>
      <c r="G366" s="123"/>
      <c r="I366" s="52"/>
      <c r="J366" s="98"/>
      <c r="K366" s="98"/>
      <c r="L366" s="98"/>
      <c r="M366" s="98"/>
      <c r="N366" s="98"/>
    </row>
    <row r="367" spans="1:14" hidden="1" x14ac:dyDescent="0.15">
      <c r="A367" s="237" t="s">
        <v>207</v>
      </c>
      <c r="B367" s="226">
        <v>169</v>
      </c>
      <c r="C367" s="232" t="s">
        <v>100</v>
      </c>
      <c r="D367" s="227" t="s">
        <v>69</v>
      </c>
      <c r="E367" s="227" t="s">
        <v>69</v>
      </c>
      <c r="F367" s="227" t="s">
        <v>69</v>
      </c>
      <c r="G367" s="233"/>
      <c r="I367" s="52"/>
      <c r="J367" s="98"/>
      <c r="K367" s="98"/>
      <c r="L367" s="98"/>
      <c r="M367" s="98"/>
      <c r="N367" s="98"/>
    </row>
    <row r="368" spans="1:14" hidden="1" x14ac:dyDescent="0.15">
      <c r="A368" s="237"/>
      <c r="B368" s="226"/>
      <c r="C368" s="232"/>
      <c r="D368" s="227" t="s">
        <v>69</v>
      </c>
      <c r="E368" s="227" t="s">
        <v>69</v>
      </c>
      <c r="F368" s="227" t="s">
        <v>69</v>
      </c>
      <c r="G368" s="233"/>
      <c r="I368" s="52"/>
      <c r="J368" s="98"/>
      <c r="K368" s="98"/>
      <c r="L368" s="98"/>
      <c r="M368" s="98"/>
      <c r="N368" s="98"/>
    </row>
    <row r="369" spans="1:15" hidden="1" x14ac:dyDescent="0.15">
      <c r="A369" s="237" t="s">
        <v>207</v>
      </c>
      <c r="B369" s="226">
        <v>169</v>
      </c>
      <c r="C369" s="232" t="s">
        <v>149</v>
      </c>
      <c r="D369" s="227" t="s">
        <v>69</v>
      </c>
      <c r="E369" s="227" t="s">
        <v>69</v>
      </c>
      <c r="F369" s="227" t="s">
        <v>69</v>
      </c>
      <c r="G369" s="233"/>
      <c r="I369" s="52"/>
      <c r="J369" s="98"/>
      <c r="K369" s="98"/>
      <c r="L369" s="98"/>
      <c r="M369" s="98"/>
      <c r="N369" s="98"/>
    </row>
    <row r="370" spans="1:15" hidden="1" x14ac:dyDescent="0.15">
      <c r="A370" s="225" t="s">
        <v>207</v>
      </c>
      <c r="B370" s="226">
        <v>169</v>
      </c>
      <c r="C370" s="232" t="s">
        <v>151</v>
      </c>
      <c r="D370" s="227" t="s">
        <v>69</v>
      </c>
      <c r="E370" s="227" t="s">
        <v>69</v>
      </c>
      <c r="F370" s="227" t="s">
        <v>69</v>
      </c>
      <c r="G370" s="233"/>
      <c r="I370" s="52"/>
      <c r="J370" s="98"/>
      <c r="K370" s="98"/>
      <c r="L370" s="98"/>
      <c r="M370" s="98"/>
      <c r="N370" s="98"/>
    </row>
    <row r="371" spans="1:15" x14ac:dyDescent="0.15">
      <c r="A371" s="102" t="s">
        <v>214</v>
      </c>
      <c r="B371" s="96">
        <v>171</v>
      </c>
      <c r="C371" s="27" t="s">
        <v>87</v>
      </c>
      <c r="D371" s="100">
        <v>962854</v>
      </c>
      <c r="E371" s="100">
        <v>369602</v>
      </c>
      <c r="F371" s="100" t="s">
        <v>69</v>
      </c>
      <c r="G371" s="123"/>
      <c r="I371" s="52"/>
    </row>
    <row r="372" spans="1:15" x14ac:dyDescent="0.15">
      <c r="A372" s="76" t="s">
        <v>214</v>
      </c>
      <c r="B372" s="96">
        <v>171</v>
      </c>
      <c r="C372" s="27" t="s">
        <v>88</v>
      </c>
      <c r="D372" s="100">
        <v>385142</v>
      </c>
      <c r="E372" s="100">
        <v>147841</v>
      </c>
      <c r="F372" s="100" t="s">
        <v>69</v>
      </c>
      <c r="G372" s="123"/>
      <c r="I372" s="52"/>
      <c r="J372" s="98"/>
      <c r="K372" s="98"/>
      <c r="L372" s="98"/>
      <c r="M372" s="98"/>
      <c r="N372" s="98"/>
    </row>
    <row r="373" spans="1:15" hidden="1" x14ac:dyDescent="0.15">
      <c r="A373" s="237" t="s">
        <v>216</v>
      </c>
      <c r="B373" s="226">
        <v>172</v>
      </c>
      <c r="C373" s="232" t="s">
        <v>87</v>
      </c>
      <c r="D373" s="227" t="s">
        <v>69</v>
      </c>
      <c r="E373" s="227" t="s">
        <v>69</v>
      </c>
      <c r="F373" s="227" t="s">
        <v>69</v>
      </c>
      <c r="G373" s="233"/>
      <c r="I373" s="52"/>
      <c r="J373" s="98"/>
      <c r="K373" s="98"/>
      <c r="L373" s="98"/>
      <c r="M373" s="98"/>
      <c r="N373" s="98"/>
    </row>
    <row r="374" spans="1:15" hidden="1" x14ac:dyDescent="0.15">
      <c r="A374" s="225" t="s">
        <v>216</v>
      </c>
      <c r="B374" s="226">
        <v>172</v>
      </c>
      <c r="C374" s="232" t="s">
        <v>88</v>
      </c>
      <c r="D374" s="227" t="s">
        <v>69</v>
      </c>
      <c r="E374" s="227" t="s">
        <v>69</v>
      </c>
      <c r="F374" s="227" t="s">
        <v>69</v>
      </c>
      <c r="G374" s="233"/>
      <c r="I374" s="52"/>
      <c r="J374" s="98"/>
      <c r="K374" s="98"/>
      <c r="L374" s="98"/>
      <c r="M374" s="98"/>
      <c r="N374" s="98"/>
    </row>
    <row r="375" spans="1:15" hidden="1" x14ac:dyDescent="0.15">
      <c r="A375" s="237" t="s">
        <v>221</v>
      </c>
      <c r="B375" s="226">
        <v>173</v>
      </c>
      <c r="C375" s="232" t="s">
        <v>74</v>
      </c>
      <c r="D375" s="227" t="s">
        <v>69</v>
      </c>
      <c r="E375" s="227" t="s">
        <v>69</v>
      </c>
      <c r="F375" s="227" t="s">
        <v>69</v>
      </c>
      <c r="G375" s="233"/>
      <c r="I375" s="52"/>
      <c r="J375" s="98"/>
      <c r="K375" s="98"/>
      <c r="L375" s="98"/>
      <c r="M375" s="98"/>
      <c r="N375" s="98"/>
    </row>
    <row r="376" spans="1:15" hidden="1" x14ac:dyDescent="0.15">
      <c r="A376" s="225" t="s">
        <v>154</v>
      </c>
      <c r="B376" s="226">
        <v>174</v>
      </c>
      <c r="C376" s="232" t="s">
        <v>91</v>
      </c>
      <c r="D376" s="227" t="s">
        <v>69</v>
      </c>
      <c r="E376" s="227" t="s">
        <v>69</v>
      </c>
      <c r="F376" s="227" t="s">
        <v>69</v>
      </c>
      <c r="G376" s="233"/>
      <c r="I376" s="52"/>
      <c r="J376" s="98"/>
      <c r="K376" s="98"/>
      <c r="L376" s="98"/>
      <c r="M376" s="98"/>
      <c r="N376" s="98"/>
    </row>
    <row r="377" spans="1:15" hidden="1" x14ac:dyDescent="0.15">
      <c r="A377" s="225" t="s">
        <v>154</v>
      </c>
      <c r="B377" s="226">
        <v>174</v>
      </c>
      <c r="C377" s="232" t="s">
        <v>105</v>
      </c>
      <c r="D377" s="227" t="s">
        <v>69</v>
      </c>
      <c r="E377" s="227" t="s">
        <v>69</v>
      </c>
      <c r="F377" s="227" t="s">
        <v>69</v>
      </c>
      <c r="G377" s="233"/>
      <c r="I377" s="52"/>
    </row>
    <row r="378" spans="1:15" x14ac:dyDescent="0.15">
      <c r="A378" s="102" t="s">
        <v>228</v>
      </c>
      <c r="B378" s="96">
        <v>175</v>
      </c>
      <c r="C378" s="27" t="s">
        <v>74</v>
      </c>
      <c r="D378" s="100">
        <v>599109</v>
      </c>
      <c r="E378" s="100">
        <v>230249</v>
      </c>
      <c r="F378" s="100" t="s">
        <v>69</v>
      </c>
      <c r="G378" s="123"/>
      <c r="I378" s="52"/>
      <c r="J378" s="98"/>
      <c r="K378" s="98"/>
      <c r="L378" s="98"/>
      <c r="M378" s="98"/>
      <c r="N378" s="98"/>
      <c r="O378" s="98"/>
    </row>
    <row r="379" spans="1:15" hidden="1" x14ac:dyDescent="0.15">
      <c r="A379" s="102"/>
      <c r="B379" s="96"/>
      <c r="C379" s="27"/>
      <c r="D379" s="100" t="s">
        <v>69</v>
      </c>
      <c r="E379" s="100" t="s">
        <v>69</v>
      </c>
      <c r="F379" s="100" t="s">
        <v>69</v>
      </c>
      <c r="G379" s="123"/>
      <c r="I379" s="52"/>
      <c r="J379" s="98"/>
      <c r="K379" s="98"/>
      <c r="L379" s="98"/>
      <c r="M379" s="98"/>
      <c r="N379" s="98"/>
      <c r="O379" s="98"/>
    </row>
    <row r="380" spans="1:15" x14ac:dyDescent="0.15">
      <c r="A380" s="76" t="s">
        <v>231</v>
      </c>
      <c r="B380" s="96">
        <v>175</v>
      </c>
      <c r="C380" s="27" t="s">
        <v>84</v>
      </c>
      <c r="D380" s="100">
        <v>119822</v>
      </c>
      <c r="E380" s="100">
        <v>46050</v>
      </c>
      <c r="F380" s="100" t="s">
        <v>69</v>
      </c>
      <c r="G380" s="123"/>
      <c r="I380" s="52"/>
      <c r="J380" s="98"/>
      <c r="K380" s="98"/>
      <c r="L380" s="98"/>
      <c r="M380" s="98"/>
      <c r="N380" s="98"/>
      <c r="O380" s="98"/>
    </row>
    <row r="381" spans="1:15" hidden="1" x14ac:dyDescent="0.15">
      <c r="A381" s="235" t="s">
        <v>232</v>
      </c>
      <c r="B381" s="226">
        <v>176</v>
      </c>
      <c r="C381" s="232" t="s">
        <v>234</v>
      </c>
      <c r="D381" s="227" t="s">
        <v>69</v>
      </c>
      <c r="E381" s="227" t="s">
        <v>69</v>
      </c>
      <c r="F381" s="227" t="s">
        <v>69</v>
      </c>
      <c r="G381" s="238"/>
      <c r="I381" s="52"/>
      <c r="J381" s="98"/>
      <c r="K381" s="98"/>
      <c r="L381" s="98"/>
      <c r="M381" s="98"/>
      <c r="N381" s="98"/>
      <c r="O381" s="98"/>
    </row>
    <row r="382" spans="1:15" hidden="1" x14ac:dyDescent="0.15">
      <c r="A382" s="235" t="s">
        <v>232</v>
      </c>
      <c r="B382" s="226">
        <v>176</v>
      </c>
      <c r="C382" s="232" t="s">
        <v>236</v>
      </c>
      <c r="D382" s="227" t="s">
        <v>69</v>
      </c>
      <c r="E382" s="227" t="s">
        <v>69</v>
      </c>
      <c r="F382" s="227" t="s">
        <v>69</v>
      </c>
      <c r="G382" s="238"/>
      <c r="I382" s="52"/>
      <c r="J382" s="98"/>
      <c r="K382" s="98"/>
      <c r="L382" s="98"/>
      <c r="M382" s="98"/>
      <c r="N382" s="98"/>
      <c r="O382" s="98"/>
    </row>
    <row r="383" spans="1:15" hidden="1" x14ac:dyDescent="0.15">
      <c r="A383" s="225" t="s">
        <v>147</v>
      </c>
      <c r="B383" s="226">
        <v>177</v>
      </c>
      <c r="C383" s="232" t="s">
        <v>239</v>
      </c>
      <c r="D383" s="227" t="s">
        <v>69</v>
      </c>
      <c r="E383" s="227" t="s">
        <v>69</v>
      </c>
      <c r="F383" s="227" t="s">
        <v>69</v>
      </c>
      <c r="G383" s="238"/>
      <c r="I383" s="52"/>
    </row>
    <row r="384" spans="1:15" hidden="1" x14ac:dyDescent="0.15">
      <c r="A384" s="225" t="s">
        <v>98</v>
      </c>
      <c r="B384" s="226">
        <v>177</v>
      </c>
      <c r="C384" s="232" t="s">
        <v>242</v>
      </c>
      <c r="D384" s="227" t="s">
        <v>69</v>
      </c>
      <c r="E384" s="227" t="s">
        <v>69</v>
      </c>
      <c r="F384" s="227" t="s">
        <v>69</v>
      </c>
      <c r="G384" s="238"/>
      <c r="I384" s="52"/>
    </row>
    <row r="385" spans="1:15" hidden="1" x14ac:dyDescent="0.15">
      <c r="A385" s="225" t="s">
        <v>147</v>
      </c>
      <c r="B385" s="226">
        <v>177</v>
      </c>
      <c r="C385" s="232" t="s">
        <v>243</v>
      </c>
      <c r="D385" s="227" t="s">
        <v>69</v>
      </c>
      <c r="E385" s="227" t="s">
        <v>69</v>
      </c>
      <c r="F385" s="227" t="s">
        <v>69</v>
      </c>
      <c r="G385" s="238"/>
      <c r="I385" s="52"/>
    </row>
    <row r="386" spans="1:15" hidden="1" x14ac:dyDescent="0.15">
      <c r="A386" s="225" t="s">
        <v>98</v>
      </c>
      <c r="B386" s="226">
        <v>177</v>
      </c>
      <c r="C386" s="232" t="s">
        <v>244</v>
      </c>
      <c r="D386" s="227" t="s">
        <v>69</v>
      </c>
      <c r="E386" s="227" t="s">
        <v>69</v>
      </c>
      <c r="F386" s="227" t="s">
        <v>69</v>
      </c>
      <c r="G386" s="207"/>
      <c r="H386" s="49"/>
      <c r="I386" s="49"/>
      <c r="J386" s="98"/>
      <c r="K386" s="98"/>
      <c r="L386" s="98"/>
      <c r="M386" s="98"/>
      <c r="N386" s="98"/>
      <c r="O386" s="49"/>
    </row>
    <row r="387" spans="1:15" hidden="1" x14ac:dyDescent="0.15">
      <c r="A387" s="235" t="s">
        <v>245</v>
      </c>
      <c r="B387" s="226">
        <v>178</v>
      </c>
      <c r="C387" s="232" t="s">
        <v>74</v>
      </c>
      <c r="D387" s="227" t="s">
        <v>69</v>
      </c>
      <c r="E387" s="227" t="s">
        <v>69</v>
      </c>
      <c r="F387" s="227" t="s">
        <v>69</v>
      </c>
      <c r="G387" s="148"/>
      <c r="J387" s="98"/>
      <c r="K387" s="98"/>
      <c r="L387" s="98"/>
      <c r="M387" s="98"/>
      <c r="N387" s="98"/>
      <c r="O387" s="98"/>
    </row>
    <row r="388" spans="1:15" hidden="1" x14ac:dyDescent="0.15">
      <c r="A388" s="237" t="s">
        <v>248</v>
      </c>
      <c r="B388" s="226">
        <v>179</v>
      </c>
      <c r="C388" s="232" t="s">
        <v>87</v>
      </c>
      <c r="D388" s="227" t="s">
        <v>69</v>
      </c>
      <c r="E388" s="227" t="s">
        <v>69</v>
      </c>
      <c r="F388" s="227" t="s">
        <v>69</v>
      </c>
      <c r="G388" s="148"/>
    </row>
    <row r="389" spans="1:15" hidden="1" x14ac:dyDescent="0.15">
      <c r="A389" s="237" t="s">
        <v>248</v>
      </c>
      <c r="B389" s="226">
        <v>179</v>
      </c>
      <c r="C389" s="232" t="s">
        <v>88</v>
      </c>
      <c r="D389" s="227" t="s">
        <v>69</v>
      </c>
      <c r="E389" s="227" t="s">
        <v>69</v>
      </c>
      <c r="F389" s="227" t="s">
        <v>69</v>
      </c>
      <c r="G389" s="148"/>
    </row>
    <row r="390" spans="1:15" hidden="1" x14ac:dyDescent="0.15">
      <c r="A390" s="237"/>
      <c r="B390" s="226"/>
      <c r="C390" s="232"/>
      <c r="D390" s="227" t="s">
        <v>69</v>
      </c>
      <c r="E390" s="227" t="s">
        <v>69</v>
      </c>
      <c r="F390" s="227" t="s">
        <v>69</v>
      </c>
      <c r="G390" s="148"/>
    </row>
    <row r="391" spans="1:15" hidden="1" x14ac:dyDescent="0.15">
      <c r="A391" s="225" t="s">
        <v>251</v>
      </c>
      <c r="B391" s="226">
        <v>180</v>
      </c>
      <c r="C391" s="232" t="s">
        <v>74</v>
      </c>
      <c r="D391" s="227" t="s">
        <v>69</v>
      </c>
      <c r="E391" s="227" t="s">
        <v>69</v>
      </c>
      <c r="F391" s="227" t="s">
        <v>69</v>
      </c>
      <c r="G391" s="148"/>
    </row>
    <row r="392" spans="1:15" hidden="1" x14ac:dyDescent="0.15">
      <c r="A392" s="225" t="s">
        <v>159</v>
      </c>
      <c r="B392" s="226">
        <v>181</v>
      </c>
      <c r="C392" s="232" t="s">
        <v>117</v>
      </c>
      <c r="D392" s="227" t="s">
        <v>69</v>
      </c>
      <c r="E392" s="227" t="s">
        <v>69</v>
      </c>
      <c r="F392" s="227" t="s">
        <v>69</v>
      </c>
      <c r="G392" s="148"/>
    </row>
    <row r="393" spans="1:15" hidden="1" x14ac:dyDescent="0.15">
      <c r="A393" s="225" t="s">
        <v>159</v>
      </c>
      <c r="B393" s="226">
        <v>181</v>
      </c>
      <c r="C393" s="232" t="s">
        <v>133</v>
      </c>
      <c r="D393" s="227" t="s">
        <v>69</v>
      </c>
      <c r="E393" s="227" t="s">
        <v>69</v>
      </c>
      <c r="F393" s="227" t="s">
        <v>69</v>
      </c>
      <c r="G393" s="148"/>
    </row>
    <row r="394" spans="1:15" hidden="1" x14ac:dyDescent="0.15">
      <c r="A394" s="237" t="s">
        <v>260</v>
      </c>
      <c r="B394" s="226">
        <v>182</v>
      </c>
      <c r="C394" s="232" t="s">
        <v>74</v>
      </c>
      <c r="D394" s="227" t="s">
        <v>69</v>
      </c>
      <c r="E394" s="227" t="s">
        <v>69</v>
      </c>
      <c r="F394" s="227" t="s">
        <v>69</v>
      </c>
      <c r="G394" s="148"/>
    </row>
    <row r="395" spans="1:15" hidden="1" x14ac:dyDescent="0.15">
      <c r="A395" s="237" t="s">
        <v>207</v>
      </c>
      <c r="B395" s="226">
        <v>183</v>
      </c>
      <c r="C395" s="232" t="s">
        <v>263</v>
      </c>
      <c r="D395" s="148"/>
      <c r="E395" s="227" t="s">
        <v>69</v>
      </c>
      <c r="F395" s="227" t="s">
        <v>69</v>
      </c>
      <c r="G395" s="148"/>
    </row>
    <row r="396" spans="1:15" x14ac:dyDescent="0.15">
      <c r="A396" s="102" t="s">
        <v>265</v>
      </c>
      <c r="B396" s="96">
        <v>184</v>
      </c>
      <c r="C396" s="27" t="s">
        <v>117</v>
      </c>
      <c r="D396" s="100">
        <v>309949</v>
      </c>
      <c r="E396" s="100">
        <v>149979</v>
      </c>
      <c r="F396" s="100" t="s">
        <v>69</v>
      </c>
    </row>
    <row r="397" spans="1:15" x14ac:dyDescent="0.15">
      <c r="A397" s="102" t="s">
        <v>265</v>
      </c>
      <c r="B397" s="96">
        <v>184</v>
      </c>
      <c r="C397" s="27" t="s">
        <v>133</v>
      </c>
      <c r="D397" s="100">
        <v>84092</v>
      </c>
      <c r="E397" s="100">
        <v>123173</v>
      </c>
      <c r="F397" s="100" t="s">
        <v>69</v>
      </c>
    </row>
    <row r="398" spans="1:15" hidden="1" x14ac:dyDescent="0.15">
      <c r="A398" s="237" t="s">
        <v>271</v>
      </c>
      <c r="B398" s="226">
        <v>185</v>
      </c>
      <c r="C398" s="232" t="s">
        <v>74</v>
      </c>
      <c r="D398" s="227" t="s">
        <v>69</v>
      </c>
      <c r="E398" s="227" t="s">
        <v>69</v>
      </c>
      <c r="F398" s="227" t="s">
        <v>69</v>
      </c>
      <c r="G398" s="148"/>
    </row>
    <row r="399" spans="1:15" hidden="1" x14ac:dyDescent="0.15">
      <c r="A399" s="237" t="s">
        <v>273</v>
      </c>
      <c r="B399" s="226">
        <v>186</v>
      </c>
      <c r="C399" s="232" t="s">
        <v>117</v>
      </c>
      <c r="D399" s="227" t="s">
        <v>69</v>
      </c>
      <c r="E399" s="227" t="s">
        <v>69</v>
      </c>
      <c r="F399" s="227" t="s">
        <v>69</v>
      </c>
      <c r="G399" s="148"/>
    </row>
    <row r="400" spans="1:15" hidden="1" x14ac:dyDescent="0.15">
      <c r="A400" s="235" t="s">
        <v>144</v>
      </c>
      <c r="B400" s="226">
        <v>187</v>
      </c>
      <c r="C400" s="232" t="s">
        <v>149</v>
      </c>
      <c r="D400" s="227" t="s">
        <v>69</v>
      </c>
      <c r="E400" s="227" t="s">
        <v>69</v>
      </c>
      <c r="F400" s="227" t="s">
        <v>69</v>
      </c>
      <c r="G400" s="148"/>
    </row>
    <row r="401" spans="1:7" hidden="1" x14ac:dyDescent="0.15">
      <c r="A401" s="235"/>
      <c r="B401" s="226"/>
      <c r="C401" s="232"/>
      <c r="D401" s="227" t="s">
        <v>69</v>
      </c>
      <c r="E401" s="227" t="s">
        <v>69</v>
      </c>
      <c r="F401" s="227" t="s">
        <v>69</v>
      </c>
      <c r="G401" s="148"/>
    </row>
    <row r="402" spans="1:7" hidden="1" x14ac:dyDescent="0.15">
      <c r="A402" s="236" t="s">
        <v>144</v>
      </c>
      <c r="B402" s="226">
        <v>187</v>
      </c>
      <c r="C402" s="232" t="s">
        <v>151</v>
      </c>
      <c r="D402" s="227" t="s">
        <v>69</v>
      </c>
      <c r="E402" s="227" t="s">
        <v>69</v>
      </c>
      <c r="F402" s="227" t="s">
        <v>69</v>
      </c>
      <c r="G402" s="148"/>
    </row>
    <row r="403" spans="1:7" hidden="1" x14ac:dyDescent="0.15">
      <c r="A403" s="236" t="s">
        <v>144</v>
      </c>
      <c r="B403" s="226">
        <v>187</v>
      </c>
      <c r="C403" s="232" t="s">
        <v>280</v>
      </c>
      <c r="D403" s="227" t="s">
        <v>69</v>
      </c>
      <c r="E403" s="227" t="s">
        <v>69</v>
      </c>
      <c r="F403" s="227" t="s">
        <v>69</v>
      </c>
      <c r="G403" s="148"/>
    </row>
    <row r="404" spans="1:7" hidden="1" x14ac:dyDescent="0.15">
      <c r="A404" s="237" t="s">
        <v>541</v>
      </c>
      <c r="B404" s="226">
        <v>188</v>
      </c>
      <c r="C404" s="232" t="s">
        <v>87</v>
      </c>
      <c r="D404" s="227" t="s">
        <v>69</v>
      </c>
      <c r="E404" s="227" t="s">
        <v>69</v>
      </c>
      <c r="F404" s="227" t="s">
        <v>69</v>
      </c>
      <c r="G404" s="148"/>
    </row>
    <row r="405" spans="1:7" hidden="1" x14ac:dyDescent="0.15">
      <c r="A405" s="237" t="s">
        <v>541</v>
      </c>
      <c r="B405" s="226">
        <v>188</v>
      </c>
      <c r="C405" s="232" t="s">
        <v>88</v>
      </c>
      <c r="D405" s="227" t="s">
        <v>69</v>
      </c>
      <c r="E405" s="227" t="s">
        <v>69</v>
      </c>
      <c r="F405" s="227" t="s">
        <v>69</v>
      </c>
      <c r="G405" s="148"/>
    </row>
    <row r="406" spans="1:7" x14ac:dyDescent="0.15">
      <c r="A406" s="104" t="s">
        <v>175</v>
      </c>
      <c r="B406" s="96">
        <v>189</v>
      </c>
      <c r="C406" s="27" t="s">
        <v>91</v>
      </c>
      <c r="D406" s="100">
        <v>103352</v>
      </c>
      <c r="E406" s="100">
        <v>91017</v>
      </c>
      <c r="F406" s="100" t="s">
        <v>69</v>
      </c>
    </row>
    <row r="407" spans="1:7" x14ac:dyDescent="0.15">
      <c r="A407" s="104" t="s">
        <v>175</v>
      </c>
      <c r="B407" s="96">
        <v>189</v>
      </c>
      <c r="C407" s="27" t="s">
        <v>105</v>
      </c>
      <c r="D407" s="100">
        <v>196368</v>
      </c>
      <c r="E407" s="100">
        <v>172931</v>
      </c>
      <c r="F407" s="100" t="s">
        <v>69</v>
      </c>
    </row>
    <row r="408" spans="1:7" hidden="1" x14ac:dyDescent="0.15">
      <c r="A408" s="237" t="s">
        <v>207</v>
      </c>
      <c r="B408" s="226">
        <v>190</v>
      </c>
      <c r="C408" s="232" t="s">
        <v>290</v>
      </c>
      <c r="D408" s="227" t="s">
        <v>69</v>
      </c>
      <c r="E408" s="227" t="s">
        <v>69</v>
      </c>
      <c r="F408" s="227" t="s">
        <v>69</v>
      </c>
      <c r="G408" s="148"/>
    </row>
    <row r="409" spans="1:7" hidden="1" x14ac:dyDescent="0.15">
      <c r="A409" s="225" t="s">
        <v>200</v>
      </c>
      <c r="B409" s="226">
        <v>191</v>
      </c>
      <c r="C409" s="232" t="s">
        <v>293</v>
      </c>
      <c r="D409" s="227" t="s">
        <v>69</v>
      </c>
      <c r="E409" s="227" t="s">
        <v>69</v>
      </c>
      <c r="F409" s="227" t="s">
        <v>69</v>
      </c>
      <c r="G409" s="148"/>
    </row>
    <row r="410" spans="1:7" hidden="1" x14ac:dyDescent="0.15">
      <c r="A410" s="225" t="s">
        <v>200</v>
      </c>
      <c r="B410" s="226">
        <v>191</v>
      </c>
      <c r="C410" s="232" t="s">
        <v>295</v>
      </c>
      <c r="D410" s="227" t="s">
        <v>69</v>
      </c>
      <c r="E410" s="227" t="s">
        <v>69</v>
      </c>
      <c r="F410" s="227" t="s">
        <v>69</v>
      </c>
      <c r="G410" s="148"/>
    </row>
    <row r="411" spans="1:7" hidden="1" x14ac:dyDescent="0.15">
      <c r="A411" s="225" t="s">
        <v>200</v>
      </c>
      <c r="B411" s="226">
        <v>191</v>
      </c>
      <c r="C411" s="232" t="s">
        <v>296</v>
      </c>
      <c r="D411" s="227" t="s">
        <v>69</v>
      </c>
      <c r="E411" s="227" t="s">
        <v>69</v>
      </c>
      <c r="F411" s="227" t="s">
        <v>69</v>
      </c>
      <c r="G411" s="148"/>
    </row>
    <row r="412" spans="1:7" hidden="1" x14ac:dyDescent="0.15">
      <c r="A412" s="225"/>
      <c r="B412" s="226"/>
      <c r="C412" s="232" t="s">
        <v>4</v>
      </c>
      <c r="D412" s="227" t="s">
        <v>69</v>
      </c>
      <c r="E412" s="227" t="s">
        <v>69</v>
      </c>
      <c r="F412" s="227" t="s">
        <v>69</v>
      </c>
      <c r="G412" s="148"/>
    </row>
    <row r="413" spans="1:7" x14ac:dyDescent="0.15">
      <c r="A413" s="76" t="s">
        <v>200</v>
      </c>
      <c r="B413" s="96">
        <v>191</v>
      </c>
      <c r="C413" s="27" t="s">
        <v>297</v>
      </c>
      <c r="D413" s="100" t="s">
        <v>69</v>
      </c>
      <c r="E413" s="100">
        <v>91087</v>
      </c>
      <c r="F413" s="100" t="s">
        <v>69</v>
      </c>
    </row>
    <row r="414" spans="1:7" hidden="1" x14ac:dyDescent="0.15">
      <c r="A414" s="225" t="s">
        <v>200</v>
      </c>
      <c r="B414" s="226">
        <v>191</v>
      </c>
      <c r="C414" s="232" t="s">
        <v>298</v>
      </c>
      <c r="D414" s="227" t="s">
        <v>69</v>
      </c>
      <c r="E414" s="227" t="s">
        <v>69</v>
      </c>
      <c r="F414" s="227" t="s">
        <v>69</v>
      </c>
      <c r="G414" s="148"/>
    </row>
    <row r="415" spans="1:7" hidden="1" x14ac:dyDescent="0.15">
      <c r="A415" s="225" t="s">
        <v>200</v>
      </c>
      <c r="B415" s="226">
        <v>191</v>
      </c>
      <c r="C415" s="232" t="s">
        <v>299</v>
      </c>
      <c r="D415" s="227" t="s">
        <v>69</v>
      </c>
      <c r="E415" s="227" t="s">
        <v>69</v>
      </c>
      <c r="F415" s="227" t="s">
        <v>69</v>
      </c>
      <c r="G415" s="148"/>
    </row>
    <row r="416" spans="1:7" x14ac:dyDescent="0.15">
      <c r="A416" s="76" t="s">
        <v>200</v>
      </c>
      <c r="B416" s="96">
        <v>191</v>
      </c>
      <c r="C416" s="27" t="s">
        <v>300</v>
      </c>
      <c r="D416" s="100" t="s">
        <v>69</v>
      </c>
      <c r="E416" s="100">
        <v>63761</v>
      </c>
      <c r="F416" s="100" t="s">
        <v>69</v>
      </c>
    </row>
    <row r="417" spans="1:7" hidden="1" x14ac:dyDescent="0.15">
      <c r="A417" s="225" t="s">
        <v>200</v>
      </c>
      <c r="B417" s="226">
        <v>192</v>
      </c>
      <c r="C417" s="232" t="s">
        <v>302</v>
      </c>
      <c r="D417" s="227" t="s">
        <v>69</v>
      </c>
      <c r="E417" s="227" t="s">
        <v>69</v>
      </c>
      <c r="F417" s="227" t="s">
        <v>69</v>
      </c>
      <c r="G417" s="148"/>
    </row>
    <row r="418" spans="1:7" hidden="1" x14ac:dyDescent="0.15">
      <c r="A418" s="225" t="s">
        <v>200</v>
      </c>
      <c r="B418" s="226">
        <v>192</v>
      </c>
      <c r="C418" s="232" t="s">
        <v>304</v>
      </c>
      <c r="D418" s="227" t="s">
        <v>69</v>
      </c>
      <c r="E418" s="227" t="s">
        <v>69</v>
      </c>
      <c r="F418" s="227" t="s">
        <v>69</v>
      </c>
      <c r="G418" s="148"/>
    </row>
    <row r="419" spans="1:7" hidden="1" x14ac:dyDescent="0.15">
      <c r="A419" s="225" t="s">
        <v>200</v>
      </c>
      <c r="B419" s="226">
        <v>192</v>
      </c>
      <c r="C419" s="232" t="s">
        <v>305</v>
      </c>
      <c r="D419" s="227" t="s">
        <v>69</v>
      </c>
      <c r="E419" s="227" t="s">
        <v>69</v>
      </c>
      <c r="F419" s="227" t="s">
        <v>69</v>
      </c>
      <c r="G419" s="148"/>
    </row>
    <row r="420" spans="1:7" hidden="1" x14ac:dyDescent="0.15">
      <c r="A420" s="225" t="s">
        <v>200</v>
      </c>
      <c r="B420" s="226">
        <v>192</v>
      </c>
      <c r="C420" s="232" t="s">
        <v>307</v>
      </c>
      <c r="D420" s="227" t="s">
        <v>69</v>
      </c>
      <c r="E420" s="227" t="s">
        <v>69</v>
      </c>
      <c r="F420" s="227" t="s">
        <v>69</v>
      </c>
      <c r="G420" s="148"/>
    </row>
    <row r="421" spans="1:7" hidden="1" x14ac:dyDescent="0.15">
      <c r="A421" s="225" t="s">
        <v>200</v>
      </c>
      <c r="B421" s="226">
        <v>192</v>
      </c>
      <c r="C421" s="232" t="s">
        <v>309</v>
      </c>
      <c r="D421" s="227" t="s">
        <v>69</v>
      </c>
      <c r="E421" s="227" t="s">
        <v>69</v>
      </c>
      <c r="F421" s="227" t="s">
        <v>69</v>
      </c>
      <c r="G421" s="148"/>
    </row>
    <row r="422" spans="1:7" hidden="1" x14ac:dyDescent="0.15">
      <c r="A422" s="225" t="s">
        <v>200</v>
      </c>
      <c r="B422" s="226">
        <v>192</v>
      </c>
      <c r="C422" s="232" t="s">
        <v>311</v>
      </c>
      <c r="D422" s="227" t="s">
        <v>69</v>
      </c>
      <c r="E422" s="227" t="s">
        <v>69</v>
      </c>
      <c r="F422" s="227" t="s">
        <v>69</v>
      </c>
      <c r="G422" s="148"/>
    </row>
    <row r="423" spans="1:7" hidden="1" x14ac:dyDescent="0.15">
      <c r="A423" s="225"/>
      <c r="B423" s="226"/>
      <c r="C423" s="232"/>
      <c r="D423" s="227" t="s">
        <v>69</v>
      </c>
      <c r="E423" s="227" t="s">
        <v>69</v>
      </c>
      <c r="F423" s="227" t="s">
        <v>69</v>
      </c>
      <c r="G423" s="148"/>
    </row>
    <row r="424" spans="1:7" hidden="1" x14ac:dyDescent="0.15">
      <c r="A424" s="225" t="s">
        <v>200</v>
      </c>
      <c r="B424" s="226">
        <v>192</v>
      </c>
      <c r="C424" s="232" t="s">
        <v>312</v>
      </c>
      <c r="D424" s="227" t="s">
        <v>69</v>
      </c>
      <c r="E424" s="227" t="s">
        <v>69</v>
      </c>
      <c r="F424" s="227" t="s">
        <v>69</v>
      </c>
      <c r="G424" s="148"/>
    </row>
    <row r="425" spans="1:7" hidden="1" x14ac:dyDescent="0.15">
      <c r="A425" s="225" t="s">
        <v>200</v>
      </c>
      <c r="B425" s="226">
        <v>192</v>
      </c>
      <c r="C425" s="232" t="s">
        <v>313</v>
      </c>
      <c r="D425" s="227" t="s">
        <v>69</v>
      </c>
      <c r="E425" s="227" t="s">
        <v>69</v>
      </c>
      <c r="F425" s="227" t="s">
        <v>69</v>
      </c>
      <c r="G425" s="148"/>
    </row>
    <row r="426" spans="1:7" hidden="1" x14ac:dyDescent="0.15">
      <c r="A426" s="225" t="s">
        <v>200</v>
      </c>
      <c r="B426" s="226">
        <v>192</v>
      </c>
      <c r="C426" s="232" t="s">
        <v>315</v>
      </c>
      <c r="D426" s="227" t="s">
        <v>69</v>
      </c>
      <c r="E426" s="227" t="s">
        <v>69</v>
      </c>
      <c r="F426" s="227" t="s">
        <v>69</v>
      </c>
      <c r="G426" s="148"/>
    </row>
    <row r="427" spans="1:7" hidden="1" x14ac:dyDescent="0.15">
      <c r="A427" s="225" t="s">
        <v>200</v>
      </c>
      <c r="B427" s="226">
        <v>192</v>
      </c>
      <c r="C427" s="232" t="s">
        <v>317</v>
      </c>
      <c r="D427" s="227" t="s">
        <v>69</v>
      </c>
      <c r="E427" s="227" t="s">
        <v>69</v>
      </c>
      <c r="F427" s="227" t="s">
        <v>69</v>
      </c>
      <c r="G427" s="148"/>
    </row>
    <row r="428" spans="1:7" hidden="1" x14ac:dyDescent="0.15">
      <c r="A428" s="225" t="s">
        <v>321</v>
      </c>
      <c r="B428" s="239">
        <v>193</v>
      </c>
      <c r="C428" s="232" t="s">
        <v>74</v>
      </c>
      <c r="D428" s="227" t="s">
        <v>69</v>
      </c>
      <c r="E428" s="227" t="s">
        <v>69</v>
      </c>
      <c r="F428" s="227" t="s">
        <v>69</v>
      </c>
      <c r="G428" s="148"/>
    </row>
    <row r="429" spans="1:7" hidden="1" x14ac:dyDescent="0.15">
      <c r="A429" s="225" t="s">
        <v>321</v>
      </c>
      <c r="B429" s="239">
        <v>193</v>
      </c>
      <c r="C429" s="232" t="s">
        <v>84</v>
      </c>
      <c r="D429" s="227" t="s">
        <v>69</v>
      </c>
      <c r="E429" s="227" t="s">
        <v>69</v>
      </c>
      <c r="F429" s="227" t="s">
        <v>69</v>
      </c>
      <c r="G429" s="148"/>
    </row>
    <row r="430" spans="1:7" x14ac:dyDescent="0.15">
      <c r="A430" s="76" t="s">
        <v>323</v>
      </c>
      <c r="B430" s="94">
        <v>194</v>
      </c>
      <c r="C430" s="27" t="s">
        <v>74</v>
      </c>
      <c r="D430" s="100">
        <v>519503</v>
      </c>
      <c r="E430" s="100">
        <v>33768</v>
      </c>
      <c r="F430" s="100" t="s">
        <v>69</v>
      </c>
    </row>
    <row r="431" spans="1:7" hidden="1" x14ac:dyDescent="0.15">
      <c r="A431" s="225" t="s">
        <v>200</v>
      </c>
      <c r="B431" s="239">
        <v>195</v>
      </c>
      <c r="C431" s="232" t="s">
        <v>70</v>
      </c>
      <c r="D431" s="227" t="s">
        <v>69</v>
      </c>
      <c r="E431" s="227" t="s">
        <v>69</v>
      </c>
      <c r="F431" s="227" t="s">
        <v>69</v>
      </c>
      <c r="G431" s="148"/>
    </row>
    <row r="432" spans="1:7" hidden="1" x14ac:dyDescent="0.15">
      <c r="A432" s="225" t="s">
        <v>200</v>
      </c>
      <c r="B432" s="239">
        <v>195</v>
      </c>
      <c r="C432" s="232" t="s">
        <v>329</v>
      </c>
      <c r="D432" s="227" t="s">
        <v>69</v>
      </c>
      <c r="E432" s="227" t="s">
        <v>69</v>
      </c>
      <c r="F432" s="227" t="s">
        <v>69</v>
      </c>
      <c r="G432" s="148"/>
    </row>
    <row r="433" spans="1:7" hidden="1" x14ac:dyDescent="0.15">
      <c r="A433" s="225" t="s">
        <v>200</v>
      </c>
      <c r="B433" s="239">
        <v>195</v>
      </c>
      <c r="C433" s="232" t="s">
        <v>330</v>
      </c>
      <c r="D433" s="227" t="s">
        <v>69</v>
      </c>
      <c r="E433" s="227" t="s">
        <v>69</v>
      </c>
      <c r="F433" s="227" t="s">
        <v>69</v>
      </c>
      <c r="G433" s="148"/>
    </row>
    <row r="434" spans="1:7" hidden="1" x14ac:dyDescent="0.15">
      <c r="A434" s="225"/>
      <c r="B434" s="239"/>
      <c r="C434" s="232"/>
      <c r="D434" s="227" t="s">
        <v>69</v>
      </c>
      <c r="E434" s="227" t="s">
        <v>69</v>
      </c>
      <c r="F434" s="227" t="s">
        <v>69</v>
      </c>
      <c r="G434" s="148"/>
    </row>
    <row r="435" spans="1:7" hidden="1" x14ac:dyDescent="0.15">
      <c r="A435" s="225" t="s">
        <v>200</v>
      </c>
      <c r="B435" s="239">
        <v>196</v>
      </c>
      <c r="C435" s="232" t="s">
        <v>71</v>
      </c>
      <c r="D435" s="227" t="s">
        <v>69</v>
      </c>
      <c r="E435" s="227" t="s">
        <v>69</v>
      </c>
      <c r="F435" s="227" t="s">
        <v>69</v>
      </c>
      <c r="G435" s="148"/>
    </row>
    <row r="436" spans="1:7" hidden="1" x14ac:dyDescent="0.15">
      <c r="A436" s="225" t="s">
        <v>200</v>
      </c>
      <c r="B436" s="239">
        <v>196</v>
      </c>
      <c r="C436" s="232" t="s">
        <v>332</v>
      </c>
      <c r="D436" s="227" t="s">
        <v>69</v>
      </c>
      <c r="E436" s="227" t="s">
        <v>69</v>
      </c>
      <c r="F436" s="227" t="s">
        <v>69</v>
      </c>
      <c r="G436" s="148"/>
    </row>
    <row r="437" spans="1:7" hidden="1" x14ac:dyDescent="0.15">
      <c r="A437" s="225" t="s">
        <v>200</v>
      </c>
      <c r="B437" s="239">
        <v>196</v>
      </c>
      <c r="C437" s="232" t="s">
        <v>333</v>
      </c>
      <c r="D437" s="227" t="s">
        <v>69</v>
      </c>
      <c r="E437" s="227" t="s">
        <v>69</v>
      </c>
      <c r="F437" s="227" t="s">
        <v>69</v>
      </c>
      <c r="G437" s="148"/>
    </row>
    <row r="438" spans="1:7" hidden="1" x14ac:dyDescent="0.15">
      <c r="A438" s="225" t="s">
        <v>200</v>
      </c>
      <c r="B438" s="239">
        <v>196</v>
      </c>
      <c r="C438" s="232" t="s">
        <v>334</v>
      </c>
      <c r="D438" s="227" t="s">
        <v>69</v>
      </c>
      <c r="E438" s="227" t="s">
        <v>69</v>
      </c>
      <c r="F438" s="227" t="s">
        <v>69</v>
      </c>
      <c r="G438" s="148"/>
    </row>
    <row r="439" spans="1:7" hidden="1" x14ac:dyDescent="0.15">
      <c r="A439" s="225" t="s">
        <v>200</v>
      </c>
      <c r="B439" s="239">
        <v>196</v>
      </c>
      <c r="C439" s="232" t="s">
        <v>335</v>
      </c>
      <c r="D439" s="227" t="s">
        <v>69</v>
      </c>
      <c r="E439" s="227" t="s">
        <v>69</v>
      </c>
      <c r="F439" s="227" t="s">
        <v>69</v>
      </c>
      <c r="G439" s="148"/>
    </row>
    <row r="440" spans="1:7" hidden="1" x14ac:dyDescent="0.15">
      <c r="A440" s="225" t="s">
        <v>200</v>
      </c>
      <c r="B440" s="239">
        <v>197</v>
      </c>
      <c r="C440" s="232" t="s">
        <v>80</v>
      </c>
      <c r="D440" s="227" t="s">
        <v>69</v>
      </c>
      <c r="E440" s="227" t="s">
        <v>69</v>
      </c>
      <c r="F440" s="227" t="s">
        <v>69</v>
      </c>
      <c r="G440" s="148"/>
    </row>
    <row r="441" spans="1:7" hidden="1" x14ac:dyDescent="0.15">
      <c r="A441" s="225" t="s">
        <v>200</v>
      </c>
      <c r="B441" s="239">
        <v>197</v>
      </c>
      <c r="C441" s="232" t="s">
        <v>338</v>
      </c>
      <c r="D441" s="227" t="s">
        <v>69</v>
      </c>
      <c r="E441" s="227" t="s">
        <v>69</v>
      </c>
      <c r="F441" s="227" t="s">
        <v>69</v>
      </c>
      <c r="G441" s="148"/>
    </row>
    <row r="442" spans="1:7" hidden="1" x14ac:dyDescent="0.15">
      <c r="A442" s="237" t="s">
        <v>110</v>
      </c>
      <c r="B442" s="226">
        <v>198</v>
      </c>
      <c r="C442" s="232" t="s">
        <v>340</v>
      </c>
      <c r="D442" s="227" t="s">
        <v>69</v>
      </c>
      <c r="E442" s="227" t="s">
        <v>69</v>
      </c>
      <c r="F442" s="227" t="s">
        <v>69</v>
      </c>
      <c r="G442" s="148"/>
    </row>
    <row r="443" spans="1:7" hidden="1" x14ac:dyDescent="0.15">
      <c r="A443" s="237" t="s">
        <v>110</v>
      </c>
      <c r="B443" s="226">
        <v>198</v>
      </c>
      <c r="C443" s="232" t="s">
        <v>263</v>
      </c>
      <c r="D443" s="227" t="s">
        <v>69</v>
      </c>
      <c r="E443" s="227" t="s">
        <v>69</v>
      </c>
      <c r="F443" s="227" t="s">
        <v>69</v>
      </c>
      <c r="G443" s="148"/>
    </row>
    <row r="444" spans="1:7" hidden="1" x14ac:dyDescent="0.15">
      <c r="A444" s="225" t="s">
        <v>321</v>
      </c>
      <c r="B444" s="239">
        <v>199</v>
      </c>
      <c r="C444" s="232" t="s">
        <v>343</v>
      </c>
      <c r="D444" s="227" t="s">
        <v>69</v>
      </c>
      <c r="E444" s="227" t="s">
        <v>69</v>
      </c>
      <c r="F444" s="227" t="s">
        <v>69</v>
      </c>
      <c r="G444" s="148"/>
    </row>
    <row r="445" spans="1:7" hidden="1" x14ac:dyDescent="0.15">
      <c r="A445" s="225"/>
      <c r="B445" s="239"/>
      <c r="C445" s="232"/>
      <c r="D445" s="227" t="s">
        <v>69</v>
      </c>
      <c r="E445" s="227" t="s">
        <v>69</v>
      </c>
      <c r="F445" s="227" t="s">
        <v>69</v>
      </c>
      <c r="G445" s="148"/>
    </row>
    <row r="446" spans="1:7" hidden="1" x14ac:dyDescent="0.15">
      <c r="A446" s="225" t="s">
        <v>321</v>
      </c>
      <c r="B446" s="239">
        <v>199</v>
      </c>
      <c r="C446" s="232" t="s">
        <v>346</v>
      </c>
      <c r="D446" s="227" t="s">
        <v>69</v>
      </c>
      <c r="E446" s="227" t="s">
        <v>69</v>
      </c>
      <c r="F446" s="227" t="s">
        <v>69</v>
      </c>
      <c r="G446" s="148"/>
    </row>
    <row r="447" spans="1:7" hidden="1" x14ac:dyDescent="0.15">
      <c r="A447" s="237" t="s">
        <v>207</v>
      </c>
      <c r="B447" s="226">
        <v>200</v>
      </c>
      <c r="C447" s="232" t="s">
        <v>348</v>
      </c>
      <c r="D447" s="227" t="s">
        <v>69</v>
      </c>
      <c r="E447" s="227" t="s">
        <v>69</v>
      </c>
      <c r="F447" s="227" t="s">
        <v>69</v>
      </c>
      <c r="G447" s="148"/>
    </row>
    <row r="448" spans="1:7" x14ac:dyDescent="0.15">
      <c r="A448" s="76" t="s">
        <v>352</v>
      </c>
      <c r="B448" s="96">
        <v>201</v>
      </c>
      <c r="C448" s="27" t="s">
        <v>74</v>
      </c>
      <c r="D448" s="100">
        <v>660137</v>
      </c>
      <c r="E448" s="100">
        <v>136284</v>
      </c>
      <c r="F448" s="100" t="s">
        <v>69</v>
      </c>
    </row>
    <row r="449" spans="1:7" hidden="1" x14ac:dyDescent="0.15">
      <c r="A449" s="225" t="s">
        <v>321</v>
      </c>
      <c r="B449" s="239">
        <v>202</v>
      </c>
      <c r="C449" s="232" t="s">
        <v>356</v>
      </c>
      <c r="D449" s="227" t="s">
        <v>69</v>
      </c>
      <c r="E449" s="227" t="s">
        <v>69</v>
      </c>
      <c r="F449" s="227" t="s">
        <v>69</v>
      </c>
      <c r="G449" s="148"/>
    </row>
    <row r="450" spans="1:7" hidden="1" x14ac:dyDescent="0.15">
      <c r="A450" s="225" t="s">
        <v>321</v>
      </c>
      <c r="B450" s="239">
        <v>202</v>
      </c>
      <c r="C450" s="232" t="s">
        <v>359</v>
      </c>
      <c r="D450" s="227" t="s">
        <v>69</v>
      </c>
      <c r="E450" s="227" t="s">
        <v>69</v>
      </c>
      <c r="F450" s="227" t="s">
        <v>69</v>
      </c>
      <c r="G450" s="148"/>
    </row>
    <row r="451" spans="1:7" hidden="1" x14ac:dyDescent="0.15">
      <c r="A451" s="225" t="s">
        <v>98</v>
      </c>
      <c r="B451" s="239">
        <v>203</v>
      </c>
      <c r="C451" s="232" t="s">
        <v>362</v>
      </c>
      <c r="D451" s="227" t="s">
        <v>69</v>
      </c>
      <c r="E451" s="227" t="s">
        <v>69</v>
      </c>
      <c r="F451" s="227" t="s">
        <v>69</v>
      </c>
      <c r="G451" s="148"/>
    </row>
    <row r="452" spans="1:7" hidden="1" x14ac:dyDescent="0.15">
      <c r="A452" s="225" t="s">
        <v>98</v>
      </c>
      <c r="B452" s="239">
        <v>203</v>
      </c>
      <c r="C452" s="232" t="s">
        <v>365</v>
      </c>
      <c r="D452" s="227" t="s">
        <v>69</v>
      </c>
      <c r="E452" s="227" t="s">
        <v>69</v>
      </c>
      <c r="F452" s="227" t="s">
        <v>69</v>
      </c>
      <c r="G452" s="148"/>
    </row>
    <row r="453" spans="1:7" hidden="1" x14ac:dyDescent="0.15">
      <c r="A453" s="225" t="s">
        <v>98</v>
      </c>
      <c r="B453" s="239">
        <v>203</v>
      </c>
      <c r="C453" s="232" t="s">
        <v>367</v>
      </c>
      <c r="D453" s="227" t="s">
        <v>69</v>
      </c>
      <c r="E453" s="227" t="s">
        <v>69</v>
      </c>
      <c r="F453" s="227" t="s">
        <v>69</v>
      </c>
      <c r="G453" s="148"/>
    </row>
    <row r="454" spans="1:7" hidden="1" x14ac:dyDescent="0.15">
      <c r="A454" s="225" t="s">
        <v>98</v>
      </c>
      <c r="B454" s="239">
        <v>203</v>
      </c>
      <c r="C454" s="232" t="s">
        <v>368</v>
      </c>
      <c r="D454" s="227" t="s">
        <v>69</v>
      </c>
      <c r="E454" s="227" t="s">
        <v>69</v>
      </c>
      <c r="F454" s="227" t="s">
        <v>69</v>
      </c>
      <c r="G454" s="148"/>
    </row>
    <row r="455" spans="1:7" hidden="1" x14ac:dyDescent="0.15">
      <c r="A455" s="225" t="s">
        <v>371</v>
      </c>
      <c r="B455" s="239">
        <v>204</v>
      </c>
      <c r="C455" s="232" t="s">
        <v>84</v>
      </c>
      <c r="D455" s="227" t="s">
        <v>69</v>
      </c>
      <c r="E455" s="227" t="s">
        <v>69</v>
      </c>
      <c r="F455" s="227" t="s">
        <v>69</v>
      </c>
      <c r="G455" s="148"/>
    </row>
    <row r="456" spans="1:7" hidden="1" x14ac:dyDescent="0.15">
      <c r="A456" s="225"/>
      <c r="B456" s="239"/>
      <c r="C456" s="232"/>
      <c r="D456" s="227" t="s">
        <v>69</v>
      </c>
      <c r="E456" s="227" t="s">
        <v>69</v>
      </c>
      <c r="F456" s="227" t="s">
        <v>69</v>
      </c>
      <c r="G456" s="148"/>
    </row>
    <row r="457" spans="1:7" hidden="1" x14ac:dyDescent="0.15">
      <c r="A457" s="225" t="s">
        <v>214</v>
      </c>
      <c r="B457" s="239">
        <v>204</v>
      </c>
      <c r="C457" s="232" t="s">
        <v>117</v>
      </c>
      <c r="D457" s="227" t="s">
        <v>69</v>
      </c>
      <c r="E457" s="227" t="s">
        <v>69</v>
      </c>
      <c r="F457" s="227" t="s">
        <v>69</v>
      </c>
      <c r="G457" s="148"/>
    </row>
    <row r="458" spans="1:7" hidden="1" x14ac:dyDescent="0.15">
      <c r="A458" s="237" t="s">
        <v>288</v>
      </c>
      <c r="B458" s="226">
        <v>205</v>
      </c>
      <c r="C458" s="232" t="s">
        <v>376</v>
      </c>
      <c r="D458" s="227" t="s">
        <v>69</v>
      </c>
      <c r="E458" s="227" t="s">
        <v>69</v>
      </c>
      <c r="F458" s="227" t="s">
        <v>69</v>
      </c>
      <c r="G458" s="148"/>
    </row>
    <row r="459" spans="1:7" hidden="1" x14ac:dyDescent="0.15">
      <c r="A459" s="225" t="s">
        <v>381</v>
      </c>
      <c r="B459" s="239">
        <v>206</v>
      </c>
      <c r="C459" s="232" t="s">
        <v>87</v>
      </c>
      <c r="D459" s="227" t="s">
        <v>69</v>
      </c>
      <c r="E459" s="227" t="s">
        <v>69</v>
      </c>
      <c r="F459" s="227" t="s">
        <v>69</v>
      </c>
      <c r="G459" s="148"/>
    </row>
    <row r="460" spans="1:7" hidden="1" x14ac:dyDescent="0.15">
      <c r="A460" s="225" t="s">
        <v>381</v>
      </c>
      <c r="B460" s="239">
        <v>206</v>
      </c>
      <c r="C460" s="232" t="s">
        <v>88</v>
      </c>
      <c r="D460" s="227" t="s">
        <v>69</v>
      </c>
      <c r="E460" s="227" t="s">
        <v>69</v>
      </c>
      <c r="F460" s="227" t="s">
        <v>69</v>
      </c>
      <c r="G460" s="148"/>
    </row>
    <row r="461" spans="1:7" hidden="1" x14ac:dyDescent="0.15">
      <c r="A461" s="225" t="s">
        <v>381</v>
      </c>
      <c r="B461" s="239">
        <v>206</v>
      </c>
      <c r="C461" s="232" t="s">
        <v>146</v>
      </c>
      <c r="D461" s="227" t="s">
        <v>69</v>
      </c>
      <c r="E461" s="227" t="s">
        <v>69</v>
      </c>
      <c r="F461" s="227" t="s">
        <v>69</v>
      </c>
      <c r="G461" s="148"/>
    </row>
    <row r="462" spans="1:7" hidden="1" x14ac:dyDescent="0.15">
      <c r="A462" s="225" t="s">
        <v>382</v>
      </c>
      <c r="B462" s="239">
        <v>207</v>
      </c>
      <c r="C462" s="232" t="s">
        <v>87</v>
      </c>
      <c r="D462" s="227" t="s">
        <v>69</v>
      </c>
      <c r="E462" s="227" t="s">
        <v>69</v>
      </c>
      <c r="F462" s="227" t="s">
        <v>69</v>
      </c>
      <c r="G462" s="148"/>
    </row>
    <row r="463" spans="1:7" hidden="1" x14ac:dyDescent="0.15">
      <c r="A463" s="225" t="s">
        <v>382</v>
      </c>
      <c r="B463" s="239">
        <v>207</v>
      </c>
      <c r="C463" s="232" t="s">
        <v>88</v>
      </c>
      <c r="D463" s="227" t="s">
        <v>69</v>
      </c>
      <c r="E463" s="227" t="s">
        <v>69</v>
      </c>
      <c r="F463" s="227" t="s">
        <v>69</v>
      </c>
      <c r="G463" s="148"/>
    </row>
    <row r="464" spans="1:7" hidden="1" x14ac:dyDescent="0.15">
      <c r="A464" s="225" t="s">
        <v>392</v>
      </c>
      <c r="B464" s="239">
        <v>208</v>
      </c>
      <c r="C464" s="232" t="s">
        <v>390</v>
      </c>
      <c r="D464" s="227" t="s">
        <v>69</v>
      </c>
      <c r="E464" s="227" t="s">
        <v>69</v>
      </c>
      <c r="F464" s="227" t="s">
        <v>69</v>
      </c>
      <c r="G464" s="148"/>
    </row>
    <row r="465" spans="1:7" hidden="1" x14ac:dyDescent="0.15">
      <c r="A465" s="225" t="s">
        <v>392</v>
      </c>
      <c r="B465" s="239">
        <v>208</v>
      </c>
      <c r="C465" s="232" t="s">
        <v>395</v>
      </c>
      <c r="D465" s="227" t="s">
        <v>69</v>
      </c>
      <c r="E465" s="227" t="s">
        <v>69</v>
      </c>
      <c r="F465" s="227" t="s">
        <v>69</v>
      </c>
      <c r="G465" s="148"/>
    </row>
    <row r="466" spans="1:7" hidden="1" x14ac:dyDescent="0.15">
      <c r="A466" s="225" t="s">
        <v>392</v>
      </c>
      <c r="B466" s="239">
        <v>208</v>
      </c>
      <c r="C466" s="232" t="s">
        <v>396</v>
      </c>
      <c r="D466" s="227" t="s">
        <v>69</v>
      </c>
      <c r="E466" s="227" t="s">
        <v>69</v>
      </c>
      <c r="F466" s="227" t="s">
        <v>69</v>
      </c>
      <c r="G466" s="148"/>
    </row>
    <row r="467" spans="1:7" hidden="1" x14ac:dyDescent="0.15">
      <c r="A467" s="225"/>
      <c r="B467" s="239"/>
      <c r="C467" s="232"/>
      <c r="D467" s="227" t="s">
        <v>69</v>
      </c>
      <c r="E467" s="227" t="s">
        <v>69</v>
      </c>
      <c r="F467" s="227" t="s">
        <v>69</v>
      </c>
      <c r="G467" s="148"/>
    </row>
    <row r="468" spans="1:7" hidden="1" x14ac:dyDescent="0.15">
      <c r="A468" s="225" t="s">
        <v>392</v>
      </c>
      <c r="B468" s="239">
        <v>208</v>
      </c>
      <c r="C468" s="232" t="s">
        <v>398</v>
      </c>
      <c r="D468" s="227" t="s">
        <v>69</v>
      </c>
      <c r="E468" s="227" t="s">
        <v>69</v>
      </c>
      <c r="F468" s="227" t="s">
        <v>69</v>
      </c>
      <c r="G468" s="148"/>
    </row>
    <row r="469" spans="1:7" hidden="1" x14ac:dyDescent="0.15">
      <c r="A469" s="225" t="s">
        <v>392</v>
      </c>
      <c r="B469" s="239">
        <v>208</v>
      </c>
      <c r="C469" s="232" t="s">
        <v>399</v>
      </c>
      <c r="D469" s="227" t="s">
        <v>69</v>
      </c>
      <c r="E469" s="227" t="s">
        <v>69</v>
      </c>
      <c r="F469" s="227" t="s">
        <v>69</v>
      </c>
      <c r="G469" s="148"/>
    </row>
    <row r="470" spans="1:7" hidden="1" x14ac:dyDescent="0.15">
      <c r="A470" s="225" t="s">
        <v>392</v>
      </c>
      <c r="B470" s="239">
        <v>208</v>
      </c>
      <c r="C470" s="232" t="s">
        <v>400</v>
      </c>
      <c r="D470" s="227" t="s">
        <v>69</v>
      </c>
      <c r="E470" s="227" t="s">
        <v>69</v>
      </c>
      <c r="F470" s="227" t="s">
        <v>69</v>
      </c>
      <c r="G470" s="148"/>
    </row>
    <row r="471" spans="1:7" hidden="1" x14ac:dyDescent="0.15">
      <c r="A471" s="225" t="s">
        <v>371</v>
      </c>
      <c r="B471" s="239">
        <v>209</v>
      </c>
      <c r="C471" s="239" t="s">
        <v>133</v>
      </c>
      <c r="D471" s="227" t="s">
        <v>69</v>
      </c>
      <c r="E471" s="227" t="s">
        <v>69</v>
      </c>
      <c r="F471" s="227" t="s">
        <v>69</v>
      </c>
      <c r="G471" s="148"/>
    </row>
    <row r="472" spans="1:7" hidden="1" x14ac:dyDescent="0.15">
      <c r="A472" s="225" t="s">
        <v>403</v>
      </c>
      <c r="B472" s="239">
        <v>210</v>
      </c>
      <c r="C472" s="239" t="s">
        <v>119</v>
      </c>
      <c r="D472" s="227" t="s">
        <v>69</v>
      </c>
      <c r="E472" s="227" t="s">
        <v>69</v>
      </c>
      <c r="F472" s="227" t="s">
        <v>69</v>
      </c>
      <c r="G472" s="148"/>
    </row>
    <row r="473" spans="1:7" hidden="1" x14ac:dyDescent="0.15">
      <c r="A473" s="225" t="s">
        <v>403</v>
      </c>
      <c r="B473" s="239">
        <v>210</v>
      </c>
      <c r="C473" s="239" t="s">
        <v>120</v>
      </c>
      <c r="D473" s="227" t="s">
        <v>69</v>
      </c>
      <c r="E473" s="227" t="s">
        <v>69</v>
      </c>
      <c r="F473" s="227" t="s">
        <v>69</v>
      </c>
      <c r="G473" s="148"/>
    </row>
    <row r="474" spans="1:7" hidden="1" x14ac:dyDescent="0.15">
      <c r="A474" s="225" t="s">
        <v>403</v>
      </c>
      <c r="B474" s="239">
        <v>210</v>
      </c>
      <c r="C474" s="239" t="s">
        <v>100</v>
      </c>
      <c r="D474" s="227" t="s">
        <v>69</v>
      </c>
      <c r="E474" s="227" t="s">
        <v>69</v>
      </c>
      <c r="F474" s="227" t="s">
        <v>69</v>
      </c>
      <c r="G474" s="148"/>
    </row>
    <row r="475" spans="1:7" hidden="1" x14ac:dyDescent="0.15">
      <c r="A475" s="225" t="s">
        <v>403</v>
      </c>
      <c r="B475" s="239">
        <v>210</v>
      </c>
      <c r="C475" s="239" t="s">
        <v>101</v>
      </c>
      <c r="D475" s="227" t="s">
        <v>69</v>
      </c>
      <c r="E475" s="227" t="s">
        <v>69</v>
      </c>
      <c r="F475" s="227" t="s">
        <v>69</v>
      </c>
      <c r="G475" s="148"/>
    </row>
    <row r="476" spans="1:7" hidden="1" x14ac:dyDescent="0.15">
      <c r="A476" s="225" t="s">
        <v>411</v>
      </c>
      <c r="B476" s="239">
        <v>211</v>
      </c>
      <c r="C476" s="239" t="s">
        <v>87</v>
      </c>
      <c r="D476" s="227" t="s">
        <v>69</v>
      </c>
      <c r="E476" s="227" t="s">
        <v>69</v>
      </c>
      <c r="F476" s="227" t="s">
        <v>69</v>
      </c>
      <c r="G476" s="148"/>
    </row>
    <row r="477" spans="1:7" hidden="1" x14ac:dyDescent="0.15">
      <c r="A477" s="225" t="s">
        <v>411</v>
      </c>
      <c r="B477" s="239">
        <v>211</v>
      </c>
      <c r="C477" s="239" t="s">
        <v>88</v>
      </c>
      <c r="D477" s="227" t="s">
        <v>69</v>
      </c>
      <c r="E477" s="227" t="s">
        <v>69</v>
      </c>
      <c r="F477" s="227" t="s">
        <v>69</v>
      </c>
      <c r="G477" s="148"/>
    </row>
    <row r="478" spans="1:7" hidden="1" x14ac:dyDescent="0.15">
      <c r="A478" s="225"/>
      <c r="B478" s="239"/>
      <c r="C478" s="239"/>
      <c r="D478" s="227" t="s">
        <v>69</v>
      </c>
      <c r="E478" s="227" t="s">
        <v>69</v>
      </c>
      <c r="F478" s="227" t="s">
        <v>69</v>
      </c>
      <c r="G478" s="148"/>
    </row>
    <row r="479" spans="1:7" hidden="1" x14ac:dyDescent="0.15">
      <c r="A479" s="225" t="s">
        <v>411</v>
      </c>
      <c r="B479" s="239">
        <v>211</v>
      </c>
      <c r="C479" s="239" t="s">
        <v>91</v>
      </c>
      <c r="D479" s="227" t="s">
        <v>69</v>
      </c>
      <c r="E479" s="227" t="s">
        <v>69</v>
      </c>
      <c r="F479" s="227" t="s">
        <v>69</v>
      </c>
      <c r="G479" s="148"/>
    </row>
    <row r="480" spans="1:7" hidden="1" x14ac:dyDescent="0.15">
      <c r="A480" s="225" t="s">
        <v>415</v>
      </c>
      <c r="B480" s="239">
        <v>212</v>
      </c>
      <c r="C480" s="239" t="s">
        <v>414</v>
      </c>
      <c r="D480" s="227" t="s">
        <v>69</v>
      </c>
      <c r="E480" s="227" t="s">
        <v>69</v>
      </c>
      <c r="F480" s="227" t="s">
        <v>69</v>
      </c>
      <c r="G480" s="148"/>
    </row>
    <row r="481" spans="1:7" hidden="1" x14ac:dyDescent="0.15">
      <c r="A481" s="225" t="s">
        <v>421</v>
      </c>
      <c r="B481" s="239">
        <v>213</v>
      </c>
      <c r="C481" s="239" t="s">
        <v>74</v>
      </c>
      <c r="D481" s="227" t="s">
        <v>69</v>
      </c>
      <c r="E481" s="227" t="s">
        <v>69</v>
      </c>
      <c r="F481" s="227" t="s">
        <v>69</v>
      </c>
      <c r="G481" s="148"/>
    </row>
    <row r="482" spans="1:7" hidden="1" x14ac:dyDescent="0.15">
      <c r="A482" s="225" t="s">
        <v>427</v>
      </c>
      <c r="B482" s="239">
        <v>214</v>
      </c>
      <c r="C482" s="239" t="s">
        <v>87</v>
      </c>
      <c r="D482" s="227" t="s">
        <v>69</v>
      </c>
      <c r="E482" s="227" t="s">
        <v>69</v>
      </c>
      <c r="F482" s="227" t="s">
        <v>69</v>
      </c>
      <c r="G482" s="148"/>
    </row>
    <row r="483" spans="1:7" hidden="1" x14ac:dyDescent="0.15">
      <c r="A483" s="225" t="s">
        <v>427</v>
      </c>
      <c r="B483" s="239">
        <v>214</v>
      </c>
      <c r="C483" s="239" t="s">
        <v>88</v>
      </c>
      <c r="D483" s="227" t="s">
        <v>69</v>
      </c>
      <c r="E483" s="227" t="s">
        <v>69</v>
      </c>
      <c r="F483" s="227" t="s">
        <v>69</v>
      </c>
      <c r="G483" s="148"/>
    </row>
    <row r="484" spans="1:7" hidden="1" x14ac:dyDescent="0.15">
      <c r="A484" s="225" t="s">
        <v>427</v>
      </c>
      <c r="B484" s="239">
        <v>214</v>
      </c>
      <c r="C484" s="239" t="s">
        <v>91</v>
      </c>
      <c r="D484" s="227" t="s">
        <v>69</v>
      </c>
      <c r="E484" s="227" t="s">
        <v>69</v>
      </c>
      <c r="F484" s="227" t="s">
        <v>69</v>
      </c>
      <c r="G484" s="148"/>
    </row>
    <row r="485" spans="1:7" hidden="1" x14ac:dyDescent="0.15">
      <c r="A485" s="225" t="s">
        <v>427</v>
      </c>
      <c r="B485" s="239">
        <v>214</v>
      </c>
      <c r="C485" s="239" t="s">
        <v>105</v>
      </c>
      <c r="D485" s="227" t="s">
        <v>69</v>
      </c>
      <c r="E485" s="227" t="s">
        <v>69</v>
      </c>
      <c r="F485" s="227" t="s">
        <v>69</v>
      </c>
      <c r="G485" s="148"/>
    </row>
    <row r="486" spans="1:7" hidden="1" x14ac:dyDescent="0.15">
      <c r="A486" s="225" t="s">
        <v>430</v>
      </c>
      <c r="B486" s="239">
        <v>215</v>
      </c>
      <c r="C486" s="239" t="s">
        <v>74</v>
      </c>
      <c r="D486" s="227" t="s">
        <v>69</v>
      </c>
      <c r="E486" s="227" t="s">
        <v>69</v>
      </c>
      <c r="F486" s="227" t="s">
        <v>69</v>
      </c>
      <c r="G486" s="148"/>
    </row>
    <row r="487" spans="1:7" hidden="1" x14ac:dyDescent="0.15">
      <c r="A487" s="225" t="s">
        <v>434</v>
      </c>
      <c r="B487" s="239">
        <v>216</v>
      </c>
      <c r="C487" s="239" t="s">
        <v>74</v>
      </c>
      <c r="D487" s="227" t="s">
        <v>69</v>
      </c>
      <c r="E487" s="227" t="s">
        <v>69</v>
      </c>
      <c r="F487" s="227" t="s">
        <v>69</v>
      </c>
      <c r="G487" s="148"/>
    </row>
    <row r="488" spans="1:7" hidden="1" x14ac:dyDescent="0.15">
      <c r="A488" s="225" t="s">
        <v>434</v>
      </c>
      <c r="B488" s="239">
        <v>216</v>
      </c>
      <c r="C488" s="239" t="s">
        <v>84</v>
      </c>
      <c r="D488" s="227" t="s">
        <v>69</v>
      </c>
      <c r="E488" s="227" t="s">
        <v>69</v>
      </c>
      <c r="F488" s="227" t="s">
        <v>69</v>
      </c>
      <c r="G488" s="148"/>
    </row>
    <row r="489" spans="1:7" hidden="1" x14ac:dyDescent="0.15">
      <c r="A489" s="225"/>
      <c r="B489" s="239"/>
      <c r="C489" s="239"/>
      <c r="D489" s="227" t="s">
        <v>69</v>
      </c>
      <c r="E489" s="227" t="s">
        <v>69</v>
      </c>
      <c r="F489" s="227" t="s">
        <v>69</v>
      </c>
      <c r="G489" s="148"/>
    </row>
    <row r="490" spans="1:7" hidden="1" x14ac:dyDescent="0.15">
      <c r="A490" s="225" t="s">
        <v>438</v>
      </c>
      <c r="B490" s="239">
        <v>217</v>
      </c>
      <c r="C490" s="239" t="s">
        <v>87</v>
      </c>
      <c r="D490" s="227" t="s">
        <v>69</v>
      </c>
      <c r="E490" s="227" t="s">
        <v>69</v>
      </c>
      <c r="F490" s="227" t="s">
        <v>69</v>
      </c>
      <c r="G490" s="148"/>
    </row>
    <row r="491" spans="1:7" hidden="1" x14ac:dyDescent="0.15">
      <c r="A491" s="225" t="s">
        <v>438</v>
      </c>
      <c r="B491" s="239">
        <v>217</v>
      </c>
      <c r="C491" s="239" t="s">
        <v>88</v>
      </c>
      <c r="D491" s="227" t="s">
        <v>69</v>
      </c>
      <c r="E491" s="227" t="s">
        <v>69</v>
      </c>
      <c r="F491" s="227" t="s">
        <v>69</v>
      </c>
      <c r="G491" s="148"/>
    </row>
    <row r="492" spans="1:7" hidden="1" x14ac:dyDescent="0.15">
      <c r="A492" s="225" t="s">
        <v>438</v>
      </c>
      <c r="B492" s="239">
        <v>217</v>
      </c>
      <c r="C492" s="239" t="s">
        <v>91</v>
      </c>
      <c r="D492" s="227" t="s">
        <v>69</v>
      </c>
      <c r="E492" s="227" t="s">
        <v>69</v>
      </c>
      <c r="F492" s="227" t="s">
        <v>69</v>
      </c>
      <c r="G492" s="148"/>
    </row>
    <row r="493" spans="1:7" hidden="1" x14ac:dyDescent="0.15">
      <c r="A493" s="225" t="s">
        <v>438</v>
      </c>
      <c r="B493" s="239">
        <v>217</v>
      </c>
      <c r="C493" s="239" t="s">
        <v>105</v>
      </c>
      <c r="D493" s="227" t="s">
        <v>69</v>
      </c>
      <c r="E493" s="227" t="s">
        <v>69</v>
      </c>
      <c r="F493" s="227" t="s">
        <v>69</v>
      </c>
      <c r="G493" s="148"/>
    </row>
    <row r="494" spans="1:7" hidden="1" x14ac:dyDescent="0.15">
      <c r="A494" s="225" t="s">
        <v>441</v>
      </c>
      <c r="B494" s="239">
        <v>218</v>
      </c>
      <c r="C494" s="239" t="s">
        <v>87</v>
      </c>
      <c r="D494" s="227" t="s">
        <v>69</v>
      </c>
      <c r="E494" s="227" t="s">
        <v>69</v>
      </c>
      <c r="F494" s="227" t="s">
        <v>69</v>
      </c>
      <c r="G494" s="148"/>
    </row>
    <row r="495" spans="1:7" hidden="1" x14ac:dyDescent="0.15">
      <c r="A495" s="225" t="s">
        <v>441</v>
      </c>
      <c r="B495" s="239">
        <v>218</v>
      </c>
      <c r="C495" s="239" t="s">
        <v>88</v>
      </c>
      <c r="D495" s="227" t="s">
        <v>69</v>
      </c>
      <c r="E495" s="227" t="s">
        <v>69</v>
      </c>
      <c r="F495" s="227" t="s">
        <v>69</v>
      </c>
      <c r="G495" s="148"/>
    </row>
    <row r="496" spans="1:7" hidden="1" x14ac:dyDescent="0.15">
      <c r="A496" s="225" t="s">
        <v>441</v>
      </c>
      <c r="B496" s="239">
        <v>218</v>
      </c>
      <c r="C496" s="239" t="s">
        <v>146</v>
      </c>
      <c r="D496" s="227" t="s">
        <v>69</v>
      </c>
      <c r="E496" s="227" t="s">
        <v>69</v>
      </c>
      <c r="F496" s="227" t="s">
        <v>69</v>
      </c>
      <c r="G496" s="148"/>
    </row>
    <row r="497" spans="1:7" hidden="1" x14ac:dyDescent="0.15">
      <c r="A497" s="225" t="s">
        <v>441</v>
      </c>
      <c r="B497" s="239">
        <v>218</v>
      </c>
      <c r="C497" s="239" t="s">
        <v>444</v>
      </c>
      <c r="D497" s="227" t="s">
        <v>69</v>
      </c>
      <c r="E497" s="227" t="s">
        <v>69</v>
      </c>
      <c r="F497" s="227" t="s">
        <v>69</v>
      </c>
      <c r="G497" s="148"/>
    </row>
    <row r="498" spans="1:7" hidden="1" x14ac:dyDescent="0.15">
      <c r="A498" s="225" t="s">
        <v>447</v>
      </c>
      <c r="B498" s="239">
        <v>219</v>
      </c>
      <c r="C498" s="239" t="s">
        <v>87</v>
      </c>
      <c r="D498" s="227" t="s">
        <v>69</v>
      </c>
      <c r="E498" s="227" t="s">
        <v>69</v>
      </c>
      <c r="F498" s="227" t="s">
        <v>69</v>
      </c>
      <c r="G498" s="148"/>
    </row>
    <row r="499" spans="1:7" hidden="1" x14ac:dyDescent="0.15">
      <c r="A499" s="225" t="s">
        <v>447</v>
      </c>
      <c r="B499" s="239">
        <v>219</v>
      </c>
      <c r="C499" s="239" t="s">
        <v>88</v>
      </c>
      <c r="D499" s="227" t="s">
        <v>69</v>
      </c>
      <c r="E499" s="227" t="s">
        <v>69</v>
      </c>
      <c r="F499" s="227" t="s">
        <v>69</v>
      </c>
      <c r="G499" s="148"/>
    </row>
    <row r="500" spans="1:7" hidden="1" x14ac:dyDescent="0.15">
      <c r="A500" s="225"/>
      <c r="B500" s="239"/>
      <c r="C500" s="239"/>
      <c r="D500" s="227" t="s">
        <v>69</v>
      </c>
      <c r="E500" s="227" t="s">
        <v>69</v>
      </c>
      <c r="F500" s="227" t="s">
        <v>69</v>
      </c>
      <c r="G500" s="148"/>
    </row>
    <row r="501" spans="1:7" hidden="1" x14ac:dyDescent="0.15">
      <c r="A501" s="225" t="s">
        <v>221</v>
      </c>
      <c r="B501" s="239">
        <v>220</v>
      </c>
      <c r="C501" s="239" t="s">
        <v>84</v>
      </c>
      <c r="D501" s="227" t="s">
        <v>69</v>
      </c>
      <c r="E501" s="227" t="s">
        <v>69</v>
      </c>
      <c r="F501" s="227" t="s">
        <v>69</v>
      </c>
      <c r="G501" s="148"/>
    </row>
    <row r="502" spans="1:7" hidden="1" x14ac:dyDescent="0.15">
      <c r="A502" s="225" t="s">
        <v>411</v>
      </c>
      <c r="B502" s="239">
        <v>221</v>
      </c>
      <c r="C502" s="239" t="s">
        <v>504</v>
      </c>
      <c r="D502" s="227" t="s">
        <v>69</v>
      </c>
      <c r="E502" s="227" t="s">
        <v>69</v>
      </c>
      <c r="F502" s="227" t="s">
        <v>69</v>
      </c>
      <c r="G502" s="148"/>
    </row>
    <row r="503" spans="1:7" hidden="1" x14ac:dyDescent="0.15">
      <c r="A503" s="225" t="s">
        <v>411</v>
      </c>
      <c r="B503" s="239">
        <v>221</v>
      </c>
      <c r="C503" s="239" t="s">
        <v>329</v>
      </c>
      <c r="D503" s="227" t="s">
        <v>69</v>
      </c>
      <c r="E503" s="227" t="s">
        <v>69</v>
      </c>
      <c r="F503" s="227" t="s">
        <v>69</v>
      </c>
      <c r="G503" s="148"/>
    </row>
    <row r="504" spans="1:7" hidden="1" x14ac:dyDescent="0.15">
      <c r="A504" s="225" t="s">
        <v>411</v>
      </c>
      <c r="B504" s="239">
        <v>221</v>
      </c>
      <c r="C504" s="239" t="s">
        <v>332</v>
      </c>
      <c r="D504" s="227" t="s">
        <v>69</v>
      </c>
      <c r="E504" s="227" t="s">
        <v>69</v>
      </c>
      <c r="F504" s="227" t="s">
        <v>69</v>
      </c>
      <c r="G504" s="148"/>
    </row>
    <row r="505" spans="1:7" hidden="1" x14ac:dyDescent="0.15">
      <c r="A505" s="225" t="s">
        <v>411</v>
      </c>
      <c r="B505" s="239">
        <v>221</v>
      </c>
      <c r="C505" s="239" t="s">
        <v>338</v>
      </c>
      <c r="D505" s="227" t="s">
        <v>69</v>
      </c>
      <c r="E505" s="227" t="s">
        <v>69</v>
      </c>
      <c r="F505" s="227" t="s">
        <v>69</v>
      </c>
      <c r="G505" s="148"/>
    </row>
    <row r="506" spans="1:7" hidden="1" x14ac:dyDescent="0.15">
      <c r="A506" s="225" t="s">
        <v>557</v>
      </c>
      <c r="B506" s="239">
        <v>221</v>
      </c>
      <c r="C506" s="239" t="s">
        <v>505</v>
      </c>
      <c r="D506" s="227" t="s">
        <v>69</v>
      </c>
      <c r="E506" s="227" t="s">
        <v>69</v>
      </c>
      <c r="F506" s="227" t="s">
        <v>69</v>
      </c>
      <c r="G506" s="148"/>
    </row>
    <row r="507" spans="1:7" x14ac:dyDescent="0.15">
      <c r="A507" s="76" t="s">
        <v>558</v>
      </c>
      <c r="B507" s="94">
        <v>222</v>
      </c>
      <c r="C507" s="94" t="s">
        <v>87</v>
      </c>
      <c r="D507" s="100" t="s">
        <v>69</v>
      </c>
      <c r="E507" s="100">
        <v>550161</v>
      </c>
      <c r="F507" s="100" t="s">
        <v>69</v>
      </c>
    </row>
    <row r="508" spans="1:7" x14ac:dyDescent="0.15">
      <c r="A508" s="76" t="s">
        <v>558</v>
      </c>
      <c r="B508" s="94">
        <v>222</v>
      </c>
      <c r="C508" s="94" t="s">
        <v>88</v>
      </c>
      <c r="D508" s="100" t="s">
        <v>69</v>
      </c>
      <c r="E508" s="100">
        <v>825240</v>
      </c>
      <c r="F508" s="100" t="s">
        <v>69</v>
      </c>
    </row>
    <row r="509" spans="1:7" hidden="1" x14ac:dyDescent="0.15">
      <c r="A509" s="225" t="s">
        <v>89</v>
      </c>
      <c r="B509" s="239">
        <v>223</v>
      </c>
      <c r="C509" s="239" t="s">
        <v>133</v>
      </c>
      <c r="D509" s="227" t="s">
        <v>69</v>
      </c>
      <c r="E509" s="227" t="s">
        <v>69</v>
      </c>
      <c r="F509" s="227" t="s">
        <v>69</v>
      </c>
      <c r="G509" s="148"/>
    </row>
    <row r="510" spans="1:7" hidden="1" x14ac:dyDescent="0.15">
      <c r="A510" s="225" t="s">
        <v>89</v>
      </c>
      <c r="B510" s="239">
        <v>223</v>
      </c>
      <c r="C510" s="239" t="s">
        <v>340</v>
      </c>
      <c r="D510" s="227" t="s">
        <v>69</v>
      </c>
      <c r="E510" s="227" t="s">
        <v>69</v>
      </c>
      <c r="F510" s="227" t="s">
        <v>69</v>
      </c>
      <c r="G510" s="148"/>
    </row>
    <row r="511" spans="1:7" hidden="1" x14ac:dyDescent="0.15">
      <c r="A511" s="225"/>
      <c r="B511" s="239"/>
      <c r="C511" s="239"/>
      <c r="D511" s="227" t="s">
        <v>69</v>
      </c>
      <c r="E511" s="227" t="s">
        <v>69</v>
      </c>
      <c r="F511" s="227" t="s">
        <v>69</v>
      </c>
      <c r="G511" s="148"/>
    </row>
    <row r="512" spans="1:7" hidden="1" x14ac:dyDescent="0.15">
      <c r="A512" s="225" t="s">
        <v>585</v>
      </c>
      <c r="B512" s="239">
        <v>224</v>
      </c>
      <c r="C512" s="239" t="s">
        <v>87</v>
      </c>
      <c r="D512" s="227" t="s">
        <v>69</v>
      </c>
      <c r="E512" s="227" t="s">
        <v>69</v>
      </c>
      <c r="F512" s="227" t="s">
        <v>69</v>
      </c>
      <c r="G512" s="148"/>
    </row>
    <row r="513" spans="1:7" hidden="1" x14ac:dyDescent="0.15">
      <c r="A513" s="225" t="s">
        <v>585</v>
      </c>
      <c r="B513" s="239">
        <v>224</v>
      </c>
      <c r="C513" s="239" t="s">
        <v>88</v>
      </c>
      <c r="D513" s="227" t="s">
        <v>69</v>
      </c>
      <c r="E513" s="227" t="s">
        <v>69</v>
      </c>
      <c r="F513" s="227" t="s">
        <v>69</v>
      </c>
      <c r="G513" s="148"/>
    </row>
    <row r="514" spans="1:7" hidden="1" x14ac:dyDescent="0.15">
      <c r="A514" s="225" t="s">
        <v>585</v>
      </c>
      <c r="B514" s="239">
        <v>224</v>
      </c>
      <c r="C514" s="239" t="s">
        <v>91</v>
      </c>
      <c r="D514" s="227" t="s">
        <v>69</v>
      </c>
      <c r="E514" s="227" t="s">
        <v>69</v>
      </c>
      <c r="F514" s="227" t="s">
        <v>69</v>
      </c>
      <c r="G514" s="148"/>
    </row>
    <row r="515" spans="1:7" hidden="1" x14ac:dyDescent="0.15">
      <c r="A515" s="225" t="s">
        <v>585</v>
      </c>
      <c r="B515" s="239">
        <v>224</v>
      </c>
      <c r="C515" s="239" t="s">
        <v>105</v>
      </c>
      <c r="D515" s="227" t="s">
        <v>69</v>
      </c>
      <c r="E515" s="227" t="s">
        <v>69</v>
      </c>
      <c r="F515" s="227" t="s">
        <v>69</v>
      </c>
      <c r="G515" s="148"/>
    </row>
    <row r="516" spans="1:7" hidden="1" x14ac:dyDescent="0.15">
      <c r="A516" s="225" t="s">
        <v>564</v>
      </c>
      <c r="B516" s="239">
        <v>225</v>
      </c>
      <c r="C516" s="239" t="s">
        <v>546</v>
      </c>
      <c r="D516" s="227" t="s">
        <v>69</v>
      </c>
      <c r="E516" s="227" t="s">
        <v>69</v>
      </c>
      <c r="F516" s="227" t="s">
        <v>69</v>
      </c>
      <c r="G516" s="148"/>
    </row>
    <row r="517" spans="1:7" hidden="1" x14ac:dyDescent="0.15">
      <c r="A517" s="225" t="s">
        <v>564</v>
      </c>
      <c r="B517" s="239">
        <v>225</v>
      </c>
      <c r="C517" s="239" t="s">
        <v>548</v>
      </c>
      <c r="D517" s="227" t="s">
        <v>69</v>
      </c>
      <c r="E517" s="227" t="s">
        <v>69</v>
      </c>
      <c r="F517" s="227" t="s">
        <v>69</v>
      </c>
      <c r="G517" s="148"/>
    </row>
    <row r="518" spans="1:7" hidden="1" x14ac:dyDescent="0.15">
      <c r="A518" s="225" t="s">
        <v>411</v>
      </c>
      <c r="B518" s="239">
        <v>226</v>
      </c>
      <c r="C518" s="239" t="s">
        <v>550</v>
      </c>
      <c r="D518" s="227" t="s">
        <v>69</v>
      </c>
      <c r="E518" s="227" t="s">
        <v>69</v>
      </c>
      <c r="F518" s="227" t="s">
        <v>69</v>
      </c>
      <c r="G518" s="148"/>
    </row>
    <row r="519" spans="1:7" hidden="1" x14ac:dyDescent="0.15">
      <c r="A519" s="225" t="s">
        <v>411</v>
      </c>
      <c r="B519" s="239">
        <v>226</v>
      </c>
      <c r="C519" s="239" t="s">
        <v>330</v>
      </c>
      <c r="D519" s="227" t="s">
        <v>69</v>
      </c>
      <c r="E519" s="227" t="s">
        <v>69</v>
      </c>
      <c r="F519" s="227" t="s">
        <v>69</v>
      </c>
      <c r="G519" s="148"/>
    </row>
    <row r="520" spans="1:7" hidden="1" x14ac:dyDescent="0.15">
      <c r="A520" s="225" t="s">
        <v>411</v>
      </c>
      <c r="B520" s="239">
        <v>226</v>
      </c>
      <c r="C520" s="239" t="s">
        <v>333</v>
      </c>
      <c r="D520" s="227" t="s">
        <v>69</v>
      </c>
      <c r="E520" s="227" t="s">
        <v>69</v>
      </c>
      <c r="F520" s="227" t="s">
        <v>69</v>
      </c>
      <c r="G520" s="148"/>
    </row>
    <row r="521" spans="1:7" hidden="1" x14ac:dyDescent="0.15">
      <c r="A521" s="225" t="s">
        <v>369</v>
      </c>
      <c r="B521" s="239">
        <v>227</v>
      </c>
      <c r="C521" s="239" t="s">
        <v>340</v>
      </c>
      <c r="D521" s="227" t="s">
        <v>69</v>
      </c>
      <c r="E521" s="227" t="s">
        <v>69</v>
      </c>
      <c r="F521" s="227" t="s">
        <v>69</v>
      </c>
      <c r="G521" s="148"/>
    </row>
    <row r="522" spans="1:7" hidden="1" x14ac:dyDescent="0.15">
      <c r="A522" s="225" t="s">
        <v>564</v>
      </c>
      <c r="B522" s="239">
        <v>228</v>
      </c>
      <c r="C522" s="239" t="s">
        <v>343</v>
      </c>
      <c r="D522" s="227" t="s">
        <v>69</v>
      </c>
      <c r="E522" s="227" t="s">
        <v>69</v>
      </c>
      <c r="F522" s="227" t="s">
        <v>69</v>
      </c>
      <c r="G522" s="148"/>
    </row>
    <row r="523" spans="1:7" hidden="1" x14ac:dyDescent="0.15">
      <c r="A523" s="225" t="s">
        <v>564</v>
      </c>
      <c r="B523" s="239">
        <v>228</v>
      </c>
      <c r="C523" s="239" t="s">
        <v>346</v>
      </c>
      <c r="D523" s="227" t="s">
        <v>69</v>
      </c>
      <c r="E523" s="227" t="s">
        <v>69</v>
      </c>
      <c r="F523" s="227" t="s">
        <v>69</v>
      </c>
      <c r="G523" s="148"/>
    </row>
    <row r="524" spans="1:7" hidden="1" x14ac:dyDescent="0.15">
      <c r="A524" s="225" t="s">
        <v>590</v>
      </c>
      <c r="B524" s="239">
        <v>229</v>
      </c>
      <c r="C524" s="239" t="s">
        <v>87</v>
      </c>
      <c r="D524" s="227"/>
      <c r="E524" s="227"/>
      <c r="F524" s="227"/>
      <c r="G524" s="148"/>
    </row>
    <row r="525" spans="1:7" hidden="1" x14ac:dyDescent="0.15">
      <c r="A525" s="225" t="s">
        <v>590</v>
      </c>
      <c r="B525" s="239">
        <v>229</v>
      </c>
      <c r="C525" s="239" t="s">
        <v>88</v>
      </c>
      <c r="D525" s="227"/>
      <c r="E525" s="227"/>
      <c r="F525" s="227"/>
      <c r="G525" s="148"/>
    </row>
    <row r="526" spans="1:7" hidden="1" x14ac:dyDescent="0.15">
      <c r="A526" s="225" t="s">
        <v>590</v>
      </c>
      <c r="B526" s="239">
        <v>229</v>
      </c>
      <c r="C526" s="239" t="s">
        <v>91</v>
      </c>
      <c r="D526" s="227"/>
      <c r="E526" s="227"/>
      <c r="F526" s="227"/>
      <c r="G526" s="148"/>
    </row>
    <row r="527" spans="1:7" hidden="1" x14ac:dyDescent="0.15">
      <c r="A527" s="225" t="s">
        <v>590</v>
      </c>
      <c r="B527" s="239">
        <v>229</v>
      </c>
      <c r="C527" s="239" t="s">
        <v>105</v>
      </c>
      <c r="D527" s="227"/>
      <c r="E527" s="227"/>
      <c r="F527" s="227"/>
      <c r="G527" s="148"/>
    </row>
    <row r="528" spans="1:7" hidden="1" x14ac:dyDescent="0.15">
      <c r="A528" s="225" t="s">
        <v>595</v>
      </c>
      <c r="B528" s="239">
        <v>230</v>
      </c>
      <c r="C528" s="239" t="s">
        <v>87</v>
      </c>
      <c r="D528" s="227"/>
      <c r="E528" s="227"/>
      <c r="F528" s="227"/>
      <c r="G528" s="148"/>
    </row>
    <row r="529" spans="1:102" hidden="1" x14ac:dyDescent="0.15">
      <c r="A529" s="225" t="s">
        <v>595</v>
      </c>
      <c r="B529" s="239">
        <v>230</v>
      </c>
      <c r="C529" s="239" t="s">
        <v>88</v>
      </c>
      <c r="D529" s="227"/>
      <c r="E529" s="227"/>
      <c r="F529" s="227"/>
      <c r="G529" s="148"/>
    </row>
    <row r="530" spans="1:102" x14ac:dyDescent="0.15">
      <c r="A530" s="119" t="s">
        <v>451</v>
      </c>
      <c r="B530" s="114"/>
      <c r="C530" s="114"/>
      <c r="D530" s="113">
        <f>SUM(D285:D523)</f>
        <v>7022497</v>
      </c>
      <c r="E530" s="113">
        <f>SUM(E285:E523)</f>
        <v>3367926</v>
      </c>
      <c r="F530" s="113">
        <f>SUM(F285:F523)</f>
        <v>0</v>
      </c>
    </row>
    <row r="531" spans="1:102" x14ac:dyDescent="0.15">
      <c r="A531" s="44"/>
      <c r="B531" s="38"/>
      <c r="C531" s="38"/>
      <c r="D531" s="37"/>
      <c r="E531" s="37"/>
      <c r="F531" s="37"/>
    </row>
    <row r="532" spans="1:102" x14ac:dyDescent="0.15">
      <c r="A532" s="122" t="s">
        <v>452</v>
      </c>
      <c r="B532" s="98"/>
      <c r="C532" s="98"/>
      <c r="D532" s="98"/>
      <c r="E532" s="50"/>
    </row>
    <row r="533" spans="1:102" x14ac:dyDescent="0.15">
      <c r="A533" s="122"/>
      <c r="B533" s="98"/>
      <c r="C533" s="98"/>
      <c r="D533" s="98"/>
      <c r="E533" s="50"/>
    </row>
    <row r="534" spans="1:102" x14ac:dyDescent="0.15">
      <c r="E534" s="50"/>
    </row>
    <row r="535" spans="1:102" ht="12.75" x14ac:dyDescent="0.2">
      <c r="A535" s="1" t="s">
        <v>3</v>
      </c>
      <c r="B535" s="2"/>
      <c r="C535" s="3"/>
      <c r="D535" s="3"/>
      <c r="E535" s="4"/>
      <c r="F535" s="3"/>
      <c r="G535" s="3"/>
      <c r="H535" s="3"/>
      <c r="I535" s="3"/>
      <c r="J535" s="3"/>
    </row>
    <row r="536" spans="1:102" ht="12.75" x14ac:dyDescent="0.2">
      <c r="A536" s="5" t="s">
        <v>580</v>
      </c>
      <c r="B536" s="3"/>
      <c r="C536" s="3"/>
      <c r="D536" s="3"/>
      <c r="E536" s="4"/>
      <c r="F536" s="3"/>
      <c r="G536" s="3"/>
      <c r="H536" s="3"/>
      <c r="I536" s="3"/>
      <c r="J536" s="3"/>
    </row>
    <row r="537" spans="1:102" x14ac:dyDescent="0.15">
      <c r="A537" s="6"/>
      <c r="B537" s="6"/>
      <c r="C537" s="6"/>
      <c r="D537" s="6"/>
      <c r="E537" s="7"/>
      <c r="F537" s="6"/>
      <c r="G537" s="6"/>
      <c r="H537" s="6"/>
      <c r="I537" s="6"/>
      <c r="L537" s="6"/>
    </row>
    <row r="538" spans="1:102" ht="12.75" x14ac:dyDescent="0.2">
      <c r="A538" s="72"/>
      <c r="B538" s="74" t="s">
        <v>18</v>
      </c>
      <c r="C538" s="74"/>
      <c r="D538" s="73"/>
      <c r="E538" s="74" t="s">
        <v>19</v>
      </c>
      <c r="F538" s="74" t="s">
        <v>20</v>
      </c>
      <c r="G538" s="74" t="s">
        <v>15</v>
      </c>
      <c r="H538" s="74" t="s">
        <v>20</v>
      </c>
      <c r="I538" s="74" t="s">
        <v>21</v>
      </c>
      <c r="L538" s="75" t="s">
        <v>22</v>
      </c>
    </row>
    <row r="539" spans="1:102" ht="12.75" x14ac:dyDescent="0.2">
      <c r="A539" s="79" t="s">
        <v>35</v>
      </c>
      <c r="B539" s="16" t="s">
        <v>36</v>
      </c>
      <c r="C539" s="16" t="s">
        <v>6</v>
      </c>
      <c r="D539" s="16" t="s">
        <v>8</v>
      </c>
      <c r="E539" s="16" t="s">
        <v>24</v>
      </c>
      <c r="F539" s="16" t="s">
        <v>37</v>
      </c>
      <c r="G539" s="16" t="s">
        <v>38</v>
      </c>
      <c r="H539" s="16" t="s">
        <v>39</v>
      </c>
      <c r="I539" s="16" t="s">
        <v>40</v>
      </c>
      <c r="L539" s="80" t="s">
        <v>41</v>
      </c>
    </row>
    <row r="540" spans="1:102" ht="12.75" x14ac:dyDescent="0.2">
      <c r="A540" s="79" t="s">
        <v>23</v>
      </c>
      <c r="B540" s="16" t="s">
        <v>54</v>
      </c>
      <c r="C540" s="16" t="s">
        <v>55</v>
      </c>
      <c r="D540" s="10"/>
      <c r="E540" s="16" t="s">
        <v>56</v>
      </c>
      <c r="F540" s="16" t="s">
        <v>57</v>
      </c>
      <c r="G540" s="16" t="s">
        <v>58</v>
      </c>
      <c r="H540" s="16" t="s">
        <v>31</v>
      </c>
      <c r="I540" s="21" t="s">
        <v>31</v>
      </c>
      <c r="L540" s="80" t="s">
        <v>59</v>
      </c>
    </row>
    <row r="541" spans="1:102" ht="12.75" x14ac:dyDescent="0.2">
      <c r="A541" s="90"/>
      <c r="B541" s="91" t="s">
        <v>61</v>
      </c>
      <c r="C541" s="91"/>
      <c r="D541" s="87"/>
      <c r="E541" s="91"/>
      <c r="F541" s="91" t="s">
        <v>62</v>
      </c>
      <c r="G541" s="91" t="s">
        <v>60</v>
      </c>
      <c r="H541" s="91"/>
      <c r="I541" s="93"/>
      <c r="L541" s="92" t="s">
        <v>63</v>
      </c>
    </row>
    <row r="542" spans="1:102" x14ac:dyDescent="0.15">
      <c r="A542" s="6"/>
      <c r="B542" s="6"/>
      <c r="C542" s="6"/>
      <c r="D542" s="6"/>
      <c r="E542" s="7"/>
      <c r="F542" s="6"/>
      <c r="G542" s="6"/>
      <c r="H542" s="6"/>
      <c r="I542" s="6"/>
      <c r="L542" s="6"/>
    </row>
    <row r="543" spans="1:102" s="149" customFormat="1" hidden="1" x14ac:dyDescent="0.15">
      <c r="A543" s="225" t="s">
        <v>64</v>
      </c>
      <c r="B543" s="208"/>
      <c r="C543" s="226">
        <v>84</v>
      </c>
      <c r="D543" s="226" t="s">
        <v>67</v>
      </c>
      <c r="E543" s="229"/>
      <c r="F543" s="212" t="s">
        <v>69</v>
      </c>
      <c r="G543" s="212" t="s">
        <v>69</v>
      </c>
      <c r="H543" s="212" t="s">
        <v>69</v>
      </c>
      <c r="I543" s="212" t="s">
        <v>69</v>
      </c>
      <c r="K543" s="148"/>
      <c r="L543" s="212" t="s">
        <v>69</v>
      </c>
      <c r="M543" s="148"/>
      <c r="N543" s="148"/>
      <c r="O543" s="148"/>
      <c r="P543" s="148"/>
      <c r="Q543" s="148"/>
      <c r="R543" s="256"/>
      <c r="S543" s="256"/>
      <c r="T543" s="256"/>
      <c r="U543" s="256"/>
      <c r="V543" s="256"/>
      <c r="W543" s="256"/>
      <c r="X543" s="256"/>
      <c r="Y543" s="256"/>
      <c r="Z543" s="256"/>
      <c r="AA543" s="256"/>
      <c r="AB543" s="256"/>
      <c r="AC543" s="257"/>
      <c r="AD543" s="256"/>
      <c r="AE543" s="256"/>
      <c r="AF543" s="256"/>
      <c r="AG543" s="256"/>
      <c r="AH543" s="256"/>
      <c r="AI543" s="256"/>
      <c r="AJ543" s="256"/>
      <c r="AK543" s="256"/>
      <c r="AL543" s="256"/>
      <c r="AM543" s="256"/>
      <c r="AN543" s="256"/>
      <c r="AO543" s="256"/>
      <c r="AP543" s="256"/>
      <c r="AQ543" s="256"/>
      <c r="AR543" s="256"/>
      <c r="AS543" s="256"/>
      <c r="AT543" s="256"/>
      <c r="AU543" s="256"/>
      <c r="AV543" s="256"/>
      <c r="AW543" s="256"/>
      <c r="AX543" s="256"/>
      <c r="AY543" s="256"/>
      <c r="AZ543" s="256"/>
      <c r="BA543" s="256"/>
      <c r="BB543" s="256"/>
      <c r="BC543" s="256"/>
      <c r="BD543" s="256"/>
      <c r="BE543" s="256"/>
      <c r="BF543" s="256"/>
      <c r="BG543" s="256"/>
      <c r="BH543" s="256"/>
      <c r="BI543" s="256"/>
      <c r="BJ543" s="256"/>
      <c r="BK543" s="256"/>
      <c r="BL543" s="256"/>
      <c r="BM543" s="256"/>
      <c r="BN543" s="224"/>
      <c r="BO543" s="224"/>
      <c r="BP543" s="224"/>
      <c r="BQ543" s="224"/>
      <c r="BR543" s="224"/>
      <c r="BS543" s="224"/>
      <c r="BT543" s="224"/>
      <c r="BU543" s="224"/>
      <c r="BV543" s="224"/>
      <c r="BW543" s="224"/>
      <c r="BX543" s="224"/>
      <c r="BY543" s="224"/>
      <c r="BZ543" s="224"/>
      <c r="CA543" s="224"/>
      <c r="CB543" s="224"/>
      <c r="CC543" s="224"/>
      <c r="CD543" s="224"/>
      <c r="CE543" s="224"/>
      <c r="CF543" s="224"/>
      <c r="CG543" s="224"/>
      <c r="CH543" s="224"/>
      <c r="CI543" s="224"/>
      <c r="CJ543" s="224"/>
      <c r="CK543" s="224"/>
      <c r="CL543" s="224"/>
      <c r="CM543" s="224"/>
      <c r="CN543" s="224"/>
      <c r="CO543" s="224"/>
      <c r="CP543" s="224"/>
      <c r="CQ543" s="224"/>
      <c r="CR543" s="224"/>
      <c r="CS543" s="224"/>
      <c r="CT543" s="224"/>
      <c r="CU543" s="224"/>
      <c r="CV543" s="224"/>
      <c r="CW543" s="224"/>
      <c r="CX543" s="224"/>
    </row>
    <row r="544" spans="1:102" s="149" customFormat="1" hidden="1" x14ac:dyDescent="0.15">
      <c r="A544" s="225" t="s">
        <v>64</v>
      </c>
      <c r="B544" s="208"/>
      <c r="C544" s="226">
        <v>84</v>
      </c>
      <c r="D544" s="226" t="s">
        <v>70</v>
      </c>
      <c r="E544" s="229"/>
      <c r="F544" s="212" t="s">
        <v>69</v>
      </c>
      <c r="G544" s="212" t="s">
        <v>69</v>
      </c>
      <c r="H544" s="212" t="s">
        <v>69</v>
      </c>
      <c r="I544" s="212" t="s">
        <v>69</v>
      </c>
      <c r="K544" s="148"/>
      <c r="L544" s="212" t="s">
        <v>69</v>
      </c>
      <c r="M544" s="148"/>
      <c r="N544" s="148"/>
      <c r="O544" s="148"/>
      <c r="P544" s="148"/>
      <c r="Q544" s="148"/>
      <c r="R544" s="256"/>
      <c r="S544" s="256"/>
      <c r="T544" s="256"/>
      <c r="U544" s="256"/>
      <c r="V544" s="256"/>
      <c r="W544" s="256"/>
      <c r="X544" s="256"/>
      <c r="Y544" s="256"/>
      <c r="Z544" s="256"/>
      <c r="AA544" s="256"/>
      <c r="AB544" s="256"/>
      <c r="AC544" s="257"/>
      <c r="AD544" s="256"/>
      <c r="AE544" s="256"/>
      <c r="AF544" s="256"/>
      <c r="AG544" s="256"/>
      <c r="AH544" s="256"/>
      <c r="AI544" s="256"/>
      <c r="AJ544" s="256"/>
      <c r="AK544" s="256"/>
      <c r="AL544" s="256"/>
      <c r="AM544" s="256"/>
      <c r="AN544" s="256"/>
      <c r="AO544" s="256"/>
      <c r="AP544" s="256"/>
      <c r="AQ544" s="256"/>
      <c r="AR544" s="256"/>
      <c r="AS544" s="256"/>
      <c r="AT544" s="256"/>
      <c r="AU544" s="256"/>
      <c r="AV544" s="256"/>
      <c r="AW544" s="256"/>
      <c r="AX544" s="256"/>
      <c r="AY544" s="256"/>
      <c r="AZ544" s="256"/>
      <c r="BA544" s="256"/>
      <c r="BB544" s="256"/>
      <c r="BC544" s="256"/>
      <c r="BD544" s="256"/>
      <c r="BE544" s="256"/>
      <c r="BF544" s="256"/>
      <c r="BG544" s="256"/>
      <c r="BH544" s="256"/>
      <c r="BI544" s="256"/>
      <c r="BJ544" s="256"/>
      <c r="BK544" s="256"/>
      <c r="BL544" s="256"/>
      <c r="BM544" s="256"/>
      <c r="BN544" s="224"/>
      <c r="BO544" s="224"/>
      <c r="BP544" s="224"/>
      <c r="BQ544" s="224"/>
      <c r="BR544" s="224"/>
      <c r="BS544" s="224"/>
      <c r="BT544" s="224"/>
      <c r="BU544" s="224"/>
      <c r="BV544" s="224"/>
      <c r="BW544" s="224"/>
      <c r="BX544" s="224"/>
      <c r="BY544" s="224"/>
      <c r="BZ544" s="224"/>
      <c r="CA544" s="224"/>
      <c r="CB544" s="224"/>
      <c r="CC544" s="224"/>
      <c r="CD544" s="224"/>
      <c r="CE544" s="224"/>
      <c r="CF544" s="224"/>
      <c r="CG544" s="224"/>
      <c r="CH544" s="224"/>
      <c r="CI544" s="224"/>
      <c r="CJ544" s="224"/>
      <c r="CK544" s="224"/>
      <c r="CL544" s="224"/>
      <c r="CM544" s="224"/>
      <c r="CN544" s="224"/>
      <c r="CO544" s="224"/>
      <c r="CP544" s="224"/>
      <c r="CQ544" s="224"/>
      <c r="CR544" s="224"/>
      <c r="CS544" s="224"/>
      <c r="CT544" s="224"/>
      <c r="CU544" s="224"/>
      <c r="CV544" s="224"/>
      <c r="CW544" s="224"/>
      <c r="CX544" s="224"/>
    </row>
    <row r="545" spans="1:102" s="149" customFormat="1" hidden="1" x14ac:dyDescent="0.15">
      <c r="A545" s="225" t="s">
        <v>64</v>
      </c>
      <c r="B545" s="208"/>
      <c r="C545" s="226">
        <v>0</v>
      </c>
      <c r="D545" s="226" t="s">
        <v>71</v>
      </c>
      <c r="E545" s="229"/>
      <c r="F545" s="212" t="s">
        <v>69</v>
      </c>
      <c r="G545" s="212" t="s">
        <v>69</v>
      </c>
      <c r="H545" s="212" t="s">
        <v>69</v>
      </c>
      <c r="I545" s="212" t="s">
        <v>69</v>
      </c>
      <c r="K545" s="148"/>
      <c r="L545" s="212" t="s">
        <v>69</v>
      </c>
      <c r="M545" s="148"/>
      <c r="N545" s="148"/>
      <c r="O545" s="148"/>
      <c r="P545" s="148"/>
      <c r="Q545" s="148"/>
      <c r="R545" s="256"/>
      <c r="S545" s="256"/>
      <c r="T545" s="256"/>
      <c r="U545" s="256"/>
      <c r="V545" s="256"/>
      <c r="W545" s="256"/>
      <c r="X545" s="256"/>
      <c r="Y545" s="256"/>
      <c r="Z545" s="256"/>
      <c r="AA545" s="256"/>
      <c r="AB545" s="256"/>
      <c r="AC545" s="257"/>
      <c r="AD545" s="256"/>
      <c r="AE545" s="256"/>
      <c r="AF545" s="256"/>
      <c r="AG545" s="256"/>
      <c r="AH545" s="256"/>
      <c r="AI545" s="256"/>
      <c r="AJ545" s="256"/>
      <c r="AK545" s="256"/>
      <c r="AL545" s="256"/>
      <c r="AM545" s="256"/>
      <c r="AN545" s="256"/>
      <c r="AO545" s="256"/>
      <c r="AP545" s="256"/>
      <c r="AQ545" s="256"/>
      <c r="AR545" s="256"/>
      <c r="AS545" s="256"/>
      <c r="AT545" s="256"/>
      <c r="AU545" s="256"/>
      <c r="AV545" s="256"/>
      <c r="AW545" s="256"/>
      <c r="AX545" s="256"/>
      <c r="AY545" s="256"/>
      <c r="AZ545" s="256"/>
      <c r="BA545" s="256"/>
      <c r="BB545" s="256"/>
      <c r="BC545" s="256"/>
      <c r="BD545" s="256"/>
      <c r="BE545" s="256"/>
      <c r="BF545" s="256"/>
      <c r="BG545" s="256"/>
      <c r="BH545" s="256"/>
      <c r="BI545" s="256"/>
      <c r="BJ545" s="256"/>
      <c r="BK545" s="256"/>
      <c r="BL545" s="256"/>
      <c r="BM545" s="256"/>
      <c r="BN545" s="224"/>
      <c r="BO545" s="224"/>
      <c r="BP545" s="224"/>
      <c r="BQ545" s="224"/>
      <c r="BR545" s="224"/>
      <c r="BS545" s="224"/>
      <c r="BT545" s="224"/>
      <c r="BU545" s="224"/>
      <c r="BV545" s="224"/>
      <c r="BW545" s="224"/>
      <c r="BX545" s="224"/>
      <c r="BY545" s="224"/>
      <c r="BZ545" s="224"/>
      <c r="CA545" s="224"/>
      <c r="CB545" s="224"/>
      <c r="CC545" s="224"/>
      <c r="CD545" s="224"/>
      <c r="CE545" s="224"/>
      <c r="CF545" s="224"/>
      <c r="CG545" s="224"/>
      <c r="CH545" s="224"/>
      <c r="CI545" s="224"/>
      <c r="CJ545" s="224"/>
      <c r="CK545" s="224"/>
      <c r="CL545" s="224"/>
      <c r="CM545" s="224"/>
      <c r="CN545" s="224"/>
      <c r="CO545" s="224"/>
      <c r="CP545" s="224"/>
      <c r="CQ545" s="224"/>
      <c r="CR545" s="224"/>
      <c r="CS545" s="224"/>
      <c r="CT545" s="224"/>
      <c r="CU545" s="224"/>
      <c r="CV545" s="224"/>
      <c r="CW545" s="224"/>
      <c r="CX545" s="224"/>
    </row>
    <row r="546" spans="1:102" s="149" customFormat="1" hidden="1" x14ac:dyDescent="0.15">
      <c r="A546" s="225" t="s">
        <v>72</v>
      </c>
      <c r="B546" s="208"/>
      <c r="C546" s="226">
        <v>92</v>
      </c>
      <c r="D546" s="226" t="s">
        <v>74</v>
      </c>
      <c r="E546" s="229"/>
      <c r="F546" s="212" t="s">
        <v>69</v>
      </c>
      <c r="G546" s="212" t="s">
        <v>69</v>
      </c>
      <c r="H546" s="212" t="s">
        <v>69</v>
      </c>
      <c r="I546" s="212" t="s">
        <v>69</v>
      </c>
      <c r="K546" s="148"/>
      <c r="L546" s="212" t="s">
        <v>69</v>
      </c>
      <c r="M546" s="148"/>
      <c r="N546" s="148"/>
      <c r="O546" s="148"/>
      <c r="P546" s="148"/>
      <c r="Q546" s="148"/>
      <c r="R546" s="256"/>
      <c r="S546" s="256"/>
      <c r="T546" s="256"/>
      <c r="U546" s="256"/>
      <c r="V546" s="256"/>
      <c r="W546" s="256"/>
      <c r="X546" s="256"/>
      <c r="Y546" s="256"/>
      <c r="Z546" s="256"/>
      <c r="AA546" s="256"/>
      <c r="AB546" s="256"/>
      <c r="AC546" s="257"/>
      <c r="AD546" s="256"/>
      <c r="AE546" s="256"/>
      <c r="AF546" s="256"/>
      <c r="AG546" s="256"/>
      <c r="AH546" s="256"/>
      <c r="AI546" s="256"/>
      <c r="AJ546" s="256"/>
      <c r="AK546" s="256"/>
      <c r="AL546" s="256"/>
      <c r="AM546" s="256"/>
      <c r="AN546" s="256"/>
      <c r="AO546" s="256"/>
      <c r="AP546" s="256"/>
      <c r="AQ546" s="256"/>
      <c r="AR546" s="256"/>
      <c r="AS546" s="256"/>
      <c r="AT546" s="256"/>
      <c r="AU546" s="256"/>
      <c r="AV546" s="256"/>
      <c r="AW546" s="256"/>
      <c r="AX546" s="256"/>
      <c r="AY546" s="256"/>
      <c r="AZ546" s="256"/>
      <c r="BA546" s="256"/>
      <c r="BB546" s="256"/>
      <c r="BC546" s="256"/>
      <c r="BD546" s="256"/>
      <c r="BE546" s="256"/>
      <c r="BF546" s="256"/>
      <c r="BG546" s="256"/>
      <c r="BH546" s="256"/>
      <c r="BI546" s="256"/>
      <c r="BJ546" s="256"/>
      <c r="BK546" s="256"/>
      <c r="BL546" s="256"/>
      <c r="BM546" s="256"/>
      <c r="BN546" s="224"/>
      <c r="BO546" s="224"/>
      <c r="BP546" s="224"/>
      <c r="BQ546" s="224"/>
      <c r="BR546" s="224"/>
      <c r="BS546" s="224"/>
      <c r="BT546" s="224"/>
      <c r="BU546" s="224"/>
      <c r="BV546" s="224"/>
      <c r="BW546" s="224"/>
      <c r="BX546" s="224"/>
      <c r="BY546" s="224"/>
      <c r="BZ546" s="224"/>
      <c r="CA546" s="224"/>
      <c r="CB546" s="224"/>
      <c r="CC546" s="224"/>
      <c r="CD546" s="224"/>
      <c r="CE546" s="224"/>
      <c r="CF546" s="224"/>
      <c r="CG546" s="224"/>
      <c r="CH546" s="224"/>
      <c r="CI546" s="224"/>
      <c r="CJ546" s="224"/>
      <c r="CK546" s="224"/>
      <c r="CL546" s="224"/>
      <c r="CM546" s="224"/>
      <c r="CN546" s="224"/>
      <c r="CO546" s="224"/>
      <c r="CP546" s="224"/>
      <c r="CQ546" s="224"/>
      <c r="CR546" s="224"/>
      <c r="CS546" s="224"/>
      <c r="CT546" s="224"/>
      <c r="CU546" s="224"/>
      <c r="CV546" s="224"/>
      <c r="CW546" s="224"/>
      <c r="CX546" s="224"/>
    </row>
    <row r="547" spans="1:102" s="149" customFormat="1" hidden="1" x14ac:dyDescent="0.15">
      <c r="A547" s="225" t="s">
        <v>76</v>
      </c>
      <c r="B547" s="208"/>
      <c r="C547" s="226">
        <v>93</v>
      </c>
      <c r="D547" s="226" t="s">
        <v>74</v>
      </c>
      <c r="E547" s="229"/>
      <c r="F547" s="212" t="s">
        <v>69</v>
      </c>
      <c r="G547" s="212" t="s">
        <v>69</v>
      </c>
      <c r="H547" s="212" t="s">
        <v>69</v>
      </c>
      <c r="I547" s="212" t="s">
        <v>69</v>
      </c>
      <c r="K547" s="148"/>
      <c r="L547" s="212" t="s">
        <v>69</v>
      </c>
      <c r="M547" s="148"/>
      <c r="N547" s="148"/>
      <c r="O547" s="148"/>
      <c r="P547" s="148"/>
      <c r="Q547" s="148"/>
      <c r="R547" s="256"/>
      <c r="S547" s="256"/>
      <c r="T547" s="256"/>
      <c r="U547" s="256"/>
      <c r="V547" s="256"/>
      <c r="W547" s="256"/>
      <c r="X547" s="256"/>
      <c r="Y547" s="256"/>
      <c r="Z547" s="256"/>
      <c r="AA547" s="256"/>
      <c r="AB547" s="256"/>
      <c r="AC547" s="257"/>
      <c r="AD547" s="256"/>
      <c r="AE547" s="256"/>
      <c r="AF547" s="256"/>
      <c r="AG547" s="256"/>
      <c r="AH547" s="256"/>
      <c r="AI547" s="256"/>
      <c r="AJ547" s="256"/>
      <c r="AK547" s="256"/>
      <c r="AL547" s="256"/>
      <c r="AM547" s="256"/>
      <c r="AN547" s="256"/>
      <c r="AO547" s="256"/>
      <c r="AP547" s="256"/>
      <c r="AQ547" s="256"/>
      <c r="AR547" s="256"/>
      <c r="AS547" s="256"/>
      <c r="AT547" s="256"/>
      <c r="AU547" s="256"/>
      <c r="AV547" s="256"/>
      <c r="AW547" s="256"/>
      <c r="AX547" s="256"/>
      <c r="AY547" s="256"/>
      <c r="AZ547" s="256"/>
      <c r="BA547" s="256"/>
      <c r="BB547" s="256"/>
      <c r="BC547" s="256"/>
      <c r="BD547" s="256"/>
      <c r="BE547" s="256"/>
      <c r="BF547" s="256"/>
      <c r="BG547" s="256"/>
      <c r="BH547" s="256"/>
      <c r="BI547" s="256"/>
      <c r="BJ547" s="256"/>
      <c r="BK547" s="256"/>
      <c r="BL547" s="256"/>
      <c r="BM547" s="256"/>
      <c r="BN547" s="224"/>
      <c r="BO547" s="224"/>
      <c r="BP547" s="224"/>
      <c r="BQ547" s="224"/>
      <c r="BR547" s="224"/>
      <c r="BS547" s="224"/>
      <c r="BT547" s="224"/>
      <c r="BU547" s="224"/>
      <c r="BV547" s="224"/>
      <c r="BW547" s="224"/>
      <c r="BX547" s="224"/>
      <c r="BY547" s="224"/>
      <c r="BZ547" s="224"/>
      <c r="CA547" s="224"/>
      <c r="CB547" s="224"/>
      <c r="CC547" s="224"/>
      <c r="CD547" s="224"/>
      <c r="CE547" s="224"/>
      <c r="CF547" s="224"/>
      <c r="CG547" s="224"/>
      <c r="CH547" s="224"/>
      <c r="CI547" s="224"/>
      <c r="CJ547" s="224"/>
      <c r="CK547" s="224"/>
      <c r="CL547" s="224"/>
      <c r="CM547" s="224"/>
      <c r="CN547" s="224"/>
      <c r="CO547" s="224"/>
      <c r="CP547" s="224"/>
      <c r="CQ547" s="224"/>
      <c r="CR547" s="224"/>
      <c r="CS547" s="224"/>
      <c r="CT547" s="224"/>
      <c r="CU547" s="224"/>
      <c r="CV547" s="224"/>
      <c r="CW547" s="224"/>
      <c r="CX547" s="224"/>
    </row>
    <row r="548" spans="1:102" s="149" customFormat="1" hidden="1" x14ac:dyDescent="0.15">
      <c r="A548" s="225" t="s">
        <v>64</v>
      </c>
      <c r="B548" s="208"/>
      <c r="C548" s="226">
        <v>95</v>
      </c>
      <c r="D548" s="226" t="s">
        <v>80</v>
      </c>
      <c r="E548" s="229"/>
      <c r="F548" s="212" t="s">
        <v>69</v>
      </c>
      <c r="G548" s="212" t="s">
        <v>69</v>
      </c>
      <c r="H548" s="212" t="s">
        <v>69</v>
      </c>
      <c r="I548" s="212" t="s">
        <v>69</v>
      </c>
      <c r="K548" s="148"/>
      <c r="L548" s="212" t="s">
        <v>69</v>
      </c>
      <c r="M548" s="148"/>
      <c r="N548" s="148"/>
      <c r="O548" s="148"/>
      <c r="P548" s="148"/>
      <c r="Q548" s="148"/>
      <c r="R548" s="256"/>
      <c r="S548" s="256"/>
      <c r="T548" s="256"/>
      <c r="U548" s="256"/>
      <c r="V548" s="256"/>
      <c r="W548" s="256"/>
      <c r="X548" s="256"/>
      <c r="Y548" s="256"/>
      <c r="Z548" s="256"/>
      <c r="AA548" s="256"/>
      <c r="AB548" s="256"/>
      <c r="AC548" s="257"/>
      <c r="AD548" s="256"/>
      <c r="AE548" s="256"/>
      <c r="AF548" s="256"/>
      <c r="AG548" s="256"/>
      <c r="AH548" s="256"/>
      <c r="AI548" s="256"/>
      <c r="AJ548" s="256"/>
      <c r="AK548" s="256"/>
      <c r="AL548" s="256"/>
      <c r="AM548" s="256"/>
      <c r="AN548" s="256"/>
      <c r="AO548" s="256"/>
      <c r="AP548" s="256"/>
      <c r="AQ548" s="256"/>
      <c r="AR548" s="256"/>
      <c r="AS548" s="256"/>
      <c r="AT548" s="256"/>
      <c r="AU548" s="256"/>
      <c r="AV548" s="256"/>
      <c r="AW548" s="256"/>
      <c r="AX548" s="256"/>
      <c r="AY548" s="256"/>
      <c r="AZ548" s="256"/>
      <c r="BA548" s="256"/>
      <c r="BB548" s="256"/>
      <c r="BC548" s="256"/>
      <c r="BD548" s="256"/>
      <c r="BE548" s="256"/>
      <c r="BF548" s="256"/>
      <c r="BG548" s="256"/>
      <c r="BH548" s="256"/>
      <c r="BI548" s="256"/>
      <c r="BJ548" s="256"/>
      <c r="BK548" s="256"/>
      <c r="BL548" s="256"/>
      <c r="BM548" s="256"/>
      <c r="BN548" s="224"/>
      <c r="BO548" s="224"/>
      <c r="BP548" s="224"/>
      <c r="BQ548" s="224"/>
      <c r="BR548" s="224"/>
      <c r="BS548" s="224"/>
      <c r="BT548" s="224"/>
      <c r="BU548" s="224"/>
      <c r="BV548" s="224"/>
      <c r="BW548" s="224"/>
      <c r="BX548" s="224"/>
      <c r="BY548" s="224"/>
      <c r="BZ548" s="224"/>
      <c r="CA548" s="224"/>
      <c r="CB548" s="224"/>
      <c r="CC548" s="224"/>
      <c r="CD548" s="224"/>
      <c r="CE548" s="224"/>
      <c r="CF548" s="224"/>
      <c r="CG548" s="224"/>
      <c r="CH548" s="224"/>
      <c r="CI548" s="224"/>
      <c r="CJ548" s="224"/>
      <c r="CK548" s="224"/>
      <c r="CL548" s="224"/>
      <c r="CM548" s="224"/>
      <c r="CN548" s="224"/>
      <c r="CO548" s="224"/>
      <c r="CP548" s="224"/>
      <c r="CQ548" s="224"/>
      <c r="CR548" s="224"/>
      <c r="CS548" s="224"/>
      <c r="CT548" s="224"/>
      <c r="CU548" s="224"/>
      <c r="CV548" s="224"/>
      <c r="CW548" s="224"/>
      <c r="CX548" s="224"/>
    </row>
    <row r="549" spans="1:102" s="149" customFormat="1" hidden="1" x14ac:dyDescent="0.15">
      <c r="A549" s="225" t="s">
        <v>64</v>
      </c>
      <c r="B549" s="208"/>
      <c r="C549" s="226">
        <v>95</v>
      </c>
      <c r="D549" s="226" t="s">
        <v>81</v>
      </c>
      <c r="E549" s="229"/>
      <c r="F549" s="212" t="s">
        <v>69</v>
      </c>
      <c r="G549" s="212" t="s">
        <v>69</v>
      </c>
      <c r="H549" s="212" t="s">
        <v>69</v>
      </c>
      <c r="I549" s="212" t="s">
        <v>69</v>
      </c>
      <c r="K549" s="148"/>
      <c r="L549" s="212" t="s">
        <v>69</v>
      </c>
      <c r="M549" s="148"/>
      <c r="N549" s="148"/>
      <c r="O549" s="148"/>
      <c r="P549" s="148"/>
      <c r="Q549" s="148"/>
      <c r="R549" s="256"/>
      <c r="S549" s="256"/>
      <c r="T549" s="256"/>
      <c r="U549" s="256"/>
      <c r="V549" s="256"/>
      <c r="W549" s="256"/>
      <c r="X549" s="256"/>
      <c r="Y549" s="256"/>
      <c r="Z549" s="256"/>
      <c r="AA549" s="256"/>
      <c r="AB549" s="256"/>
      <c r="AC549" s="257"/>
      <c r="AD549" s="256"/>
      <c r="AE549" s="256"/>
      <c r="AF549" s="256"/>
      <c r="AG549" s="256"/>
      <c r="AH549" s="256"/>
      <c r="AI549" s="256"/>
      <c r="AJ549" s="256"/>
      <c r="AK549" s="256"/>
      <c r="AL549" s="256"/>
      <c r="AM549" s="256"/>
      <c r="AN549" s="256"/>
      <c r="AO549" s="256"/>
      <c r="AP549" s="256"/>
      <c r="AQ549" s="256"/>
      <c r="AR549" s="256"/>
      <c r="AS549" s="256"/>
      <c r="AT549" s="256"/>
      <c r="AU549" s="256"/>
      <c r="AV549" s="256"/>
      <c r="AW549" s="256"/>
      <c r="AX549" s="256"/>
      <c r="AY549" s="256"/>
      <c r="AZ549" s="256"/>
      <c r="BA549" s="256"/>
      <c r="BB549" s="256"/>
      <c r="BC549" s="256"/>
      <c r="BD549" s="256"/>
      <c r="BE549" s="256"/>
      <c r="BF549" s="256"/>
      <c r="BG549" s="256"/>
      <c r="BH549" s="256"/>
      <c r="BI549" s="256"/>
      <c r="BJ549" s="256"/>
      <c r="BK549" s="256"/>
      <c r="BL549" s="256"/>
      <c r="BM549" s="256"/>
      <c r="BN549" s="224"/>
      <c r="BO549" s="224"/>
      <c r="BP549" s="224"/>
      <c r="BQ549" s="224"/>
      <c r="BR549" s="224"/>
      <c r="BS549" s="224"/>
      <c r="BT549" s="224"/>
      <c r="BU549" s="224"/>
      <c r="BV549" s="224"/>
      <c r="BW549" s="224"/>
      <c r="BX549" s="224"/>
      <c r="BY549" s="224"/>
      <c r="BZ549" s="224"/>
      <c r="CA549" s="224"/>
      <c r="CB549" s="224"/>
      <c r="CC549" s="224"/>
      <c r="CD549" s="224"/>
      <c r="CE549" s="224"/>
      <c r="CF549" s="224"/>
      <c r="CG549" s="224"/>
      <c r="CH549" s="224"/>
      <c r="CI549" s="224"/>
      <c r="CJ549" s="224"/>
      <c r="CK549" s="224"/>
      <c r="CL549" s="224"/>
      <c r="CM549" s="224"/>
      <c r="CN549" s="224"/>
      <c r="CO549" s="224"/>
      <c r="CP549" s="224"/>
      <c r="CQ549" s="224"/>
      <c r="CR549" s="224"/>
      <c r="CS549" s="224"/>
      <c r="CT549" s="224"/>
      <c r="CU549" s="224"/>
      <c r="CV549" s="224"/>
      <c r="CW549" s="224"/>
      <c r="CX549" s="224"/>
    </row>
    <row r="550" spans="1:102" s="149" customFormat="1" hidden="1" x14ac:dyDescent="0.15">
      <c r="A550" s="225" t="s">
        <v>85</v>
      </c>
      <c r="B550" s="208"/>
      <c r="C550" s="226">
        <v>105</v>
      </c>
      <c r="D550" s="226" t="s">
        <v>87</v>
      </c>
      <c r="E550" s="229"/>
      <c r="F550" s="212" t="s">
        <v>69</v>
      </c>
      <c r="G550" s="212" t="s">
        <v>69</v>
      </c>
      <c r="H550" s="212" t="s">
        <v>69</v>
      </c>
      <c r="I550" s="212" t="s">
        <v>69</v>
      </c>
      <c r="K550" s="148"/>
      <c r="L550" s="212" t="s">
        <v>69</v>
      </c>
      <c r="M550" s="148"/>
      <c r="N550" s="148"/>
      <c r="O550" s="148"/>
      <c r="P550" s="148"/>
      <c r="Q550" s="148"/>
      <c r="R550" s="256"/>
      <c r="S550" s="256"/>
      <c r="T550" s="256"/>
      <c r="U550" s="256"/>
      <c r="V550" s="256"/>
      <c r="W550" s="256"/>
      <c r="X550" s="256"/>
      <c r="Y550" s="256"/>
      <c r="Z550" s="256"/>
      <c r="AA550" s="256"/>
      <c r="AB550" s="256"/>
      <c r="AC550" s="257"/>
      <c r="AD550" s="256"/>
      <c r="AE550" s="256"/>
      <c r="AF550" s="256"/>
      <c r="AG550" s="256"/>
      <c r="AH550" s="256"/>
      <c r="AI550" s="256"/>
      <c r="AJ550" s="256"/>
      <c r="AK550" s="256"/>
      <c r="AL550" s="256"/>
      <c r="AM550" s="256"/>
      <c r="AN550" s="256"/>
      <c r="AO550" s="256"/>
      <c r="AP550" s="256"/>
      <c r="AQ550" s="256"/>
      <c r="AR550" s="256"/>
      <c r="AS550" s="256"/>
      <c r="AT550" s="256"/>
      <c r="AU550" s="256"/>
      <c r="AV550" s="256"/>
      <c r="AW550" s="256"/>
      <c r="AX550" s="256"/>
      <c r="AY550" s="256"/>
      <c r="AZ550" s="256"/>
      <c r="BA550" s="256"/>
      <c r="BB550" s="256"/>
      <c r="BC550" s="256"/>
      <c r="BD550" s="256"/>
      <c r="BE550" s="256"/>
      <c r="BF550" s="256"/>
      <c r="BG550" s="256"/>
      <c r="BH550" s="256"/>
      <c r="BI550" s="256"/>
      <c r="BJ550" s="256"/>
      <c r="BK550" s="256"/>
      <c r="BL550" s="256"/>
      <c r="BM550" s="256"/>
      <c r="BN550" s="224"/>
      <c r="BO550" s="224"/>
      <c r="BP550" s="224"/>
      <c r="BQ550" s="224"/>
      <c r="BR550" s="224"/>
      <c r="BS550" s="224"/>
      <c r="BT550" s="224"/>
      <c r="BU550" s="224"/>
      <c r="BV550" s="224"/>
      <c r="BW550" s="224"/>
      <c r="BX550" s="224"/>
      <c r="BY550" s="224"/>
      <c r="BZ550" s="224"/>
      <c r="CA550" s="224"/>
      <c r="CB550" s="224"/>
      <c r="CC550" s="224"/>
      <c r="CD550" s="224"/>
      <c r="CE550" s="224"/>
      <c r="CF550" s="224"/>
      <c r="CG550" s="224"/>
      <c r="CH550" s="224"/>
      <c r="CI550" s="224"/>
      <c r="CJ550" s="224"/>
      <c r="CK550" s="224"/>
      <c r="CL550" s="224"/>
      <c r="CM550" s="224"/>
      <c r="CN550" s="224"/>
      <c r="CO550" s="224"/>
      <c r="CP550" s="224"/>
      <c r="CQ550" s="224"/>
      <c r="CR550" s="224"/>
      <c r="CS550" s="224"/>
      <c r="CT550" s="224"/>
      <c r="CU550" s="224"/>
      <c r="CV550" s="224"/>
      <c r="CW550" s="224"/>
      <c r="CX550" s="224"/>
    </row>
    <row r="551" spans="1:102" s="149" customFormat="1" hidden="1" x14ac:dyDescent="0.15">
      <c r="A551" s="225"/>
      <c r="B551" s="208"/>
      <c r="C551" s="226"/>
      <c r="D551" s="226"/>
      <c r="E551" s="229"/>
      <c r="F551" s="212" t="s">
        <v>69</v>
      </c>
      <c r="G551" s="212" t="s">
        <v>69</v>
      </c>
      <c r="H551" s="212" t="s">
        <v>69</v>
      </c>
      <c r="I551" s="212" t="s">
        <v>69</v>
      </c>
      <c r="K551" s="148"/>
      <c r="L551" s="212" t="s">
        <v>69</v>
      </c>
      <c r="M551" s="148"/>
      <c r="N551" s="148"/>
      <c r="O551" s="148"/>
      <c r="P551" s="148"/>
      <c r="Q551" s="148"/>
      <c r="R551" s="256"/>
      <c r="S551" s="256"/>
      <c r="T551" s="256"/>
      <c r="U551" s="256"/>
      <c r="V551" s="256"/>
      <c r="W551" s="256"/>
      <c r="X551" s="256"/>
      <c r="Y551" s="256"/>
      <c r="Z551" s="256"/>
      <c r="AA551" s="256"/>
      <c r="AB551" s="256"/>
      <c r="AC551" s="257"/>
      <c r="AD551" s="256"/>
      <c r="AE551" s="256"/>
      <c r="AF551" s="256"/>
      <c r="AG551" s="256"/>
      <c r="AH551" s="256"/>
      <c r="AI551" s="256"/>
      <c r="AJ551" s="256"/>
      <c r="AK551" s="256"/>
      <c r="AL551" s="256"/>
      <c r="AM551" s="256"/>
      <c r="AN551" s="256"/>
      <c r="AO551" s="256"/>
      <c r="AP551" s="256"/>
      <c r="AQ551" s="256"/>
      <c r="AR551" s="256"/>
      <c r="AS551" s="256"/>
      <c r="AT551" s="256"/>
      <c r="AU551" s="256"/>
      <c r="AV551" s="256"/>
      <c r="AW551" s="256"/>
      <c r="AX551" s="256"/>
      <c r="AY551" s="256"/>
      <c r="AZ551" s="256"/>
      <c r="BA551" s="256"/>
      <c r="BB551" s="256"/>
      <c r="BC551" s="256"/>
      <c r="BD551" s="256"/>
      <c r="BE551" s="256"/>
      <c r="BF551" s="256"/>
      <c r="BG551" s="256"/>
      <c r="BH551" s="256"/>
      <c r="BI551" s="256"/>
      <c r="BJ551" s="256"/>
      <c r="BK551" s="256"/>
      <c r="BL551" s="256"/>
      <c r="BM551" s="256"/>
      <c r="BN551" s="224"/>
      <c r="BO551" s="224"/>
      <c r="BP551" s="224"/>
      <c r="BQ551" s="224"/>
      <c r="BR551" s="224"/>
      <c r="BS551" s="224"/>
      <c r="BT551" s="224"/>
      <c r="BU551" s="224"/>
      <c r="BV551" s="224"/>
      <c r="BW551" s="224"/>
      <c r="BX551" s="224"/>
      <c r="BY551" s="224"/>
      <c r="BZ551" s="224"/>
      <c r="CA551" s="224"/>
      <c r="CB551" s="224"/>
      <c r="CC551" s="224"/>
      <c r="CD551" s="224"/>
      <c r="CE551" s="224"/>
      <c r="CF551" s="224"/>
      <c r="CG551" s="224"/>
      <c r="CH551" s="224"/>
      <c r="CI551" s="224"/>
      <c r="CJ551" s="224"/>
      <c r="CK551" s="224"/>
      <c r="CL551" s="224"/>
      <c r="CM551" s="224"/>
      <c r="CN551" s="224"/>
      <c r="CO551" s="224"/>
      <c r="CP551" s="224"/>
      <c r="CQ551" s="224"/>
      <c r="CR551" s="224"/>
      <c r="CS551" s="224"/>
      <c r="CT551" s="224"/>
      <c r="CU551" s="224"/>
      <c r="CV551" s="224"/>
      <c r="CW551" s="224"/>
      <c r="CX551" s="224"/>
    </row>
    <row r="552" spans="1:102" s="149" customFormat="1" hidden="1" x14ac:dyDescent="0.15">
      <c r="A552" s="225" t="s">
        <v>85</v>
      </c>
      <c r="B552" s="208"/>
      <c r="C552" s="226">
        <v>105</v>
      </c>
      <c r="D552" s="226" t="s">
        <v>88</v>
      </c>
      <c r="E552" s="229"/>
      <c r="F552" s="212" t="s">
        <v>69</v>
      </c>
      <c r="G552" s="212" t="s">
        <v>69</v>
      </c>
      <c r="H552" s="212" t="s">
        <v>69</v>
      </c>
      <c r="I552" s="212" t="s">
        <v>69</v>
      </c>
      <c r="K552" s="148"/>
      <c r="L552" s="212" t="s">
        <v>69</v>
      </c>
      <c r="M552" s="148"/>
      <c r="N552" s="148"/>
      <c r="O552" s="148"/>
      <c r="P552" s="148"/>
      <c r="Q552" s="148"/>
      <c r="R552" s="256"/>
      <c r="S552" s="256"/>
      <c r="T552" s="256"/>
      <c r="U552" s="256"/>
      <c r="V552" s="256"/>
      <c r="W552" s="256"/>
      <c r="X552" s="256"/>
      <c r="Y552" s="256"/>
      <c r="Z552" s="256"/>
      <c r="AA552" s="256"/>
      <c r="AB552" s="256"/>
      <c r="AC552" s="257"/>
      <c r="AD552" s="256"/>
      <c r="AE552" s="256"/>
      <c r="AF552" s="256"/>
      <c r="AG552" s="256"/>
      <c r="AH552" s="256"/>
      <c r="AI552" s="256"/>
      <c r="AJ552" s="256"/>
      <c r="AK552" s="256"/>
      <c r="AL552" s="256"/>
      <c r="AM552" s="256"/>
      <c r="AN552" s="256"/>
      <c r="AO552" s="256"/>
      <c r="AP552" s="256"/>
      <c r="AQ552" s="256"/>
      <c r="AR552" s="256"/>
      <c r="AS552" s="256"/>
      <c r="AT552" s="256"/>
      <c r="AU552" s="256"/>
      <c r="AV552" s="256"/>
      <c r="AW552" s="256"/>
      <c r="AX552" s="256"/>
      <c r="AY552" s="256"/>
      <c r="AZ552" s="256"/>
      <c r="BA552" s="256"/>
      <c r="BB552" s="256"/>
      <c r="BC552" s="256"/>
      <c r="BD552" s="256"/>
      <c r="BE552" s="256"/>
      <c r="BF552" s="256"/>
      <c r="BG552" s="256"/>
      <c r="BH552" s="256"/>
      <c r="BI552" s="256"/>
      <c r="BJ552" s="256"/>
      <c r="BK552" s="256"/>
      <c r="BL552" s="256"/>
      <c r="BM552" s="256"/>
      <c r="BN552" s="224"/>
      <c r="BO552" s="224"/>
      <c r="BP552" s="224"/>
      <c r="BQ552" s="224"/>
      <c r="BR552" s="224"/>
      <c r="BS552" s="224"/>
      <c r="BT552" s="224"/>
      <c r="BU552" s="224"/>
      <c r="BV552" s="224"/>
      <c r="BW552" s="224"/>
      <c r="BX552" s="224"/>
      <c r="BY552" s="224"/>
      <c r="BZ552" s="224"/>
      <c r="CA552" s="224"/>
      <c r="CB552" s="224"/>
      <c r="CC552" s="224"/>
      <c r="CD552" s="224"/>
      <c r="CE552" s="224"/>
      <c r="CF552" s="224"/>
      <c r="CG552" s="224"/>
      <c r="CH552" s="224"/>
      <c r="CI552" s="224"/>
      <c r="CJ552" s="224"/>
      <c r="CK552" s="224"/>
      <c r="CL552" s="224"/>
      <c r="CM552" s="224"/>
      <c r="CN552" s="224"/>
      <c r="CO552" s="224"/>
      <c r="CP552" s="224"/>
      <c r="CQ552" s="224"/>
      <c r="CR552" s="224"/>
      <c r="CS552" s="224"/>
      <c r="CT552" s="224"/>
      <c r="CU552" s="224"/>
      <c r="CV552" s="224"/>
      <c r="CW552" s="224"/>
      <c r="CX552" s="224"/>
    </row>
    <row r="553" spans="1:102" s="149" customFormat="1" hidden="1" x14ac:dyDescent="0.15">
      <c r="A553" s="225" t="s">
        <v>89</v>
      </c>
      <c r="B553" s="208"/>
      <c r="C553" s="226">
        <v>107</v>
      </c>
      <c r="D553" s="226" t="s">
        <v>91</v>
      </c>
      <c r="E553" s="229"/>
      <c r="F553" s="212" t="s">
        <v>69</v>
      </c>
      <c r="G553" s="212" t="s">
        <v>69</v>
      </c>
      <c r="H553" s="212" t="s">
        <v>69</v>
      </c>
      <c r="I553" s="212" t="s">
        <v>69</v>
      </c>
      <c r="K553" s="148"/>
      <c r="L553" s="212" t="s">
        <v>69</v>
      </c>
      <c r="M553" s="148"/>
      <c r="N553" s="148"/>
      <c r="O553" s="148"/>
      <c r="P553" s="148"/>
      <c r="Q553" s="148"/>
      <c r="R553" s="256"/>
      <c r="S553" s="256"/>
      <c r="T553" s="256"/>
      <c r="U553" s="256"/>
      <c r="V553" s="256"/>
      <c r="W553" s="256"/>
      <c r="X553" s="256"/>
      <c r="Y553" s="256"/>
      <c r="Z553" s="256"/>
      <c r="AA553" s="256"/>
      <c r="AB553" s="256"/>
      <c r="AC553" s="257"/>
      <c r="AD553" s="256"/>
      <c r="AE553" s="256"/>
      <c r="AF553" s="256"/>
      <c r="AG553" s="256"/>
      <c r="AH553" s="256"/>
      <c r="AI553" s="256"/>
      <c r="AJ553" s="256"/>
      <c r="AK553" s="256"/>
      <c r="AL553" s="256"/>
      <c r="AM553" s="256"/>
      <c r="AN553" s="256"/>
      <c r="AO553" s="256"/>
      <c r="AP553" s="256"/>
      <c r="AQ553" s="256"/>
      <c r="AR553" s="256"/>
      <c r="AS553" s="256"/>
      <c r="AT553" s="256"/>
      <c r="AU553" s="256"/>
      <c r="AV553" s="256"/>
      <c r="AW553" s="256"/>
      <c r="AX553" s="256"/>
      <c r="AY553" s="256"/>
      <c r="AZ553" s="256"/>
      <c r="BA553" s="256"/>
      <c r="BB553" s="256"/>
      <c r="BC553" s="256"/>
      <c r="BD553" s="256"/>
      <c r="BE553" s="256"/>
      <c r="BF553" s="256"/>
      <c r="BG553" s="256"/>
      <c r="BH553" s="256"/>
      <c r="BI553" s="256"/>
      <c r="BJ553" s="256"/>
      <c r="BK553" s="256"/>
      <c r="BL553" s="256"/>
      <c r="BM553" s="256"/>
      <c r="BN553" s="224"/>
      <c r="BO553" s="224"/>
      <c r="BP553" s="224"/>
      <c r="BQ553" s="224"/>
      <c r="BR553" s="224"/>
      <c r="BS553" s="224"/>
      <c r="BT553" s="224"/>
      <c r="BU553" s="224"/>
      <c r="BV553" s="224"/>
      <c r="BW553" s="224"/>
      <c r="BX553" s="224"/>
      <c r="BY553" s="224"/>
      <c r="BZ553" s="224"/>
      <c r="CA553" s="224"/>
      <c r="CB553" s="224"/>
      <c r="CC553" s="224"/>
      <c r="CD553" s="224"/>
      <c r="CE553" s="224"/>
      <c r="CF553" s="224"/>
      <c r="CG553" s="224"/>
      <c r="CH553" s="224"/>
      <c r="CI553" s="224"/>
      <c r="CJ553" s="224"/>
      <c r="CK553" s="224"/>
      <c r="CL553" s="224"/>
      <c r="CM553" s="224"/>
      <c r="CN553" s="224"/>
      <c r="CO553" s="224"/>
      <c r="CP553" s="224"/>
      <c r="CQ553" s="224"/>
      <c r="CR553" s="224"/>
      <c r="CS553" s="224"/>
      <c r="CT553" s="224"/>
      <c r="CU553" s="224"/>
      <c r="CV553" s="224"/>
      <c r="CW553" s="224"/>
      <c r="CX553" s="224"/>
    </row>
    <row r="554" spans="1:102" s="149" customFormat="1" hidden="1" x14ac:dyDescent="0.15">
      <c r="A554" s="225" t="s">
        <v>64</v>
      </c>
      <c r="B554" s="208"/>
      <c r="C554" s="226">
        <v>108</v>
      </c>
      <c r="D554" s="226" t="s">
        <v>94</v>
      </c>
      <c r="E554" s="229"/>
      <c r="F554" s="212" t="s">
        <v>69</v>
      </c>
      <c r="G554" s="212" t="s">
        <v>69</v>
      </c>
      <c r="H554" s="212" t="s">
        <v>69</v>
      </c>
      <c r="I554" s="212" t="s">
        <v>69</v>
      </c>
      <c r="K554" s="148"/>
      <c r="L554" s="212" t="s">
        <v>69</v>
      </c>
      <c r="M554" s="148"/>
      <c r="N554" s="148"/>
      <c r="O554" s="148"/>
      <c r="P554" s="148"/>
      <c r="Q554" s="148"/>
      <c r="R554" s="256"/>
      <c r="S554" s="256"/>
      <c r="T554" s="256"/>
      <c r="U554" s="256"/>
      <c r="V554" s="256"/>
      <c r="W554" s="256"/>
      <c r="X554" s="256"/>
      <c r="Y554" s="256"/>
      <c r="Z554" s="256"/>
      <c r="AA554" s="256"/>
      <c r="AB554" s="256"/>
      <c r="AC554" s="257"/>
      <c r="AD554" s="256"/>
      <c r="AE554" s="256"/>
      <c r="AF554" s="256"/>
      <c r="AG554" s="256"/>
      <c r="AH554" s="256"/>
      <c r="AI554" s="256"/>
      <c r="AJ554" s="256"/>
      <c r="AK554" s="256"/>
      <c r="AL554" s="256"/>
      <c r="AM554" s="256"/>
      <c r="AN554" s="256"/>
      <c r="AO554" s="256"/>
      <c r="AP554" s="256"/>
      <c r="AQ554" s="256"/>
      <c r="AR554" s="256"/>
      <c r="AS554" s="256"/>
      <c r="AT554" s="256"/>
      <c r="AU554" s="256"/>
      <c r="AV554" s="256"/>
      <c r="AW554" s="256"/>
      <c r="AX554" s="256"/>
      <c r="AY554" s="256"/>
      <c r="AZ554" s="256"/>
      <c r="BA554" s="256"/>
      <c r="BB554" s="256"/>
      <c r="BC554" s="256"/>
      <c r="BD554" s="256"/>
      <c r="BE554" s="256"/>
      <c r="BF554" s="256"/>
      <c r="BG554" s="256"/>
      <c r="BH554" s="256"/>
      <c r="BI554" s="256"/>
      <c r="BJ554" s="256"/>
      <c r="BK554" s="256"/>
      <c r="BL554" s="256"/>
      <c r="BM554" s="256"/>
      <c r="BN554" s="224"/>
      <c r="BO554" s="224"/>
      <c r="BP554" s="224"/>
      <c r="BQ554" s="224"/>
      <c r="BR554" s="224"/>
      <c r="BS554" s="224"/>
      <c r="BT554" s="224"/>
      <c r="BU554" s="224"/>
      <c r="BV554" s="224"/>
      <c r="BW554" s="224"/>
      <c r="BX554" s="224"/>
      <c r="BY554" s="224"/>
      <c r="BZ554" s="224"/>
      <c r="CA554" s="224"/>
      <c r="CB554" s="224"/>
      <c r="CC554" s="224"/>
      <c r="CD554" s="224"/>
      <c r="CE554" s="224"/>
      <c r="CF554" s="224"/>
      <c r="CG554" s="224"/>
      <c r="CH554" s="224"/>
      <c r="CI554" s="224"/>
      <c r="CJ554" s="224"/>
      <c r="CK554" s="224"/>
      <c r="CL554" s="224"/>
      <c r="CM554" s="224"/>
      <c r="CN554" s="224"/>
      <c r="CO554" s="224"/>
      <c r="CP554" s="224"/>
      <c r="CQ554" s="224"/>
      <c r="CR554" s="224"/>
      <c r="CS554" s="224"/>
      <c r="CT554" s="224"/>
      <c r="CU554" s="224"/>
      <c r="CV554" s="224"/>
      <c r="CW554" s="224"/>
      <c r="CX554" s="224"/>
    </row>
    <row r="555" spans="1:102" s="149" customFormat="1" hidden="1" x14ac:dyDescent="0.15">
      <c r="A555" s="225" t="s">
        <v>64</v>
      </c>
      <c r="B555" s="208"/>
      <c r="C555" s="226">
        <v>108</v>
      </c>
      <c r="D555" s="226" t="s">
        <v>95</v>
      </c>
      <c r="E555" s="229"/>
      <c r="F555" s="212" t="s">
        <v>69</v>
      </c>
      <c r="G555" s="212" t="s">
        <v>69</v>
      </c>
      <c r="H555" s="212" t="s">
        <v>69</v>
      </c>
      <c r="I555" s="212" t="s">
        <v>69</v>
      </c>
      <c r="K555" s="148"/>
      <c r="L555" s="212" t="s">
        <v>69</v>
      </c>
      <c r="M555" s="148"/>
      <c r="N555" s="148"/>
      <c r="O555" s="148"/>
      <c r="P555" s="148"/>
      <c r="Q555" s="148"/>
      <c r="R555" s="256"/>
      <c r="S555" s="256"/>
      <c r="T555" s="256"/>
      <c r="U555" s="256"/>
      <c r="V555" s="256"/>
      <c r="W555" s="256"/>
      <c r="X555" s="256"/>
      <c r="Y555" s="256"/>
      <c r="Z555" s="256"/>
      <c r="AA555" s="256"/>
      <c r="AB555" s="256"/>
      <c r="AC555" s="257"/>
      <c r="AD555" s="256"/>
      <c r="AE555" s="256"/>
      <c r="AF555" s="256"/>
      <c r="AG555" s="256"/>
      <c r="AH555" s="256"/>
      <c r="AI555" s="256"/>
      <c r="AJ555" s="256"/>
      <c r="AK555" s="256"/>
      <c r="AL555" s="256"/>
      <c r="AM555" s="256"/>
      <c r="AN555" s="256"/>
      <c r="AO555" s="256"/>
      <c r="AP555" s="256"/>
      <c r="AQ555" s="256"/>
      <c r="AR555" s="256"/>
      <c r="AS555" s="256"/>
      <c r="AT555" s="256"/>
      <c r="AU555" s="256"/>
      <c r="AV555" s="256"/>
      <c r="AW555" s="256"/>
      <c r="AX555" s="256"/>
      <c r="AY555" s="256"/>
      <c r="AZ555" s="256"/>
      <c r="BA555" s="256"/>
      <c r="BB555" s="256"/>
      <c r="BC555" s="256"/>
      <c r="BD555" s="256"/>
      <c r="BE555" s="256"/>
      <c r="BF555" s="256"/>
      <c r="BG555" s="256"/>
      <c r="BH555" s="256"/>
      <c r="BI555" s="256"/>
      <c r="BJ555" s="256"/>
      <c r="BK555" s="256"/>
      <c r="BL555" s="256"/>
      <c r="BM555" s="256"/>
      <c r="BN555" s="224"/>
      <c r="BO555" s="224"/>
      <c r="BP555" s="224"/>
      <c r="BQ555" s="224"/>
      <c r="BR555" s="224"/>
      <c r="BS555" s="224"/>
      <c r="BT555" s="224"/>
      <c r="BU555" s="224"/>
      <c r="BV555" s="224"/>
      <c r="BW555" s="224"/>
      <c r="BX555" s="224"/>
      <c r="BY555" s="224"/>
      <c r="BZ555" s="224"/>
      <c r="CA555" s="224"/>
      <c r="CB555" s="224"/>
      <c r="CC555" s="224"/>
      <c r="CD555" s="224"/>
      <c r="CE555" s="224"/>
      <c r="CF555" s="224"/>
      <c r="CG555" s="224"/>
      <c r="CH555" s="224"/>
      <c r="CI555" s="224"/>
      <c r="CJ555" s="224"/>
      <c r="CK555" s="224"/>
      <c r="CL555" s="224"/>
      <c r="CM555" s="224"/>
      <c r="CN555" s="224"/>
      <c r="CO555" s="224"/>
      <c r="CP555" s="224"/>
      <c r="CQ555" s="224"/>
      <c r="CR555" s="224"/>
      <c r="CS555" s="224"/>
      <c r="CT555" s="224"/>
      <c r="CU555" s="224"/>
      <c r="CV555" s="224"/>
      <c r="CW555" s="224"/>
      <c r="CX555" s="224"/>
    </row>
    <row r="556" spans="1:102" s="149" customFormat="1" hidden="1" x14ac:dyDescent="0.15">
      <c r="A556" s="225" t="s">
        <v>64</v>
      </c>
      <c r="B556" s="208"/>
      <c r="C556" s="226">
        <v>108</v>
      </c>
      <c r="D556" s="226" t="s">
        <v>96</v>
      </c>
      <c r="E556" s="229"/>
      <c r="F556" s="212" t="s">
        <v>69</v>
      </c>
      <c r="G556" s="212" t="s">
        <v>69</v>
      </c>
      <c r="H556" s="212" t="s">
        <v>69</v>
      </c>
      <c r="I556" s="212" t="s">
        <v>69</v>
      </c>
      <c r="K556" s="148"/>
      <c r="L556" s="212" t="s">
        <v>69</v>
      </c>
      <c r="M556" s="148"/>
      <c r="N556" s="148"/>
      <c r="O556" s="148"/>
      <c r="P556" s="148"/>
      <c r="Q556" s="148"/>
      <c r="R556" s="256"/>
      <c r="S556" s="256"/>
      <c r="T556" s="256"/>
      <c r="U556" s="256"/>
      <c r="V556" s="256"/>
      <c r="W556" s="256"/>
      <c r="X556" s="256"/>
      <c r="Y556" s="256"/>
      <c r="Z556" s="256"/>
      <c r="AA556" s="256"/>
      <c r="AB556" s="256"/>
      <c r="AC556" s="257"/>
      <c r="AD556" s="256"/>
      <c r="AE556" s="256"/>
      <c r="AF556" s="256"/>
      <c r="AG556" s="256"/>
      <c r="AH556" s="256"/>
      <c r="AI556" s="256"/>
      <c r="AJ556" s="256"/>
      <c r="AK556" s="256"/>
      <c r="AL556" s="256"/>
      <c r="AM556" s="256"/>
      <c r="AN556" s="256"/>
      <c r="AO556" s="256"/>
      <c r="AP556" s="256"/>
      <c r="AQ556" s="256"/>
      <c r="AR556" s="256"/>
      <c r="AS556" s="256"/>
      <c r="AT556" s="256"/>
      <c r="AU556" s="256"/>
      <c r="AV556" s="256"/>
      <c r="AW556" s="256"/>
      <c r="AX556" s="256"/>
      <c r="AY556" s="256"/>
      <c r="AZ556" s="256"/>
      <c r="BA556" s="256"/>
      <c r="BB556" s="256"/>
      <c r="BC556" s="256"/>
      <c r="BD556" s="256"/>
      <c r="BE556" s="256"/>
      <c r="BF556" s="256"/>
      <c r="BG556" s="256"/>
      <c r="BH556" s="256"/>
      <c r="BI556" s="256"/>
      <c r="BJ556" s="256"/>
      <c r="BK556" s="256"/>
      <c r="BL556" s="256"/>
      <c r="BM556" s="256"/>
      <c r="BN556" s="224"/>
      <c r="BO556" s="224"/>
      <c r="BP556" s="224"/>
      <c r="BQ556" s="224"/>
      <c r="BR556" s="224"/>
      <c r="BS556" s="224"/>
      <c r="BT556" s="224"/>
      <c r="BU556" s="224"/>
      <c r="BV556" s="224"/>
      <c r="BW556" s="224"/>
      <c r="BX556" s="224"/>
      <c r="BY556" s="224"/>
      <c r="BZ556" s="224"/>
      <c r="CA556" s="224"/>
      <c r="CB556" s="224"/>
      <c r="CC556" s="224"/>
      <c r="CD556" s="224"/>
      <c r="CE556" s="224"/>
      <c r="CF556" s="224"/>
      <c r="CG556" s="224"/>
      <c r="CH556" s="224"/>
      <c r="CI556" s="224"/>
      <c r="CJ556" s="224"/>
      <c r="CK556" s="224"/>
      <c r="CL556" s="224"/>
      <c r="CM556" s="224"/>
      <c r="CN556" s="224"/>
      <c r="CO556" s="224"/>
      <c r="CP556" s="224"/>
      <c r="CQ556" s="224"/>
      <c r="CR556" s="224"/>
      <c r="CS556" s="224"/>
      <c r="CT556" s="224"/>
      <c r="CU556" s="224"/>
      <c r="CV556" s="224"/>
      <c r="CW556" s="224"/>
      <c r="CX556" s="224"/>
    </row>
    <row r="557" spans="1:102" s="149" customFormat="1" hidden="1" x14ac:dyDescent="0.15">
      <c r="A557" s="225" t="s">
        <v>64</v>
      </c>
      <c r="B557" s="208"/>
      <c r="C557" s="226">
        <v>108</v>
      </c>
      <c r="D557" s="226" t="s">
        <v>97</v>
      </c>
      <c r="E557" s="229"/>
      <c r="F557" s="212" t="s">
        <v>69</v>
      </c>
      <c r="G557" s="212" t="s">
        <v>69</v>
      </c>
      <c r="H557" s="212" t="s">
        <v>69</v>
      </c>
      <c r="I557" s="212" t="s">
        <v>69</v>
      </c>
      <c r="K557" s="148"/>
      <c r="L557" s="212" t="s">
        <v>69</v>
      </c>
      <c r="M557" s="148"/>
      <c r="N557" s="148"/>
      <c r="O557" s="148"/>
      <c r="P557" s="148"/>
      <c r="Q557" s="148"/>
      <c r="R557" s="256"/>
      <c r="S557" s="256"/>
      <c r="T557" s="256"/>
      <c r="U557" s="256"/>
      <c r="V557" s="256"/>
      <c r="W557" s="256"/>
      <c r="X557" s="256"/>
      <c r="Y557" s="256"/>
      <c r="Z557" s="256"/>
      <c r="AA557" s="256"/>
      <c r="AB557" s="256"/>
      <c r="AC557" s="257"/>
      <c r="AD557" s="256"/>
      <c r="AE557" s="256"/>
      <c r="AF557" s="256"/>
      <c r="AG557" s="256"/>
      <c r="AH557" s="256"/>
      <c r="AI557" s="256"/>
      <c r="AJ557" s="256"/>
      <c r="AK557" s="256"/>
      <c r="AL557" s="256"/>
      <c r="AM557" s="256"/>
      <c r="AN557" s="256"/>
      <c r="AO557" s="256"/>
      <c r="AP557" s="256"/>
      <c r="AQ557" s="256"/>
      <c r="AR557" s="256"/>
      <c r="AS557" s="256"/>
      <c r="AT557" s="256"/>
      <c r="AU557" s="256"/>
      <c r="AV557" s="256"/>
      <c r="AW557" s="256"/>
      <c r="AX557" s="256"/>
      <c r="AY557" s="256"/>
      <c r="AZ557" s="256"/>
      <c r="BA557" s="256"/>
      <c r="BB557" s="256"/>
      <c r="BC557" s="256"/>
      <c r="BD557" s="256"/>
      <c r="BE557" s="256"/>
      <c r="BF557" s="256"/>
      <c r="BG557" s="256"/>
      <c r="BH557" s="256"/>
      <c r="BI557" s="256"/>
      <c r="BJ557" s="256"/>
      <c r="BK557" s="256"/>
      <c r="BL557" s="256"/>
      <c r="BM557" s="256"/>
      <c r="BN557" s="224"/>
      <c r="BO557" s="224"/>
      <c r="BP557" s="224"/>
      <c r="BQ557" s="224"/>
      <c r="BR557" s="224"/>
      <c r="BS557" s="224"/>
      <c r="BT557" s="224"/>
      <c r="BU557" s="224"/>
      <c r="BV557" s="224"/>
      <c r="BW557" s="224"/>
      <c r="BX557" s="224"/>
      <c r="BY557" s="224"/>
      <c r="BZ557" s="224"/>
      <c r="CA557" s="224"/>
      <c r="CB557" s="224"/>
      <c r="CC557" s="224"/>
      <c r="CD557" s="224"/>
      <c r="CE557" s="224"/>
      <c r="CF557" s="224"/>
      <c r="CG557" s="224"/>
      <c r="CH557" s="224"/>
      <c r="CI557" s="224"/>
      <c r="CJ557" s="224"/>
      <c r="CK557" s="224"/>
      <c r="CL557" s="224"/>
      <c r="CM557" s="224"/>
      <c r="CN557" s="224"/>
      <c r="CO557" s="224"/>
      <c r="CP557" s="224"/>
      <c r="CQ557" s="224"/>
      <c r="CR557" s="224"/>
      <c r="CS557" s="224"/>
      <c r="CT557" s="224"/>
      <c r="CU557" s="224"/>
      <c r="CV557" s="224"/>
      <c r="CW557" s="224"/>
      <c r="CX557" s="224"/>
    </row>
    <row r="558" spans="1:102" s="149" customFormat="1" hidden="1" x14ac:dyDescent="0.15">
      <c r="A558" s="225" t="s">
        <v>98</v>
      </c>
      <c r="B558" s="208"/>
      <c r="C558" s="226">
        <v>109</v>
      </c>
      <c r="D558" s="226" t="s">
        <v>100</v>
      </c>
      <c r="E558" s="229"/>
      <c r="F558" s="212" t="s">
        <v>69</v>
      </c>
      <c r="G558" s="212" t="s">
        <v>69</v>
      </c>
      <c r="H558" s="212" t="s">
        <v>69</v>
      </c>
      <c r="I558" s="212" t="s">
        <v>69</v>
      </c>
      <c r="K558" s="148"/>
      <c r="L558" s="212" t="s">
        <v>69</v>
      </c>
      <c r="M558" s="148"/>
      <c r="N558" s="148"/>
      <c r="O558" s="148"/>
      <c r="P558" s="148"/>
      <c r="Q558" s="148"/>
      <c r="R558" s="256"/>
      <c r="S558" s="256"/>
      <c r="T558" s="256"/>
      <c r="U558" s="256"/>
      <c r="V558" s="256"/>
      <c r="W558" s="256"/>
      <c r="X558" s="256"/>
      <c r="Y558" s="256"/>
      <c r="Z558" s="256"/>
      <c r="AA558" s="256"/>
      <c r="AB558" s="256"/>
      <c r="AC558" s="257"/>
      <c r="AD558" s="256"/>
      <c r="AE558" s="256"/>
      <c r="AF558" s="256"/>
      <c r="AG558" s="256"/>
      <c r="AH558" s="256"/>
      <c r="AI558" s="256"/>
      <c r="AJ558" s="256"/>
      <c r="AK558" s="256"/>
      <c r="AL558" s="256"/>
      <c r="AM558" s="256"/>
      <c r="AN558" s="256"/>
      <c r="AO558" s="256"/>
      <c r="AP558" s="256"/>
      <c r="AQ558" s="256"/>
      <c r="AR558" s="256"/>
      <c r="AS558" s="256"/>
      <c r="AT558" s="256"/>
      <c r="AU558" s="256"/>
      <c r="AV558" s="256"/>
      <c r="AW558" s="256"/>
      <c r="AX558" s="256"/>
      <c r="AY558" s="256"/>
      <c r="AZ558" s="256"/>
      <c r="BA558" s="256"/>
      <c r="BB558" s="256"/>
      <c r="BC558" s="256"/>
      <c r="BD558" s="256"/>
      <c r="BE558" s="256"/>
      <c r="BF558" s="256"/>
      <c r="BG558" s="256"/>
      <c r="BH558" s="256"/>
      <c r="BI558" s="256"/>
      <c r="BJ558" s="256"/>
      <c r="BK558" s="256"/>
      <c r="BL558" s="256"/>
      <c r="BM558" s="256"/>
      <c r="BN558" s="224"/>
      <c r="BO558" s="224"/>
      <c r="BP558" s="224"/>
      <c r="BQ558" s="224"/>
      <c r="BR558" s="224"/>
      <c r="BS558" s="224"/>
      <c r="BT558" s="224"/>
      <c r="BU558" s="224"/>
      <c r="BV558" s="224"/>
      <c r="BW558" s="224"/>
      <c r="BX558" s="224"/>
      <c r="BY558" s="224"/>
      <c r="BZ558" s="224"/>
      <c r="CA558" s="224"/>
      <c r="CB558" s="224"/>
      <c r="CC558" s="224"/>
      <c r="CD558" s="224"/>
      <c r="CE558" s="224"/>
      <c r="CF558" s="224"/>
      <c r="CG558" s="224"/>
      <c r="CH558" s="224"/>
      <c r="CI558" s="224"/>
      <c r="CJ558" s="224"/>
      <c r="CK558" s="224"/>
      <c r="CL558" s="224"/>
      <c r="CM558" s="224"/>
      <c r="CN558" s="224"/>
      <c r="CO558" s="224"/>
      <c r="CP558" s="224"/>
      <c r="CQ558" s="224"/>
      <c r="CR558" s="224"/>
      <c r="CS558" s="224"/>
      <c r="CT558" s="224"/>
      <c r="CU558" s="224"/>
      <c r="CV558" s="224"/>
      <c r="CW558" s="224"/>
      <c r="CX558" s="224"/>
    </row>
    <row r="559" spans="1:102" s="149" customFormat="1" hidden="1" x14ac:dyDescent="0.15">
      <c r="A559" s="225" t="s">
        <v>98</v>
      </c>
      <c r="B559" s="208"/>
      <c r="C559" s="226">
        <v>109</v>
      </c>
      <c r="D559" s="226" t="s">
        <v>101</v>
      </c>
      <c r="E559" s="229"/>
      <c r="F559" s="212" t="s">
        <v>69</v>
      </c>
      <c r="G559" s="212" t="s">
        <v>69</v>
      </c>
      <c r="H559" s="212" t="s">
        <v>69</v>
      </c>
      <c r="I559" s="212" t="s">
        <v>69</v>
      </c>
      <c r="K559" s="148"/>
      <c r="L559" s="212" t="s">
        <v>69</v>
      </c>
      <c r="M559" s="148"/>
      <c r="N559" s="148"/>
      <c r="O559" s="148"/>
      <c r="P559" s="148"/>
      <c r="Q559" s="148"/>
      <c r="R559" s="256"/>
      <c r="S559" s="256"/>
      <c r="T559" s="256"/>
      <c r="U559" s="256"/>
      <c r="V559" s="256"/>
      <c r="W559" s="256"/>
      <c r="X559" s="256"/>
      <c r="Y559" s="256"/>
      <c r="Z559" s="256"/>
      <c r="AA559" s="256"/>
      <c r="AB559" s="256"/>
      <c r="AC559" s="257"/>
      <c r="AD559" s="256"/>
      <c r="AE559" s="256"/>
      <c r="AF559" s="256"/>
      <c r="AG559" s="256"/>
      <c r="AH559" s="256"/>
      <c r="AI559" s="256"/>
      <c r="AJ559" s="256"/>
      <c r="AK559" s="256"/>
      <c r="AL559" s="256"/>
      <c r="AM559" s="256"/>
      <c r="AN559" s="256"/>
      <c r="AO559" s="256"/>
      <c r="AP559" s="256"/>
      <c r="AQ559" s="256"/>
      <c r="AR559" s="256"/>
      <c r="AS559" s="256"/>
      <c r="AT559" s="256"/>
      <c r="AU559" s="256"/>
      <c r="AV559" s="256"/>
      <c r="AW559" s="256"/>
      <c r="AX559" s="256"/>
      <c r="AY559" s="256"/>
      <c r="AZ559" s="256"/>
      <c r="BA559" s="256"/>
      <c r="BB559" s="256"/>
      <c r="BC559" s="256"/>
      <c r="BD559" s="256"/>
      <c r="BE559" s="256"/>
      <c r="BF559" s="256"/>
      <c r="BG559" s="256"/>
      <c r="BH559" s="256"/>
      <c r="BI559" s="256"/>
      <c r="BJ559" s="256"/>
      <c r="BK559" s="256"/>
      <c r="BL559" s="256"/>
      <c r="BM559" s="256"/>
      <c r="BN559" s="224"/>
      <c r="BO559" s="224"/>
      <c r="BP559" s="224"/>
      <c r="BQ559" s="224"/>
      <c r="BR559" s="224"/>
      <c r="BS559" s="224"/>
      <c r="BT559" s="224"/>
      <c r="BU559" s="224"/>
      <c r="BV559" s="224"/>
      <c r="BW559" s="224"/>
      <c r="BX559" s="224"/>
      <c r="BY559" s="224"/>
      <c r="BZ559" s="224"/>
      <c r="CA559" s="224"/>
      <c r="CB559" s="224"/>
      <c r="CC559" s="224"/>
      <c r="CD559" s="224"/>
      <c r="CE559" s="224"/>
      <c r="CF559" s="224"/>
      <c r="CG559" s="224"/>
      <c r="CH559" s="224"/>
      <c r="CI559" s="224"/>
      <c r="CJ559" s="224"/>
      <c r="CK559" s="224"/>
      <c r="CL559" s="224"/>
      <c r="CM559" s="224"/>
      <c r="CN559" s="224"/>
      <c r="CO559" s="224"/>
      <c r="CP559" s="224"/>
      <c r="CQ559" s="224"/>
      <c r="CR559" s="224"/>
      <c r="CS559" s="224"/>
      <c r="CT559" s="224"/>
      <c r="CU559" s="224"/>
      <c r="CV559" s="224"/>
      <c r="CW559" s="224"/>
      <c r="CX559" s="224"/>
    </row>
    <row r="560" spans="1:102" s="149" customFormat="1" hidden="1" x14ac:dyDescent="0.15">
      <c r="A560" s="225" t="s">
        <v>98</v>
      </c>
      <c r="B560" s="208"/>
      <c r="C560" s="226">
        <v>109</v>
      </c>
      <c r="D560" s="226" t="s">
        <v>102</v>
      </c>
      <c r="E560" s="229"/>
      <c r="F560" s="212" t="s">
        <v>69</v>
      </c>
      <c r="G560" s="212" t="s">
        <v>69</v>
      </c>
      <c r="H560" s="212" t="s">
        <v>69</v>
      </c>
      <c r="I560" s="212" t="s">
        <v>69</v>
      </c>
      <c r="K560" s="148"/>
      <c r="L560" s="212" t="s">
        <v>69</v>
      </c>
      <c r="M560" s="148"/>
      <c r="N560" s="148"/>
      <c r="O560" s="148"/>
      <c r="P560" s="148"/>
      <c r="Q560" s="148"/>
      <c r="R560" s="256"/>
      <c r="S560" s="256"/>
      <c r="T560" s="256"/>
      <c r="U560" s="256"/>
      <c r="V560" s="256"/>
      <c r="W560" s="256"/>
      <c r="X560" s="256"/>
      <c r="Y560" s="256"/>
      <c r="Z560" s="256"/>
      <c r="AA560" s="256"/>
      <c r="AB560" s="256"/>
      <c r="AC560" s="257"/>
      <c r="AD560" s="256"/>
      <c r="AE560" s="256"/>
      <c r="AF560" s="256"/>
      <c r="AG560" s="256"/>
      <c r="AH560" s="256"/>
      <c r="AI560" s="256"/>
      <c r="AJ560" s="256"/>
      <c r="AK560" s="256"/>
      <c r="AL560" s="256"/>
      <c r="AM560" s="256"/>
      <c r="AN560" s="256"/>
      <c r="AO560" s="256"/>
      <c r="AP560" s="256"/>
      <c r="AQ560" s="256"/>
      <c r="AR560" s="256"/>
      <c r="AS560" s="256"/>
      <c r="AT560" s="256"/>
      <c r="AU560" s="256"/>
      <c r="AV560" s="256"/>
      <c r="AW560" s="256"/>
      <c r="AX560" s="256"/>
      <c r="AY560" s="256"/>
      <c r="AZ560" s="256"/>
      <c r="BA560" s="256"/>
      <c r="BB560" s="256"/>
      <c r="BC560" s="256"/>
      <c r="BD560" s="256"/>
      <c r="BE560" s="256"/>
      <c r="BF560" s="256"/>
      <c r="BG560" s="256"/>
      <c r="BH560" s="256"/>
      <c r="BI560" s="256"/>
      <c r="BJ560" s="256"/>
      <c r="BK560" s="256"/>
      <c r="BL560" s="256"/>
      <c r="BM560" s="256"/>
      <c r="BN560" s="224"/>
      <c r="BO560" s="224"/>
      <c r="BP560" s="224"/>
      <c r="BQ560" s="224"/>
      <c r="BR560" s="224"/>
      <c r="BS560" s="224"/>
      <c r="BT560" s="224"/>
      <c r="BU560" s="224"/>
      <c r="BV560" s="224"/>
      <c r="BW560" s="224"/>
      <c r="BX560" s="224"/>
      <c r="BY560" s="224"/>
      <c r="BZ560" s="224"/>
      <c r="CA560" s="224"/>
      <c r="CB560" s="224"/>
      <c r="CC560" s="224"/>
      <c r="CD560" s="224"/>
      <c r="CE560" s="224"/>
      <c r="CF560" s="224"/>
      <c r="CG560" s="224"/>
      <c r="CH560" s="224"/>
      <c r="CI560" s="224"/>
      <c r="CJ560" s="224"/>
      <c r="CK560" s="224"/>
      <c r="CL560" s="224"/>
      <c r="CM560" s="224"/>
      <c r="CN560" s="224"/>
      <c r="CO560" s="224"/>
      <c r="CP560" s="224"/>
      <c r="CQ560" s="224"/>
      <c r="CR560" s="224"/>
      <c r="CS560" s="224"/>
      <c r="CT560" s="224"/>
      <c r="CU560" s="224"/>
      <c r="CV560" s="224"/>
      <c r="CW560" s="224"/>
      <c r="CX560" s="224"/>
    </row>
    <row r="561" spans="1:102" s="149" customFormat="1" hidden="1" x14ac:dyDescent="0.15">
      <c r="A561" s="225" t="s">
        <v>103</v>
      </c>
      <c r="B561" s="231" t="s">
        <v>4</v>
      </c>
      <c r="C561" s="226">
        <v>111</v>
      </c>
      <c r="D561" s="226" t="s">
        <v>91</v>
      </c>
      <c r="E561" s="229"/>
      <c r="F561" s="212" t="s">
        <v>69</v>
      </c>
      <c r="G561" s="212" t="s">
        <v>69</v>
      </c>
      <c r="H561" s="212" t="s">
        <v>69</v>
      </c>
      <c r="I561" s="212" t="s">
        <v>69</v>
      </c>
      <c r="K561" s="148"/>
      <c r="L561" s="212" t="s">
        <v>69</v>
      </c>
      <c r="M561" s="148"/>
      <c r="N561" s="148"/>
      <c r="O561" s="148"/>
      <c r="P561" s="148"/>
      <c r="Q561" s="148"/>
      <c r="R561" s="256"/>
      <c r="S561" s="256"/>
      <c r="T561" s="256"/>
      <c r="U561" s="256"/>
      <c r="V561" s="256"/>
      <c r="W561" s="256"/>
      <c r="X561" s="256"/>
      <c r="Y561" s="256"/>
      <c r="Z561" s="256"/>
      <c r="AA561" s="256"/>
      <c r="AB561" s="256"/>
      <c r="AC561" s="257"/>
      <c r="AD561" s="256"/>
      <c r="AE561" s="256"/>
      <c r="AF561" s="256"/>
      <c r="AG561" s="256"/>
      <c r="AH561" s="256"/>
      <c r="AI561" s="256"/>
      <c r="AJ561" s="256"/>
      <c r="AK561" s="256"/>
      <c r="AL561" s="256"/>
      <c r="AM561" s="256"/>
      <c r="AN561" s="256"/>
      <c r="AO561" s="256"/>
      <c r="AP561" s="256"/>
      <c r="AQ561" s="256"/>
      <c r="AR561" s="256"/>
      <c r="AS561" s="256"/>
      <c r="AT561" s="256"/>
      <c r="AU561" s="256"/>
      <c r="AV561" s="256"/>
      <c r="AW561" s="256"/>
      <c r="AX561" s="256"/>
      <c r="AY561" s="256"/>
      <c r="AZ561" s="256"/>
      <c r="BA561" s="256"/>
      <c r="BB561" s="256"/>
      <c r="BC561" s="256"/>
      <c r="BD561" s="256"/>
      <c r="BE561" s="256"/>
      <c r="BF561" s="256"/>
      <c r="BG561" s="256"/>
      <c r="BH561" s="256"/>
      <c r="BI561" s="256"/>
      <c r="BJ561" s="256"/>
      <c r="BK561" s="256"/>
      <c r="BL561" s="256"/>
      <c r="BM561" s="256"/>
      <c r="BN561" s="224"/>
      <c r="BO561" s="224"/>
      <c r="BP561" s="224"/>
      <c r="BQ561" s="224"/>
      <c r="BR561" s="224"/>
      <c r="BS561" s="224"/>
      <c r="BT561" s="224"/>
      <c r="BU561" s="224"/>
      <c r="BV561" s="224"/>
      <c r="BW561" s="224"/>
      <c r="BX561" s="224"/>
      <c r="BY561" s="224"/>
      <c r="BZ561" s="224"/>
      <c r="CA561" s="224"/>
      <c r="CB561" s="224"/>
      <c r="CC561" s="224"/>
      <c r="CD561" s="224"/>
      <c r="CE561" s="224"/>
      <c r="CF561" s="224"/>
      <c r="CG561" s="224"/>
      <c r="CH561" s="224"/>
      <c r="CI561" s="224"/>
      <c r="CJ561" s="224"/>
      <c r="CK561" s="224"/>
      <c r="CL561" s="224"/>
      <c r="CM561" s="224"/>
      <c r="CN561" s="224"/>
      <c r="CO561" s="224"/>
      <c r="CP561" s="224"/>
      <c r="CQ561" s="224"/>
      <c r="CR561" s="224"/>
      <c r="CS561" s="224"/>
      <c r="CT561" s="224"/>
      <c r="CU561" s="224"/>
      <c r="CV561" s="224"/>
      <c r="CW561" s="224"/>
      <c r="CX561" s="224"/>
    </row>
    <row r="562" spans="1:102" s="149" customFormat="1" hidden="1" x14ac:dyDescent="0.15">
      <c r="A562" s="225"/>
      <c r="B562" s="231"/>
      <c r="C562" s="226"/>
      <c r="D562" s="226"/>
      <c r="E562" s="229"/>
      <c r="F562" s="212" t="s">
        <v>69</v>
      </c>
      <c r="G562" s="212" t="s">
        <v>69</v>
      </c>
      <c r="H562" s="212" t="s">
        <v>69</v>
      </c>
      <c r="I562" s="212" t="s">
        <v>69</v>
      </c>
      <c r="K562" s="148"/>
      <c r="L562" s="212" t="s">
        <v>69</v>
      </c>
      <c r="M562" s="148"/>
      <c r="N562" s="148"/>
      <c r="O562" s="148"/>
      <c r="P562" s="148"/>
      <c r="Q562" s="148"/>
      <c r="R562" s="256"/>
      <c r="S562" s="256"/>
      <c r="T562" s="256"/>
      <c r="U562" s="256"/>
      <c r="V562" s="256"/>
      <c r="W562" s="256"/>
      <c r="X562" s="256"/>
      <c r="Y562" s="256"/>
      <c r="Z562" s="256"/>
      <c r="AA562" s="256"/>
      <c r="AB562" s="256"/>
      <c r="AC562" s="257"/>
      <c r="AD562" s="256"/>
      <c r="AE562" s="256"/>
      <c r="AF562" s="256"/>
      <c r="AG562" s="256"/>
      <c r="AH562" s="256"/>
      <c r="AI562" s="256"/>
      <c r="AJ562" s="256"/>
      <c r="AK562" s="256"/>
      <c r="AL562" s="256"/>
      <c r="AM562" s="256"/>
      <c r="AN562" s="256"/>
      <c r="AO562" s="256"/>
      <c r="AP562" s="256"/>
      <c r="AQ562" s="256"/>
      <c r="AR562" s="256"/>
      <c r="AS562" s="256"/>
      <c r="AT562" s="256"/>
      <c r="AU562" s="256"/>
      <c r="AV562" s="256"/>
      <c r="AW562" s="256"/>
      <c r="AX562" s="256"/>
      <c r="AY562" s="256"/>
      <c r="AZ562" s="256"/>
      <c r="BA562" s="256"/>
      <c r="BB562" s="256"/>
      <c r="BC562" s="256"/>
      <c r="BD562" s="256"/>
      <c r="BE562" s="256"/>
      <c r="BF562" s="256"/>
      <c r="BG562" s="256"/>
      <c r="BH562" s="256"/>
      <c r="BI562" s="256"/>
      <c r="BJ562" s="256"/>
      <c r="BK562" s="256"/>
      <c r="BL562" s="256"/>
      <c r="BM562" s="256"/>
      <c r="BN562" s="224"/>
      <c r="BO562" s="224"/>
      <c r="BP562" s="224"/>
      <c r="BQ562" s="224"/>
      <c r="BR562" s="224"/>
      <c r="BS562" s="224"/>
      <c r="BT562" s="224"/>
      <c r="BU562" s="224"/>
      <c r="BV562" s="224"/>
      <c r="BW562" s="224"/>
      <c r="BX562" s="224"/>
      <c r="BY562" s="224"/>
      <c r="BZ562" s="224"/>
      <c r="CA562" s="224"/>
      <c r="CB562" s="224"/>
      <c r="CC562" s="224"/>
      <c r="CD562" s="224"/>
      <c r="CE562" s="224"/>
      <c r="CF562" s="224"/>
      <c r="CG562" s="224"/>
      <c r="CH562" s="224"/>
      <c r="CI562" s="224"/>
      <c r="CJ562" s="224"/>
      <c r="CK562" s="224"/>
      <c r="CL562" s="224"/>
      <c r="CM562" s="224"/>
      <c r="CN562" s="224"/>
      <c r="CO562" s="224"/>
      <c r="CP562" s="224"/>
      <c r="CQ562" s="224"/>
      <c r="CR562" s="224"/>
      <c r="CS562" s="224"/>
      <c r="CT562" s="224"/>
      <c r="CU562" s="224"/>
      <c r="CV562" s="224"/>
      <c r="CW562" s="224"/>
      <c r="CX562" s="224"/>
    </row>
    <row r="563" spans="1:102" s="149" customFormat="1" hidden="1" x14ac:dyDescent="0.15">
      <c r="A563" s="225" t="s">
        <v>85</v>
      </c>
      <c r="B563" s="231"/>
      <c r="C563" s="226">
        <v>111</v>
      </c>
      <c r="D563" s="226" t="s">
        <v>105</v>
      </c>
      <c r="E563" s="229"/>
      <c r="F563" s="212" t="s">
        <v>69</v>
      </c>
      <c r="G563" s="212" t="s">
        <v>69</v>
      </c>
      <c r="H563" s="212" t="s">
        <v>69</v>
      </c>
      <c r="I563" s="212" t="s">
        <v>69</v>
      </c>
      <c r="K563" s="148"/>
      <c r="L563" s="212" t="s">
        <v>69</v>
      </c>
      <c r="M563" s="148"/>
      <c r="N563" s="148"/>
      <c r="O563" s="148"/>
      <c r="P563" s="148"/>
      <c r="Q563" s="148"/>
      <c r="R563" s="256"/>
      <c r="S563" s="256"/>
      <c r="T563" s="256"/>
      <c r="U563" s="256"/>
      <c r="V563" s="256"/>
      <c r="W563" s="256"/>
      <c r="X563" s="256"/>
      <c r="Y563" s="256"/>
      <c r="Z563" s="256"/>
      <c r="AA563" s="256"/>
      <c r="AB563" s="256"/>
      <c r="AC563" s="257"/>
      <c r="AD563" s="256"/>
      <c r="AE563" s="256"/>
      <c r="AF563" s="256"/>
      <c r="AG563" s="256"/>
      <c r="AH563" s="256"/>
      <c r="AI563" s="256"/>
      <c r="AJ563" s="256"/>
      <c r="AK563" s="256"/>
      <c r="AL563" s="256"/>
      <c r="AM563" s="256"/>
      <c r="AN563" s="256"/>
      <c r="AO563" s="256"/>
      <c r="AP563" s="256"/>
      <c r="AQ563" s="256"/>
      <c r="AR563" s="256"/>
      <c r="AS563" s="256"/>
      <c r="AT563" s="256"/>
      <c r="AU563" s="256"/>
      <c r="AV563" s="256"/>
      <c r="AW563" s="256"/>
      <c r="AX563" s="256"/>
      <c r="AY563" s="256"/>
      <c r="AZ563" s="256"/>
      <c r="BA563" s="256"/>
      <c r="BB563" s="256"/>
      <c r="BC563" s="256"/>
      <c r="BD563" s="256"/>
      <c r="BE563" s="256"/>
      <c r="BF563" s="256"/>
      <c r="BG563" s="256"/>
      <c r="BH563" s="256"/>
      <c r="BI563" s="256"/>
      <c r="BJ563" s="256"/>
      <c r="BK563" s="256"/>
      <c r="BL563" s="256"/>
      <c r="BM563" s="256"/>
      <c r="BN563" s="224"/>
      <c r="BO563" s="224"/>
      <c r="BP563" s="224"/>
      <c r="BQ563" s="224"/>
      <c r="BR563" s="224"/>
      <c r="BS563" s="224"/>
      <c r="BT563" s="224"/>
      <c r="BU563" s="224"/>
      <c r="BV563" s="224"/>
      <c r="BW563" s="224"/>
      <c r="BX563" s="224"/>
      <c r="BY563" s="224"/>
      <c r="BZ563" s="224"/>
      <c r="CA563" s="224"/>
      <c r="CB563" s="224"/>
      <c r="CC563" s="224"/>
      <c r="CD563" s="224"/>
      <c r="CE563" s="224"/>
      <c r="CF563" s="224"/>
      <c r="CG563" s="224"/>
      <c r="CH563" s="224"/>
      <c r="CI563" s="224"/>
      <c r="CJ563" s="224"/>
      <c r="CK563" s="224"/>
      <c r="CL563" s="224"/>
      <c r="CM563" s="224"/>
      <c r="CN563" s="224"/>
      <c r="CO563" s="224"/>
      <c r="CP563" s="224"/>
      <c r="CQ563" s="224"/>
      <c r="CR563" s="224"/>
      <c r="CS563" s="224"/>
      <c r="CT563" s="224"/>
      <c r="CU563" s="224"/>
      <c r="CV563" s="224"/>
      <c r="CW563" s="224"/>
      <c r="CX563" s="224"/>
    </row>
    <row r="564" spans="1:102" s="149" customFormat="1" hidden="1" x14ac:dyDescent="0.15">
      <c r="A564" s="225" t="s">
        <v>110</v>
      </c>
      <c r="B564" s="208"/>
      <c r="C564" s="226">
        <v>126</v>
      </c>
      <c r="D564" s="226" t="s">
        <v>84</v>
      </c>
      <c r="E564" s="229"/>
      <c r="F564" s="212" t="s">
        <v>69</v>
      </c>
      <c r="G564" s="212" t="s">
        <v>69</v>
      </c>
      <c r="H564" s="212" t="s">
        <v>69</v>
      </c>
      <c r="I564" s="212" t="s">
        <v>69</v>
      </c>
      <c r="K564" s="148"/>
      <c r="L564" s="212" t="s">
        <v>69</v>
      </c>
      <c r="M564" s="148"/>
      <c r="N564" s="148"/>
      <c r="O564" s="148"/>
      <c r="P564" s="148"/>
      <c r="Q564" s="148"/>
      <c r="R564" s="256"/>
      <c r="S564" s="256"/>
      <c r="T564" s="256"/>
      <c r="U564" s="256"/>
      <c r="V564" s="256"/>
      <c r="W564" s="256"/>
      <c r="X564" s="256"/>
      <c r="Y564" s="256"/>
      <c r="Z564" s="256"/>
      <c r="AA564" s="256"/>
      <c r="AB564" s="256"/>
      <c r="AC564" s="257"/>
      <c r="AD564" s="256"/>
      <c r="AE564" s="256"/>
      <c r="AF564" s="256"/>
      <c r="AG564" s="256"/>
      <c r="AH564" s="256"/>
      <c r="AI564" s="256"/>
      <c r="AJ564" s="256"/>
      <c r="AK564" s="256"/>
      <c r="AL564" s="256"/>
      <c r="AM564" s="256"/>
      <c r="AN564" s="256"/>
      <c r="AO564" s="256"/>
      <c r="AP564" s="256"/>
      <c r="AQ564" s="256"/>
      <c r="AR564" s="256"/>
      <c r="AS564" s="256"/>
      <c r="AT564" s="256"/>
      <c r="AU564" s="256"/>
      <c r="AV564" s="256"/>
      <c r="AW564" s="256"/>
      <c r="AX564" s="256"/>
      <c r="AY564" s="256"/>
      <c r="AZ564" s="256"/>
      <c r="BA564" s="256"/>
      <c r="BB564" s="256"/>
      <c r="BC564" s="256"/>
      <c r="BD564" s="256"/>
      <c r="BE564" s="256"/>
      <c r="BF564" s="256"/>
      <c r="BG564" s="256"/>
      <c r="BH564" s="256"/>
      <c r="BI564" s="256"/>
      <c r="BJ564" s="256"/>
      <c r="BK564" s="256"/>
      <c r="BL564" s="256"/>
      <c r="BM564" s="256"/>
      <c r="BN564" s="224"/>
      <c r="BO564" s="224"/>
      <c r="BP564" s="224"/>
      <c r="BQ564" s="224"/>
      <c r="BR564" s="224"/>
      <c r="BS564" s="224"/>
      <c r="BT564" s="224"/>
      <c r="BU564" s="224"/>
      <c r="BV564" s="224"/>
      <c r="BW564" s="224"/>
      <c r="BX564" s="224"/>
      <c r="BY564" s="224"/>
      <c r="BZ564" s="224"/>
      <c r="CA564" s="224"/>
      <c r="CB564" s="224"/>
      <c r="CC564" s="224"/>
      <c r="CD564" s="224"/>
      <c r="CE564" s="224"/>
      <c r="CF564" s="224"/>
      <c r="CG564" s="224"/>
      <c r="CH564" s="224"/>
      <c r="CI564" s="224"/>
      <c r="CJ564" s="224"/>
      <c r="CK564" s="224"/>
      <c r="CL564" s="224"/>
      <c r="CM564" s="224"/>
      <c r="CN564" s="224"/>
      <c r="CO564" s="224"/>
      <c r="CP564" s="224"/>
      <c r="CQ564" s="224"/>
      <c r="CR564" s="224"/>
      <c r="CS564" s="224"/>
      <c r="CT564" s="224"/>
      <c r="CU564" s="224"/>
      <c r="CV564" s="224"/>
      <c r="CW564" s="224"/>
      <c r="CX564" s="224"/>
    </row>
    <row r="565" spans="1:102" s="149" customFormat="1" hidden="1" x14ac:dyDescent="0.15">
      <c r="A565" s="225" t="s">
        <v>114</v>
      </c>
      <c r="B565" s="231" t="s">
        <v>115</v>
      </c>
      <c r="C565" s="226">
        <v>127</v>
      </c>
      <c r="D565" s="226" t="s">
        <v>74</v>
      </c>
      <c r="E565" s="229"/>
      <c r="F565" s="212" t="s">
        <v>69</v>
      </c>
      <c r="G565" s="212" t="s">
        <v>69</v>
      </c>
      <c r="H565" s="212" t="s">
        <v>69</v>
      </c>
      <c r="I565" s="212" t="s">
        <v>69</v>
      </c>
      <c r="K565" s="148"/>
      <c r="L565" s="212" t="s">
        <v>69</v>
      </c>
      <c r="M565" s="148"/>
      <c r="N565" s="148"/>
      <c r="O565" s="148"/>
      <c r="P565" s="148"/>
      <c r="Q565" s="148"/>
      <c r="R565" s="256"/>
      <c r="S565" s="256"/>
      <c r="T565" s="256"/>
      <c r="U565" s="256"/>
      <c r="V565" s="256"/>
      <c r="W565" s="256"/>
      <c r="X565" s="256"/>
      <c r="Y565" s="256"/>
      <c r="Z565" s="256"/>
      <c r="AA565" s="256"/>
      <c r="AB565" s="256"/>
      <c r="AC565" s="257"/>
      <c r="AD565" s="256"/>
      <c r="AE565" s="256"/>
      <c r="AF565" s="256"/>
      <c r="AG565" s="256"/>
      <c r="AH565" s="256"/>
      <c r="AI565" s="256"/>
      <c r="AJ565" s="256"/>
      <c r="AK565" s="256"/>
      <c r="AL565" s="256"/>
      <c r="AM565" s="256"/>
      <c r="AN565" s="256"/>
      <c r="AO565" s="256"/>
      <c r="AP565" s="256"/>
      <c r="AQ565" s="256"/>
      <c r="AR565" s="256"/>
      <c r="AS565" s="256"/>
      <c r="AT565" s="256"/>
      <c r="AU565" s="256"/>
      <c r="AV565" s="256"/>
      <c r="AW565" s="256"/>
      <c r="AX565" s="256"/>
      <c r="AY565" s="256"/>
      <c r="AZ565" s="256"/>
      <c r="BA565" s="256"/>
      <c r="BB565" s="256"/>
      <c r="BC565" s="256"/>
      <c r="BD565" s="256"/>
      <c r="BE565" s="256"/>
      <c r="BF565" s="256"/>
      <c r="BG565" s="256"/>
      <c r="BH565" s="256"/>
      <c r="BI565" s="256"/>
      <c r="BJ565" s="256"/>
      <c r="BK565" s="256"/>
      <c r="BL565" s="256"/>
      <c r="BM565" s="256"/>
      <c r="BN565" s="224"/>
      <c r="BO565" s="224"/>
      <c r="BP565" s="224"/>
      <c r="BQ565" s="224"/>
      <c r="BR565" s="224"/>
      <c r="BS565" s="224"/>
      <c r="BT565" s="224"/>
      <c r="BU565" s="224"/>
      <c r="BV565" s="224"/>
      <c r="BW565" s="224"/>
      <c r="BX565" s="224"/>
      <c r="BY565" s="224"/>
      <c r="BZ565" s="224"/>
      <c r="CA565" s="224"/>
      <c r="CB565" s="224"/>
      <c r="CC565" s="224"/>
      <c r="CD565" s="224"/>
      <c r="CE565" s="224"/>
      <c r="CF565" s="224"/>
      <c r="CG565" s="224"/>
      <c r="CH565" s="224"/>
      <c r="CI565" s="224"/>
      <c r="CJ565" s="224"/>
      <c r="CK565" s="224"/>
      <c r="CL565" s="224"/>
      <c r="CM565" s="224"/>
      <c r="CN565" s="224"/>
      <c r="CO565" s="224"/>
      <c r="CP565" s="224"/>
      <c r="CQ565" s="224"/>
      <c r="CR565" s="224"/>
      <c r="CS565" s="224"/>
      <c r="CT565" s="224"/>
      <c r="CU565" s="224"/>
      <c r="CV565" s="224"/>
      <c r="CW565" s="224"/>
      <c r="CX565" s="224"/>
    </row>
    <row r="566" spans="1:102" s="149" customFormat="1" hidden="1" x14ac:dyDescent="0.15">
      <c r="A566" s="225" t="s">
        <v>89</v>
      </c>
      <c r="B566" s="208"/>
      <c r="C566" s="226">
        <v>128</v>
      </c>
      <c r="D566" s="226" t="s">
        <v>117</v>
      </c>
      <c r="E566" s="229"/>
      <c r="F566" s="212" t="s">
        <v>69</v>
      </c>
      <c r="G566" s="212" t="s">
        <v>69</v>
      </c>
      <c r="H566" s="212" t="s">
        <v>69</v>
      </c>
      <c r="I566" s="212" t="s">
        <v>69</v>
      </c>
      <c r="K566" s="148"/>
      <c r="L566" s="212" t="s">
        <v>69</v>
      </c>
      <c r="M566" s="148"/>
      <c r="N566" s="148"/>
      <c r="O566" s="148"/>
      <c r="P566" s="148"/>
      <c r="Q566" s="148"/>
      <c r="R566" s="256"/>
      <c r="S566" s="256"/>
      <c r="T566" s="256"/>
      <c r="U566" s="256"/>
      <c r="V566" s="256"/>
      <c r="W566" s="256"/>
      <c r="X566" s="256"/>
      <c r="Y566" s="256"/>
      <c r="Z566" s="256"/>
      <c r="AA566" s="256"/>
      <c r="AB566" s="256"/>
      <c r="AC566" s="257"/>
      <c r="AD566" s="256"/>
      <c r="AE566" s="256"/>
      <c r="AF566" s="256"/>
      <c r="AG566" s="256"/>
      <c r="AH566" s="256"/>
      <c r="AI566" s="256"/>
      <c r="AJ566" s="256"/>
      <c r="AK566" s="256"/>
      <c r="AL566" s="256"/>
      <c r="AM566" s="256"/>
      <c r="AN566" s="256"/>
      <c r="AO566" s="256"/>
      <c r="AP566" s="256"/>
      <c r="AQ566" s="256"/>
      <c r="AR566" s="256"/>
      <c r="AS566" s="256"/>
      <c r="AT566" s="256"/>
      <c r="AU566" s="256"/>
      <c r="AV566" s="256"/>
      <c r="AW566" s="256"/>
      <c r="AX566" s="256"/>
      <c r="AY566" s="256"/>
      <c r="AZ566" s="256"/>
      <c r="BA566" s="256"/>
      <c r="BB566" s="256"/>
      <c r="BC566" s="256"/>
      <c r="BD566" s="256"/>
      <c r="BE566" s="256"/>
      <c r="BF566" s="256"/>
      <c r="BG566" s="256"/>
      <c r="BH566" s="256"/>
      <c r="BI566" s="256"/>
      <c r="BJ566" s="256"/>
      <c r="BK566" s="256"/>
      <c r="BL566" s="256"/>
      <c r="BM566" s="256"/>
      <c r="BN566" s="224"/>
      <c r="BO566" s="224"/>
      <c r="BP566" s="224"/>
      <c r="BQ566" s="224"/>
      <c r="BR566" s="224"/>
      <c r="BS566" s="224"/>
      <c r="BT566" s="224"/>
      <c r="BU566" s="224"/>
      <c r="BV566" s="224"/>
      <c r="BW566" s="224"/>
      <c r="BX566" s="224"/>
      <c r="BY566" s="224"/>
      <c r="BZ566" s="224"/>
      <c r="CA566" s="224"/>
      <c r="CB566" s="224"/>
      <c r="CC566" s="224"/>
      <c r="CD566" s="224"/>
      <c r="CE566" s="224"/>
      <c r="CF566" s="224"/>
      <c r="CG566" s="224"/>
      <c r="CH566" s="224"/>
      <c r="CI566" s="224"/>
      <c r="CJ566" s="224"/>
      <c r="CK566" s="224"/>
      <c r="CL566" s="224"/>
      <c r="CM566" s="224"/>
      <c r="CN566" s="224"/>
      <c r="CO566" s="224"/>
      <c r="CP566" s="224"/>
      <c r="CQ566" s="224"/>
      <c r="CR566" s="224"/>
      <c r="CS566" s="224"/>
      <c r="CT566" s="224"/>
      <c r="CU566" s="224"/>
      <c r="CV566" s="224"/>
      <c r="CW566" s="224"/>
      <c r="CX566" s="224"/>
    </row>
    <row r="567" spans="1:102" s="149" customFormat="1" hidden="1" x14ac:dyDescent="0.15">
      <c r="A567" s="225" t="s">
        <v>85</v>
      </c>
      <c r="B567" s="231" t="s">
        <v>4</v>
      </c>
      <c r="C567" s="226">
        <v>131</v>
      </c>
      <c r="D567" s="226" t="s">
        <v>119</v>
      </c>
      <c r="E567" s="229"/>
      <c r="F567" s="212" t="s">
        <v>69</v>
      </c>
      <c r="G567" s="212" t="s">
        <v>69</v>
      </c>
      <c r="H567" s="212" t="s">
        <v>69</v>
      </c>
      <c r="I567" s="212" t="s">
        <v>69</v>
      </c>
      <c r="K567" s="148"/>
      <c r="L567" s="212" t="s">
        <v>69</v>
      </c>
      <c r="M567" s="148"/>
      <c r="N567" s="148"/>
      <c r="O567" s="148"/>
      <c r="P567" s="148"/>
      <c r="Q567" s="148"/>
      <c r="R567" s="256"/>
      <c r="S567" s="256"/>
      <c r="T567" s="256"/>
      <c r="U567" s="256"/>
      <c r="V567" s="256"/>
      <c r="W567" s="256"/>
      <c r="X567" s="256"/>
      <c r="Y567" s="256"/>
      <c r="Z567" s="256"/>
      <c r="AA567" s="256"/>
      <c r="AB567" s="256"/>
      <c r="AC567" s="257"/>
      <c r="AD567" s="256"/>
      <c r="AE567" s="256"/>
      <c r="AF567" s="256"/>
      <c r="AG567" s="256"/>
      <c r="AH567" s="256"/>
      <c r="AI567" s="256"/>
      <c r="AJ567" s="256"/>
      <c r="AK567" s="256"/>
      <c r="AL567" s="256"/>
      <c r="AM567" s="256"/>
      <c r="AN567" s="256"/>
      <c r="AO567" s="256"/>
      <c r="AP567" s="256"/>
      <c r="AQ567" s="256"/>
      <c r="AR567" s="256"/>
      <c r="AS567" s="256"/>
      <c r="AT567" s="256"/>
      <c r="AU567" s="256"/>
      <c r="AV567" s="256"/>
      <c r="AW567" s="256"/>
      <c r="AX567" s="256"/>
      <c r="AY567" s="256"/>
      <c r="AZ567" s="256"/>
      <c r="BA567" s="256"/>
      <c r="BB567" s="256"/>
      <c r="BC567" s="256"/>
      <c r="BD567" s="256"/>
      <c r="BE567" s="256"/>
      <c r="BF567" s="256"/>
      <c r="BG567" s="256"/>
      <c r="BH567" s="256"/>
      <c r="BI567" s="256"/>
      <c r="BJ567" s="256"/>
      <c r="BK567" s="256"/>
      <c r="BL567" s="256"/>
      <c r="BM567" s="256"/>
      <c r="BN567" s="224"/>
      <c r="BO567" s="224"/>
      <c r="BP567" s="224"/>
      <c r="BQ567" s="224"/>
      <c r="BR567" s="224"/>
      <c r="BS567" s="224"/>
      <c r="BT567" s="224"/>
      <c r="BU567" s="224"/>
      <c r="BV567" s="224"/>
      <c r="BW567" s="224"/>
      <c r="BX567" s="224"/>
      <c r="BY567" s="224"/>
      <c r="BZ567" s="224"/>
      <c r="CA567" s="224"/>
      <c r="CB567" s="224"/>
      <c r="CC567" s="224"/>
      <c r="CD567" s="224"/>
      <c r="CE567" s="224"/>
      <c r="CF567" s="224"/>
      <c r="CG567" s="224"/>
      <c r="CH567" s="224"/>
      <c r="CI567" s="224"/>
      <c r="CJ567" s="224"/>
      <c r="CK567" s="224"/>
      <c r="CL567" s="224"/>
      <c r="CM567" s="224"/>
      <c r="CN567" s="224"/>
      <c r="CO567" s="224"/>
      <c r="CP567" s="224"/>
      <c r="CQ567" s="224"/>
      <c r="CR567" s="224"/>
      <c r="CS567" s="224"/>
      <c r="CT567" s="224"/>
      <c r="CU567" s="224"/>
      <c r="CV567" s="224"/>
      <c r="CW567" s="224"/>
      <c r="CX567" s="224"/>
    </row>
    <row r="568" spans="1:102" s="149" customFormat="1" hidden="1" x14ac:dyDescent="0.15">
      <c r="A568" s="225" t="s">
        <v>85</v>
      </c>
      <c r="B568" s="231"/>
      <c r="C568" s="226">
        <v>131</v>
      </c>
      <c r="D568" s="226" t="s">
        <v>120</v>
      </c>
      <c r="E568" s="229"/>
      <c r="F568" s="212" t="s">
        <v>69</v>
      </c>
      <c r="G568" s="212" t="s">
        <v>69</v>
      </c>
      <c r="H568" s="212" t="s">
        <v>69</v>
      </c>
      <c r="I568" s="212" t="s">
        <v>69</v>
      </c>
      <c r="K568" s="148"/>
      <c r="L568" s="212" t="s">
        <v>69</v>
      </c>
      <c r="M568" s="148"/>
      <c r="N568" s="148"/>
      <c r="O568" s="148"/>
      <c r="P568" s="148"/>
      <c r="Q568" s="148"/>
      <c r="R568" s="256"/>
      <c r="S568" s="256"/>
      <c r="T568" s="256"/>
      <c r="U568" s="256"/>
      <c r="V568" s="256"/>
      <c r="W568" s="256"/>
      <c r="X568" s="256"/>
      <c r="Y568" s="256"/>
      <c r="Z568" s="256"/>
      <c r="AA568" s="256"/>
      <c r="AB568" s="256"/>
      <c r="AC568" s="257"/>
      <c r="AD568" s="256"/>
      <c r="AE568" s="256"/>
      <c r="AF568" s="256"/>
      <c r="AG568" s="256"/>
      <c r="AH568" s="256"/>
      <c r="AI568" s="256"/>
      <c r="AJ568" s="256"/>
      <c r="AK568" s="256"/>
      <c r="AL568" s="256"/>
      <c r="AM568" s="256"/>
      <c r="AN568" s="256"/>
      <c r="AO568" s="256"/>
      <c r="AP568" s="256"/>
      <c r="AQ568" s="256"/>
      <c r="AR568" s="256"/>
      <c r="AS568" s="256"/>
      <c r="AT568" s="256"/>
      <c r="AU568" s="256"/>
      <c r="AV568" s="256"/>
      <c r="AW568" s="256"/>
      <c r="AX568" s="256"/>
      <c r="AY568" s="256"/>
      <c r="AZ568" s="256"/>
      <c r="BA568" s="256"/>
      <c r="BB568" s="256"/>
      <c r="BC568" s="256"/>
      <c r="BD568" s="256"/>
      <c r="BE568" s="256"/>
      <c r="BF568" s="256"/>
      <c r="BG568" s="256"/>
      <c r="BH568" s="256"/>
      <c r="BI568" s="256"/>
      <c r="BJ568" s="256"/>
      <c r="BK568" s="256"/>
      <c r="BL568" s="256"/>
      <c r="BM568" s="256"/>
      <c r="BN568" s="224"/>
      <c r="BO568" s="224"/>
      <c r="BP568" s="224"/>
      <c r="BQ568" s="224"/>
      <c r="BR568" s="224"/>
      <c r="BS568" s="224"/>
      <c r="BT568" s="224"/>
      <c r="BU568" s="224"/>
      <c r="BV568" s="224"/>
      <c r="BW568" s="224"/>
      <c r="BX568" s="224"/>
      <c r="BY568" s="224"/>
      <c r="BZ568" s="224"/>
      <c r="CA568" s="224"/>
      <c r="CB568" s="224"/>
      <c r="CC568" s="224"/>
      <c r="CD568" s="224"/>
      <c r="CE568" s="224"/>
      <c r="CF568" s="224"/>
      <c r="CG568" s="224"/>
      <c r="CH568" s="224"/>
      <c r="CI568" s="224"/>
      <c r="CJ568" s="224"/>
      <c r="CK568" s="224"/>
      <c r="CL568" s="224"/>
      <c r="CM568" s="224"/>
      <c r="CN568" s="224"/>
      <c r="CO568" s="224"/>
      <c r="CP568" s="224"/>
      <c r="CQ568" s="224"/>
      <c r="CR568" s="224"/>
      <c r="CS568" s="224"/>
      <c r="CT568" s="224"/>
      <c r="CU568" s="224"/>
      <c r="CV568" s="224"/>
      <c r="CW568" s="224"/>
      <c r="CX568" s="224"/>
    </row>
    <row r="569" spans="1:102" s="149" customFormat="1" hidden="1" x14ac:dyDescent="0.15">
      <c r="A569" s="225" t="s">
        <v>85</v>
      </c>
      <c r="B569" s="231"/>
      <c r="C569" s="226">
        <v>131</v>
      </c>
      <c r="D569" s="226" t="s">
        <v>100</v>
      </c>
      <c r="E569" s="229"/>
      <c r="F569" s="212" t="s">
        <v>69</v>
      </c>
      <c r="G569" s="212" t="s">
        <v>69</v>
      </c>
      <c r="H569" s="212" t="s">
        <v>69</v>
      </c>
      <c r="I569" s="212" t="s">
        <v>69</v>
      </c>
      <c r="K569" s="148"/>
      <c r="L569" s="212" t="s">
        <v>69</v>
      </c>
      <c r="M569" s="148"/>
      <c r="N569" s="148"/>
      <c r="O569" s="148"/>
      <c r="P569" s="148"/>
      <c r="Q569" s="148"/>
      <c r="R569" s="256"/>
      <c r="S569" s="256"/>
      <c r="T569" s="256"/>
      <c r="U569" s="256"/>
      <c r="V569" s="256"/>
      <c r="W569" s="256"/>
      <c r="X569" s="256"/>
      <c r="Y569" s="256"/>
      <c r="Z569" s="256"/>
      <c r="AA569" s="256"/>
      <c r="AB569" s="256"/>
      <c r="AC569" s="257"/>
      <c r="AD569" s="256"/>
      <c r="AE569" s="256"/>
      <c r="AF569" s="256"/>
      <c r="AG569" s="256"/>
      <c r="AH569" s="256"/>
      <c r="AI569" s="256"/>
      <c r="AJ569" s="256"/>
      <c r="AK569" s="256"/>
      <c r="AL569" s="256"/>
      <c r="AM569" s="256"/>
      <c r="AN569" s="256"/>
      <c r="AO569" s="256"/>
      <c r="AP569" s="256"/>
      <c r="AQ569" s="256"/>
      <c r="AR569" s="256"/>
      <c r="AS569" s="256"/>
      <c r="AT569" s="256"/>
      <c r="AU569" s="256"/>
      <c r="AV569" s="256"/>
      <c r="AW569" s="256"/>
      <c r="AX569" s="256"/>
      <c r="AY569" s="256"/>
      <c r="AZ569" s="256"/>
      <c r="BA569" s="256"/>
      <c r="BB569" s="256"/>
      <c r="BC569" s="256"/>
      <c r="BD569" s="256"/>
      <c r="BE569" s="256"/>
      <c r="BF569" s="256"/>
      <c r="BG569" s="256"/>
      <c r="BH569" s="256"/>
      <c r="BI569" s="256"/>
      <c r="BJ569" s="256"/>
      <c r="BK569" s="256"/>
      <c r="BL569" s="256"/>
      <c r="BM569" s="256"/>
      <c r="BN569" s="224"/>
      <c r="BO569" s="224"/>
      <c r="BP569" s="224"/>
      <c r="BQ569" s="224"/>
      <c r="BR569" s="224"/>
      <c r="BS569" s="224"/>
      <c r="BT569" s="224"/>
      <c r="BU569" s="224"/>
      <c r="BV569" s="224"/>
      <c r="BW569" s="224"/>
      <c r="BX569" s="224"/>
      <c r="BY569" s="224"/>
      <c r="BZ569" s="224"/>
      <c r="CA569" s="224"/>
      <c r="CB569" s="224"/>
      <c r="CC569" s="224"/>
      <c r="CD569" s="224"/>
      <c r="CE569" s="224"/>
      <c r="CF569" s="224"/>
      <c r="CG569" s="224"/>
      <c r="CH569" s="224"/>
      <c r="CI569" s="224"/>
      <c r="CJ569" s="224"/>
      <c r="CK569" s="224"/>
      <c r="CL569" s="224"/>
      <c r="CM569" s="224"/>
      <c r="CN569" s="224"/>
      <c r="CO569" s="224"/>
      <c r="CP569" s="224"/>
      <c r="CQ569" s="224"/>
      <c r="CR569" s="224"/>
      <c r="CS569" s="224"/>
      <c r="CT569" s="224"/>
      <c r="CU569" s="224"/>
      <c r="CV569" s="224"/>
      <c r="CW569" s="224"/>
      <c r="CX569" s="224"/>
    </row>
    <row r="570" spans="1:102" s="149" customFormat="1" hidden="1" x14ac:dyDescent="0.15">
      <c r="A570" s="225" t="s">
        <v>85</v>
      </c>
      <c r="B570" s="231"/>
      <c r="C570" s="226">
        <v>131</v>
      </c>
      <c r="D570" s="226" t="s">
        <v>101</v>
      </c>
      <c r="E570" s="229"/>
      <c r="F570" s="212" t="s">
        <v>69</v>
      </c>
      <c r="G570" s="212" t="s">
        <v>69</v>
      </c>
      <c r="H570" s="212" t="s">
        <v>69</v>
      </c>
      <c r="I570" s="212" t="s">
        <v>69</v>
      </c>
      <c r="K570" s="148"/>
      <c r="L570" s="212" t="s">
        <v>69</v>
      </c>
      <c r="M570" s="148"/>
      <c r="N570" s="148"/>
      <c r="O570" s="148"/>
      <c r="P570" s="148"/>
      <c r="Q570" s="148"/>
      <c r="R570" s="256"/>
      <c r="S570" s="256"/>
      <c r="T570" s="256"/>
      <c r="U570" s="256"/>
      <c r="V570" s="256"/>
      <c r="W570" s="256"/>
      <c r="X570" s="256"/>
      <c r="Y570" s="256"/>
      <c r="Z570" s="256"/>
      <c r="AA570" s="256"/>
      <c r="AB570" s="256"/>
      <c r="AC570" s="257"/>
      <c r="AD570" s="256"/>
      <c r="AE570" s="256"/>
      <c r="AF570" s="256"/>
      <c r="AG570" s="256"/>
      <c r="AH570" s="256"/>
      <c r="AI570" s="256"/>
      <c r="AJ570" s="256"/>
      <c r="AK570" s="256"/>
      <c r="AL570" s="256"/>
      <c r="AM570" s="256"/>
      <c r="AN570" s="256"/>
      <c r="AO570" s="256"/>
      <c r="AP570" s="256"/>
      <c r="AQ570" s="256"/>
      <c r="AR570" s="256"/>
      <c r="AS570" s="256"/>
      <c r="AT570" s="256"/>
      <c r="AU570" s="256"/>
      <c r="AV570" s="256"/>
      <c r="AW570" s="256"/>
      <c r="AX570" s="256"/>
      <c r="AY570" s="256"/>
      <c r="AZ570" s="256"/>
      <c r="BA570" s="256"/>
      <c r="BB570" s="256"/>
      <c r="BC570" s="256"/>
      <c r="BD570" s="256"/>
      <c r="BE570" s="256"/>
      <c r="BF570" s="256"/>
      <c r="BG570" s="256"/>
      <c r="BH570" s="256"/>
      <c r="BI570" s="256"/>
      <c r="BJ570" s="256"/>
      <c r="BK570" s="256"/>
      <c r="BL570" s="256"/>
      <c r="BM570" s="256"/>
      <c r="BN570" s="224"/>
      <c r="BO570" s="224"/>
      <c r="BP570" s="224"/>
      <c r="BQ570" s="224"/>
      <c r="BR570" s="224"/>
      <c r="BS570" s="224"/>
      <c r="BT570" s="224"/>
      <c r="BU570" s="224"/>
      <c r="BV570" s="224"/>
      <c r="BW570" s="224"/>
      <c r="BX570" s="224"/>
      <c r="BY570" s="224"/>
      <c r="BZ570" s="224"/>
      <c r="CA570" s="224"/>
      <c r="CB570" s="224"/>
      <c r="CC570" s="224"/>
      <c r="CD570" s="224"/>
      <c r="CE570" s="224"/>
      <c r="CF570" s="224"/>
      <c r="CG570" s="224"/>
      <c r="CH570" s="224"/>
      <c r="CI570" s="224"/>
      <c r="CJ570" s="224"/>
      <c r="CK570" s="224"/>
      <c r="CL570" s="224"/>
      <c r="CM570" s="224"/>
      <c r="CN570" s="224"/>
      <c r="CO570" s="224"/>
      <c r="CP570" s="224"/>
      <c r="CQ570" s="224"/>
      <c r="CR570" s="224"/>
      <c r="CS570" s="224"/>
      <c r="CT570" s="224"/>
      <c r="CU570" s="224"/>
      <c r="CV570" s="224"/>
      <c r="CW570" s="224"/>
      <c r="CX570" s="224"/>
    </row>
    <row r="571" spans="1:102" s="149" customFormat="1" hidden="1" x14ac:dyDescent="0.15">
      <c r="A571" s="225"/>
      <c r="B571" s="231"/>
      <c r="C571" s="226"/>
      <c r="D571" s="226"/>
      <c r="E571" s="229"/>
      <c r="F571" s="212" t="s">
        <v>69</v>
      </c>
      <c r="G571" s="212" t="s">
        <v>69</v>
      </c>
      <c r="H571" s="212" t="s">
        <v>69</v>
      </c>
      <c r="I571" s="212" t="s">
        <v>69</v>
      </c>
      <c r="K571" s="148"/>
      <c r="L571" s="212" t="s">
        <v>69</v>
      </c>
      <c r="M571" s="148"/>
      <c r="N571" s="148"/>
      <c r="O571" s="148"/>
      <c r="P571" s="148"/>
      <c r="Q571" s="148"/>
      <c r="R571" s="256"/>
      <c r="S571" s="256"/>
      <c r="T571" s="256"/>
      <c r="U571" s="256"/>
      <c r="V571" s="256"/>
      <c r="W571" s="256"/>
      <c r="X571" s="256"/>
      <c r="Y571" s="256"/>
      <c r="Z571" s="256"/>
      <c r="AA571" s="256"/>
      <c r="AB571" s="256"/>
      <c r="AC571" s="257"/>
      <c r="AD571" s="256"/>
      <c r="AE571" s="256"/>
      <c r="AF571" s="256"/>
      <c r="AG571" s="256"/>
      <c r="AH571" s="256"/>
      <c r="AI571" s="256"/>
      <c r="AJ571" s="256"/>
      <c r="AK571" s="256"/>
      <c r="AL571" s="256"/>
      <c r="AM571" s="256"/>
      <c r="AN571" s="256"/>
      <c r="AO571" s="256"/>
      <c r="AP571" s="256"/>
      <c r="AQ571" s="256"/>
      <c r="AR571" s="256"/>
      <c r="AS571" s="256"/>
      <c r="AT571" s="256"/>
      <c r="AU571" s="256"/>
      <c r="AV571" s="256"/>
      <c r="AW571" s="256"/>
      <c r="AX571" s="256"/>
      <c r="AY571" s="256"/>
      <c r="AZ571" s="256"/>
      <c r="BA571" s="256"/>
      <c r="BB571" s="256"/>
      <c r="BC571" s="256"/>
      <c r="BD571" s="256"/>
      <c r="BE571" s="256"/>
      <c r="BF571" s="256"/>
      <c r="BG571" s="256"/>
      <c r="BH571" s="256"/>
      <c r="BI571" s="256"/>
      <c r="BJ571" s="256"/>
      <c r="BK571" s="256"/>
      <c r="BL571" s="256"/>
      <c r="BM571" s="256"/>
      <c r="BN571" s="224"/>
      <c r="BO571" s="224"/>
      <c r="BP571" s="224"/>
      <c r="BQ571" s="224"/>
      <c r="BR571" s="224"/>
      <c r="BS571" s="224"/>
      <c r="BT571" s="224"/>
      <c r="BU571" s="224"/>
      <c r="BV571" s="224"/>
      <c r="BW571" s="224"/>
      <c r="BX571" s="224"/>
      <c r="BY571" s="224"/>
      <c r="BZ571" s="224"/>
      <c r="CA571" s="224"/>
      <c r="CB571" s="224"/>
      <c r="CC571" s="224"/>
      <c r="CD571" s="224"/>
      <c r="CE571" s="224"/>
      <c r="CF571" s="224"/>
      <c r="CG571" s="224"/>
      <c r="CH571" s="224"/>
      <c r="CI571" s="224"/>
      <c r="CJ571" s="224"/>
      <c r="CK571" s="224"/>
      <c r="CL571" s="224"/>
      <c r="CM571" s="224"/>
      <c r="CN571" s="224"/>
      <c r="CO571" s="224"/>
      <c r="CP571" s="224"/>
      <c r="CQ571" s="224"/>
      <c r="CR571" s="224"/>
      <c r="CS571" s="224"/>
      <c r="CT571" s="224"/>
      <c r="CU571" s="224"/>
      <c r="CV571" s="224"/>
      <c r="CW571" s="224"/>
      <c r="CX571" s="224"/>
    </row>
    <row r="572" spans="1:102" s="149" customFormat="1" hidden="1" x14ac:dyDescent="0.15">
      <c r="A572" s="225" t="s">
        <v>121</v>
      </c>
      <c r="B572" s="231" t="s">
        <v>115</v>
      </c>
      <c r="C572" s="226">
        <v>134</v>
      </c>
      <c r="D572" s="226" t="s">
        <v>74</v>
      </c>
      <c r="E572" s="229"/>
      <c r="F572" s="212" t="s">
        <v>69</v>
      </c>
      <c r="G572" s="212" t="s">
        <v>69</v>
      </c>
      <c r="H572" s="212" t="s">
        <v>69</v>
      </c>
      <c r="I572" s="212" t="s">
        <v>69</v>
      </c>
      <c r="K572" s="148"/>
      <c r="L572" s="212" t="s">
        <v>69</v>
      </c>
      <c r="M572" s="148"/>
      <c r="N572" s="148"/>
      <c r="O572" s="148"/>
      <c r="P572" s="148"/>
      <c r="Q572" s="148"/>
      <c r="R572" s="256"/>
      <c r="S572" s="256"/>
      <c r="T572" s="256"/>
      <c r="U572" s="256"/>
      <c r="V572" s="256"/>
      <c r="W572" s="256"/>
      <c r="X572" s="256"/>
      <c r="Y572" s="256"/>
      <c r="Z572" s="256"/>
      <c r="AA572" s="256"/>
      <c r="AB572" s="256"/>
      <c r="AC572" s="257"/>
      <c r="AD572" s="256"/>
      <c r="AE572" s="256"/>
      <c r="AF572" s="256"/>
      <c r="AG572" s="256"/>
      <c r="AH572" s="256"/>
      <c r="AI572" s="256"/>
      <c r="AJ572" s="256"/>
      <c r="AK572" s="256"/>
      <c r="AL572" s="256"/>
      <c r="AM572" s="256"/>
      <c r="AN572" s="256"/>
      <c r="AO572" s="256"/>
      <c r="AP572" s="256"/>
      <c r="AQ572" s="256"/>
      <c r="AR572" s="256"/>
      <c r="AS572" s="256"/>
      <c r="AT572" s="256"/>
      <c r="AU572" s="256"/>
      <c r="AV572" s="256"/>
      <c r="AW572" s="256"/>
      <c r="AX572" s="256"/>
      <c r="AY572" s="256"/>
      <c r="AZ572" s="256"/>
      <c r="BA572" s="256"/>
      <c r="BB572" s="256"/>
      <c r="BC572" s="256"/>
      <c r="BD572" s="256"/>
      <c r="BE572" s="256"/>
      <c r="BF572" s="256"/>
      <c r="BG572" s="256"/>
      <c r="BH572" s="256"/>
      <c r="BI572" s="256"/>
      <c r="BJ572" s="256"/>
      <c r="BK572" s="256"/>
      <c r="BL572" s="256"/>
      <c r="BM572" s="256"/>
      <c r="BN572" s="224"/>
      <c r="BO572" s="224"/>
      <c r="BP572" s="224"/>
      <c r="BQ572" s="224"/>
      <c r="BR572" s="224"/>
      <c r="BS572" s="224"/>
      <c r="BT572" s="224"/>
      <c r="BU572" s="224"/>
      <c r="BV572" s="224"/>
      <c r="BW572" s="224"/>
      <c r="BX572" s="224"/>
      <c r="BY572" s="224"/>
      <c r="BZ572" s="224"/>
      <c r="CA572" s="224"/>
      <c r="CB572" s="224"/>
      <c r="CC572" s="224"/>
      <c r="CD572" s="224"/>
      <c r="CE572" s="224"/>
      <c r="CF572" s="224"/>
      <c r="CG572" s="224"/>
      <c r="CH572" s="224"/>
      <c r="CI572" s="224"/>
      <c r="CJ572" s="224"/>
      <c r="CK572" s="224"/>
      <c r="CL572" s="224"/>
      <c r="CM572" s="224"/>
      <c r="CN572" s="224"/>
      <c r="CO572" s="224"/>
      <c r="CP572" s="224"/>
      <c r="CQ572" s="224"/>
      <c r="CR572" s="224"/>
      <c r="CS572" s="224"/>
      <c r="CT572" s="224"/>
      <c r="CU572" s="224"/>
      <c r="CV572" s="224"/>
      <c r="CW572" s="224"/>
      <c r="CX572" s="224"/>
    </row>
    <row r="573" spans="1:102" s="149" customFormat="1" hidden="1" x14ac:dyDescent="0.15">
      <c r="A573" s="225" t="s">
        <v>126</v>
      </c>
      <c r="B573" s="240" t="s">
        <v>127</v>
      </c>
      <c r="C573" s="226">
        <v>135</v>
      </c>
      <c r="D573" s="226" t="s">
        <v>67</v>
      </c>
      <c r="E573" s="229"/>
      <c r="F573" s="212" t="s">
        <v>69</v>
      </c>
      <c r="G573" s="212" t="s">
        <v>69</v>
      </c>
      <c r="H573" s="212" t="s">
        <v>69</v>
      </c>
      <c r="I573" s="212" t="s">
        <v>69</v>
      </c>
      <c r="K573" s="148"/>
      <c r="L573" s="212" t="s">
        <v>69</v>
      </c>
      <c r="M573" s="148"/>
      <c r="N573" s="148"/>
      <c r="O573" s="148"/>
      <c r="P573" s="148"/>
      <c r="Q573" s="148"/>
      <c r="R573" s="256"/>
      <c r="S573" s="256"/>
      <c r="T573" s="256"/>
      <c r="U573" s="256"/>
      <c r="V573" s="256"/>
      <c r="W573" s="256"/>
      <c r="X573" s="256"/>
      <c r="Y573" s="256"/>
      <c r="Z573" s="256"/>
      <c r="AA573" s="256"/>
      <c r="AB573" s="256"/>
      <c r="AC573" s="257"/>
      <c r="AD573" s="256"/>
      <c r="AE573" s="256"/>
      <c r="AF573" s="256"/>
      <c r="AG573" s="256"/>
      <c r="AH573" s="256"/>
      <c r="AI573" s="256"/>
      <c r="AJ573" s="256"/>
      <c r="AK573" s="256"/>
      <c r="AL573" s="256"/>
      <c r="AM573" s="256"/>
      <c r="AN573" s="256"/>
      <c r="AO573" s="256"/>
      <c r="AP573" s="256"/>
      <c r="AQ573" s="256"/>
      <c r="AR573" s="256"/>
      <c r="AS573" s="256"/>
      <c r="AT573" s="256"/>
      <c r="AU573" s="256"/>
      <c r="AV573" s="256"/>
      <c r="AW573" s="256"/>
      <c r="AX573" s="256"/>
      <c r="AY573" s="256"/>
      <c r="AZ573" s="256"/>
      <c r="BA573" s="256"/>
      <c r="BB573" s="256"/>
      <c r="BC573" s="256"/>
      <c r="BD573" s="256"/>
      <c r="BE573" s="256"/>
      <c r="BF573" s="256"/>
      <c r="BG573" s="256"/>
      <c r="BH573" s="256"/>
      <c r="BI573" s="256"/>
      <c r="BJ573" s="256"/>
      <c r="BK573" s="256"/>
      <c r="BL573" s="256"/>
      <c r="BM573" s="256"/>
      <c r="BN573" s="224"/>
      <c r="BO573" s="224"/>
      <c r="BP573" s="224"/>
      <c r="BQ573" s="224"/>
      <c r="BR573" s="224"/>
      <c r="BS573" s="224"/>
      <c r="BT573" s="224"/>
      <c r="BU573" s="224"/>
      <c r="BV573" s="224"/>
      <c r="BW573" s="224"/>
      <c r="BX573" s="224"/>
      <c r="BY573" s="224"/>
      <c r="BZ573" s="224"/>
      <c r="CA573" s="224"/>
      <c r="CB573" s="224"/>
      <c r="CC573" s="224"/>
      <c r="CD573" s="224"/>
      <c r="CE573" s="224"/>
      <c r="CF573" s="224"/>
      <c r="CG573" s="224"/>
      <c r="CH573" s="224"/>
      <c r="CI573" s="224"/>
      <c r="CJ573" s="224"/>
      <c r="CK573" s="224"/>
      <c r="CL573" s="224"/>
      <c r="CM573" s="224"/>
      <c r="CN573" s="224"/>
      <c r="CO573" s="224"/>
      <c r="CP573" s="224"/>
      <c r="CQ573" s="224"/>
      <c r="CR573" s="224"/>
      <c r="CS573" s="224"/>
      <c r="CT573" s="224"/>
      <c r="CU573" s="224"/>
      <c r="CV573" s="224"/>
      <c r="CW573" s="224"/>
      <c r="CX573" s="224"/>
    </row>
    <row r="574" spans="1:102" s="149" customFormat="1" hidden="1" x14ac:dyDescent="0.15">
      <c r="A574" s="225" t="s">
        <v>64</v>
      </c>
      <c r="B574" s="225" t="s">
        <v>64</v>
      </c>
      <c r="C574" s="226">
        <v>136</v>
      </c>
      <c r="D574" s="226" t="s">
        <v>129</v>
      </c>
      <c r="E574" s="229"/>
      <c r="F574" s="212" t="s">
        <v>69</v>
      </c>
      <c r="G574" s="212" t="s">
        <v>69</v>
      </c>
      <c r="H574" s="212" t="s">
        <v>69</v>
      </c>
      <c r="I574" s="212" t="s">
        <v>69</v>
      </c>
      <c r="K574" s="148"/>
      <c r="L574" s="212" t="s">
        <v>69</v>
      </c>
      <c r="M574" s="148"/>
      <c r="N574" s="148"/>
      <c r="O574" s="148"/>
      <c r="P574" s="148"/>
      <c r="Q574" s="148"/>
      <c r="R574" s="256"/>
      <c r="S574" s="256"/>
      <c r="T574" s="256"/>
      <c r="U574" s="256"/>
      <c r="V574" s="256"/>
      <c r="W574" s="256"/>
      <c r="X574" s="256"/>
      <c r="Y574" s="256"/>
      <c r="Z574" s="256"/>
      <c r="AA574" s="256"/>
      <c r="AB574" s="256"/>
      <c r="AC574" s="257"/>
      <c r="AD574" s="256"/>
      <c r="AE574" s="256"/>
      <c r="AF574" s="256"/>
      <c r="AG574" s="256"/>
      <c r="AH574" s="256"/>
      <c r="AI574" s="256"/>
      <c r="AJ574" s="256"/>
      <c r="AK574" s="256"/>
      <c r="AL574" s="256"/>
      <c r="AM574" s="256"/>
      <c r="AN574" s="256"/>
      <c r="AO574" s="256"/>
      <c r="AP574" s="256"/>
      <c r="AQ574" s="256"/>
      <c r="AR574" s="256"/>
      <c r="AS574" s="256"/>
      <c r="AT574" s="256"/>
      <c r="AU574" s="256"/>
      <c r="AV574" s="256"/>
      <c r="AW574" s="256"/>
      <c r="AX574" s="256"/>
      <c r="AY574" s="256"/>
      <c r="AZ574" s="256"/>
      <c r="BA574" s="256"/>
      <c r="BB574" s="256"/>
      <c r="BC574" s="256"/>
      <c r="BD574" s="256"/>
      <c r="BE574" s="256"/>
      <c r="BF574" s="256"/>
      <c r="BG574" s="256"/>
      <c r="BH574" s="256"/>
      <c r="BI574" s="256"/>
      <c r="BJ574" s="256"/>
      <c r="BK574" s="256"/>
      <c r="BL574" s="256"/>
      <c r="BM574" s="256"/>
      <c r="BN574" s="224"/>
      <c r="BO574" s="224"/>
      <c r="BP574" s="224"/>
      <c r="BQ574" s="224"/>
      <c r="BR574" s="224"/>
      <c r="BS574" s="224"/>
      <c r="BT574" s="224"/>
      <c r="BU574" s="224"/>
      <c r="BV574" s="224"/>
      <c r="BW574" s="224"/>
      <c r="BX574" s="224"/>
      <c r="BY574" s="224"/>
      <c r="BZ574" s="224"/>
      <c r="CA574" s="224"/>
      <c r="CB574" s="224"/>
      <c r="CC574" s="224"/>
      <c r="CD574" s="224"/>
      <c r="CE574" s="224"/>
      <c r="CF574" s="224"/>
      <c r="CG574" s="224"/>
      <c r="CH574" s="224"/>
      <c r="CI574" s="224"/>
      <c r="CJ574" s="224"/>
      <c r="CK574" s="224"/>
      <c r="CL574" s="224"/>
      <c r="CM574" s="224"/>
      <c r="CN574" s="224"/>
      <c r="CO574" s="224"/>
      <c r="CP574" s="224"/>
      <c r="CQ574" s="224"/>
      <c r="CR574" s="224"/>
      <c r="CS574" s="224"/>
      <c r="CT574" s="224"/>
      <c r="CU574" s="224"/>
      <c r="CV574" s="224"/>
      <c r="CW574" s="224"/>
      <c r="CX574" s="224"/>
    </row>
    <row r="575" spans="1:102" s="149" customFormat="1" hidden="1" x14ac:dyDescent="0.15">
      <c r="A575" s="225" t="s">
        <v>64</v>
      </c>
      <c r="B575" s="241"/>
      <c r="C575" s="226">
        <v>136</v>
      </c>
      <c r="D575" s="226" t="s">
        <v>130</v>
      </c>
      <c r="E575" s="229"/>
      <c r="F575" s="212" t="s">
        <v>69</v>
      </c>
      <c r="G575" s="212" t="s">
        <v>69</v>
      </c>
      <c r="H575" s="212" t="s">
        <v>69</v>
      </c>
      <c r="I575" s="212" t="s">
        <v>69</v>
      </c>
      <c r="K575" s="148"/>
      <c r="L575" s="212" t="s">
        <v>69</v>
      </c>
      <c r="M575" s="148"/>
      <c r="N575" s="148"/>
      <c r="O575" s="148"/>
      <c r="P575" s="148"/>
      <c r="Q575" s="148"/>
      <c r="R575" s="256"/>
      <c r="S575" s="256"/>
      <c r="T575" s="256"/>
      <c r="U575" s="256"/>
      <c r="V575" s="256"/>
      <c r="W575" s="256"/>
      <c r="X575" s="256"/>
      <c r="Y575" s="256"/>
      <c r="Z575" s="256"/>
      <c r="AA575" s="256"/>
      <c r="AB575" s="256"/>
      <c r="AC575" s="257"/>
      <c r="AD575" s="256"/>
      <c r="AE575" s="256"/>
      <c r="AF575" s="256"/>
      <c r="AG575" s="256"/>
      <c r="AH575" s="256"/>
      <c r="AI575" s="256"/>
      <c r="AJ575" s="256"/>
      <c r="AK575" s="256"/>
      <c r="AL575" s="256"/>
      <c r="AM575" s="256"/>
      <c r="AN575" s="256"/>
      <c r="AO575" s="256"/>
      <c r="AP575" s="256"/>
      <c r="AQ575" s="256"/>
      <c r="AR575" s="256"/>
      <c r="AS575" s="256"/>
      <c r="AT575" s="256"/>
      <c r="AU575" s="256"/>
      <c r="AV575" s="256"/>
      <c r="AW575" s="256"/>
      <c r="AX575" s="256"/>
      <c r="AY575" s="256"/>
      <c r="AZ575" s="256"/>
      <c r="BA575" s="256"/>
      <c r="BB575" s="256"/>
      <c r="BC575" s="256"/>
      <c r="BD575" s="256"/>
      <c r="BE575" s="256"/>
      <c r="BF575" s="256"/>
      <c r="BG575" s="256"/>
      <c r="BH575" s="256"/>
      <c r="BI575" s="256"/>
      <c r="BJ575" s="256"/>
      <c r="BK575" s="256"/>
      <c r="BL575" s="256"/>
      <c r="BM575" s="256"/>
      <c r="BN575" s="224"/>
      <c r="BO575" s="224"/>
      <c r="BP575" s="224"/>
      <c r="BQ575" s="224"/>
      <c r="BR575" s="224"/>
      <c r="BS575" s="224"/>
      <c r="BT575" s="224"/>
      <c r="BU575" s="224"/>
      <c r="BV575" s="224"/>
      <c r="BW575" s="224"/>
      <c r="BX575" s="224"/>
      <c r="BY575" s="224"/>
      <c r="BZ575" s="224"/>
      <c r="CA575" s="224"/>
      <c r="CB575" s="224"/>
      <c r="CC575" s="224"/>
      <c r="CD575" s="224"/>
      <c r="CE575" s="224"/>
      <c r="CF575" s="224"/>
      <c r="CG575" s="224"/>
      <c r="CH575" s="224"/>
      <c r="CI575" s="224"/>
      <c r="CJ575" s="224"/>
      <c r="CK575" s="224"/>
      <c r="CL575" s="224"/>
      <c r="CM575" s="224"/>
      <c r="CN575" s="224"/>
      <c r="CO575" s="224"/>
      <c r="CP575" s="224"/>
      <c r="CQ575" s="224"/>
      <c r="CR575" s="224"/>
      <c r="CS575" s="224"/>
      <c r="CT575" s="224"/>
      <c r="CU575" s="224"/>
      <c r="CV575" s="224"/>
      <c r="CW575" s="224"/>
      <c r="CX575" s="224"/>
    </row>
    <row r="576" spans="1:102" s="149" customFormat="1" hidden="1" x14ac:dyDescent="0.15">
      <c r="A576" s="225" t="s">
        <v>131</v>
      </c>
      <c r="B576" s="241" t="s">
        <v>134</v>
      </c>
      <c r="C576" s="226">
        <v>137</v>
      </c>
      <c r="D576" s="226" t="s">
        <v>133</v>
      </c>
      <c r="E576" s="229"/>
      <c r="F576" s="212" t="s">
        <v>69</v>
      </c>
      <c r="G576" s="212" t="s">
        <v>69</v>
      </c>
      <c r="H576" s="212" t="s">
        <v>69</v>
      </c>
      <c r="I576" s="212" t="s">
        <v>69</v>
      </c>
      <c r="K576" s="148"/>
      <c r="L576" s="212" t="s">
        <v>69</v>
      </c>
      <c r="M576" s="148"/>
      <c r="N576" s="148"/>
      <c r="O576" s="148"/>
      <c r="P576" s="148"/>
      <c r="Q576" s="148"/>
      <c r="R576" s="256"/>
      <c r="S576" s="256"/>
      <c r="T576" s="256"/>
      <c r="U576" s="256"/>
      <c r="V576" s="256"/>
      <c r="W576" s="256"/>
      <c r="X576" s="256"/>
      <c r="Y576" s="256"/>
      <c r="Z576" s="256"/>
      <c r="AA576" s="256"/>
      <c r="AB576" s="256"/>
      <c r="AC576" s="257"/>
      <c r="AD576" s="256"/>
      <c r="AE576" s="256"/>
      <c r="AF576" s="256"/>
      <c r="AG576" s="256"/>
      <c r="AH576" s="256"/>
      <c r="AI576" s="256"/>
      <c r="AJ576" s="256"/>
      <c r="AK576" s="256"/>
      <c r="AL576" s="256"/>
      <c r="AM576" s="256"/>
      <c r="AN576" s="256"/>
      <c r="AO576" s="256"/>
      <c r="AP576" s="256"/>
      <c r="AQ576" s="256"/>
      <c r="AR576" s="256"/>
      <c r="AS576" s="256"/>
      <c r="AT576" s="256"/>
      <c r="AU576" s="256"/>
      <c r="AV576" s="256"/>
      <c r="AW576" s="256"/>
      <c r="AX576" s="256"/>
      <c r="AY576" s="256"/>
      <c r="AZ576" s="256"/>
      <c r="BA576" s="256"/>
      <c r="BB576" s="256"/>
      <c r="BC576" s="256"/>
      <c r="BD576" s="256"/>
      <c r="BE576" s="256"/>
      <c r="BF576" s="256"/>
      <c r="BG576" s="256"/>
      <c r="BH576" s="256"/>
      <c r="BI576" s="256"/>
      <c r="BJ576" s="256"/>
      <c r="BK576" s="256"/>
      <c r="BL576" s="256"/>
      <c r="BM576" s="256"/>
      <c r="BN576" s="224"/>
      <c r="BO576" s="224"/>
      <c r="BP576" s="224"/>
      <c r="BQ576" s="224"/>
      <c r="BR576" s="224"/>
      <c r="BS576" s="224"/>
      <c r="BT576" s="224"/>
      <c r="BU576" s="224"/>
      <c r="BV576" s="224"/>
      <c r="BW576" s="224"/>
      <c r="BX576" s="224"/>
      <c r="BY576" s="224"/>
      <c r="BZ576" s="224"/>
      <c r="CA576" s="224"/>
      <c r="CB576" s="224"/>
      <c r="CC576" s="224"/>
      <c r="CD576" s="224"/>
      <c r="CE576" s="224"/>
      <c r="CF576" s="224"/>
      <c r="CG576" s="224"/>
      <c r="CH576" s="224"/>
      <c r="CI576" s="224"/>
      <c r="CJ576" s="224"/>
      <c r="CK576" s="224"/>
      <c r="CL576" s="224"/>
      <c r="CM576" s="224"/>
      <c r="CN576" s="224"/>
      <c r="CO576" s="224"/>
      <c r="CP576" s="224"/>
      <c r="CQ576" s="224"/>
      <c r="CR576" s="224"/>
      <c r="CS576" s="224"/>
      <c r="CT576" s="224"/>
      <c r="CU576" s="224"/>
      <c r="CV576" s="224"/>
      <c r="CW576" s="224"/>
      <c r="CX576" s="224"/>
    </row>
    <row r="577" spans="1:102" s="149" customFormat="1" hidden="1" x14ac:dyDescent="0.15">
      <c r="A577" s="225" t="s">
        <v>135</v>
      </c>
      <c r="B577" s="231" t="s">
        <v>138</v>
      </c>
      <c r="C577" s="226">
        <v>139</v>
      </c>
      <c r="D577" s="226" t="s">
        <v>87</v>
      </c>
      <c r="E577" s="229"/>
      <c r="F577" s="212" t="s">
        <v>69</v>
      </c>
      <c r="G577" s="212" t="s">
        <v>69</v>
      </c>
      <c r="H577" s="212" t="s">
        <v>69</v>
      </c>
      <c r="I577" s="212" t="s">
        <v>69</v>
      </c>
      <c r="K577" s="148"/>
      <c r="L577" s="212" t="s">
        <v>69</v>
      </c>
      <c r="M577" s="148"/>
      <c r="N577" s="148"/>
      <c r="O577" s="148"/>
      <c r="P577" s="148"/>
      <c r="Q577" s="148"/>
      <c r="R577" s="256"/>
      <c r="S577" s="256"/>
      <c r="T577" s="256"/>
      <c r="U577" s="256"/>
      <c r="V577" s="256"/>
      <c r="W577" s="256"/>
      <c r="X577" s="256"/>
      <c r="Y577" s="256"/>
      <c r="Z577" s="256"/>
      <c r="AA577" s="256"/>
      <c r="AB577" s="256"/>
      <c r="AC577" s="257"/>
      <c r="AD577" s="256"/>
      <c r="AE577" s="256"/>
      <c r="AF577" s="256"/>
      <c r="AG577" s="256"/>
      <c r="AH577" s="256"/>
      <c r="AI577" s="256"/>
      <c r="AJ577" s="256"/>
      <c r="AK577" s="256"/>
      <c r="AL577" s="256"/>
      <c r="AM577" s="256"/>
      <c r="AN577" s="256"/>
      <c r="AO577" s="256"/>
      <c r="AP577" s="256"/>
      <c r="AQ577" s="256"/>
      <c r="AR577" s="256"/>
      <c r="AS577" s="256"/>
      <c r="AT577" s="256"/>
      <c r="AU577" s="256"/>
      <c r="AV577" s="256"/>
      <c r="AW577" s="256"/>
      <c r="AX577" s="256"/>
      <c r="AY577" s="256"/>
      <c r="AZ577" s="256"/>
      <c r="BA577" s="256"/>
      <c r="BB577" s="256"/>
      <c r="BC577" s="256"/>
      <c r="BD577" s="256"/>
      <c r="BE577" s="256"/>
      <c r="BF577" s="256"/>
      <c r="BG577" s="256"/>
      <c r="BH577" s="256"/>
      <c r="BI577" s="256"/>
      <c r="BJ577" s="256"/>
      <c r="BK577" s="256"/>
      <c r="BL577" s="256"/>
      <c r="BM577" s="256"/>
      <c r="BN577" s="224"/>
      <c r="BO577" s="224"/>
      <c r="BP577" s="224"/>
      <c r="BQ577" s="224"/>
      <c r="BR577" s="224"/>
      <c r="BS577" s="224"/>
      <c r="BT577" s="224"/>
      <c r="BU577" s="224"/>
      <c r="BV577" s="224"/>
      <c r="BW577" s="224"/>
      <c r="BX577" s="224"/>
      <c r="BY577" s="224"/>
      <c r="BZ577" s="224"/>
      <c r="CA577" s="224"/>
      <c r="CB577" s="224"/>
      <c r="CC577" s="224"/>
      <c r="CD577" s="224"/>
      <c r="CE577" s="224"/>
      <c r="CF577" s="224"/>
      <c r="CG577" s="224"/>
      <c r="CH577" s="224"/>
      <c r="CI577" s="224"/>
      <c r="CJ577" s="224"/>
      <c r="CK577" s="224"/>
      <c r="CL577" s="224"/>
      <c r="CM577" s="224"/>
      <c r="CN577" s="224"/>
      <c r="CO577" s="224"/>
      <c r="CP577" s="224"/>
      <c r="CQ577" s="224"/>
      <c r="CR577" s="224"/>
      <c r="CS577" s="224"/>
      <c r="CT577" s="224"/>
      <c r="CU577" s="224"/>
      <c r="CV577" s="224"/>
      <c r="CW577" s="224"/>
      <c r="CX577" s="224"/>
    </row>
    <row r="578" spans="1:102" s="149" customFormat="1" hidden="1" x14ac:dyDescent="0.15">
      <c r="A578" s="225" t="s">
        <v>139</v>
      </c>
      <c r="B578" s="231"/>
      <c r="C578" s="226">
        <v>139</v>
      </c>
      <c r="D578" s="226" t="s">
        <v>88</v>
      </c>
      <c r="E578" s="229"/>
      <c r="F578" s="212" t="s">
        <v>69</v>
      </c>
      <c r="G578" s="212" t="s">
        <v>69</v>
      </c>
      <c r="H578" s="212" t="s">
        <v>69</v>
      </c>
      <c r="I578" s="212" t="s">
        <v>69</v>
      </c>
      <c r="K578" s="148"/>
      <c r="L578" s="212" t="s">
        <v>69</v>
      </c>
      <c r="M578" s="148"/>
      <c r="N578" s="148"/>
      <c r="O578" s="148"/>
      <c r="P578" s="148"/>
      <c r="Q578" s="148"/>
      <c r="R578" s="256"/>
      <c r="S578" s="256"/>
      <c r="T578" s="256"/>
      <c r="U578" s="256"/>
      <c r="V578" s="256"/>
      <c r="W578" s="256"/>
      <c r="X578" s="256"/>
      <c r="Y578" s="256"/>
      <c r="Z578" s="256"/>
      <c r="AA578" s="256"/>
      <c r="AB578" s="256"/>
      <c r="AC578" s="257"/>
      <c r="AD578" s="256"/>
      <c r="AE578" s="256"/>
      <c r="AF578" s="256"/>
      <c r="AG578" s="256"/>
      <c r="AH578" s="256"/>
      <c r="AI578" s="256"/>
      <c r="AJ578" s="256"/>
      <c r="AK578" s="256"/>
      <c r="AL578" s="256"/>
      <c r="AM578" s="256"/>
      <c r="AN578" s="256"/>
      <c r="AO578" s="256"/>
      <c r="AP578" s="256"/>
      <c r="AQ578" s="256"/>
      <c r="AR578" s="256"/>
      <c r="AS578" s="256"/>
      <c r="AT578" s="256"/>
      <c r="AU578" s="256"/>
      <c r="AV578" s="256"/>
      <c r="AW578" s="256"/>
      <c r="AX578" s="256"/>
      <c r="AY578" s="256"/>
      <c r="AZ578" s="256"/>
      <c r="BA578" s="256"/>
      <c r="BB578" s="256"/>
      <c r="BC578" s="256"/>
      <c r="BD578" s="256"/>
      <c r="BE578" s="256"/>
      <c r="BF578" s="256"/>
      <c r="BG578" s="256"/>
      <c r="BH578" s="256"/>
      <c r="BI578" s="256"/>
      <c r="BJ578" s="256"/>
      <c r="BK578" s="256"/>
      <c r="BL578" s="256"/>
      <c r="BM578" s="256"/>
      <c r="BN578" s="224"/>
      <c r="BO578" s="224"/>
      <c r="BP578" s="224"/>
      <c r="BQ578" s="224"/>
      <c r="BR578" s="224"/>
      <c r="BS578" s="224"/>
      <c r="BT578" s="224"/>
      <c r="BU578" s="224"/>
      <c r="BV578" s="224"/>
      <c r="BW578" s="224"/>
      <c r="BX578" s="224"/>
      <c r="BY578" s="224"/>
      <c r="BZ578" s="224"/>
      <c r="CA578" s="224"/>
      <c r="CB578" s="224"/>
      <c r="CC578" s="224"/>
      <c r="CD578" s="224"/>
      <c r="CE578" s="224"/>
      <c r="CF578" s="224"/>
      <c r="CG578" s="224"/>
      <c r="CH578" s="224"/>
      <c r="CI578" s="224"/>
      <c r="CJ578" s="224"/>
      <c r="CK578" s="224"/>
      <c r="CL578" s="224"/>
      <c r="CM578" s="224"/>
      <c r="CN578" s="224"/>
      <c r="CO578" s="224"/>
      <c r="CP578" s="224"/>
      <c r="CQ578" s="224"/>
      <c r="CR578" s="224"/>
      <c r="CS578" s="224"/>
      <c r="CT578" s="224"/>
      <c r="CU578" s="224"/>
      <c r="CV578" s="224"/>
      <c r="CW578" s="224"/>
      <c r="CX578" s="224"/>
    </row>
    <row r="579" spans="1:102" s="149" customFormat="1" hidden="1" x14ac:dyDescent="0.15">
      <c r="A579" s="225" t="s">
        <v>139</v>
      </c>
      <c r="B579" s="231"/>
      <c r="C579" s="226">
        <v>139</v>
      </c>
      <c r="D579" s="226" t="s">
        <v>91</v>
      </c>
      <c r="E579" s="229"/>
      <c r="F579" s="212" t="s">
        <v>69</v>
      </c>
      <c r="G579" s="212" t="s">
        <v>69</v>
      </c>
      <c r="H579" s="212" t="s">
        <v>69</v>
      </c>
      <c r="I579" s="212" t="s">
        <v>69</v>
      </c>
      <c r="K579" s="148"/>
      <c r="L579" s="212" t="s">
        <v>69</v>
      </c>
      <c r="M579" s="148"/>
      <c r="N579" s="148"/>
      <c r="O579" s="148"/>
      <c r="P579" s="148"/>
      <c r="Q579" s="148"/>
      <c r="R579" s="256"/>
      <c r="S579" s="256"/>
      <c r="T579" s="256"/>
      <c r="U579" s="256"/>
      <c r="V579" s="256"/>
      <c r="W579" s="256"/>
      <c r="X579" s="256"/>
      <c r="Y579" s="256"/>
      <c r="Z579" s="256"/>
      <c r="AA579" s="256"/>
      <c r="AB579" s="256"/>
      <c r="AC579" s="257"/>
      <c r="AD579" s="256"/>
      <c r="AE579" s="256"/>
      <c r="AF579" s="256"/>
      <c r="AG579" s="256"/>
      <c r="AH579" s="256"/>
      <c r="AI579" s="256"/>
      <c r="AJ579" s="256"/>
      <c r="AK579" s="256"/>
      <c r="AL579" s="256"/>
      <c r="AM579" s="256"/>
      <c r="AN579" s="256"/>
      <c r="AO579" s="256"/>
      <c r="AP579" s="256"/>
      <c r="AQ579" s="256"/>
      <c r="AR579" s="256"/>
      <c r="AS579" s="256"/>
      <c r="AT579" s="256"/>
      <c r="AU579" s="256"/>
      <c r="AV579" s="256"/>
      <c r="AW579" s="256"/>
      <c r="AX579" s="256"/>
      <c r="AY579" s="256"/>
      <c r="AZ579" s="256"/>
      <c r="BA579" s="256"/>
      <c r="BB579" s="256"/>
      <c r="BC579" s="256"/>
      <c r="BD579" s="256"/>
      <c r="BE579" s="256"/>
      <c r="BF579" s="256"/>
      <c r="BG579" s="256"/>
      <c r="BH579" s="256"/>
      <c r="BI579" s="256"/>
      <c r="BJ579" s="256"/>
      <c r="BK579" s="256"/>
      <c r="BL579" s="256"/>
      <c r="BM579" s="256"/>
      <c r="BN579" s="224"/>
      <c r="BO579" s="224"/>
      <c r="BP579" s="224"/>
      <c r="BQ579" s="224"/>
      <c r="BR579" s="224"/>
      <c r="BS579" s="224"/>
      <c r="BT579" s="224"/>
      <c r="BU579" s="224"/>
      <c r="BV579" s="224"/>
      <c r="BW579" s="224"/>
      <c r="BX579" s="224"/>
      <c r="BY579" s="224"/>
      <c r="BZ579" s="224"/>
      <c r="CA579" s="224"/>
      <c r="CB579" s="224"/>
      <c r="CC579" s="224"/>
      <c r="CD579" s="224"/>
      <c r="CE579" s="224"/>
      <c r="CF579" s="224"/>
      <c r="CG579" s="224"/>
      <c r="CH579" s="224"/>
      <c r="CI579" s="224"/>
      <c r="CJ579" s="224"/>
      <c r="CK579" s="224"/>
      <c r="CL579" s="224"/>
      <c r="CM579" s="224"/>
      <c r="CN579" s="224"/>
      <c r="CO579" s="224"/>
      <c r="CP579" s="224"/>
      <c r="CQ579" s="224"/>
      <c r="CR579" s="224"/>
      <c r="CS579" s="224"/>
      <c r="CT579" s="224"/>
      <c r="CU579" s="224"/>
      <c r="CV579" s="224"/>
      <c r="CW579" s="224"/>
      <c r="CX579" s="224"/>
    </row>
    <row r="580" spans="1:102" s="149" customFormat="1" hidden="1" x14ac:dyDescent="0.15">
      <c r="A580" s="225" t="s">
        <v>139</v>
      </c>
      <c r="B580" s="231"/>
      <c r="C580" s="226">
        <v>139</v>
      </c>
      <c r="D580" s="226" t="s">
        <v>105</v>
      </c>
      <c r="E580" s="229"/>
      <c r="F580" s="212" t="s">
        <v>69</v>
      </c>
      <c r="G580" s="212" t="s">
        <v>69</v>
      </c>
      <c r="H580" s="212" t="s">
        <v>69</v>
      </c>
      <c r="I580" s="212" t="s">
        <v>69</v>
      </c>
      <c r="K580" s="148"/>
      <c r="L580" s="212" t="s">
        <v>69</v>
      </c>
      <c r="M580" s="148"/>
      <c r="N580" s="148"/>
      <c r="O580" s="148"/>
      <c r="P580" s="148"/>
      <c r="Q580" s="148"/>
      <c r="R580" s="256"/>
      <c r="S580" s="256"/>
      <c r="T580" s="256"/>
      <c r="U580" s="256"/>
      <c r="V580" s="256"/>
      <c r="W580" s="256"/>
      <c r="X580" s="256"/>
      <c r="Y580" s="256"/>
      <c r="Z580" s="256"/>
      <c r="AA580" s="256"/>
      <c r="AB580" s="256"/>
      <c r="AC580" s="257"/>
      <c r="AD580" s="256"/>
      <c r="AE580" s="256"/>
      <c r="AF580" s="256"/>
      <c r="AG580" s="256"/>
      <c r="AH580" s="256"/>
      <c r="AI580" s="256"/>
      <c r="AJ580" s="256"/>
      <c r="AK580" s="256"/>
      <c r="AL580" s="256"/>
      <c r="AM580" s="256"/>
      <c r="AN580" s="256"/>
      <c r="AO580" s="256"/>
      <c r="AP580" s="256"/>
      <c r="AQ580" s="256"/>
      <c r="AR580" s="256"/>
      <c r="AS580" s="256"/>
      <c r="AT580" s="256"/>
      <c r="AU580" s="256"/>
      <c r="AV580" s="256"/>
      <c r="AW580" s="256"/>
      <c r="AX580" s="256"/>
      <c r="AY580" s="256"/>
      <c r="AZ580" s="256"/>
      <c r="BA580" s="256"/>
      <c r="BB580" s="256"/>
      <c r="BC580" s="256"/>
      <c r="BD580" s="256"/>
      <c r="BE580" s="256"/>
      <c r="BF580" s="256"/>
      <c r="BG580" s="256"/>
      <c r="BH580" s="256"/>
      <c r="BI580" s="256"/>
      <c r="BJ580" s="256"/>
      <c r="BK580" s="256"/>
      <c r="BL580" s="256"/>
      <c r="BM580" s="256"/>
      <c r="BN580" s="224"/>
      <c r="BO580" s="224"/>
      <c r="BP580" s="224"/>
      <c r="BQ580" s="224"/>
      <c r="BR580" s="224"/>
      <c r="BS580" s="224"/>
      <c r="BT580" s="224"/>
      <c r="BU580" s="224"/>
      <c r="BV580" s="224"/>
      <c r="BW580" s="224"/>
      <c r="BX580" s="224"/>
      <c r="BY580" s="224"/>
      <c r="BZ580" s="224"/>
      <c r="CA580" s="224"/>
      <c r="CB580" s="224"/>
      <c r="CC580" s="224"/>
      <c r="CD580" s="224"/>
      <c r="CE580" s="224"/>
      <c r="CF580" s="224"/>
      <c r="CG580" s="224"/>
      <c r="CH580" s="224"/>
      <c r="CI580" s="224"/>
      <c r="CJ580" s="224"/>
      <c r="CK580" s="224"/>
      <c r="CL580" s="224"/>
      <c r="CM580" s="224"/>
      <c r="CN580" s="224"/>
      <c r="CO580" s="224"/>
      <c r="CP580" s="224"/>
      <c r="CQ580" s="224"/>
      <c r="CR580" s="224"/>
      <c r="CS580" s="224"/>
      <c r="CT580" s="224"/>
      <c r="CU580" s="224"/>
      <c r="CV580" s="224"/>
      <c r="CW580" s="224"/>
      <c r="CX580" s="224"/>
    </row>
    <row r="581" spans="1:102" s="149" customFormat="1" hidden="1" x14ac:dyDescent="0.15">
      <c r="A581" s="225" t="s">
        <v>142</v>
      </c>
      <c r="B581" s="241" t="s">
        <v>143</v>
      </c>
      <c r="C581" s="226">
        <v>140</v>
      </c>
      <c r="D581" s="226" t="s">
        <v>67</v>
      </c>
      <c r="E581" s="229"/>
      <c r="F581" s="212" t="s">
        <v>69</v>
      </c>
      <c r="G581" s="212" t="s">
        <v>69</v>
      </c>
      <c r="H581" s="212" t="s">
        <v>69</v>
      </c>
      <c r="I581" s="212" t="s">
        <v>69</v>
      </c>
      <c r="K581" s="148"/>
      <c r="L581" s="212" t="s">
        <v>69</v>
      </c>
      <c r="M581" s="148"/>
      <c r="N581" s="148"/>
      <c r="O581" s="148"/>
      <c r="P581" s="148"/>
      <c r="Q581" s="148"/>
      <c r="R581" s="256"/>
      <c r="S581" s="256"/>
      <c r="T581" s="256"/>
      <c r="U581" s="256"/>
      <c r="V581" s="256"/>
      <c r="W581" s="256"/>
      <c r="X581" s="256"/>
      <c r="Y581" s="256"/>
      <c r="Z581" s="256"/>
      <c r="AA581" s="256"/>
      <c r="AB581" s="256"/>
      <c r="AC581" s="257"/>
      <c r="AD581" s="256"/>
      <c r="AE581" s="256"/>
      <c r="AF581" s="256"/>
      <c r="AG581" s="256"/>
      <c r="AH581" s="256"/>
      <c r="AI581" s="256"/>
      <c r="AJ581" s="256"/>
      <c r="AK581" s="256"/>
      <c r="AL581" s="256"/>
      <c r="AM581" s="256"/>
      <c r="AN581" s="256"/>
      <c r="AO581" s="256"/>
      <c r="AP581" s="256"/>
      <c r="AQ581" s="256"/>
      <c r="AR581" s="256"/>
      <c r="AS581" s="256"/>
      <c r="AT581" s="256"/>
      <c r="AU581" s="256"/>
      <c r="AV581" s="256"/>
      <c r="AW581" s="256"/>
      <c r="AX581" s="256"/>
      <c r="AY581" s="256"/>
      <c r="AZ581" s="256"/>
      <c r="BA581" s="256"/>
      <c r="BB581" s="256"/>
      <c r="BC581" s="256"/>
      <c r="BD581" s="256"/>
      <c r="BE581" s="256"/>
      <c r="BF581" s="256"/>
      <c r="BG581" s="256"/>
      <c r="BH581" s="256"/>
      <c r="BI581" s="256"/>
      <c r="BJ581" s="256"/>
      <c r="BK581" s="256"/>
      <c r="BL581" s="256"/>
      <c r="BM581" s="256"/>
      <c r="BN581" s="224"/>
      <c r="BO581" s="224"/>
      <c r="BP581" s="224"/>
      <c r="BQ581" s="224"/>
      <c r="BR581" s="224"/>
      <c r="BS581" s="224"/>
      <c r="BT581" s="224"/>
      <c r="BU581" s="224"/>
      <c r="BV581" s="224"/>
      <c r="BW581" s="224"/>
      <c r="BX581" s="224"/>
      <c r="BY581" s="224"/>
      <c r="BZ581" s="224"/>
      <c r="CA581" s="224"/>
      <c r="CB581" s="224"/>
      <c r="CC581" s="224"/>
      <c r="CD581" s="224"/>
      <c r="CE581" s="224"/>
      <c r="CF581" s="224"/>
      <c r="CG581" s="224"/>
      <c r="CH581" s="224"/>
      <c r="CI581" s="224"/>
      <c r="CJ581" s="224"/>
      <c r="CK581" s="224"/>
      <c r="CL581" s="224"/>
      <c r="CM581" s="224"/>
      <c r="CN581" s="224"/>
      <c r="CO581" s="224"/>
      <c r="CP581" s="224"/>
      <c r="CQ581" s="224"/>
      <c r="CR581" s="224"/>
      <c r="CS581" s="224"/>
      <c r="CT581" s="224"/>
      <c r="CU581" s="224"/>
      <c r="CV581" s="224"/>
      <c r="CW581" s="224"/>
      <c r="CX581" s="224"/>
    </row>
    <row r="582" spans="1:102" s="149" customFormat="1" hidden="1" x14ac:dyDescent="0.15">
      <c r="A582" s="225"/>
      <c r="B582" s="241"/>
      <c r="C582" s="226"/>
      <c r="D582" s="226"/>
      <c r="E582" s="229"/>
      <c r="F582" s="212" t="s">
        <v>69</v>
      </c>
      <c r="G582" s="212" t="s">
        <v>69</v>
      </c>
      <c r="H582" s="212" t="s">
        <v>69</v>
      </c>
      <c r="I582" s="212" t="s">
        <v>69</v>
      </c>
      <c r="K582" s="148"/>
      <c r="L582" s="212" t="s">
        <v>69</v>
      </c>
      <c r="M582" s="148"/>
      <c r="N582" s="148"/>
      <c r="O582" s="148"/>
      <c r="P582" s="148"/>
      <c r="Q582" s="148"/>
      <c r="R582" s="256"/>
      <c r="S582" s="256"/>
      <c r="T582" s="256"/>
      <c r="U582" s="256"/>
      <c r="V582" s="256"/>
      <c r="W582" s="256"/>
      <c r="X582" s="256"/>
      <c r="Y582" s="256"/>
      <c r="Z582" s="256"/>
      <c r="AA582" s="256"/>
      <c r="AB582" s="256"/>
      <c r="AC582" s="257"/>
      <c r="AD582" s="256"/>
      <c r="AE582" s="256"/>
      <c r="AF582" s="256"/>
      <c r="AG582" s="256"/>
      <c r="AH582" s="256"/>
      <c r="AI582" s="256"/>
      <c r="AJ582" s="256"/>
      <c r="AK582" s="256"/>
      <c r="AL582" s="256"/>
      <c r="AM582" s="256"/>
      <c r="AN582" s="256"/>
      <c r="AO582" s="256"/>
      <c r="AP582" s="256"/>
      <c r="AQ582" s="256"/>
      <c r="AR582" s="256"/>
      <c r="AS582" s="256"/>
      <c r="AT582" s="256"/>
      <c r="AU582" s="256"/>
      <c r="AV582" s="256"/>
      <c r="AW582" s="256"/>
      <c r="AX582" s="256"/>
      <c r="AY582" s="256"/>
      <c r="AZ582" s="256"/>
      <c r="BA582" s="256"/>
      <c r="BB582" s="256"/>
      <c r="BC582" s="256"/>
      <c r="BD582" s="256"/>
      <c r="BE582" s="256"/>
      <c r="BF582" s="256"/>
      <c r="BG582" s="256"/>
      <c r="BH582" s="256"/>
      <c r="BI582" s="256"/>
      <c r="BJ582" s="256"/>
      <c r="BK582" s="256"/>
      <c r="BL582" s="256"/>
      <c r="BM582" s="256"/>
      <c r="BN582" s="224"/>
      <c r="BO582" s="224"/>
      <c r="BP582" s="224"/>
      <c r="BQ582" s="224"/>
      <c r="BR582" s="224"/>
      <c r="BS582" s="224"/>
      <c r="BT582" s="224"/>
      <c r="BU582" s="224"/>
      <c r="BV582" s="224"/>
      <c r="BW582" s="224"/>
      <c r="BX582" s="224"/>
      <c r="BY582" s="224"/>
      <c r="BZ582" s="224"/>
      <c r="CA582" s="224"/>
      <c r="CB582" s="224"/>
      <c r="CC582" s="224"/>
      <c r="CD582" s="224"/>
      <c r="CE582" s="224"/>
      <c r="CF582" s="224"/>
      <c r="CG582" s="224"/>
      <c r="CH582" s="224"/>
      <c r="CI582" s="224"/>
      <c r="CJ582" s="224"/>
      <c r="CK582" s="224"/>
      <c r="CL582" s="224"/>
      <c r="CM582" s="224"/>
      <c r="CN582" s="224"/>
      <c r="CO582" s="224"/>
      <c r="CP582" s="224"/>
      <c r="CQ582" s="224"/>
      <c r="CR582" s="224"/>
      <c r="CS582" s="224"/>
      <c r="CT582" s="224"/>
      <c r="CU582" s="224"/>
      <c r="CV582" s="224"/>
      <c r="CW582" s="224"/>
      <c r="CX582" s="224"/>
    </row>
    <row r="583" spans="1:102" s="149" customFormat="1" hidden="1" x14ac:dyDescent="0.15">
      <c r="A583" s="235" t="s">
        <v>144</v>
      </c>
      <c r="B583" s="235" t="s">
        <v>144</v>
      </c>
      <c r="C583" s="226">
        <v>141</v>
      </c>
      <c r="D583" s="226" t="s">
        <v>87</v>
      </c>
      <c r="E583" s="229"/>
      <c r="F583" s="212" t="s">
        <v>69</v>
      </c>
      <c r="G583" s="212" t="s">
        <v>69</v>
      </c>
      <c r="H583" s="212" t="s">
        <v>69</v>
      </c>
      <c r="I583" s="212" t="s">
        <v>69</v>
      </c>
      <c r="K583" s="148"/>
      <c r="L583" s="212" t="s">
        <v>69</v>
      </c>
      <c r="M583" s="148"/>
      <c r="N583" s="148"/>
      <c r="O583" s="148"/>
      <c r="P583" s="148"/>
      <c r="Q583" s="148"/>
      <c r="R583" s="256"/>
      <c r="S583" s="256"/>
      <c r="T583" s="256"/>
      <c r="U583" s="256"/>
      <c r="V583" s="256"/>
      <c r="W583" s="256"/>
      <c r="X583" s="256"/>
      <c r="Y583" s="256"/>
      <c r="Z583" s="256"/>
      <c r="AA583" s="256"/>
      <c r="AB583" s="256"/>
      <c r="AC583" s="257"/>
      <c r="AD583" s="256"/>
      <c r="AE583" s="256"/>
      <c r="AF583" s="256"/>
      <c r="AG583" s="256"/>
      <c r="AH583" s="256"/>
      <c r="AI583" s="256"/>
      <c r="AJ583" s="256"/>
      <c r="AK583" s="256"/>
      <c r="AL583" s="256"/>
      <c r="AM583" s="256"/>
      <c r="AN583" s="256"/>
      <c r="AO583" s="256"/>
      <c r="AP583" s="256"/>
      <c r="AQ583" s="256"/>
      <c r="AR583" s="256"/>
      <c r="AS583" s="256"/>
      <c r="AT583" s="256"/>
      <c r="AU583" s="256"/>
      <c r="AV583" s="256"/>
      <c r="AW583" s="256"/>
      <c r="AX583" s="256"/>
      <c r="AY583" s="256"/>
      <c r="AZ583" s="256"/>
      <c r="BA583" s="256"/>
      <c r="BB583" s="256"/>
      <c r="BC583" s="256"/>
      <c r="BD583" s="256"/>
      <c r="BE583" s="256"/>
      <c r="BF583" s="256"/>
      <c r="BG583" s="256"/>
      <c r="BH583" s="256"/>
      <c r="BI583" s="256"/>
      <c r="BJ583" s="256"/>
      <c r="BK583" s="256"/>
      <c r="BL583" s="256"/>
      <c r="BM583" s="256"/>
      <c r="BN583" s="224"/>
      <c r="BO583" s="224"/>
      <c r="BP583" s="224"/>
      <c r="BQ583" s="224"/>
      <c r="BR583" s="224"/>
      <c r="BS583" s="224"/>
      <c r="BT583" s="224"/>
      <c r="BU583" s="224"/>
      <c r="BV583" s="224"/>
      <c r="BW583" s="224"/>
      <c r="BX583" s="224"/>
      <c r="BY583" s="224"/>
      <c r="BZ583" s="224"/>
      <c r="CA583" s="224"/>
      <c r="CB583" s="224"/>
      <c r="CC583" s="224"/>
      <c r="CD583" s="224"/>
      <c r="CE583" s="224"/>
      <c r="CF583" s="224"/>
      <c r="CG583" s="224"/>
      <c r="CH583" s="224"/>
      <c r="CI583" s="224"/>
      <c r="CJ583" s="224"/>
      <c r="CK583" s="224"/>
      <c r="CL583" s="224"/>
      <c r="CM583" s="224"/>
      <c r="CN583" s="224"/>
      <c r="CO583" s="224"/>
      <c r="CP583" s="224"/>
      <c r="CQ583" s="224"/>
      <c r="CR583" s="224"/>
      <c r="CS583" s="224"/>
      <c r="CT583" s="224"/>
      <c r="CU583" s="224"/>
      <c r="CV583" s="224"/>
      <c r="CW583" s="224"/>
      <c r="CX583" s="224"/>
    </row>
    <row r="584" spans="1:102" s="149" customFormat="1" hidden="1" x14ac:dyDescent="0.15">
      <c r="A584" s="236" t="s">
        <v>144</v>
      </c>
      <c r="B584" s="235"/>
      <c r="C584" s="226">
        <v>141</v>
      </c>
      <c r="D584" s="226" t="s">
        <v>88</v>
      </c>
      <c r="E584" s="229"/>
      <c r="F584" s="212" t="s">
        <v>69</v>
      </c>
      <c r="G584" s="212" t="s">
        <v>69</v>
      </c>
      <c r="H584" s="212" t="s">
        <v>69</v>
      </c>
      <c r="I584" s="212" t="s">
        <v>69</v>
      </c>
      <c r="K584" s="148"/>
      <c r="L584" s="212" t="s">
        <v>69</v>
      </c>
      <c r="M584" s="148"/>
      <c r="N584" s="148"/>
      <c r="O584" s="148"/>
      <c r="P584" s="148"/>
      <c r="Q584" s="148"/>
      <c r="R584" s="256"/>
      <c r="S584" s="256"/>
      <c r="T584" s="256"/>
      <c r="U584" s="256"/>
      <c r="V584" s="256"/>
      <c r="W584" s="256"/>
      <c r="X584" s="256"/>
      <c r="Y584" s="256"/>
      <c r="Z584" s="256"/>
      <c r="AA584" s="256"/>
      <c r="AB584" s="256"/>
      <c r="AC584" s="257"/>
      <c r="AD584" s="256"/>
      <c r="AE584" s="256"/>
      <c r="AF584" s="256"/>
      <c r="AG584" s="256"/>
      <c r="AH584" s="256"/>
      <c r="AI584" s="256"/>
      <c r="AJ584" s="256"/>
      <c r="AK584" s="256"/>
      <c r="AL584" s="256"/>
      <c r="AM584" s="256"/>
      <c r="AN584" s="256"/>
      <c r="AO584" s="256"/>
      <c r="AP584" s="256"/>
      <c r="AQ584" s="256"/>
      <c r="AR584" s="256"/>
      <c r="AS584" s="256"/>
      <c r="AT584" s="256"/>
      <c r="AU584" s="256"/>
      <c r="AV584" s="256"/>
      <c r="AW584" s="256"/>
      <c r="AX584" s="256"/>
      <c r="AY584" s="256"/>
      <c r="AZ584" s="256"/>
      <c r="BA584" s="256"/>
      <c r="BB584" s="256"/>
      <c r="BC584" s="256"/>
      <c r="BD584" s="256"/>
      <c r="BE584" s="256"/>
      <c r="BF584" s="256"/>
      <c r="BG584" s="256"/>
      <c r="BH584" s="256"/>
      <c r="BI584" s="256"/>
      <c r="BJ584" s="256"/>
      <c r="BK584" s="256"/>
      <c r="BL584" s="256"/>
      <c r="BM584" s="256"/>
      <c r="BN584" s="224"/>
      <c r="BO584" s="224"/>
      <c r="BP584" s="224"/>
      <c r="BQ584" s="224"/>
      <c r="BR584" s="224"/>
      <c r="BS584" s="224"/>
      <c r="BT584" s="224"/>
      <c r="BU584" s="224"/>
      <c r="BV584" s="224"/>
      <c r="BW584" s="224"/>
      <c r="BX584" s="224"/>
      <c r="BY584" s="224"/>
      <c r="BZ584" s="224"/>
      <c r="CA584" s="224"/>
      <c r="CB584" s="224"/>
      <c r="CC584" s="224"/>
      <c r="CD584" s="224"/>
      <c r="CE584" s="224"/>
      <c r="CF584" s="224"/>
      <c r="CG584" s="224"/>
      <c r="CH584" s="224"/>
      <c r="CI584" s="224"/>
      <c r="CJ584" s="224"/>
      <c r="CK584" s="224"/>
      <c r="CL584" s="224"/>
      <c r="CM584" s="224"/>
      <c r="CN584" s="224"/>
      <c r="CO584" s="224"/>
      <c r="CP584" s="224"/>
      <c r="CQ584" s="224"/>
      <c r="CR584" s="224"/>
      <c r="CS584" s="224"/>
      <c r="CT584" s="224"/>
      <c r="CU584" s="224"/>
      <c r="CV584" s="224"/>
      <c r="CW584" s="224"/>
      <c r="CX584" s="224"/>
    </row>
    <row r="585" spans="1:102" s="149" customFormat="1" hidden="1" x14ac:dyDescent="0.15">
      <c r="A585" s="236" t="s">
        <v>144</v>
      </c>
      <c r="B585" s="235"/>
      <c r="C585" s="226">
        <v>141</v>
      </c>
      <c r="D585" s="226" t="s">
        <v>146</v>
      </c>
      <c r="E585" s="229"/>
      <c r="F585" s="212" t="s">
        <v>69</v>
      </c>
      <c r="G585" s="212" t="s">
        <v>69</v>
      </c>
      <c r="H585" s="212" t="s">
        <v>69</v>
      </c>
      <c r="I585" s="212" t="s">
        <v>69</v>
      </c>
      <c r="K585" s="148"/>
      <c r="L585" s="212" t="s">
        <v>69</v>
      </c>
      <c r="M585" s="148"/>
      <c r="N585" s="148"/>
      <c r="O585" s="148"/>
      <c r="P585" s="148"/>
      <c r="Q585" s="148"/>
      <c r="R585" s="256"/>
      <c r="S585" s="256"/>
      <c r="T585" s="256"/>
      <c r="U585" s="256"/>
      <c r="V585" s="256"/>
      <c r="W585" s="256"/>
      <c r="X585" s="256"/>
      <c r="Y585" s="256"/>
      <c r="Z585" s="256"/>
      <c r="AA585" s="256"/>
      <c r="AB585" s="256"/>
      <c r="AC585" s="257"/>
      <c r="AD585" s="256"/>
      <c r="AE585" s="256"/>
      <c r="AF585" s="256"/>
      <c r="AG585" s="256"/>
      <c r="AH585" s="256"/>
      <c r="AI585" s="256"/>
      <c r="AJ585" s="256"/>
      <c r="AK585" s="256"/>
      <c r="AL585" s="256"/>
      <c r="AM585" s="256"/>
      <c r="AN585" s="256"/>
      <c r="AO585" s="256"/>
      <c r="AP585" s="256"/>
      <c r="AQ585" s="256"/>
      <c r="AR585" s="256"/>
      <c r="AS585" s="256"/>
      <c r="AT585" s="256"/>
      <c r="AU585" s="256"/>
      <c r="AV585" s="256"/>
      <c r="AW585" s="256"/>
      <c r="AX585" s="256"/>
      <c r="AY585" s="256"/>
      <c r="AZ585" s="256"/>
      <c r="BA585" s="256"/>
      <c r="BB585" s="256"/>
      <c r="BC585" s="256"/>
      <c r="BD585" s="256"/>
      <c r="BE585" s="256"/>
      <c r="BF585" s="256"/>
      <c r="BG585" s="256"/>
      <c r="BH585" s="256"/>
      <c r="BI585" s="256"/>
      <c r="BJ585" s="256"/>
      <c r="BK585" s="256"/>
      <c r="BL585" s="256"/>
      <c r="BM585" s="256"/>
      <c r="BN585" s="224"/>
      <c r="BO585" s="224"/>
      <c r="BP585" s="224"/>
      <c r="BQ585" s="224"/>
      <c r="BR585" s="224"/>
      <c r="BS585" s="224"/>
      <c r="BT585" s="224"/>
      <c r="BU585" s="224"/>
      <c r="BV585" s="224"/>
      <c r="BW585" s="224"/>
      <c r="BX585" s="224"/>
      <c r="BY585" s="224"/>
      <c r="BZ585" s="224"/>
      <c r="CA585" s="224"/>
      <c r="CB585" s="224"/>
      <c r="CC585" s="224"/>
      <c r="CD585" s="224"/>
      <c r="CE585" s="224"/>
      <c r="CF585" s="224"/>
      <c r="CG585" s="224"/>
      <c r="CH585" s="224"/>
      <c r="CI585" s="224"/>
      <c r="CJ585" s="224"/>
      <c r="CK585" s="224"/>
      <c r="CL585" s="224"/>
      <c r="CM585" s="224"/>
      <c r="CN585" s="224"/>
      <c r="CO585" s="224"/>
      <c r="CP585" s="224"/>
      <c r="CQ585" s="224"/>
      <c r="CR585" s="224"/>
      <c r="CS585" s="224"/>
      <c r="CT585" s="224"/>
      <c r="CU585" s="224"/>
      <c r="CV585" s="224"/>
      <c r="CW585" s="224"/>
      <c r="CX585" s="224"/>
    </row>
    <row r="586" spans="1:102" s="149" customFormat="1" hidden="1" x14ac:dyDescent="0.15">
      <c r="A586" s="225" t="s">
        <v>147</v>
      </c>
      <c r="B586" s="241" t="s">
        <v>150</v>
      </c>
      <c r="C586" s="226">
        <v>143</v>
      </c>
      <c r="D586" s="226" t="s">
        <v>149</v>
      </c>
      <c r="E586" s="229"/>
      <c r="F586" s="212" t="s">
        <v>69</v>
      </c>
      <c r="G586" s="212" t="s">
        <v>69</v>
      </c>
      <c r="H586" s="212" t="s">
        <v>69</v>
      </c>
      <c r="I586" s="212" t="s">
        <v>69</v>
      </c>
      <c r="K586" s="148"/>
      <c r="L586" s="212" t="s">
        <v>69</v>
      </c>
      <c r="M586" s="148"/>
      <c r="N586" s="148"/>
      <c r="O586" s="148"/>
      <c r="P586" s="148"/>
      <c r="Q586" s="148"/>
      <c r="R586" s="256"/>
      <c r="S586" s="256"/>
      <c r="T586" s="256"/>
      <c r="U586" s="256"/>
      <c r="V586" s="256"/>
      <c r="W586" s="256"/>
      <c r="X586" s="256"/>
      <c r="Y586" s="256"/>
      <c r="Z586" s="256"/>
      <c r="AA586" s="256"/>
      <c r="AB586" s="256"/>
      <c r="AC586" s="257"/>
      <c r="AD586" s="256"/>
      <c r="AE586" s="256"/>
      <c r="AF586" s="256"/>
      <c r="AG586" s="256"/>
      <c r="AH586" s="256"/>
      <c r="AI586" s="256"/>
      <c r="AJ586" s="256"/>
      <c r="AK586" s="256"/>
      <c r="AL586" s="256"/>
      <c r="AM586" s="256"/>
      <c r="AN586" s="256"/>
      <c r="AO586" s="256"/>
      <c r="AP586" s="256"/>
      <c r="AQ586" s="256"/>
      <c r="AR586" s="256"/>
      <c r="AS586" s="256"/>
      <c r="AT586" s="256"/>
      <c r="AU586" s="256"/>
      <c r="AV586" s="256"/>
      <c r="AW586" s="256"/>
      <c r="AX586" s="256"/>
      <c r="AY586" s="256"/>
      <c r="AZ586" s="256"/>
      <c r="BA586" s="256"/>
      <c r="BB586" s="256"/>
      <c r="BC586" s="256"/>
      <c r="BD586" s="256"/>
      <c r="BE586" s="256"/>
      <c r="BF586" s="256"/>
      <c r="BG586" s="256"/>
      <c r="BH586" s="256"/>
      <c r="BI586" s="256"/>
      <c r="BJ586" s="256"/>
      <c r="BK586" s="256"/>
      <c r="BL586" s="256"/>
      <c r="BM586" s="256"/>
      <c r="BN586" s="224"/>
      <c r="BO586" s="224"/>
      <c r="BP586" s="224"/>
      <c r="BQ586" s="224"/>
      <c r="BR586" s="224"/>
      <c r="BS586" s="224"/>
      <c r="BT586" s="224"/>
      <c r="BU586" s="224"/>
      <c r="BV586" s="224"/>
      <c r="BW586" s="224"/>
      <c r="BX586" s="224"/>
      <c r="BY586" s="224"/>
      <c r="BZ586" s="224"/>
      <c r="CA586" s="224"/>
      <c r="CB586" s="224"/>
      <c r="CC586" s="224"/>
      <c r="CD586" s="224"/>
      <c r="CE586" s="224"/>
      <c r="CF586" s="224"/>
      <c r="CG586" s="224"/>
      <c r="CH586" s="224"/>
      <c r="CI586" s="224"/>
      <c r="CJ586" s="224"/>
      <c r="CK586" s="224"/>
      <c r="CL586" s="224"/>
      <c r="CM586" s="224"/>
      <c r="CN586" s="224"/>
      <c r="CO586" s="224"/>
      <c r="CP586" s="224"/>
      <c r="CQ586" s="224"/>
      <c r="CR586" s="224"/>
      <c r="CS586" s="224"/>
      <c r="CT586" s="224"/>
      <c r="CU586" s="224"/>
      <c r="CV586" s="224"/>
      <c r="CW586" s="224"/>
      <c r="CX586" s="224"/>
    </row>
    <row r="587" spans="1:102" s="149" customFormat="1" hidden="1" x14ac:dyDescent="0.15">
      <c r="A587" s="225" t="s">
        <v>98</v>
      </c>
      <c r="B587" s="241"/>
      <c r="C587" s="226">
        <v>143</v>
      </c>
      <c r="D587" s="226" t="s">
        <v>151</v>
      </c>
      <c r="E587" s="229"/>
      <c r="F587" s="212" t="s">
        <v>69</v>
      </c>
      <c r="G587" s="212" t="s">
        <v>69</v>
      </c>
      <c r="H587" s="212" t="s">
        <v>69</v>
      </c>
      <c r="I587" s="212" t="s">
        <v>69</v>
      </c>
      <c r="K587" s="148"/>
      <c r="L587" s="212" t="s">
        <v>69</v>
      </c>
      <c r="M587" s="148"/>
      <c r="N587" s="148"/>
      <c r="O587" s="148"/>
      <c r="P587" s="148"/>
      <c r="Q587" s="148"/>
      <c r="R587" s="256"/>
      <c r="S587" s="256"/>
      <c r="T587" s="256"/>
      <c r="U587" s="256"/>
      <c r="V587" s="256"/>
      <c r="W587" s="256"/>
      <c r="X587" s="256"/>
      <c r="Y587" s="256"/>
      <c r="Z587" s="256"/>
      <c r="AA587" s="256"/>
      <c r="AB587" s="256"/>
      <c r="AC587" s="257"/>
      <c r="AD587" s="256"/>
      <c r="AE587" s="256"/>
      <c r="AF587" s="256"/>
      <c r="AG587" s="256"/>
      <c r="AH587" s="256"/>
      <c r="AI587" s="256"/>
      <c r="AJ587" s="256"/>
      <c r="AK587" s="256"/>
      <c r="AL587" s="256"/>
      <c r="AM587" s="256"/>
      <c r="AN587" s="256"/>
      <c r="AO587" s="256"/>
      <c r="AP587" s="256"/>
      <c r="AQ587" s="256"/>
      <c r="AR587" s="256"/>
      <c r="AS587" s="256"/>
      <c r="AT587" s="256"/>
      <c r="AU587" s="256"/>
      <c r="AV587" s="256"/>
      <c r="AW587" s="256"/>
      <c r="AX587" s="256"/>
      <c r="AY587" s="256"/>
      <c r="AZ587" s="256"/>
      <c r="BA587" s="256"/>
      <c r="BB587" s="256"/>
      <c r="BC587" s="256"/>
      <c r="BD587" s="256"/>
      <c r="BE587" s="256"/>
      <c r="BF587" s="256"/>
      <c r="BG587" s="256"/>
      <c r="BH587" s="256"/>
      <c r="BI587" s="256"/>
      <c r="BJ587" s="256"/>
      <c r="BK587" s="256"/>
      <c r="BL587" s="256"/>
      <c r="BM587" s="256"/>
      <c r="BN587" s="224"/>
      <c r="BO587" s="224"/>
      <c r="BP587" s="224"/>
      <c r="BQ587" s="224"/>
      <c r="BR587" s="224"/>
      <c r="BS587" s="224"/>
      <c r="BT587" s="224"/>
      <c r="BU587" s="224"/>
      <c r="BV587" s="224"/>
      <c r="BW587" s="224"/>
      <c r="BX587" s="224"/>
      <c r="BY587" s="224"/>
      <c r="BZ587" s="224"/>
      <c r="CA587" s="224"/>
      <c r="CB587" s="224"/>
      <c r="CC587" s="224"/>
      <c r="CD587" s="224"/>
      <c r="CE587" s="224"/>
      <c r="CF587" s="224"/>
      <c r="CG587" s="224"/>
      <c r="CH587" s="224"/>
      <c r="CI587" s="224"/>
      <c r="CJ587" s="224"/>
      <c r="CK587" s="224"/>
      <c r="CL587" s="224"/>
      <c r="CM587" s="224"/>
      <c r="CN587" s="224"/>
      <c r="CO587" s="224"/>
      <c r="CP587" s="224"/>
      <c r="CQ587" s="224"/>
      <c r="CR587" s="224"/>
      <c r="CS587" s="224"/>
      <c r="CT587" s="224"/>
      <c r="CU587" s="224"/>
      <c r="CV587" s="224"/>
      <c r="CW587" s="224"/>
      <c r="CX587" s="224"/>
    </row>
    <row r="588" spans="1:102" s="149" customFormat="1" hidden="1" x14ac:dyDescent="0.15">
      <c r="A588" s="225" t="s">
        <v>147</v>
      </c>
      <c r="B588" s="241" t="s">
        <v>150</v>
      </c>
      <c r="C588" s="226">
        <v>143</v>
      </c>
      <c r="D588" s="226" t="s">
        <v>152</v>
      </c>
      <c r="E588" s="229"/>
      <c r="F588" s="212" t="s">
        <v>69</v>
      </c>
      <c r="G588" s="212" t="s">
        <v>69</v>
      </c>
      <c r="H588" s="212" t="s">
        <v>69</v>
      </c>
      <c r="I588" s="212" t="s">
        <v>69</v>
      </c>
      <c r="K588" s="148"/>
      <c r="L588" s="212" t="s">
        <v>69</v>
      </c>
      <c r="M588" s="148"/>
      <c r="N588" s="148"/>
      <c r="O588" s="148"/>
      <c r="P588" s="148"/>
      <c r="Q588" s="148"/>
      <c r="R588" s="256"/>
      <c r="S588" s="256"/>
      <c r="T588" s="256"/>
      <c r="U588" s="256"/>
      <c r="V588" s="256"/>
      <c r="W588" s="256"/>
      <c r="X588" s="256"/>
      <c r="Y588" s="256"/>
      <c r="Z588" s="256"/>
      <c r="AA588" s="256"/>
      <c r="AB588" s="256"/>
      <c r="AC588" s="257"/>
      <c r="AD588" s="256"/>
      <c r="AE588" s="256"/>
      <c r="AF588" s="256"/>
      <c r="AG588" s="256"/>
      <c r="AH588" s="256"/>
      <c r="AI588" s="256"/>
      <c r="AJ588" s="256"/>
      <c r="AK588" s="256"/>
      <c r="AL588" s="256"/>
      <c r="AM588" s="256"/>
      <c r="AN588" s="256"/>
      <c r="AO588" s="256"/>
      <c r="AP588" s="256"/>
      <c r="AQ588" s="256"/>
      <c r="AR588" s="256"/>
      <c r="AS588" s="256"/>
      <c r="AT588" s="256"/>
      <c r="AU588" s="256"/>
      <c r="AV588" s="256"/>
      <c r="AW588" s="256"/>
      <c r="AX588" s="256"/>
      <c r="AY588" s="256"/>
      <c r="AZ588" s="256"/>
      <c r="BA588" s="256"/>
      <c r="BB588" s="256"/>
      <c r="BC588" s="256"/>
      <c r="BD588" s="256"/>
      <c r="BE588" s="256"/>
      <c r="BF588" s="256"/>
      <c r="BG588" s="256"/>
      <c r="BH588" s="256"/>
      <c r="BI588" s="256"/>
      <c r="BJ588" s="256"/>
      <c r="BK588" s="256"/>
      <c r="BL588" s="256"/>
      <c r="BM588" s="256"/>
      <c r="BN588" s="224"/>
      <c r="BO588" s="224"/>
      <c r="BP588" s="224"/>
      <c r="BQ588" s="224"/>
      <c r="BR588" s="224"/>
      <c r="BS588" s="224"/>
      <c r="BT588" s="224"/>
      <c r="BU588" s="224"/>
      <c r="BV588" s="224"/>
      <c r="BW588" s="224"/>
      <c r="BX588" s="224"/>
      <c r="BY588" s="224"/>
      <c r="BZ588" s="224"/>
      <c r="CA588" s="224"/>
      <c r="CB588" s="224"/>
      <c r="CC588" s="224"/>
      <c r="CD588" s="224"/>
      <c r="CE588" s="224"/>
      <c r="CF588" s="224"/>
      <c r="CG588" s="224"/>
      <c r="CH588" s="224"/>
      <c r="CI588" s="224"/>
      <c r="CJ588" s="224"/>
      <c r="CK588" s="224"/>
      <c r="CL588" s="224"/>
      <c r="CM588" s="224"/>
      <c r="CN588" s="224"/>
      <c r="CO588" s="224"/>
      <c r="CP588" s="224"/>
      <c r="CQ588" s="224"/>
      <c r="CR588" s="224"/>
      <c r="CS588" s="224"/>
      <c r="CT588" s="224"/>
      <c r="CU588" s="224"/>
      <c r="CV588" s="224"/>
      <c r="CW588" s="224"/>
      <c r="CX588" s="224"/>
    </row>
    <row r="589" spans="1:102" s="149" customFormat="1" hidden="1" x14ac:dyDescent="0.15">
      <c r="A589" s="225" t="s">
        <v>98</v>
      </c>
      <c r="B589" s="241"/>
      <c r="C589" s="226">
        <v>143</v>
      </c>
      <c r="D589" s="226" t="s">
        <v>153</v>
      </c>
      <c r="E589" s="229"/>
      <c r="F589" s="212" t="s">
        <v>69</v>
      </c>
      <c r="G589" s="212" t="s">
        <v>69</v>
      </c>
      <c r="H589" s="212" t="s">
        <v>69</v>
      </c>
      <c r="I589" s="212" t="s">
        <v>69</v>
      </c>
      <c r="K589" s="148"/>
      <c r="L589" s="212" t="s">
        <v>69</v>
      </c>
      <c r="M589" s="148"/>
      <c r="N589" s="148"/>
      <c r="O589" s="148"/>
      <c r="P589" s="148"/>
      <c r="Q589" s="148"/>
      <c r="R589" s="256"/>
      <c r="S589" s="256"/>
      <c r="T589" s="256"/>
      <c r="U589" s="256"/>
      <c r="V589" s="256"/>
      <c r="W589" s="256"/>
      <c r="X589" s="256"/>
      <c r="Y589" s="256"/>
      <c r="Z589" s="256"/>
      <c r="AA589" s="256"/>
      <c r="AB589" s="256"/>
      <c r="AC589" s="257"/>
      <c r="AD589" s="256"/>
      <c r="AE589" s="256"/>
      <c r="AF589" s="256"/>
      <c r="AG589" s="256"/>
      <c r="AH589" s="256"/>
      <c r="AI589" s="256"/>
      <c r="AJ589" s="256"/>
      <c r="AK589" s="256"/>
      <c r="AL589" s="256"/>
      <c r="AM589" s="256"/>
      <c r="AN589" s="256"/>
      <c r="AO589" s="256"/>
      <c r="AP589" s="256"/>
      <c r="AQ589" s="256"/>
      <c r="AR589" s="256"/>
      <c r="AS589" s="256"/>
      <c r="AT589" s="256"/>
      <c r="AU589" s="256"/>
      <c r="AV589" s="256"/>
      <c r="AW589" s="256"/>
      <c r="AX589" s="256"/>
      <c r="AY589" s="256"/>
      <c r="AZ589" s="256"/>
      <c r="BA589" s="256"/>
      <c r="BB589" s="256"/>
      <c r="BC589" s="256"/>
      <c r="BD589" s="256"/>
      <c r="BE589" s="256"/>
      <c r="BF589" s="256"/>
      <c r="BG589" s="256"/>
      <c r="BH589" s="256"/>
      <c r="BI589" s="256"/>
      <c r="BJ589" s="256"/>
      <c r="BK589" s="256"/>
      <c r="BL589" s="256"/>
      <c r="BM589" s="256"/>
      <c r="BN589" s="224"/>
      <c r="BO589" s="224"/>
      <c r="BP589" s="224"/>
      <c r="BQ589" s="224"/>
      <c r="BR589" s="224"/>
      <c r="BS589" s="224"/>
      <c r="BT589" s="224"/>
      <c r="BU589" s="224"/>
      <c r="BV589" s="224"/>
      <c r="BW589" s="224"/>
      <c r="BX589" s="224"/>
      <c r="BY589" s="224"/>
      <c r="BZ589" s="224"/>
      <c r="CA589" s="224"/>
      <c r="CB589" s="224"/>
      <c r="CC589" s="224"/>
      <c r="CD589" s="224"/>
      <c r="CE589" s="224"/>
      <c r="CF589" s="224"/>
      <c r="CG589" s="224"/>
      <c r="CH589" s="224"/>
      <c r="CI589" s="224"/>
      <c r="CJ589" s="224"/>
      <c r="CK589" s="224"/>
      <c r="CL589" s="224"/>
      <c r="CM589" s="224"/>
      <c r="CN589" s="224"/>
      <c r="CO589" s="224"/>
      <c r="CP589" s="224"/>
      <c r="CQ589" s="224"/>
      <c r="CR589" s="224"/>
      <c r="CS589" s="224"/>
      <c r="CT589" s="224"/>
      <c r="CU589" s="224"/>
      <c r="CV589" s="224"/>
      <c r="CW589" s="224"/>
      <c r="CX589" s="224"/>
    </row>
    <row r="590" spans="1:102" s="149" customFormat="1" hidden="1" x14ac:dyDescent="0.15">
      <c r="A590" s="225" t="s">
        <v>154</v>
      </c>
      <c r="B590" s="208"/>
      <c r="C590" s="226">
        <v>144</v>
      </c>
      <c r="D590" s="226" t="s">
        <v>74</v>
      </c>
      <c r="E590" s="229"/>
      <c r="F590" s="212" t="s">
        <v>69</v>
      </c>
      <c r="G590" s="212" t="s">
        <v>69</v>
      </c>
      <c r="H590" s="212" t="s">
        <v>69</v>
      </c>
      <c r="I590" s="212" t="s">
        <v>69</v>
      </c>
      <c r="K590" s="148"/>
      <c r="L590" s="212" t="s">
        <v>69</v>
      </c>
      <c r="M590" s="148"/>
      <c r="N590" s="148"/>
      <c r="O590" s="148"/>
      <c r="P590" s="148"/>
      <c r="Q590" s="148"/>
      <c r="R590" s="256"/>
      <c r="S590" s="256"/>
      <c r="T590" s="256"/>
      <c r="U590" s="256"/>
      <c r="V590" s="256"/>
      <c r="W590" s="256"/>
      <c r="X590" s="256"/>
      <c r="Y590" s="256"/>
      <c r="Z590" s="256"/>
      <c r="AA590" s="256"/>
      <c r="AB590" s="256"/>
      <c r="AC590" s="257"/>
      <c r="AD590" s="256"/>
      <c r="AE590" s="256"/>
      <c r="AF590" s="256"/>
      <c r="AG590" s="256"/>
      <c r="AH590" s="256"/>
      <c r="AI590" s="256"/>
      <c r="AJ590" s="256"/>
      <c r="AK590" s="256"/>
      <c r="AL590" s="256"/>
      <c r="AM590" s="256"/>
      <c r="AN590" s="256"/>
      <c r="AO590" s="256"/>
      <c r="AP590" s="256"/>
      <c r="AQ590" s="256"/>
      <c r="AR590" s="256"/>
      <c r="AS590" s="256"/>
      <c r="AT590" s="256"/>
      <c r="AU590" s="256"/>
      <c r="AV590" s="256"/>
      <c r="AW590" s="256"/>
      <c r="AX590" s="256"/>
      <c r="AY590" s="256"/>
      <c r="AZ590" s="256"/>
      <c r="BA590" s="256"/>
      <c r="BB590" s="256"/>
      <c r="BC590" s="256"/>
      <c r="BD590" s="256"/>
      <c r="BE590" s="256"/>
      <c r="BF590" s="256"/>
      <c r="BG590" s="256"/>
      <c r="BH590" s="256"/>
      <c r="BI590" s="256"/>
      <c r="BJ590" s="256"/>
      <c r="BK590" s="256"/>
      <c r="BL590" s="256"/>
      <c r="BM590" s="256"/>
      <c r="BN590" s="224"/>
      <c r="BO590" s="224"/>
      <c r="BP590" s="224"/>
      <c r="BQ590" s="224"/>
      <c r="BR590" s="224"/>
      <c r="BS590" s="224"/>
      <c r="BT590" s="224"/>
      <c r="BU590" s="224"/>
      <c r="BV590" s="224"/>
      <c r="BW590" s="224"/>
      <c r="BX590" s="224"/>
      <c r="BY590" s="224"/>
      <c r="BZ590" s="224"/>
      <c r="CA590" s="224"/>
      <c r="CB590" s="224"/>
      <c r="CC590" s="224"/>
      <c r="CD590" s="224"/>
      <c r="CE590" s="224"/>
      <c r="CF590" s="224"/>
      <c r="CG590" s="224"/>
      <c r="CH590" s="224"/>
      <c r="CI590" s="224"/>
      <c r="CJ590" s="224"/>
      <c r="CK590" s="224"/>
      <c r="CL590" s="224"/>
      <c r="CM590" s="224"/>
      <c r="CN590" s="224"/>
      <c r="CO590" s="224"/>
      <c r="CP590" s="224"/>
      <c r="CQ590" s="224"/>
      <c r="CR590" s="224"/>
      <c r="CS590" s="224"/>
      <c r="CT590" s="224"/>
      <c r="CU590" s="224"/>
      <c r="CV590" s="224"/>
      <c r="CW590" s="224"/>
      <c r="CX590" s="224"/>
    </row>
    <row r="591" spans="1:102" s="149" customFormat="1" hidden="1" x14ac:dyDescent="0.15">
      <c r="A591" s="225" t="s">
        <v>156</v>
      </c>
      <c r="B591" s="241" t="s">
        <v>158</v>
      </c>
      <c r="C591" s="226">
        <v>148</v>
      </c>
      <c r="D591" s="226" t="s">
        <v>84</v>
      </c>
      <c r="E591" s="229"/>
      <c r="F591" s="212" t="s">
        <v>69</v>
      </c>
      <c r="G591" s="212" t="s">
        <v>69</v>
      </c>
      <c r="H591" s="212" t="s">
        <v>69</v>
      </c>
      <c r="I591" s="212" t="s">
        <v>69</v>
      </c>
      <c r="K591" s="148"/>
      <c r="L591" s="212" t="s">
        <v>69</v>
      </c>
      <c r="M591" s="148"/>
      <c r="N591" s="148"/>
      <c r="O591" s="148"/>
      <c r="P591" s="148"/>
      <c r="Q591" s="148"/>
      <c r="R591" s="256"/>
      <c r="S591" s="256"/>
      <c r="T591" s="256"/>
      <c r="U591" s="256"/>
      <c r="V591" s="256"/>
      <c r="W591" s="256"/>
      <c r="X591" s="256"/>
      <c r="Y591" s="256"/>
      <c r="Z591" s="256"/>
      <c r="AA591" s="256"/>
      <c r="AB591" s="256"/>
      <c r="AC591" s="257"/>
      <c r="AD591" s="256"/>
      <c r="AE591" s="256"/>
      <c r="AF591" s="256"/>
      <c r="AG591" s="256"/>
      <c r="AH591" s="256"/>
      <c r="AI591" s="256"/>
      <c r="AJ591" s="256"/>
      <c r="AK591" s="256"/>
      <c r="AL591" s="256"/>
      <c r="AM591" s="256"/>
      <c r="AN591" s="256"/>
      <c r="AO591" s="256"/>
      <c r="AP591" s="256"/>
      <c r="AQ591" s="256"/>
      <c r="AR591" s="256"/>
      <c r="AS591" s="256"/>
      <c r="AT591" s="256"/>
      <c r="AU591" s="256"/>
      <c r="AV591" s="256"/>
      <c r="AW591" s="256"/>
      <c r="AX591" s="256"/>
      <c r="AY591" s="256"/>
      <c r="AZ591" s="256"/>
      <c r="BA591" s="256"/>
      <c r="BB591" s="256"/>
      <c r="BC591" s="256"/>
      <c r="BD591" s="256"/>
      <c r="BE591" s="256"/>
      <c r="BF591" s="256"/>
      <c r="BG591" s="256"/>
      <c r="BH591" s="256"/>
      <c r="BI591" s="256"/>
      <c r="BJ591" s="256"/>
      <c r="BK591" s="256"/>
      <c r="BL591" s="256"/>
      <c r="BM591" s="256"/>
      <c r="BN591" s="224"/>
      <c r="BO591" s="224"/>
      <c r="BP591" s="224"/>
      <c r="BQ591" s="224"/>
      <c r="BR591" s="224"/>
      <c r="BS591" s="224"/>
      <c r="BT591" s="224"/>
      <c r="BU591" s="224"/>
      <c r="BV591" s="224"/>
      <c r="BW591" s="224"/>
      <c r="BX591" s="224"/>
      <c r="BY591" s="224"/>
      <c r="BZ591" s="224"/>
      <c r="CA591" s="224"/>
      <c r="CB591" s="224"/>
      <c r="CC591" s="224"/>
      <c r="CD591" s="224"/>
      <c r="CE591" s="224"/>
      <c r="CF591" s="224"/>
      <c r="CG591" s="224"/>
      <c r="CH591" s="224"/>
      <c r="CI591" s="224"/>
      <c r="CJ591" s="224"/>
      <c r="CK591" s="224"/>
      <c r="CL591" s="224"/>
      <c r="CM591" s="224"/>
      <c r="CN591" s="224"/>
      <c r="CO591" s="224"/>
      <c r="CP591" s="224"/>
      <c r="CQ591" s="224"/>
      <c r="CR591" s="224"/>
      <c r="CS591" s="224"/>
      <c r="CT591" s="224"/>
      <c r="CU591" s="224"/>
      <c r="CV591" s="224"/>
      <c r="CW591" s="224"/>
      <c r="CX591" s="224"/>
    </row>
    <row r="592" spans="1:102" s="149" customFormat="1" hidden="1" x14ac:dyDescent="0.15">
      <c r="A592" s="225" t="s">
        <v>159</v>
      </c>
      <c r="B592" s="241" t="s">
        <v>161</v>
      </c>
      <c r="C592" s="226">
        <v>149</v>
      </c>
      <c r="D592" s="226" t="s">
        <v>84</v>
      </c>
      <c r="E592" s="229"/>
      <c r="F592" s="212" t="s">
        <v>69</v>
      </c>
      <c r="G592" s="212" t="s">
        <v>69</v>
      </c>
      <c r="H592" s="212" t="s">
        <v>69</v>
      </c>
      <c r="I592" s="212" t="s">
        <v>69</v>
      </c>
      <c r="K592" s="148"/>
      <c r="L592" s="212" t="s">
        <v>69</v>
      </c>
      <c r="M592" s="148"/>
      <c r="N592" s="148"/>
      <c r="O592" s="148"/>
      <c r="P592" s="148"/>
      <c r="Q592" s="148"/>
      <c r="R592" s="256"/>
      <c r="S592" s="256"/>
      <c r="T592" s="256"/>
      <c r="U592" s="256"/>
      <c r="V592" s="256"/>
      <c r="W592" s="256"/>
      <c r="X592" s="256"/>
      <c r="Y592" s="256"/>
      <c r="Z592" s="256"/>
      <c r="AA592" s="256"/>
      <c r="AB592" s="256"/>
      <c r="AC592" s="257"/>
      <c r="AD592" s="256"/>
      <c r="AE592" s="256"/>
      <c r="AF592" s="256"/>
      <c r="AG592" s="256"/>
      <c r="AH592" s="256"/>
      <c r="AI592" s="256"/>
      <c r="AJ592" s="256"/>
      <c r="AK592" s="256"/>
      <c r="AL592" s="256"/>
      <c r="AM592" s="256"/>
      <c r="AN592" s="256"/>
      <c r="AO592" s="256"/>
      <c r="AP592" s="256"/>
      <c r="AQ592" s="256"/>
      <c r="AR592" s="256"/>
      <c r="AS592" s="256"/>
      <c r="AT592" s="256"/>
      <c r="AU592" s="256"/>
      <c r="AV592" s="256"/>
      <c r="AW592" s="256"/>
      <c r="AX592" s="256"/>
      <c r="AY592" s="256"/>
      <c r="AZ592" s="256"/>
      <c r="BA592" s="256"/>
      <c r="BB592" s="256"/>
      <c r="BC592" s="256"/>
      <c r="BD592" s="256"/>
      <c r="BE592" s="256"/>
      <c r="BF592" s="256"/>
      <c r="BG592" s="256"/>
      <c r="BH592" s="256"/>
      <c r="BI592" s="256"/>
      <c r="BJ592" s="256"/>
      <c r="BK592" s="256"/>
      <c r="BL592" s="256"/>
      <c r="BM592" s="256"/>
      <c r="BN592" s="224"/>
      <c r="BO592" s="224"/>
      <c r="BP592" s="224"/>
      <c r="BQ592" s="224"/>
      <c r="BR592" s="224"/>
      <c r="BS592" s="224"/>
      <c r="BT592" s="224"/>
      <c r="BU592" s="224"/>
      <c r="BV592" s="224"/>
      <c r="BW592" s="224"/>
      <c r="BX592" s="224"/>
      <c r="BY592" s="224"/>
      <c r="BZ592" s="224"/>
      <c r="CA592" s="224"/>
      <c r="CB592" s="224"/>
      <c r="CC592" s="224"/>
      <c r="CD592" s="224"/>
      <c r="CE592" s="224"/>
      <c r="CF592" s="224"/>
      <c r="CG592" s="224"/>
      <c r="CH592" s="224"/>
      <c r="CI592" s="224"/>
      <c r="CJ592" s="224"/>
      <c r="CK592" s="224"/>
      <c r="CL592" s="224"/>
      <c r="CM592" s="224"/>
      <c r="CN592" s="224"/>
      <c r="CO592" s="224"/>
      <c r="CP592" s="224"/>
      <c r="CQ592" s="224"/>
      <c r="CR592" s="224"/>
      <c r="CS592" s="224"/>
      <c r="CT592" s="224"/>
      <c r="CU592" s="224"/>
      <c r="CV592" s="224"/>
      <c r="CW592" s="224"/>
      <c r="CX592" s="224"/>
    </row>
    <row r="593" spans="1:102" s="149" customFormat="1" hidden="1" x14ac:dyDescent="0.15">
      <c r="A593" s="225"/>
      <c r="B593" s="241"/>
      <c r="C593" s="226"/>
      <c r="D593" s="226"/>
      <c r="E593" s="229"/>
      <c r="F593" s="212" t="s">
        <v>69</v>
      </c>
      <c r="G593" s="212" t="s">
        <v>69</v>
      </c>
      <c r="H593" s="212" t="s">
        <v>69</v>
      </c>
      <c r="I593" s="212" t="s">
        <v>69</v>
      </c>
      <c r="K593" s="148"/>
      <c r="L593" s="212" t="s">
        <v>69</v>
      </c>
      <c r="M593" s="148"/>
      <c r="N593" s="148"/>
      <c r="O593" s="148"/>
      <c r="P593" s="148"/>
      <c r="Q593" s="148"/>
      <c r="R593" s="256"/>
      <c r="S593" s="256"/>
      <c r="T593" s="256"/>
      <c r="U593" s="256"/>
      <c r="V593" s="256"/>
      <c r="W593" s="256"/>
      <c r="X593" s="256"/>
      <c r="Y593" s="256"/>
      <c r="Z593" s="256"/>
      <c r="AA593" s="256"/>
      <c r="AB593" s="256"/>
      <c r="AC593" s="257"/>
      <c r="AD593" s="256"/>
      <c r="AE593" s="256"/>
      <c r="AF593" s="256"/>
      <c r="AG593" s="256"/>
      <c r="AH593" s="256"/>
      <c r="AI593" s="256"/>
      <c r="AJ593" s="256"/>
      <c r="AK593" s="256"/>
      <c r="AL593" s="256"/>
      <c r="AM593" s="256"/>
      <c r="AN593" s="256"/>
      <c r="AO593" s="256"/>
      <c r="AP593" s="256"/>
      <c r="AQ593" s="256"/>
      <c r="AR593" s="256"/>
      <c r="AS593" s="256"/>
      <c r="AT593" s="256"/>
      <c r="AU593" s="256"/>
      <c r="AV593" s="256"/>
      <c r="AW593" s="256"/>
      <c r="AX593" s="256"/>
      <c r="AY593" s="256"/>
      <c r="AZ593" s="256"/>
      <c r="BA593" s="256"/>
      <c r="BB593" s="256"/>
      <c r="BC593" s="256"/>
      <c r="BD593" s="256"/>
      <c r="BE593" s="256"/>
      <c r="BF593" s="256"/>
      <c r="BG593" s="256"/>
      <c r="BH593" s="256"/>
      <c r="BI593" s="256"/>
      <c r="BJ593" s="256"/>
      <c r="BK593" s="256"/>
      <c r="BL593" s="256"/>
      <c r="BM593" s="256"/>
      <c r="BN593" s="224"/>
      <c r="BO593" s="224"/>
      <c r="BP593" s="224"/>
      <c r="BQ593" s="224"/>
      <c r="BR593" s="224"/>
      <c r="BS593" s="224"/>
      <c r="BT593" s="224"/>
      <c r="BU593" s="224"/>
      <c r="BV593" s="224"/>
      <c r="BW593" s="224"/>
      <c r="BX593" s="224"/>
      <c r="BY593" s="224"/>
      <c r="BZ593" s="224"/>
      <c r="CA593" s="224"/>
      <c r="CB593" s="224"/>
      <c r="CC593" s="224"/>
      <c r="CD593" s="224"/>
      <c r="CE593" s="224"/>
      <c r="CF593" s="224"/>
      <c r="CG593" s="224"/>
      <c r="CH593" s="224"/>
      <c r="CI593" s="224"/>
      <c r="CJ593" s="224"/>
      <c r="CK593" s="224"/>
      <c r="CL593" s="224"/>
      <c r="CM593" s="224"/>
      <c r="CN593" s="224"/>
      <c r="CO593" s="224"/>
      <c r="CP593" s="224"/>
      <c r="CQ593" s="224"/>
      <c r="CR593" s="224"/>
      <c r="CS593" s="224"/>
      <c r="CT593" s="224"/>
      <c r="CU593" s="224"/>
      <c r="CV593" s="224"/>
      <c r="CW593" s="224"/>
      <c r="CX593" s="224"/>
    </row>
    <row r="594" spans="1:102" s="149" customFormat="1" hidden="1" x14ac:dyDescent="0.15">
      <c r="A594" s="237" t="s">
        <v>162</v>
      </c>
      <c r="B594" s="241" t="s">
        <v>164</v>
      </c>
      <c r="C594" s="226">
        <v>150</v>
      </c>
      <c r="D594" s="226" t="s">
        <v>67</v>
      </c>
      <c r="E594" s="229"/>
      <c r="F594" s="212" t="s">
        <v>69</v>
      </c>
      <c r="G594" s="212" t="s">
        <v>69</v>
      </c>
      <c r="H594" s="212" t="s">
        <v>69</v>
      </c>
      <c r="I594" s="212" t="s">
        <v>69</v>
      </c>
      <c r="K594" s="148"/>
      <c r="L594" s="212" t="s">
        <v>69</v>
      </c>
      <c r="M594" s="148"/>
      <c r="N594" s="148"/>
      <c r="O594" s="148"/>
      <c r="P594" s="148"/>
      <c r="Q594" s="148"/>
      <c r="R594" s="256"/>
      <c r="S594" s="256"/>
      <c r="T594" s="256"/>
      <c r="U594" s="256"/>
      <c r="V594" s="256"/>
      <c r="W594" s="256"/>
      <c r="X594" s="256"/>
      <c r="Y594" s="256"/>
      <c r="Z594" s="256"/>
      <c r="AA594" s="256"/>
      <c r="AB594" s="256"/>
      <c r="AC594" s="257"/>
      <c r="AD594" s="256"/>
      <c r="AE594" s="256"/>
      <c r="AF594" s="256"/>
      <c r="AG594" s="256"/>
      <c r="AH594" s="256"/>
      <c r="AI594" s="256"/>
      <c r="AJ594" s="256"/>
      <c r="AK594" s="256"/>
      <c r="AL594" s="256"/>
      <c r="AM594" s="256"/>
      <c r="AN594" s="256"/>
      <c r="AO594" s="256"/>
      <c r="AP594" s="256"/>
      <c r="AQ594" s="256"/>
      <c r="AR594" s="256"/>
      <c r="AS594" s="256"/>
      <c r="AT594" s="256"/>
      <c r="AU594" s="256"/>
      <c r="AV594" s="256"/>
      <c r="AW594" s="256"/>
      <c r="AX594" s="256"/>
      <c r="AY594" s="256"/>
      <c r="AZ594" s="256"/>
      <c r="BA594" s="256"/>
      <c r="BB594" s="256"/>
      <c r="BC594" s="256"/>
      <c r="BD594" s="256"/>
      <c r="BE594" s="256"/>
      <c r="BF594" s="256"/>
      <c r="BG594" s="256"/>
      <c r="BH594" s="256"/>
      <c r="BI594" s="256"/>
      <c r="BJ594" s="256"/>
      <c r="BK594" s="256"/>
      <c r="BL594" s="256"/>
      <c r="BM594" s="256"/>
      <c r="BN594" s="224"/>
      <c r="BO594" s="224"/>
      <c r="BP594" s="224"/>
      <c r="BQ594" s="224"/>
      <c r="BR594" s="224"/>
      <c r="BS594" s="224"/>
      <c r="BT594" s="224"/>
      <c r="BU594" s="224"/>
      <c r="BV594" s="224"/>
      <c r="BW594" s="224"/>
      <c r="BX594" s="224"/>
      <c r="BY594" s="224"/>
      <c r="BZ594" s="224"/>
      <c r="CA594" s="224"/>
      <c r="CB594" s="224"/>
      <c r="CC594" s="224"/>
      <c r="CD594" s="224"/>
      <c r="CE594" s="224"/>
      <c r="CF594" s="224"/>
      <c r="CG594" s="224"/>
      <c r="CH594" s="224"/>
      <c r="CI594" s="224"/>
      <c r="CJ594" s="224"/>
      <c r="CK594" s="224"/>
      <c r="CL594" s="224"/>
      <c r="CM594" s="224"/>
      <c r="CN594" s="224"/>
      <c r="CO594" s="224"/>
      <c r="CP594" s="224"/>
      <c r="CQ594" s="224"/>
      <c r="CR594" s="224"/>
      <c r="CS594" s="224"/>
      <c r="CT594" s="224"/>
      <c r="CU594" s="224"/>
      <c r="CV594" s="224"/>
      <c r="CW594" s="224"/>
      <c r="CX594" s="224"/>
    </row>
    <row r="595" spans="1:102" s="149" customFormat="1" hidden="1" x14ac:dyDescent="0.15">
      <c r="A595" s="225" t="s">
        <v>165</v>
      </c>
      <c r="B595" s="241" t="s">
        <v>150</v>
      </c>
      <c r="C595" s="226">
        <v>152</v>
      </c>
      <c r="D595" s="226" t="s">
        <v>74</v>
      </c>
      <c r="E595" s="229"/>
      <c r="F595" s="212" t="s">
        <v>69</v>
      </c>
      <c r="G595" s="212" t="s">
        <v>69</v>
      </c>
      <c r="H595" s="212" t="s">
        <v>69</v>
      </c>
      <c r="I595" s="212" t="s">
        <v>69</v>
      </c>
      <c r="K595" s="148"/>
      <c r="L595" s="212" t="s">
        <v>69</v>
      </c>
      <c r="M595" s="148"/>
      <c r="N595" s="148"/>
      <c r="O595" s="148"/>
      <c r="P595" s="148"/>
      <c r="Q595" s="148"/>
      <c r="R595" s="256"/>
      <c r="S595" s="256"/>
      <c r="T595" s="256"/>
      <c r="U595" s="256"/>
      <c r="V595" s="256"/>
      <c r="W595" s="256"/>
      <c r="X595" s="256"/>
      <c r="Y595" s="256"/>
      <c r="Z595" s="256"/>
      <c r="AA595" s="256"/>
      <c r="AB595" s="256"/>
      <c r="AC595" s="257"/>
      <c r="AD595" s="256"/>
      <c r="AE595" s="256"/>
      <c r="AF595" s="256"/>
      <c r="AG595" s="256"/>
      <c r="AH595" s="256"/>
      <c r="AI595" s="256"/>
      <c r="AJ595" s="256"/>
      <c r="AK595" s="256"/>
      <c r="AL595" s="256"/>
      <c r="AM595" s="256"/>
      <c r="AN595" s="256"/>
      <c r="AO595" s="256"/>
      <c r="AP595" s="256"/>
      <c r="AQ595" s="256"/>
      <c r="AR595" s="256"/>
      <c r="AS595" s="256"/>
      <c r="AT595" s="256"/>
      <c r="AU595" s="256"/>
      <c r="AV595" s="256"/>
      <c r="AW595" s="256"/>
      <c r="AX595" s="256"/>
      <c r="AY595" s="256"/>
      <c r="AZ595" s="256"/>
      <c r="BA595" s="256"/>
      <c r="BB595" s="256"/>
      <c r="BC595" s="256"/>
      <c r="BD595" s="256"/>
      <c r="BE595" s="256"/>
      <c r="BF595" s="256"/>
      <c r="BG595" s="256"/>
      <c r="BH595" s="256"/>
      <c r="BI595" s="256"/>
      <c r="BJ595" s="256"/>
      <c r="BK595" s="256"/>
      <c r="BL595" s="256"/>
      <c r="BM595" s="256"/>
      <c r="BN595" s="224"/>
      <c r="BO595" s="224"/>
      <c r="BP595" s="224"/>
      <c r="BQ595" s="224"/>
      <c r="BR595" s="224"/>
      <c r="BS595" s="224"/>
      <c r="BT595" s="224"/>
      <c r="BU595" s="224"/>
      <c r="BV595" s="224"/>
      <c r="BW595" s="224"/>
      <c r="BX595" s="224"/>
      <c r="BY595" s="224"/>
      <c r="BZ595" s="224"/>
      <c r="CA595" s="224"/>
      <c r="CB595" s="224"/>
      <c r="CC595" s="224"/>
      <c r="CD595" s="224"/>
      <c r="CE595" s="224"/>
      <c r="CF595" s="224"/>
      <c r="CG595" s="224"/>
      <c r="CH595" s="224"/>
      <c r="CI595" s="224"/>
      <c r="CJ595" s="224"/>
      <c r="CK595" s="224"/>
      <c r="CL595" s="224"/>
      <c r="CM595" s="224"/>
      <c r="CN595" s="224"/>
      <c r="CO595" s="224"/>
      <c r="CP595" s="224"/>
      <c r="CQ595" s="224"/>
      <c r="CR595" s="224"/>
      <c r="CS595" s="224"/>
      <c r="CT595" s="224"/>
      <c r="CU595" s="224"/>
      <c r="CV595" s="224"/>
      <c r="CW595" s="224"/>
      <c r="CX595" s="224"/>
    </row>
    <row r="596" spans="1:102" s="149" customFormat="1" hidden="1" x14ac:dyDescent="0.15">
      <c r="A596" s="225" t="s">
        <v>167</v>
      </c>
      <c r="B596" s="241"/>
      <c r="C596" s="226">
        <v>152</v>
      </c>
      <c r="D596" s="226" t="s">
        <v>84</v>
      </c>
      <c r="E596" s="229"/>
      <c r="F596" s="212" t="s">
        <v>69</v>
      </c>
      <c r="G596" s="212" t="s">
        <v>69</v>
      </c>
      <c r="H596" s="212" t="s">
        <v>69</v>
      </c>
      <c r="I596" s="212" t="s">
        <v>69</v>
      </c>
      <c r="K596" s="148"/>
      <c r="L596" s="212" t="s">
        <v>69</v>
      </c>
      <c r="M596" s="148"/>
      <c r="N596" s="148"/>
      <c r="O596" s="148"/>
      <c r="P596" s="148"/>
      <c r="Q596" s="148"/>
      <c r="R596" s="256"/>
      <c r="S596" s="256"/>
      <c r="T596" s="256"/>
      <c r="U596" s="256"/>
      <c r="V596" s="256"/>
      <c r="W596" s="256"/>
      <c r="X596" s="256"/>
      <c r="Y596" s="256"/>
      <c r="Z596" s="256"/>
      <c r="AA596" s="256"/>
      <c r="AB596" s="256"/>
      <c r="AC596" s="257"/>
      <c r="AD596" s="256"/>
      <c r="AE596" s="256"/>
      <c r="AF596" s="256"/>
      <c r="AG596" s="256"/>
      <c r="AH596" s="256"/>
      <c r="AI596" s="256"/>
      <c r="AJ596" s="256"/>
      <c r="AK596" s="256"/>
      <c r="AL596" s="256"/>
      <c r="AM596" s="256"/>
      <c r="AN596" s="256"/>
      <c r="AO596" s="256"/>
      <c r="AP596" s="256"/>
      <c r="AQ596" s="256"/>
      <c r="AR596" s="256"/>
      <c r="AS596" s="256"/>
      <c r="AT596" s="256"/>
      <c r="AU596" s="256"/>
      <c r="AV596" s="256"/>
      <c r="AW596" s="256"/>
      <c r="AX596" s="256"/>
      <c r="AY596" s="256"/>
      <c r="AZ596" s="256"/>
      <c r="BA596" s="256"/>
      <c r="BB596" s="256"/>
      <c r="BC596" s="256"/>
      <c r="BD596" s="256"/>
      <c r="BE596" s="256"/>
      <c r="BF596" s="256"/>
      <c r="BG596" s="256"/>
      <c r="BH596" s="256"/>
      <c r="BI596" s="256"/>
      <c r="BJ596" s="256"/>
      <c r="BK596" s="256"/>
      <c r="BL596" s="256"/>
      <c r="BM596" s="256"/>
      <c r="BN596" s="224"/>
      <c r="BO596" s="224"/>
      <c r="BP596" s="224"/>
      <c r="BQ596" s="224"/>
      <c r="BR596" s="224"/>
      <c r="BS596" s="224"/>
      <c r="BT596" s="224"/>
      <c r="BU596" s="224"/>
      <c r="BV596" s="224"/>
      <c r="BW596" s="224"/>
      <c r="BX596" s="224"/>
      <c r="BY596" s="224"/>
      <c r="BZ596" s="224"/>
      <c r="CA596" s="224"/>
      <c r="CB596" s="224"/>
      <c r="CC596" s="224"/>
      <c r="CD596" s="224"/>
      <c r="CE596" s="224"/>
      <c r="CF596" s="224"/>
      <c r="CG596" s="224"/>
      <c r="CH596" s="224"/>
      <c r="CI596" s="224"/>
      <c r="CJ596" s="224"/>
      <c r="CK596" s="224"/>
      <c r="CL596" s="224"/>
      <c r="CM596" s="224"/>
      <c r="CN596" s="224"/>
      <c r="CO596" s="224"/>
      <c r="CP596" s="224"/>
      <c r="CQ596" s="224"/>
      <c r="CR596" s="224"/>
      <c r="CS596" s="224"/>
      <c r="CT596" s="224"/>
      <c r="CU596" s="224"/>
      <c r="CV596" s="224"/>
      <c r="CW596" s="224"/>
      <c r="CX596" s="224"/>
    </row>
    <row r="597" spans="1:102" s="149" customFormat="1" hidden="1" x14ac:dyDescent="0.15">
      <c r="A597" s="225" t="s">
        <v>165</v>
      </c>
      <c r="B597" s="241" t="s">
        <v>150</v>
      </c>
      <c r="C597" s="226">
        <v>152</v>
      </c>
      <c r="D597" s="226" t="s">
        <v>117</v>
      </c>
      <c r="E597" s="229"/>
      <c r="F597" s="212" t="s">
        <v>69</v>
      </c>
      <c r="G597" s="212" t="s">
        <v>69</v>
      </c>
      <c r="H597" s="212" t="s">
        <v>69</v>
      </c>
      <c r="I597" s="212" t="s">
        <v>69</v>
      </c>
      <c r="K597" s="148"/>
      <c r="L597" s="212" t="s">
        <v>69</v>
      </c>
      <c r="M597" s="148"/>
      <c r="N597" s="148"/>
      <c r="O597" s="148"/>
      <c r="P597" s="148"/>
      <c r="Q597" s="148"/>
      <c r="R597" s="256"/>
      <c r="S597" s="256"/>
      <c r="T597" s="256"/>
      <c r="U597" s="256"/>
      <c r="V597" s="256"/>
      <c r="W597" s="256"/>
      <c r="X597" s="256"/>
      <c r="Y597" s="256"/>
      <c r="Z597" s="256"/>
      <c r="AA597" s="256"/>
      <c r="AB597" s="256"/>
      <c r="AC597" s="257"/>
      <c r="AD597" s="256"/>
      <c r="AE597" s="256"/>
      <c r="AF597" s="256"/>
      <c r="AG597" s="256"/>
      <c r="AH597" s="256"/>
      <c r="AI597" s="256"/>
      <c r="AJ597" s="256"/>
      <c r="AK597" s="256"/>
      <c r="AL597" s="256"/>
      <c r="AM597" s="256"/>
      <c r="AN597" s="256"/>
      <c r="AO597" s="256"/>
      <c r="AP597" s="256"/>
      <c r="AQ597" s="256"/>
      <c r="AR597" s="256"/>
      <c r="AS597" s="256"/>
      <c r="AT597" s="256"/>
      <c r="AU597" s="256"/>
      <c r="AV597" s="256"/>
      <c r="AW597" s="256"/>
      <c r="AX597" s="256"/>
      <c r="AY597" s="256"/>
      <c r="AZ597" s="256"/>
      <c r="BA597" s="256"/>
      <c r="BB597" s="256"/>
      <c r="BC597" s="256"/>
      <c r="BD597" s="256"/>
      <c r="BE597" s="256"/>
      <c r="BF597" s="256"/>
      <c r="BG597" s="256"/>
      <c r="BH597" s="256"/>
      <c r="BI597" s="256"/>
      <c r="BJ597" s="256"/>
      <c r="BK597" s="256"/>
      <c r="BL597" s="256"/>
      <c r="BM597" s="256"/>
      <c r="BN597" s="224"/>
      <c r="BO597" s="224"/>
      <c r="BP597" s="224"/>
      <c r="BQ597" s="224"/>
      <c r="BR597" s="224"/>
      <c r="BS597" s="224"/>
      <c r="BT597" s="224"/>
      <c r="BU597" s="224"/>
      <c r="BV597" s="224"/>
      <c r="BW597" s="224"/>
      <c r="BX597" s="224"/>
      <c r="BY597" s="224"/>
      <c r="BZ597" s="224"/>
      <c r="CA597" s="224"/>
      <c r="CB597" s="224"/>
      <c r="CC597" s="224"/>
      <c r="CD597" s="224"/>
      <c r="CE597" s="224"/>
      <c r="CF597" s="224"/>
      <c r="CG597" s="224"/>
      <c r="CH597" s="224"/>
      <c r="CI597" s="224"/>
      <c r="CJ597" s="224"/>
      <c r="CK597" s="224"/>
      <c r="CL597" s="224"/>
      <c r="CM597" s="224"/>
      <c r="CN597" s="224"/>
      <c r="CO597" s="224"/>
      <c r="CP597" s="224"/>
      <c r="CQ597" s="224"/>
      <c r="CR597" s="224"/>
      <c r="CS597" s="224"/>
      <c r="CT597" s="224"/>
      <c r="CU597" s="224"/>
      <c r="CV597" s="224"/>
      <c r="CW597" s="224"/>
      <c r="CX597" s="224"/>
    </row>
    <row r="598" spans="1:102" s="149" customFormat="1" hidden="1" x14ac:dyDescent="0.15">
      <c r="A598" s="235" t="s">
        <v>144</v>
      </c>
      <c r="B598" s="235" t="s">
        <v>144</v>
      </c>
      <c r="C598" s="226">
        <v>154</v>
      </c>
      <c r="D598" s="226" t="s">
        <v>91</v>
      </c>
      <c r="E598" s="229"/>
      <c r="F598" s="212" t="s">
        <v>69</v>
      </c>
      <c r="G598" s="212" t="s">
        <v>69</v>
      </c>
      <c r="H598" s="212" t="s">
        <v>69</v>
      </c>
      <c r="I598" s="212" t="s">
        <v>69</v>
      </c>
      <c r="K598" s="148"/>
      <c r="L598" s="212" t="s">
        <v>69</v>
      </c>
      <c r="M598" s="148"/>
      <c r="N598" s="148"/>
      <c r="O598" s="148"/>
      <c r="P598" s="148"/>
      <c r="Q598" s="148"/>
      <c r="R598" s="256"/>
      <c r="S598" s="256"/>
      <c r="T598" s="256"/>
      <c r="U598" s="256"/>
      <c r="V598" s="256"/>
      <c r="W598" s="256"/>
      <c r="X598" s="256"/>
      <c r="Y598" s="256"/>
      <c r="Z598" s="256"/>
      <c r="AA598" s="256"/>
      <c r="AB598" s="256"/>
      <c r="AC598" s="257"/>
      <c r="AD598" s="256"/>
      <c r="AE598" s="256"/>
      <c r="AF598" s="256"/>
      <c r="AG598" s="256"/>
      <c r="AH598" s="256"/>
      <c r="AI598" s="256"/>
      <c r="AJ598" s="256"/>
      <c r="AK598" s="256"/>
      <c r="AL598" s="256"/>
      <c r="AM598" s="256"/>
      <c r="AN598" s="256"/>
      <c r="AO598" s="256"/>
      <c r="AP598" s="256"/>
      <c r="AQ598" s="256"/>
      <c r="AR598" s="256"/>
      <c r="AS598" s="256"/>
      <c r="AT598" s="256"/>
      <c r="AU598" s="256"/>
      <c r="AV598" s="256"/>
      <c r="AW598" s="256"/>
      <c r="AX598" s="256"/>
      <c r="AY598" s="256"/>
      <c r="AZ598" s="256"/>
      <c r="BA598" s="256"/>
      <c r="BB598" s="256"/>
      <c r="BC598" s="256"/>
      <c r="BD598" s="256"/>
      <c r="BE598" s="256"/>
      <c r="BF598" s="256"/>
      <c r="BG598" s="256"/>
      <c r="BH598" s="256"/>
      <c r="BI598" s="256"/>
      <c r="BJ598" s="256"/>
      <c r="BK598" s="256"/>
      <c r="BL598" s="256"/>
      <c r="BM598" s="256"/>
      <c r="BN598" s="224"/>
      <c r="BO598" s="224"/>
      <c r="BP598" s="224"/>
      <c r="BQ598" s="224"/>
      <c r="BR598" s="224"/>
      <c r="BS598" s="224"/>
      <c r="BT598" s="224"/>
      <c r="BU598" s="224"/>
      <c r="BV598" s="224"/>
      <c r="BW598" s="224"/>
      <c r="BX598" s="224"/>
      <c r="BY598" s="224"/>
      <c r="BZ598" s="224"/>
      <c r="CA598" s="224"/>
      <c r="CB598" s="224"/>
      <c r="CC598" s="224"/>
      <c r="CD598" s="224"/>
      <c r="CE598" s="224"/>
      <c r="CF598" s="224"/>
      <c r="CG598" s="224"/>
      <c r="CH598" s="224"/>
      <c r="CI598" s="224"/>
      <c r="CJ598" s="224"/>
      <c r="CK598" s="224"/>
      <c r="CL598" s="224"/>
      <c r="CM598" s="224"/>
      <c r="CN598" s="224"/>
      <c r="CO598" s="224"/>
      <c r="CP598" s="224"/>
      <c r="CQ598" s="224"/>
      <c r="CR598" s="224"/>
      <c r="CS598" s="224"/>
      <c r="CT598" s="224"/>
      <c r="CU598" s="224"/>
      <c r="CV598" s="224"/>
      <c r="CW598" s="224"/>
      <c r="CX598" s="224"/>
    </row>
    <row r="599" spans="1:102" s="149" customFormat="1" hidden="1" x14ac:dyDescent="0.15">
      <c r="A599" s="236" t="s">
        <v>144</v>
      </c>
      <c r="B599" s="235"/>
      <c r="C599" s="226">
        <v>154</v>
      </c>
      <c r="D599" s="226" t="s">
        <v>105</v>
      </c>
      <c r="E599" s="229"/>
      <c r="F599" s="212" t="s">
        <v>69</v>
      </c>
      <c r="G599" s="212" t="s">
        <v>69</v>
      </c>
      <c r="H599" s="212" t="s">
        <v>69</v>
      </c>
      <c r="I599" s="212" t="s">
        <v>69</v>
      </c>
      <c r="K599" s="148"/>
      <c r="L599" s="212" t="s">
        <v>69</v>
      </c>
      <c r="M599" s="148"/>
      <c r="N599" s="148"/>
      <c r="O599" s="148"/>
      <c r="P599" s="148"/>
      <c r="Q599" s="148"/>
      <c r="R599" s="256"/>
      <c r="S599" s="256"/>
      <c r="T599" s="256"/>
      <c r="U599" s="256"/>
      <c r="V599" s="256"/>
      <c r="W599" s="256"/>
      <c r="X599" s="256"/>
      <c r="Y599" s="256"/>
      <c r="Z599" s="256"/>
      <c r="AA599" s="256"/>
      <c r="AB599" s="256"/>
      <c r="AC599" s="257"/>
      <c r="AD599" s="256"/>
      <c r="AE599" s="256"/>
      <c r="AF599" s="256"/>
      <c r="AG599" s="256"/>
      <c r="AH599" s="256"/>
      <c r="AI599" s="256"/>
      <c r="AJ599" s="256"/>
      <c r="AK599" s="256"/>
      <c r="AL599" s="256"/>
      <c r="AM599" s="256"/>
      <c r="AN599" s="256"/>
      <c r="AO599" s="256"/>
      <c r="AP599" s="256"/>
      <c r="AQ599" s="256"/>
      <c r="AR599" s="256"/>
      <c r="AS599" s="256"/>
      <c r="AT599" s="256"/>
      <c r="AU599" s="256"/>
      <c r="AV599" s="256"/>
      <c r="AW599" s="256"/>
      <c r="AX599" s="256"/>
      <c r="AY599" s="256"/>
      <c r="AZ599" s="256"/>
      <c r="BA599" s="256"/>
      <c r="BB599" s="256"/>
      <c r="BC599" s="256"/>
      <c r="BD599" s="256"/>
      <c r="BE599" s="256"/>
      <c r="BF599" s="256"/>
      <c r="BG599" s="256"/>
      <c r="BH599" s="256"/>
      <c r="BI599" s="256"/>
      <c r="BJ599" s="256"/>
      <c r="BK599" s="256"/>
      <c r="BL599" s="256"/>
      <c r="BM599" s="256"/>
      <c r="BN599" s="224"/>
      <c r="BO599" s="224"/>
      <c r="BP599" s="224"/>
      <c r="BQ599" s="224"/>
      <c r="BR599" s="224"/>
      <c r="BS599" s="224"/>
      <c r="BT599" s="224"/>
      <c r="BU599" s="224"/>
      <c r="BV599" s="224"/>
      <c r="BW599" s="224"/>
      <c r="BX599" s="224"/>
      <c r="BY599" s="224"/>
      <c r="BZ599" s="224"/>
      <c r="CA599" s="224"/>
      <c r="CB599" s="224"/>
      <c r="CC599" s="224"/>
      <c r="CD599" s="224"/>
      <c r="CE599" s="224"/>
      <c r="CF599" s="224"/>
      <c r="CG599" s="224"/>
      <c r="CH599" s="224"/>
      <c r="CI599" s="224"/>
      <c r="CJ599" s="224"/>
      <c r="CK599" s="224"/>
      <c r="CL599" s="224"/>
      <c r="CM599" s="224"/>
      <c r="CN599" s="224"/>
      <c r="CO599" s="224"/>
      <c r="CP599" s="224"/>
      <c r="CQ599" s="224"/>
      <c r="CR599" s="224"/>
      <c r="CS599" s="224"/>
      <c r="CT599" s="224"/>
      <c r="CU599" s="224"/>
      <c r="CV599" s="224"/>
      <c r="CW599" s="224"/>
      <c r="CX599" s="224"/>
    </row>
    <row r="600" spans="1:102" s="149" customFormat="1" hidden="1" x14ac:dyDescent="0.15">
      <c r="A600" s="236" t="s">
        <v>144</v>
      </c>
      <c r="B600" s="235"/>
      <c r="C600" s="226">
        <v>154</v>
      </c>
      <c r="D600" s="226" t="s">
        <v>172</v>
      </c>
      <c r="E600" s="229"/>
      <c r="F600" s="212" t="s">
        <v>69</v>
      </c>
      <c r="G600" s="212" t="s">
        <v>69</v>
      </c>
      <c r="H600" s="212" t="s">
        <v>69</v>
      </c>
      <c r="I600" s="212" t="s">
        <v>69</v>
      </c>
      <c r="K600" s="148"/>
      <c r="L600" s="212" t="s">
        <v>69</v>
      </c>
      <c r="M600" s="148"/>
      <c r="N600" s="148"/>
      <c r="O600" s="148"/>
      <c r="P600" s="148"/>
      <c r="Q600" s="148"/>
      <c r="R600" s="256"/>
      <c r="S600" s="256"/>
      <c r="T600" s="256"/>
      <c r="U600" s="256"/>
      <c r="V600" s="256"/>
      <c r="W600" s="256"/>
      <c r="X600" s="256"/>
      <c r="Y600" s="256"/>
      <c r="Z600" s="256"/>
      <c r="AA600" s="256"/>
      <c r="AB600" s="256"/>
      <c r="AC600" s="257"/>
      <c r="AD600" s="256"/>
      <c r="AE600" s="256"/>
      <c r="AF600" s="256"/>
      <c r="AG600" s="256"/>
      <c r="AH600" s="256"/>
      <c r="AI600" s="256"/>
      <c r="AJ600" s="256"/>
      <c r="AK600" s="256"/>
      <c r="AL600" s="256"/>
      <c r="AM600" s="256"/>
      <c r="AN600" s="256"/>
      <c r="AO600" s="256"/>
      <c r="AP600" s="256"/>
      <c r="AQ600" s="256"/>
      <c r="AR600" s="256"/>
      <c r="AS600" s="256"/>
      <c r="AT600" s="256"/>
      <c r="AU600" s="256"/>
      <c r="AV600" s="256"/>
      <c r="AW600" s="256"/>
      <c r="AX600" s="256"/>
      <c r="AY600" s="256"/>
      <c r="AZ600" s="256"/>
      <c r="BA600" s="256"/>
      <c r="BB600" s="256"/>
      <c r="BC600" s="256"/>
      <c r="BD600" s="256"/>
      <c r="BE600" s="256"/>
      <c r="BF600" s="256"/>
      <c r="BG600" s="256"/>
      <c r="BH600" s="256"/>
      <c r="BI600" s="256"/>
      <c r="BJ600" s="256"/>
      <c r="BK600" s="256"/>
      <c r="BL600" s="256"/>
      <c r="BM600" s="256"/>
      <c r="BN600" s="224"/>
      <c r="BO600" s="224"/>
      <c r="BP600" s="224"/>
      <c r="BQ600" s="224"/>
      <c r="BR600" s="224"/>
      <c r="BS600" s="224"/>
      <c r="BT600" s="224"/>
      <c r="BU600" s="224"/>
      <c r="BV600" s="224"/>
      <c r="BW600" s="224"/>
      <c r="BX600" s="224"/>
      <c r="BY600" s="224"/>
      <c r="BZ600" s="224"/>
      <c r="CA600" s="224"/>
      <c r="CB600" s="224"/>
      <c r="CC600" s="224"/>
      <c r="CD600" s="224"/>
      <c r="CE600" s="224"/>
      <c r="CF600" s="224"/>
      <c r="CG600" s="224"/>
      <c r="CH600" s="224"/>
      <c r="CI600" s="224"/>
      <c r="CJ600" s="224"/>
      <c r="CK600" s="224"/>
      <c r="CL600" s="224"/>
      <c r="CM600" s="224"/>
      <c r="CN600" s="224"/>
      <c r="CO600" s="224"/>
      <c r="CP600" s="224"/>
      <c r="CQ600" s="224"/>
      <c r="CR600" s="224"/>
      <c r="CS600" s="224"/>
      <c r="CT600" s="224"/>
      <c r="CU600" s="224"/>
      <c r="CV600" s="224"/>
      <c r="CW600" s="224"/>
      <c r="CX600" s="224"/>
    </row>
    <row r="601" spans="1:102" s="149" customFormat="1" hidden="1" x14ac:dyDescent="0.15">
      <c r="A601" s="236" t="s">
        <v>175</v>
      </c>
      <c r="B601" s="242" t="s">
        <v>176</v>
      </c>
      <c r="C601" s="226">
        <v>155</v>
      </c>
      <c r="D601" s="226" t="s">
        <v>87</v>
      </c>
      <c r="E601" s="229"/>
      <c r="F601" s="212" t="s">
        <v>69</v>
      </c>
      <c r="G601" s="212" t="s">
        <v>69</v>
      </c>
      <c r="H601" s="212" t="s">
        <v>69</v>
      </c>
      <c r="I601" s="212" t="s">
        <v>69</v>
      </c>
      <c r="K601" s="148"/>
      <c r="L601" s="212" t="s">
        <v>69</v>
      </c>
      <c r="M601" s="148"/>
      <c r="N601" s="148"/>
      <c r="O601" s="148"/>
      <c r="P601" s="148"/>
      <c r="Q601" s="148"/>
      <c r="R601" s="256"/>
      <c r="S601" s="256"/>
      <c r="T601" s="256"/>
      <c r="U601" s="256"/>
      <c r="V601" s="256"/>
      <c r="W601" s="256"/>
      <c r="X601" s="256"/>
      <c r="Y601" s="256"/>
      <c r="Z601" s="256"/>
      <c r="AA601" s="256"/>
      <c r="AB601" s="256"/>
      <c r="AC601" s="257"/>
      <c r="AD601" s="256"/>
      <c r="AE601" s="256"/>
      <c r="AF601" s="256"/>
      <c r="AG601" s="256"/>
      <c r="AH601" s="256"/>
      <c r="AI601" s="256"/>
      <c r="AJ601" s="256"/>
      <c r="AK601" s="256"/>
      <c r="AL601" s="256"/>
      <c r="AM601" s="256"/>
      <c r="AN601" s="256"/>
      <c r="AO601" s="256"/>
      <c r="AP601" s="256"/>
      <c r="AQ601" s="256"/>
      <c r="AR601" s="256"/>
      <c r="AS601" s="256"/>
      <c r="AT601" s="256"/>
      <c r="AU601" s="256"/>
      <c r="AV601" s="256"/>
      <c r="AW601" s="256"/>
      <c r="AX601" s="256"/>
      <c r="AY601" s="256"/>
      <c r="AZ601" s="256"/>
      <c r="BA601" s="256"/>
      <c r="BB601" s="256"/>
      <c r="BC601" s="256"/>
      <c r="BD601" s="256"/>
      <c r="BE601" s="256"/>
      <c r="BF601" s="256"/>
      <c r="BG601" s="256"/>
      <c r="BH601" s="256"/>
      <c r="BI601" s="256"/>
      <c r="BJ601" s="256"/>
      <c r="BK601" s="256"/>
      <c r="BL601" s="256"/>
      <c r="BM601" s="256"/>
      <c r="BN601" s="224"/>
      <c r="BO601" s="224"/>
      <c r="BP601" s="224"/>
      <c r="BQ601" s="224"/>
      <c r="BR601" s="224"/>
      <c r="BS601" s="224"/>
      <c r="BT601" s="224"/>
      <c r="BU601" s="224"/>
      <c r="BV601" s="224"/>
      <c r="BW601" s="224"/>
      <c r="BX601" s="224"/>
      <c r="BY601" s="224"/>
      <c r="BZ601" s="224"/>
      <c r="CA601" s="224"/>
      <c r="CB601" s="224"/>
      <c r="CC601" s="224"/>
      <c r="CD601" s="224"/>
      <c r="CE601" s="224"/>
      <c r="CF601" s="224"/>
      <c r="CG601" s="224"/>
      <c r="CH601" s="224"/>
      <c r="CI601" s="224"/>
      <c r="CJ601" s="224"/>
      <c r="CK601" s="224"/>
      <c r="CL601" s="224"/>
      <c r="CM601" s="224"/>
      <c r="CN601" s="224"/>
      <c r="CO601" s="224"/>
      <c r="CP601" s="224"/>
      <c r="CQ601" s="224"/>
      <c r="CR601" s="224"/>
      <c r="CS601" s="224"/>
      <c r="CT601" s="224"/>
      <c r="CU601" s="224"/>
      <c r="CV601" s="224"/>
      <c r="CW601" s="224"/>
      <c r="CX601" s="224"/>
    </row>
    <row r="602" spans="1:102" s="149" customFormat="1" hidden="1" x14ac:dyDescent="0.15">
      <c r="A602" s="236" t="s">
        <v>175</v>
      </c>
      <c r="B602" s="242"/>
      <c r="C602" s="226">
        <v>155</v>
      </c>
      <c r="D602" s="226" t="s">
        <v>105</v>
      </c>
      <c r="E602" s="229"/>
      <c r="F602" s="212" t="s">
        <v>69</v>
      </c>
      <c r="G602" s="212" t="s">
        <v>69</v>
      </c>
      <c r="H602" s="212" t="s">
        <v>69</v>
      </c>
      <c r="I602" s="212" t="s">
        <v>69</v>
      </c>
      <c r="K602" s="148"/>
      <c r="L602" s="212" t="s">
        <v>69</v>
      </c>
      <c r="M602" s="148"/>
      <c r="N602" s="148"/>
      <c r="O602" s="148"/>
      <c r="P602" s="148"/>
      <c r="Q602" s="148"/>
      <c r="R602" s="256"/>
      <c r="S602" s="256"/>
      <c r="T602" s="256"/>
      <c r="U602" s="256"/>
      <c r="V602" s="256"/>
      <c r="W602" s="256"/>
      <c r="X602" s="256"/>
      <c r="Y602" s="256"/>
      <c r="Z602" s="256"/>
      <c r="AA602" s="256"/>
      <c r="AB602" s="256"/>
      <c r="AC602" s="257"/>
      <c r="AD602" s="256"/>
      <c r="AE602" s="256"/>
      <c r="AF602" s="256"/>
      <c r="AG602" s="256"/>
      <c r="AH602" s="256"/>
      <c r="AI602" s="256"/>
      <c r="AJ602" s="256"/>
      <c r="AK602" s="256"/>
      <c r="AL602" s="256"/>
      <c r="AM602" s="256"/>
      <c r="AN602" s="256"/>
      <c r="AO602" s="256"/>
      <c r="AP602" s="256"/>
      <c r="AQ602" s="256"/>
      <c r="AR602" s="256"/>
      <c r="AS602" s="256"/>
      <c r="AT602" s="256"/>
      <c r="AU602" s="256"/>
      <c r="AV602" s="256"/>
      <c r="AW602" s="256"/>
      <c r="AX602" s="256"/>
      <c r="AY602" s="256"/>
      <c r="AZ602" s="256"/>
      <c r="BA602" s="256"/>
      <c r="BB602" s="256"/>
      <c r="BC602" s="256"/>
      <c r="BD602" s="256"/>
      <c r="BE602" s="256"/>
      <c r="BF602" s="256"/>
      <c r="BG602" s="256"/>
      <c r="BH602" s="256"/>
      <c r="BI602" s="256"/>
      <c r="BJ602" s="256"/>
      <c r="BK602" s="256"/>
      <c r="BL602" s="256"/>
      <c r="BM602" s="256"/>
      <c r="BN602" s="224"/>
      <c r="BO602" s="224"/>
      <c r="BP602" s="224"/>
      <c r="BQ602" s="224"/>
      <c r="BR602" s="224"/>
      <c r="BS602" s="224"/>
      <c r="BT602" s="224"/>
      <c r="BU602" s="224"/>
      <c r="BV602" s="224"/>
      <c r="BW602" s="224"/>
      <c r="BX602" s="224"/>
      <c r="BY602" s="224"/>
      <c r="BZ602" s="224"/>
      <c r="CA602" s="224"/>
      <c r="CB602" s="224"/>
      <c r="CC602" s="224"/>
      <c r="CD602" s="224"/>
      <c r="CE602" s="224"/>
      <c r="CF602" s="224"/>
      <c r="CG602" s="224"/>
      <c r="CH602" s="224"/>
      <c r="CI602" s="224"/>
      <c r="CJ602" s="224"/>
      <c r="CK602" s="224"/>
      <c r="CL602" s="224"/>
      <c r="CM602" s="224"/>
      <c r="CN602" s="224"/>
      <c r="CO602" s="224"/>
      <c r="CP602" s="224"/>
      <c r="CQ602" s="224"/>
      <c r="CR602" s="224"/>
      <c r="CS602" s="224"/>
      <c r="CT602" s="224"/>
      <c r="CU602" s="224"/>
      <c r="CV602" s="224"/>
      <c r="CW602" s="224"/>
      <c r="CX602" s="224"/>
    </row>
    <row r="603" spans="1:102" s="149" customFormat="1" hidden="1" x14ac:dyDescent="0.15">
      <c r="A603" s="236" t="s">
        <v>177</v>
      </c>
      <c r="B603" s="229" t="s">
        <v>180</v>
      </c>
      <c r="C603" s="226">
        <v>156</v>
      </c>
      <c r="D603" s="226" t="s">
        <v>84</v>
      </c>
      <c r="E603" s="229"/>
      <c r="F603" s="212" t="s">
        <v>69</v>
      </c>
      <c r="G603" s="212" t="s">
        <v>69</v>
      </c>
      <c r="H603" s="212" t="s">
        <v>69</v>
      </c>
      <c r="I603" s="212" t="s">
        <v>69</v>
      </c>
      <c r="K603" s="148"/>
      <c r="L603" s="212" t="s">
        <v>69</v>
      </c>
      <c r="M603" s="148"/>
      <c r="N603" s="148"/>
      <c r="O603" s="148"/>
      <c r="P603" s="148"/>
      <c r="Q603" s="148"/>
      <c r="R603" s="256"/>
      <c r="S603" s="256"/>
      <c r="T603" s="256"/>
      <c r="U603" s="256"/>
      <c r="V603" s="256"/>
      <c r="W603" s="256"/>
      <c r="X603" s="256"/>
      <c r="Y603" s="256"/>
      <c r="Z603" s="256"/>
      <c r="AA603" s="256"/>
      <c r="AB603" s="256"/>
      <c r="AC603" s="257"/>
      <c r="AD603" s="256"/>
      <c r="AE603" s="256"/>
      <c r="AF603" s="256"/>
      <c r="AG603" s="256"/>
      <c r="AH603" s="256"/>
      <c r="AI603" s="256"/>
      <c r="AJ603" s="256"/>
      <c r="AK603" s="256"/>
      <c r="AL603" s="256"/>
      <c r="AM603" s="256"/>
      <c r="AN603" s="256"/>
      <c r="AO603" s="256"/>
      <c r="AP603" s="256"/>
      <c r="AQ603" s="256"/>
      <c r="AR603" s="256"/>
      <c r="AS603" s="256"/>
      <c r="AT603" s="256"/>
      <c r="AU603" s="256"/>
      <c r="AV603" s="256"/>
      <c r="AW603" s="256"/>
      <c r="AX603" s="256"/>
      <c r="AY603" s="256"/>
      <c r="AZ603" s="256"/>
      <c r="BA603" s="256"/>
      <c r="BB603" s="256"/>
      <c r="BC603" s="256"/>
      <c r="BD603" s="256"/>
      <c r="BE603" s="256"/>
      <c r="BF603" s="256"/>
      <c r="BG603" s="256"/>
      <c r="BH603" s="256"/>
      <c r="BI603" s="256"/>
      <c r="BJ603" s="256"/>
      <c r="BK603" s="256"/>
      <c r="BL603" s="256"/>
      <c r="BM603" s="256"/>
      <c r="BN603" s="224"/>
      <c r="BO603" s="224"/>
      <c r="BP603" s="224"/>
      <c r="BQ603" s="224"/>
      <c r="BR603" s="224"/>
      <c r="BS603" s="224"/>
      <c r="BT603" s="224"/>
      <c r="BU603" s="224"/>
      <c r="BV603" s="224"/>
      <c r="BW603" s="224"/>
      <c r="BX603" s="224"/>
      <c r="BY603" s="224"/>
      <c r="BZ603" s="224"/>
      <c r="CA603" s="224"/>
      <c r="CB603" s="224"/>
      <c r="CC603" s="224"/>
      <c r="CD603" s="224"/>
      <c r="CE603" s="224"/>
      <c r="CF603" s="224"/>
      <c r="CG603" s="224"/>
      <c r="CH603" s="224"/>
      <c r="CI603" s="224"/>
      <c r="CJ603" s="224"/>
      <c r="CK603" s="224"/>
      <c r="CL603" s="224"/>
      <c r="CM603" s="224"/>
      <c r="CN603" s="224"/>
      <c r="CO603" s="224"/>
      <c r="CP603" s="224"/>
      <c r="CQ603" s="224"/>
      <c r="CR603" s="224"/>
      <c r="CS603" s="224"/>
      <c r="CT603" s="224"/>
      <c r="CU603" s="224"/>
      <c r="CV603" s="224"/>
      <c r="CW603" s="224"/>
      <c r="CX603" s="224"/>
    </row>
    <row r="604" spans="1:102" s="149" customFormat="1" hidden="1" x14ac:dyDescent="0.15">
      <c r="A604" s="236"/>
      <c r="B604" s="229"/>
      <c r="C604" s="226"/>
      <c r="D604" s="226"/>
      <c r="E604" s="229"/>
      <c r="F604" s="212" t="s">
        <v>69</v>
      </c>
      <c r="G604" s="212" t="s">
        <v>69</v>
      </c>
      <c r="H604" s="212" t="s">
        <v>69</v>
      </c>
      <c r="I604" s="212" t="s">
        <v>69</v>
      </c>
      <c r="K604" s="148"/>
      <c r="L604" s="212" t="s">
        <v>69</v>
      </c>
      <c r="M604" s="148"/>
      <c r="N604" s="148"/>
      <c r="O604" s="148"/>
      <c r="P604" s="148"/>
      <c r="Q604" s="148"/>
      <c r="R604" s="256"/>
      <c r="S604" s="256"/>
      <c r="T604" s="256"/>
      <c r="U604" s="256"/>
      <c r="V604" s="256"/>
      <c r="W604" s="256"/>
      <c r="X604" s="256"/>
      <c r="Y604" s="256"/>
      <c r="Z604" s="256"/>
      <c r="AA604" s="256"/>
      <c r="AB604" s="256"/>
      <c r="AC604" s="257"/>
      <c r="AD604" s="256"/>
      <c r="AE604" s="256"/>
      <c r="AF604" s="256"/>
      <c r="AG604" s="256"/>
      <c r="AH604" s="256"/>
      <c r="AI604" s="256"/>
      <c r="AJ604" s="256"/>
      <c r="AK604" s="256"/>
      <c r="AL604" s="256"/>
      <c r="AM604" s="256"/>
      <c r="AN604" s="256"/>
      <c r="AO604" s="256"/>
      <c r="AP604" s="256"/>
      <c r="AQ604" s="256"/>
      <c r="AR604" s="256"/>
      <c r="AS604" s="256"/>
      <c r="AT604" s="256"/>
      <c r="AU604" s="256"/>
      <c r="AV604" s="256"/>
      <c r="AW604" s="256"/>
      <c r="AX604" s="256"/>
      <c r="AY604" s="256"/>
      <c r="AZ604" s="256"/>
      <c r="BA604" s="256"/>
      <c r="BB604" s="256"/>
      <c r="BC604" s="256"/>
      <c r="BD604" s="256"/>
      <c r="BE604" s="256"/>
      <c r="BF604" s="256"/>
      <c r="BG604" s="256"/>
      <c r="BH604" s="256"/>
      <c r="BI604" s="256"/>
      <c r="BJ604" s="256"/>
      <c r="BK604" s="256"/>
      <c r="BL604" s="256"/>
      <c r="BM604" s="256"/>
      <c r="BN604" s="224"/>
      <c r="BO604" s="224"/>
      <c r="BP604" s="224"/>
      <c r="BQ604" s="224"/>
      <c r="BR604" s="224"/>
      <c r="BS604" s="224"/>
      <c r="BT604" s="224"/>
      <c r="BU604" s="224"/>
      <c r="BV604" s="224"/>
      <c r="BW604" s="224"/>
      <c r="BX604" s="224"/>
      <c r="BY604" s="224"/>
      <c r="BZ604" s="224"/>
      <c r="CA604" s="224"/>
      <c r="CB604" s="224"/>
      <c r="CC604" s="224"/>
      <c r="CD604" s="224"/>
      <c r="CE604" s="224"/>
      <c r="CF604" s="224"/>
      <c r="CG604" s="224"/>
      <c r="CH604" s="224"/>
      <c r="CI604" s="224"/>
      <c r="CJ604" s="224"/>
      <c r="CK604" s="224"/>
      <c r="CL604" s="224"/>
      <c r="CM604" s="224"/>
      <c r="CN604" s="224"/>
      <c r="CO604" s="224"/>
      <c r="CP604" s="224"/>
      <c r="CQ604" s="224"/>
      <c r="CR604" s="224"/>
      <c r="CS604" s="224"/>
      <c r="CT604" s="224"/>
      <c r="CU604" s="224"/>
      <c r="CV604" s="224"/>
      <c r="CW604" s="224"/>
      <c r="CX604" s="224"/>
    </row>
    <row r="605" spans="1:102" s="149" customFormat="1" hidden="1" x14ac:dyDescent="0.15">
      <c r="A605" s="236" t="s">
        <v>181</v>
      </c>
      <c r="B605" s="229"/>
      <c r="C605" s="226">
        <v>156</v>
      </c>
      <c r="D605" s="226" t="s">
        <v>117</v>
      </c>
      <c r="E605" s="229"/>
      <c r="F605" s="212" t="s">
        <v>69</v>
      </c>
      <c r="G605" s="212" t="s">
        <v>69</v>
      </c>
      <c r="H605" s="212" t="s">
        <v>69</v>
      </c>
      <c r="I605" s="212" t="s">
        <v>69</v>
      </c>
      <c r="K605" s="148"/>
      <c r="L605" s="212" t="s">
        <v>69</v>
      </c>
      <c r="M605" s="148"/>
      <c r="N605" s="148"/>
      <c r="O605" s="148"/>
      <c r="P605" s="148"/>
      <c r="Q605" s="148"/>
      <c r="R605" s="256"/>
      <c r="S605" s="256"/>
      <c r="T605" s="256"/>
      <c r="U605" s="256"/>
      <c r="V605" s="256"/>
      <c r="W605" s="256"/>
      <c r="X605" s="256"/>
      <c r="Y605" s="256"/>
      <c r="Z605" s="256"/>
      <c r="AA605" s="256"/>
      <c r="AB605" s="256"/>
      <c r="AC605" s="257"/>
      <c r="AD605" s="256"/>
      <c r="AE605" s="256"/>
      <c r="AF605" s="256"/>
      <c r="AG605" s="256"/>
      <c r="AH605" s="256"/>
      <c r="AI605" s="256"/>
      <c r="AJ605" s="256"/>
      <c r="AK605" s="256"/>
      <c r="AL605" s="256"/>
      <c r="AM605" s="256"/>
      <c r="AN605" s="256"/>
      <c r="AO605" s="256"/>
      <c r="AP605" s="256"/>
      <c r="AQ605" s="256"/>
      <c r="AR605" s="256"/>
      <c r="AS605" s="256"/>
      <c r="AT605" s="256"/>
      <c r="AU605" s="256"/>
      <c r="AV605" s="256"/>
      <c r="AW605" s="256"/>
      <c r="AX605" s="256"/>
      <c r="AY605" s="256"/>
      <c r="AZ605" s="256"/>
      <c r="BA605" s="256"/>
      <c r="BB605" s="256"/>
      <c r="BC605" s="256"/>
      <c r="BD605" s="256"/>
      <c r="BE605" s="256"/>
      <c r="BF605" s="256"/>
      <c r="BG605" s="256"/>
      <c r="BH605" s="256"/>
      <c r="BI605" s="256"/>
      <c r="BJ605" s="256"/>
      <c r="BK605" s="256"/>
      <c r="BL605" s="256"/>
      <c r="BM605" s="256"/>
      <c r="BN605" s="224"/>
      <c r="BO605" s="224"/>
      <c r="BP605" s="224"/>
      <c r="BQ605" s="224"/>
      <c r="BR605" s="224"/>
      <c r="BS605" s="224"/>
      <c r="BT605" s="224"/>
      <c r="BU605" s="224"/>
      <c r="BV605" s="224"/>
      <c r="BW605" s="224"/>
      <c r="BX605" s="224"/>
      <c r="BY605" s="224"/>
      <c r="BZ605" s="224"/>
      <c r="CA605" s="224"/>
      <c r="CB605" s="224"/>
      <c r="CC605" s="224"/>
      <c r="CD605" s="224"/>
      <c r="CE605" s="224"/>
      <c r="CF605" s="224"/>
      <c r="CG605" s="224"/>
      <c r="CH605" s="224"/>
      <c r="CI605" s="224"/>
      <c r="CJ605" s="224"/>
      <c r="CK605" s="224"/>
      <c r="CL605" s="224"/>
      <c r="CM605" s="224"/>
      <c r="CN605" s="224"/>
      <c r="CO605" s="224"/>
      <c r="CP605" s="224"/>
      <c r="CQ605" s="224"/>
      <c r="CR605" s="224"/>
      <c r="CS605" s="224"/>
      <c r="CT605" s="224"/>
      <c r="CU605" s="224"/>
      <c r="CV605" s="224"/>
      <c r="CW605" s="224"/>
      <c r="CX605" s="224"/>
    </row>
    <row r="606" spans="1:102" s="149" customFormat="1" hidden="1" x14ac:dyDescent="0.15">
      <c r="A606" s="236" t="s">
        <v>182</v>
      </c>
      <c r="B606" s="241" t="s">
        <v>184</v>
      </c>
      <c r="C606" s="226">
        <v>158</v>
      </c>
      <c r="D606" s="226" t="s">
        <v>74</v>
      </c>
      <c r="E606" s="229"/>
      <c r="F606" s="212" t="s">
        <v>69</v>
      </c>
      <c r="G606" s="212" t="s">
        <v>69</v>
      </c>
      <c r="H606" s="212" t="s">
        <v>69</v>
      </c>
      <c r="I606" s="212" t="s">
        <v>69</v>
      </c>
      <c r="K606" s="148"/>
      <c r="L606" s="212" t="s">
        <v>69</v>
      </c>
      <c r="M606" s="148"/>
      <c r="N606" s="148"/>
      <c r="O606" s="148"/>
      <c r="P606" s="148"/>
      <c r="Q606" s="148"/>
      <c r="R606" s="256"/>
      <c r="S606" s="256"/>
      <c r="T606" s="256"/>
      <c r="U606" s="256"/>
      <c r="V606" s="256"/>
      <c r="W606" s="256"/>
      <c r="X606" s="256"/>
      <c r="Y606" s="256"/>
      <c r="Z606" s="256"/>
      <c r="AA606" s="256"/>
      <c r="AB606" s="256"/>
      <c r="AC606" s="257"/>
      <c r="AD606" s="256"/>
      <c r="AE606" s="256"/>
      <c r="AF606" s="256"/>
      <c r="AG606" s="256"/>
      <c r="AH606" s="256"/>
      <c r="AI606" s="256"/>
      <c r="AJ606" s="256"/>
      <c r="AK606" s="256"/>
      <c r="AL606" s="256"/>
      <c r="AM606" s="256"/>
      <c r="AN606" s="256"/>
      <c r="AO606" s="256"/>
      <c r="AP606" s="256"/>
      <c r="AQ606" s="256"/>
      <c r="AR606" s="256"/>
      <c r="AS606" s="256"/>
      <c r="AT606" s="256"/>
      <c r="AU606" s="256"/>
      <c r="AV606" s="256"/>
      <c r="AW606" s="256"/>
      <c r="AX606" s="256"/>
      <c r="AY606" s="256"/>
      <c r="AZ606" s="256"/>
      <c r="BA606" s="256"/>
      <c r="BB606" s="256"/>
      <c r="BC606" s="256"/>
      <c r="BD606" s="256"/>
      <c r="BE606" s="256"/>
      <c r="BF606" s="256"/>
      <c r="BG606" s="256"/>
      <c r="BH606" s="256"/>
      <c r="BI606" s="256"/>
      <c r="BJ606" s="256"/>
      <c r="BK606" s="256"/>
      <c r="BL606" s="256"/>
      <c r="BM606" s="256"/>
      <c r="BN606" s="224"/>
      <c r="BO606" s="224"/>
      <c r="BP606" s="224"/>
      <c r="BQ606" s="224"/>
      <c r="BR606" s="224"/>
      <c r="BS606" s="224"/>
      <c r="BT606" s="224"/>
      <c r="BU606" s="224"/>
      <c r="BV606" s="224"/>
      <c r="BW606" s="224"/>
      <c r="BX606" s="224"/>
      <c r="BY606" s="224"/>
      <c r="BZ606" s="224"/>
      <c r="CA606" s="224"/>
      <c r="CB606" s="224"/>
      <c r="CC606" s="224"/>
      <c r="CD606" s="224"/>
      <c r="CE606" s="224"/>
      <c r="CF606" s="224"/>
      <c r="CG606" s="224"/>
      <c r="CH606" s="224"/>
      <c r="CI606" s="224"/>
      <c r="CJ606" s="224"/>
      <c r="CK606" s="224"/>
      <c r="CL606" s="224"/>
      <c r="CM606" s="224"/>
      <c r="CN606" s="224"/>
      <c r="CO606" s="224"/>
      <c r="CP606" s="224"/>
      <c r="CQ606" s="224"/>
      <c r="CR606" s="224"/>
      <c r="CS606" s="224"/>
      <c r="CT606" s="224"/>
      <c r="CU606" s="224"/>
      <c r="CV606" s="224"/>
      <c r="CW606" s="224"/>
      <c r="CX606" s="224"/>
    </row>
    <row r="607" spans="1:102" s="149" customFormat="1" hidden="1" x14ac:dyDescent="0.15">
      <c r="A607" s="235" t="s">
        <v>185</v>
      </c>
      <c r="B607" s="241" t="s">
        <v>164</v>
      </c>
      <c r="C607" s="226">
        <v>159</v>
      </c>
      <c r="D607" s="226" t="s">
        <v>87</v>
      </c>
      <c r="E607" s="229"/>
      <c r="F607" s="212" t="s">
        <v>69</v>
      </c>
      <c r="G607" s="212" t="s">
        <v>69</v>
      </c>
      <c r="H607" s="212" t="s">
        <v>69</v>
      </c>
      <c r="I607" s="212" t="s">
        <v>69</v>
      </c>
      <c r="K607" s="148"/>
      <c r="L607" s="212" t="s">
        <v>69</v>
      </c>
      <c r="M607" s="148"/>
      <c r="N607" s="148"/>
      <c r="O607" s="148"/>
      <c r="P607" s="148"/>
      <c r="Q607" s="148"/>
      <c r="R607" s="256"/>
      <c r="S607" s="256"/>
      <c r="T607" s="256"/>
      <c r="U607" s="256"/>
      <c r="V607" s="256"/>
      <c r="W607" s="256"/>
      <c r="X607" s="256"/>
      <c r="Y607" s="256"/>
      <c r="Z607" s="256"/>
      <c r="AA607" s="256"/>
      <c r="AB607" s="256"/>
      <c r="AC607" s="257"/>
      <c r="AD607" s="256"/>
      <c r="AE607" s="256"/>
      <c r="AF607" s="256"/>
      <c r="AG607" s="256"/>
      <c r="AH607" s="256"/>
      <c r="AI607" s="256"/>
      <c r="AJ607" s="256"/>
      <c r="AK607" s="256"/>
      <c r="AL607" s="256"/>
      <c r="AM607" s="256"/>
      <c r="AN607" s="256"/>
      <c r="AO607" s="256"/>
      <c r="AP607" s="256"/>
      <c r="AQ607" s="256"/>
      <c r="AR607" s="256"/>
      <c r="AS607" s="256"/>
      <c r="AT607" s="256"/>
      <c r="AU607" s="256"/>
      <c r="AV607" s="256"/>
      <c r="AW607" s="256"/>
      <c r="AX607" s="256"/>
      <c r="AY607" s="256"/>
      <c r="AZ607" s="256"/>
      <c r="BA607" s="256"/>
      <c r="BB607" s="256"/>
      <c r="BC607" s="256"/>
      <c r="BD607" s="256"/>
      <c r="BE607" s="256"/>
      <c r="BF607" s="256"/>
      <c r="BG607" s="256"/>
      <c r="BH607" s="256"/>
      <c r="BI607" s="256"/>
      <c r="BJ607" s="256"/>
      <c r="BK607" s="256"/>
      <c r="BL607" s="256"/>
      <c r="BM607" s="256"/>
      <c r="BN607" s="224"/>
      <c r="BO607" s="224"/>
      <c r="BP607" s="224"/>
      <c r="BQ607" s="224"/>
      <c r="BR607" s="224"/>
      <c r="BS607" s="224"/>
      <c r="BT607" s="224"/>
      <c r="BU607" s="224"/>
      <c r="BV607" s="224"/>
      <c r="BW607" s="224"/>
      <c r="BX607" s="224"/>
      <c r="BY607" s="224"/>
      <c r="BZ607" s="224"/>
      <c r="CA607" s="224"/>
      <c r="CB607" s="224"/>
      <c r="CC607" s="224"/>
      <c r="CD607" s="224"/>
      <c r="CE607" s="224"/>
      <c r="CF607" s="224"/>
      <c r="CG607" s="224"/>
      <c r="CH607" s="224"/>
      <c r="CI607" s="224"/>
      <c r="CJ607" s="224"/>
      <c r="CK607" s="224"/>
      <c r="CL607" s="224"/>
      <c r="CM607" s="224"/>
      <c r="CN607" s="224"/>
      <c r="CO607" s="224"/>
      <c r="CP607" s="224"/>
      <c r="CQ607" s="224"/>
      <c r="CR607" s="224"/>
      <c r="CS607" s="224"/>
      <c r="CT607" s="224"/>
      <c r="CU607" s="224"/>
      <c r="CV607" s="224"/>
      <c r="CW607" s="224"/>
      <c r="CX607" s="224"/>
    </row>
    <row r="608" spans="1:102" s="149" customFormat="1" hidden="1" x14ac:dyDescent="0.15">
      <c r="A608" s="236" t="s">
        <v>185</v>
      </c>
      <c r="B608" s="241"/>
      <c r="C608" s="226">
        <v>159</v>
      </c>
      <c r="D608" s="226" t="s">
        <v>88</v>
      </c>
      <c r="E608" s="229"/>
      <c r="F608" s="212" t="s">
        <v>69</v>
      </c>
      <c r="G608" s="212" t="s">
        <v>69</v>
      </c>
      <c r="H608" s="212" t="s">
        <v>69</v>
      </c>
      <c r="I608" s="212" t="s">
        <v>69</v>
      </c>
      <c r="K608" s="148"/>
      <c r="L608" s="212" t="s">
        <v>69</v>
      </c>
      <c r="M608" s="148"/>
      <c r="N608" s="148"/>
      <c r="O608" s="148"/>
      <c r="P608" s="148"/>
      <c r="Q608" s="148"/>
      <c r="R608" s="256"/>
      <c r="S608" s="256"/>
      <c r="T608" s="256"/>
      <c r="U608" s="256"/>
      <c r="V608" s="256"/>
      <c r="W608" s="256"/>
      <c r="X608" s="256"/>
      <c r="Y608" s="256"/>
      <c r="Z608" s="256"/>
      <c r="AA608" s="256"/>
      <c r="AB608" s="256"/>
      <c r="AC608" s="257"/>
      <c r="AD608" s="256"/>
      <c r="AE608" s="256"/>
      <c r="AF608" s="256"/>
      <c r="AG608" s="256"/>
      <c r="AH608" s="256"/>
      <c r="AI608" s="256"/>
      <c r="AJ608" s="256"/>
      <c r="AK608" s="256"/>
      <c r="AL608" s="256"/>
      <c r="AM608" s="256"/>
      <c r="AN608" s="256"/>
      <c r="AO608" s="256"/>
      <c r="AP608" s="256"/>
      <c r="AQ608" s="256"/>
      <c r="AR608" s="256"/>
      <c r="AS608" s="256"/>
      <c r="AT608" s="256"/>
      <c r="AU608" s="256"/>
      <c r="AV608" s="256"/>
      <c r="AW608" s="256"/>
      <c r="AX608" s="256"/>
      <c r="AY608" s="256"/>
      <c r="AZ608" s="256"/>
      <c r="BA608" s="256"/>
      <c r="BB608" s="256"/>
      <c r="BC608" s="256"/>
      <c r="BD608" s="256"/>
      <c r="BE608" s="256"/>
      <c r="BF608" s="256"/>
      <c r="BG608" s="256"/>
      <c r="BH608" s="256"/>
      <c r="BI608" s="256"/>
      <c r="BJ608" s="256"/>
      <c r="BK608" s="256"/>
      <c r="BL608" s="256"/>
      <c r="BM608" s="256"/>
      <c r="BN608" s="224"/>
      <c r="BO608" s="224"/>
      <c r="BP608" s="224"/>
      <c r="BQ608" s="224"/>
      <c r="BR608" s="224"/>
      <c r="BS608" s="224"/>
      <c r="BT608" s="224"/>
      <c r="BU608" s="224"/>
      <c r="BV608" s="224"/>
      <c r="BW608" s="224"/>
      <c r="BX608" s="224"/>
      <c r="BY608" s="224"/>
      <c r="BZ608" s="224"/>
      <c r="CA608" s="224"/>
      <c r="CB608" s="224"/>
      <c r="CC608" s="224"/>
      <c r="CD608" s="224"/>
      <c r="CE608" s="224"/>
      <c r="CF608" s="224"/>
      <c r="CG608" s="224"/>
      <c r="CH608" s="224"/>
      <c r="CI608" s="224"/>
      <c r="CJ608" s="224"/>
      <c r="CK608" s="224"/>
      <c r="CL608" s="224"/>
      <c r="CM608" s="224"/>
      <c r="CN608" s="224"/>
      <c r="CO608" s="224"/>
      <c r="CP608" s="224"/>
      <c r="CQ608" s="224"/>
      <c r="CR608" s="224"/>
      <c r="CS608" s="224"/>
      <c r="CT608" s="224"/>
      <c r="CU608" s="224"/>
      <c r="CV608" s="224"/>
      <c r="CW608" s="224"/>
      <c r="CX608" s="224"/>
    </row>
    <row r="609" spans="1:102" s="149" customFormat="1" hidden="1" x14ac:dyDescent="0.15">
      <c r="A609" s="236" t="s">
        <v>185</v>
      </c>
      <c r="B609" s="241"/>
      <c r="C609" s="226">
        <v>159</v>
      </c>
      <c r="D609" s="226" t="s">
        <v>91</v>
      </c>
      <c r="E609" s="229"/>
      <c r="F609" s="212" t="s">
        <v>69</v>
      </c>
      <c r="G609" s="212" t="s">
        <v>69</v>
      </c>
      <c r="H609" s="212" t="s">
        <v>69</v>
      </c>
      <c r="I609" s="212" t="s">
        <v>69</v>
      </c>
      <c r="K609" s="148"/>
      <c r="L609" s="212" t="s">
        <v>69</v>
      </c>
      <c r="M609" s="148"/>
      <c r="N609" s="148"/>
      <c r="O609" s="148"/>
      <c r="P609" s="148"/>
      <c r="Q609" s="148"/>
      <c r="R609" s="256"/>
      <c r="S609" s="256"/>
      <c r="T609" s="256"/>
      <c r="U609" s="256"/>
      <c r="V609" s="256"/>
      <c r="W609" s="256"/>
      <c r="X609" s="256"/>
      <c r="Y609" s="256"/>
      <c r="Z609" s="256"/>
      <c r="AA609" s="256"/>
      <c r="AB609" s="256"/>
      <c r="AC609" s="257"/>
      <c r="AD609" s="256"/>
      <c r="AE609" s="256"/>
      <c r="AF609" s="256"/>
      <c r="AG609" s="256"/>
      <c r="AH609" s="256"/>
      <c r="AI609" s="256"/>
      <c r="AJ609" s="256"/>
      <c r="AK609" s="256"/>
      <c r="AL609" s="256"/>
      <c r="AM609" s="256"/>
      <c r="AN609" s="256"/>
      <c r="AO609" s="256"/>
      <c r="AP609" s="256"/>
      <c r="AQ609" s="256"/>
      <c r="AR609" s="256"/>
      <c r="AS609" s="256"/>
      <c r="AT609" s="256"/>
      <c r="AU609" s="256"/>
      <c r="AV609" s="256"/>
      <c r="AW609" s="256"/>
      <c r="AX609" s="256"/>
      <c r="AY609" s="256"/>
      <c r="AZ609" s="256"/>
      <c r="BA609" s="256"/>
      <c r="BB609" s="256"/>
      <c r="BC609" s="256"/>
      <c r="BD609" s="256"/>
      <c r="BE609" s="256"/>
      <c r="BF609" s="256"/>
      <c r="BG609" s="256"/>
      <c r="BH609" s="256"/>
      <c r="BI609" s="256"/>
      <c r="BJ609" s="256"/>
      <c r="BK609" s="256"/>
      <c r="BL609" s="256"/>
      <c r="BM609" s="256"/>
      <c r="BN609" s="224"/>
      <c r="BO609" s="224"/>
      <c r="BP609" s="224"/>
      <c r="BQ609" s="224"/>
      <c r="BR609" s="224"/>
      <c r="BS609" s="224"/>
      <c r="BT609" s="224"/>
      <c r="BU609" s="224"/>
      <c r="BV609" s="224"/>
      <c r="BW609" s="224"/>
      <c r="BX609" s="224"/>
      <c r="BY609" s="224"/>
      <c r="BZ609" s="224"/>
      <c r="CA609" s="224"/>
      <c r="CB609" s="224"/>
      <c r="CC609" s="224"/>
      <c r="CD609" s="224"/>
      <c r="CE609" s="224"/>
      <c r="CF609" s="224"/>
      <c r="CG609" s="224"/>
      <c r="CH609" s="224"/>
      <c r="CI609" s="224"/>
      <c r="CJ609" s="224"/>
      <c r="CK609" s="224"/>
      <c r="CL609" s="224"/>
      <c r="CM609" s="224"/>
      <c r="CN609" s="224"/>
      <c r="CO609" s="224"/>
      <c r="CP609" s="224"/>
      <c r="CQ609" s="224"/>
      <c r="CR609" s="224"/>
      <c r="CS609" s="224"/>
      <c r="CT609" s="224"/>
      <c r="CU609" s="224"/>
      <c r="CV609" s="224"/>
      <c r="CW609" s="224"/>
      <c r="CX609" s="224"/>
    </row>
    <row r="610" spans="1:102" s="149" customFormat="1" hidden="1" x14ac:dyDescent="0.15">
      <c r="A610" s="236" t="s">
        <v>185</v>
      </c>
      <c r="B610" s="241"/>
      <c r="C610" s="226">
        <v>159</v>
      </c>
      <c r="D610" s="226" t="s">
        <v>105</v>
      </c>
      <c r="E610" s="229"/>
      <c r="F610" s="212" t="s">
        <v>69</v>
      </c>
      <c r="G610" s="212" t="s">
        <v>69</v>
      </c>
      <c r="H610" s="212" t="s">
        <v>69</v>
      </c>
      <c r="I610" s="212" t="s">
        <v>69</v>
      </c>
      <c r="K610" s="148"/>
      <c r="L610" s="212" t="s">
        <v>69</v>
      </c>
      <c r="M610" s="148"/>
      <c r="N610" s="148"/>
      <c r="O610" s="148"/>
      <c r="P610" s="148"/>
      <c r="Q610" s="148"/>
      <c r="R610" s="256"/>
      <c r="S610" s="256"/>
      <c r="T610" s="256"/>
      <c r="U610" s="256"/>
      <c r="V610" s="256"/>
      <c r="W610" s="256"/>
      <c r="X610" s="256"/>
      <c r="Y610" s="256"/>
      <c r="Z610" s="256"/>
      <c r="AA610" s="256"/>
      <c r="AB610" s="256"/>
      <c r="AC610" s="257"/>
      <c r="AD610" s="256"/>
      <c r="AE610" s="256"/>
      <c r="AF610" s="256"/>
      <c r="AG610" s="256"/>
      <c r="AH610" s="256"/>
      <c r="AI610" s="256"/>
      <c r="AJ610" s="256"/>
      <c r="AK610" s="256"/>
      <c r="AL610" s="256"/>
      <c r="AM610" s="256"/>
      <c r="AN610" s="256"/>
      <c r="AO610" s="256"/>
      <c r="AP610" s="256"/>
      <c r="AQ610" s="256"/>
      <c r="AR610" s="256"/>
      <c r="AS610" s="256"/>
      <c r="AT610" s="256"/>
      <c r="AU610" s="256"/>
      <c r="AV610" s="256"/>
      <c r="AW610" s="256"/>
      <c r="AX610" s="256"/>
      <c r="AY610" s="256"/>
      <c r="AZ610" s="256"/>
      <c r="BA610" s="256"/>
      <c r="BB610" s="256"/>
      <c r="BC610" s="256"/>
      <c r="BD610" s="256"/>
      <c r="BE610" s="256"/>
      <c r="BF610" s="256"/>
      <c r="BG610" s="256"/>
      <c r="BH610" s="256"/>
      <c r="BI610" s="256"/>
      <c r="BJ610" s="256"/>
      <c r="BK610" s="256"/>
      <c r="BL610" s="256"/>
      <c r="BM610" s="256"/>
      <c r="BN610" s="224"/>
      <c r="BO610" s="224"/>
      <c r="BP610" s="224"/>
      <c r="BQ610" s="224"/>
      <c r="BR610" s="224"/>
      <c r="BS610" s="224"/>
      <c r="BT610" s="224"/>
      <c r="BU610" s="224"/>
      <c r="BV610" s="224"/>
      <c r="BW610" s="224"/>
      <c r="BX610" s="224"/>
      <c r="BY610" s="224"/>
      <c r="BZ610" s="224"/>
      <c r="CA610" s="224"/>
      <c r="CB610" s="224"/>
      <c r="CC610" s="224"/>
      <c r="CD610" s="224"/>
      <c r="CE610" s="224"/>
      <c r="CF610" s="224"/>
      <c r="CG610" s="224"/>
      <c r="CH610" s="224"/>
      <c r="CI610" s="224"/>
      <c r="CJ610" s="224"/>
      <c r="CK610" s="224"/>
      <c r="CL610" s="224"/>
      <c r="CM610" s="224"/>
      <c r="CN610" s="224"/>
      <c r="CO610" s="224"/>
      <c r="CP610" s="224"/>
      <c r="CQ610" s="224"/>
      <c r="CR610" s="224"/>
      <c r="CS610" s="224"/>
      <c r="CT610" s="224"/>
      <c r="CU610" s="224"/>
      <c r="CV610" s="224"/>
      <c r="CW610" s="224"/>
      <c r="CX610" s="224"/>
    </row>
    <row r="611" spans="1:102" s="149" customFormat="1" hidden="1" x14ac:dyDescent="0.15">
      <c r="A611" s="236" t="s">
        <v>189</v>
      </c>
      <c r="B611" s="241" t="s">
        <v>190</v>
      </c>
      <c r="C611" s="226">
        <v>162</v>
      </c>
      <c r="D611" s="243" t="s">
        <v>74</v>
      </c>
      <c r="E611" s="229"/>
      <c r="F611" s="212" t="s">
        <v>69</v>
      </c>
      <c r="G611" s="212" t="s">
        <v>69</v>
      </c>
      <c r="H611" s="212" t="s">
        <v>69</v>
      </c>
      <c r="I611" s="212" t="s">
        <v>69</v>
      </c>
      <c r="K611" s="148"/>
      <c r="L611" s="212" t="s">
        <v>69</v>
      </c>
      <c r="M611" s="148"/>
      <c r="N611" s="148"/>
      <c r="O611" s="148"/>
      <c r="P611" s="148"/>
      <c r="Q611" s="148"/>
      <c r="R611" s="256"/>
      <c r="S611" s="256"/>
      <c r="T611" s="256"/>
      <c r="U611" s="256"/>
      <c r="V611" s="256"/>
      <c r="W611" s="256"/>
      <c r="X611" s="256"/>
      <c r="Y611" s="256"/>
      <c r="Z611" s="256"/>
      <c r="AA611" s="256"/>
      <c r="AB611" s="256"/>
      <c r="AC611" s="257"/>
      <c r="AD611" s="256"/>
      <c r="AE611" s="256"/>
      <c r="AF611" s="256"/>
      <c r="AG611" s="256"/>
      <c r="AH611" s="256"/>
      <c r="AI611" s="256"/>
      <c r="AJ611" s="256"/>
      <c r="AK611" s="256"/>
      <c r="AL611" s="256"/>
      <c r="AM611" s="256"/>
      <c r="AN611" s="256"/>
      <c r="AO611" s="256"/>
      <c r="AP611" s="256"/>
      <c r="AQ611" s="256"/>
      <c r="AR611" s="256"/>
      <c r="AS611" s="256"/>
      <c r="AT611" s="256"/>
      <c r="AU611" s="256"/>
      <c r="AV611" s="256"/>
      <c r="AW611" s="256"/>
      <c r="AX611" s="256"/>
      <c r="AY611" s="256"/>
      <c r="AZ611" s="256"/>
      <c r="BA611" s="256"/>
      <c r="BB611" s="256"/>
      <c r="BC611" s="256"/>
      <c r="BD611" s="256"/>
      <c r="BE611" s="256"/>
      <c r="BF611" s="256"/>
      <c r="BG611" s="256"/>
      <c r="BH611" s="256"/>
      <c r="BI611" s="256"/>
      <c r="BJ611" s="256"/>
      <c r="BK611" s="256"/>
      <c r="BL611" s="256"/>
      <c r="BM611" s="256"/>
      <c r="BN611" s="224"/>
      <c r="BO611" s="224"/>
      <c r="BP611" s="224"/>
      <c r="BQ611" s="224"/>
      <c r="BR611" s="224"/>
      <c r="BS611" s="224"/>
      <c r="BT611" s="224"/>
      <c r="BU611" s="224"/>
      <c r="BV611" s="224"/>
      <c r="BW611" s="224"/>
      <c r="BX611" s="224"/>
      <c r="BY611" s="224"/>
      <c r="BZ611" s="224"/>
      <c r="CA611" s="224"/>
      <c r="CB611" s="224"/>
      <c r="CC611" s="224"/>
      <c r="CD611" s="224"/>
      <c r="CE611" s="224"/>
      <c r="CF611" s="224"/>
      <c r="CG611" s="224"/>
      <c r="CH611" s="224"/>
      <c r="CI611" s="224"/>
      <c r="CJ611" s="224"/>
      <c r="CK611" s="224"/>
      <c r="CL611" s="224"/>
      <c r="CM611" s="224"/>
      <c r="CN611" s="224"/>
      <c r="CO611" s="224"/>
      <c r="CP611" s="224"/>
      <c r="CQ611" s="224"/>
      <c r="CR611" s="224"/>
      <c r="CS611" s="224"/>
      <c r="CT611" s="224"/>
      <c r="CU611" s="224"/>
      <c r="CV611" s="224"/>
      <c r="CW611" s="224"/>
      <c r="CX611" s="224"/>
    </row>
    <row r="612" spans="1:102" s="149" customFormat="1" hidden="1" x14ac:dyDescent="0.15">
      <c r="A612" s="235" t="s">
        <v>144</v>
      </c>
      <c r="B612" s="235" t="s">
        <v>144</v>
      </c>
      <c r="C612" s="226">
        <v>163</v>
      </c>
      <c r="D612" s="243" t="s">
        <v>119</v>
      </c>
      <c r="E612" s="244" t="s">
        <v>192</v>
      </c>
      <c r="F612" s="212" t="s">
        <v>69</v>
      </c>
      <c r="G612" s="212" t="s">
        <v>69</v>
      </c>
      <c r="H612" s="212" t="s">
        <v>69</v>
      </c>
      <c r="I612" s="212" t="s">
        <v>69</v>
      </c>
      <c r="K612" s="148"/>
      <c r="L612" s="212" t="s">
        <v>69</v>
      </c>
      <c r="M612" s="148"/>
      <c r="N612" s="148"/>
      <c r="O612" s="148"/>
      <c r="P612" s="148"/>
      <c r="Q612" s="148"/>
      <c r="R612" s="256"/>
      <c r="S612" s="256"/>
      <c r="T612" s="256"/>
      <c r="U612" s="256"/>
      <c r="V612" s="256"/>
      <c r="W612" s="256"/>
      <c r="X612" s="256"/>
      <c r="Y612" s="256"/>
      <c r="Z612" s="256"/>
      <c r="AA612" s="256"/>
      <c r="AB612" s="256"/>
      <c r="AC612" s="257"/>
      <c r="AD612" s="256"/>
      <c r="AE612" s="256"/>
      <c r="AF612" s="256"/>
      <c r="AG612" s="256"/>
      <c r="AH612" s="256"/>
      <c r="AI612" s="256"/>
      <c r="AJ612" s="256"/>
      <c r="AK612" s="256"/>
      <c r="AL612" s="256"/>
      <c r="AM612" s="256"/>
      <c r="AN612" s="256"/>
      <c r="AO612" s="256"/>
      <c r="AP612" s="256"/>
      <c r="AQ612" s="256"/>
      <c r="AR612" s="256"/>
      <c r="AS612" s="256"/>
      <c r="AT612" s="256"/>
      <c r="AU612" s="256"/>
      <c r="AV612" s="256"/>
      <c r="AW612" s="256"/>
      <c r="AX612" s="256"/>
      <c r="AY612" s="256"/>
      <c r="AZ612" s="256"/>
      <c r="BA612" s="256"/>
      <c r="BB612" s="256"/>
      <c r="BC612" s="256"/>
      <c r="BD612" s="256"/>
      <c r="BE612" s="256"/>
      <c r="BF612" s="256"/>
      <c r="BG612" s="256"/>
      <c r="BH612" s="256"/>
      <c r="BI612" s="256"/>
      <c r="BJ612" s="256"/>
      <c r="BK612" s="256"/>
      <c r="BL612" s="256"/>
      <c r="BM612" s="256"/>
      <c r="BN612" s="224"/>
      <c r="BO612" s="224"/>
      <c r="BP612" s="224"/>
      <c r="BQ612" s="224"/>
      <c r="BR612" s="224"/>
      <c r="BS612" s="224"/>
      <c r="BT612" s="224"/>
      <c r="BU612" s="224"/>
      <c r="BV612" s="224"/>
      <c r="BW612" s="224"/>
      <c r="BX612" s="224"/>
      <c r="BY612" s="224"/>
      <c r="BZ612" s="224"/>
      <c r="CA612" s="224"/>
      <c r="CB612" s="224"/>
      <c r="CC612" s="224"/>
      <c r="CD612" s="224"/>
      <c r="CE612" s="224"/>
      <c r="CF612" s="224"/>
      <c r="CG612" s="224"/>
      <c r="CH612" s="224"/>
      <c r="CI612" s="224"/>
      <c r="CJ612" s="224"/>
      <c r="CK612" s="224"/>
      <c r="CL612" s="224"/>
      <c r="CM612" s="224"/>
      <c r="CN612" s="224"/>
      <c r="CO612" s="224"/>
      <c r="CP612" s="224"/>
      <c r="CQ612" s="224"/>
      <c r="CR612" s="224"/>
      <c r="CS612" s="224"/>
      <c r="CT612" s="224"/>
      <c r="CU612" s="224"/>
      <c r="CV612" s="224"/>
      <c r="CW612" s="224"/>
      <c r="CX612" s="224"/>
    </row>
    <row r="613" spans="1:102" s="149" customFormat="1" hidden="1" x14ac:dyDescent="0.15">
      <c r="A613" s="236" t="s">
        <v>144</v>
      </c>
      <c r="B613" s="235"/>
      <c r="C613" s="226">
        <v>163</v>
      </c>
      <c r="D613" s="243" t="s">
        <v>120</v>
      </c>
      <c r="E613" s="244"/>
      <c r="F613" s="212" t="s">
        <v>69</v>
      </c>
      <c r="G613" s="212" t="s">
        <v>69</v>
      </c>
      <c r="H613" s="212" t="s">
        <v>69</v>
      </c>
      <c r="I613" s="212" t="s">
        <v>69</v>
      </c>
      <c r="K613" s="148"/>
      <c r="L613" s="212" t="s">
        <v>69</v>
      </c>
      <c r="M613" s="148"/>
      <c r="N613" s="148"/>
      <c r="O613" s="148"/>
      <c r="P613" s="148"/>
      <c r="Q613" s="148"/>
      <c r="R613" s="256"/>
      <c r="S613" s="256"/>
      <c r="T613" s="256"/>
      <c r="U613" s="256"/>
      <c r="V613" s="256"/>
      <c r="W613" s="256"/>
      <c r="X613" s="256"/>
      <c r="Y613" s="256"/>
      <c r="Z613" s="256"/>
      <c r="AA613" s="256"/>
      <c r="AB613" s="256"/>
      <c r="AC613" s="257"/>
      <c r="AD613" s="256"/>
      <c r="AE613" s="256"/>
      <c r="AF613" s="256"/>
      <c r="AG613" s="256"/>
      <c r="AH613" s="256"/>
      <c r="AI613" s="256"/>
      <c r="AJ613" s="256"/>
      <c r="AK613" s="256"/>
      <c r="AL613" s="256"/>
      <c r="AM613" s="256"/>
      <c r="AN613" s="256"/>
      <c r="AO613" s="256"/>
      <c r="AP613" s="256"/>
      <c r="AQ613" s="256"/>
      <c r="AR613" s="256"/>
      <c r="AS613" s="256"/>
      <c r="AT613" s="256"/>
      <c r="AU613" s="256"/>
      <c r="AV613" s="256"/>
      <c r="AW613" s="256"/>
      <c r="AX613" s="256"/>
      <c r="AY613" s="256"/>
      <c r="AZ613" s="256"/>
      <c r="BA613" s="256"/>
      <c r="BB613" s="256"/>
      <c r="BC613" s="256"/>
      <c r="BD613" s="256"/>
      <c r="BE613" s="256"/>
      <c r="BF613" s="256"/>
      <c r="BG613" s="256"/>
      <c r="BH613" s="256"/>
      <c r="BI613" s="256"/>
      <c r="BJ613" s="256"/>
      <c r="BK613" s="256"/>
      <c r="BL613" s="256"/>
      <c r="BM613" s="256"/>
      <c r="BN613" s="224"/>
      <c r="BO613" s="224"/>
      <c r="BP613" s="224"/>
      <c r="BQ613" s="224"/>
      <c r="BR613" s="224"/>
      <c r="BS613" s="224"/>
      <c r="BT613" s="224"/>
      <c r="BU613" s="224"/>
      <c r="BV613" s="224"/>
      <c r="BW613" s="224"/>
      <c r="BX613" s="224"/>
      <c r="BY613" s="224"/>
      <c r="BZ613" s="224"/>
      <c r="CA613" s="224"/>
      <c r="CB613" s="224"/>
      <c r="CC613" s="224"/>
      <c r="CD613" s="224"/>
      <c r="CE613" s="224"/>
      <c r="CF613" s="224"/>
      <c r="CG613" s="224"/>
      <c r="CH613" s="224"/>
      <c r="CI613" s="224"/>
      <c r="CJ613" s="224"/>
      <c r="CK613" s="224"/>
      <c r="CL613" s="224"/>
      <c r="CM613" s="224"/>
      <c r="CN613" s="224"/>
      <c r="CO613" s="224"/>
      <c r="CP613" s="224"/>
      <c r="CQ613" s="224"/>
      <c r="CR613" s="224"/>
      <c r="CS613" s="224"/>
      <c r="CT613" s="224"/>
      <c r="CU613" s="224"/>
      <c r="CV613" s="224"/>
      <c r="CW613" s="224"/>
      <c r="CX613" s="224"/>
    </row>
    <row r="614" spans="1:102" s="149" customFormat="1" hidden="1" x14ac:dyDescent="0.15">
      <c r="A614" s="236" t="s">
        <v>144</v>
      </c>
      <c r="B614" s="235"/>
      <c r="C614" s="226">
        <v>163</v>
      </c>
      <c r="D614" s="243" t="s">
        <v>193</v>
      </c>
      <c r="E614" s="244"/>
      <c r="F614" s="212" t="s">
        <v>69</v>
      </c>
      <c r="G614" s="212" t="s">
        <v>69</v>
      </c>
      <c r="H614" s="212" t="s">
        <v>69</v>
      </c>
      <c r="I614" s="212" t="s">
        <v>69</v>
      </c>
      <c r="K614" s="148"/>
      <c r="L614" s="212" t="s">
        <v>69</v>
      </c>
      <c r="M614" s="148"/>
      <c r="N614" s="148"/>
      <c r="O614" s="148"/>
      <c r="P614" s="148"/>
      <c r="Q614" s="148"/>
      <c r="R614" s="256"/>
      <c r="S614" s="256"/>
      <c r="T614" s="256"/>
      <c r="U614" s="256"/>
      <c r="V614" s="256"/>
      <c r="W614" s="256"/>
      <c r="X614" s="256"/>
      <c r="Y614" s="256"/>
      <c r="Z614" s="256"/>
      <c r="AA614" s="256"/>
      <c r="AB614" s="256"/>
      <c r="AC614" s="257"/>
      <c r="AD614" s="256"/>
      <c r="AE614" s="256"/>
      <c r="AF614" s="256"/>
      <c r="AG614" s="256"/>
      <c r="AH614" s="256"/>
      <c r="AI614" s="256"/>
      <c r="AJ614" s="256"/>
      <c r="AK614" s="256"/>
      <c r="AL614" s="256"/>
      <c r="AM614" s="256"/>
      <c r="AN614" s="256"/>
      <c r="AO614" s="256"/>
      <c r="AP614" s="256"/>
      <c r="AQ614" s="256"/>
      <c r="AR614" s="256"/>
      <c r="AS614" s="256"/>
      <c r="AT614" s="256"/>
      <c r="AU614" s="256"/>
      <c r="AV614" s="256"/>
      <c r="AW614" s="256"/>
      <c r="AX614" s="256"/>
      <c r="AY614" s="256"/>
      <c r="AZ614" s="256"/>
      <c r="BA614" s="256"/>
      <c r="BB614" s="256"/>
      <c r="BC614" s="256"/>
      <c r="BD614" s="256"/>
      <c r="BE614" s="256"/>
      <c r="BF614" s="256"/>
      <c r="BG614" s="256"/>
      <c r="BH614" s="256"/>
      <c r="BI614" s="256"/>
      <c r="BJ614" s="256"/>
      <c r="BK614" s="256"/>
      <c r="BL614" s="256"/>
      <c r="BM614" s="256"/>
      <c r="BN614" s="224"/>
      <c r="BO614" s="224"/>
      <c r="BP614" s="224"/>
      <c r="BQ614" s="224"/>
      <c r="BR614" s="224"/>
      <c r="BS614" s="224"/>
      <c r="BT614" s="224"/>
      <c r="BU614" s="224"/>
      <c r="BV614" s="224"/>
      <c r="BW614" s="224"/>
      <c r="BX614" s="224"/>
      <c r="BY614" s="224"/>
      <c r="BZ614" s="224"/>
      <c r="CA614" s="224"/>
      <c r="CB614" s="224"/>
      <c r="CC614" s="224"/>
      <c r="CD614" s="224"/>
      <c r="CE614" s="224"/>
      <c r="CF614" s="224"/>
      <c r="CG614" s="224"/>
      <c r="CH614" s="224"/>
      <c r="CI614" s="224"/>
      <c r="CJ614" s="224"/>
      <c r="CK614" s="224"/>
      <c r="CL614" s="224"/>
      <c r="CM614" s="224"/>
      <c r="CN614" s="224"/>
      <c r="CO614" s="224"/>
      <c r="CP614" s="224"/>
      <c r="CQ614" s="224"/>
      <c r="CR614" s="224"/>
      <c r="CS614" s="224"/>
      <c r="CT614" s="224"/>
      <c r="CU614" s="224"/>
      <c r="CV614" s="224"/>
      <c r="CW614" s="224"/>
      <c r="CX614" s="224"/>
    </row>
    <row r="615" spans="1:102" s="149" customFormat="1" hidden="1" x14ac:dyDescent="0.15">
      <c r="A615" s="236"/>
      <c r="B615" s="235"/>
      <c r="C615" s="226"/>
      <c r="D615" s="243"/>
      <c r="E615" s="244"/>
      <c r="F615" s="212" t="s">
        <v>69</v>
      </c>
      <c r="G615" s="212" t="s">
        <v>69</v>
      </c>
      <c r="H615" s="212" t="s">
        <v>69</v>
      </c>
      <c r="I615" s="212" t="s">
        <v>69</v>
      </c>
      <c r="K615" s="148"/>
      <c r="L615" s="212" t="s">
        <v>69</v>
      </c>
      <c r="M615" s="148"/>
      <c r="N615" s="148"/>
      <c r="O615" s="148"/>
      <c r="P615" s="148"/>
      <c r="Q615" s="148"/>
      <c r="R615" s="256"/>
      <c r="S615" s="256"/>
      <c r="T615" s="256"/>
      <c r="U615" s="256"/>
      <c r="V615" s="256"/>
      <c r="W615" s="256"/>
      <c r="X615" s="256"/>
      <c r="Y615" s="256"/>
      <c r="Z615" s="256"/>
      <c r="AA615" s="256"/>
      <c r="AB615" s="256"/>
      <c r="AC615" s="257"/>
      <c r="AD615" s="256"/>
      <c r="AE615" s="256"/>
      <c r="AF615" s="256"/>
      <c r="AG615" s="256"/>
      <c r="AH615" s="256"/>
      <c r="AI615" s="256"/>
      <c r="AJ615" s="256"/>
      <c r="AK615" s="256"/>
      <c r="AL615" s="256"/>
      <c r="AM615" s="256"/>
      <c r="AN615" s="256"/>
      <c r="AO615" s="256"/>
      <c r="AP615" s="256"/>
      <c r="AQ615" s="256"/>
      <c r="AR615" s="256"/>
      <c r="AS615" s="256"/>
      <c r="AT615" s="256"/>
      <c r="AU615" s="256"/>
      <c r="AV615" s="256"/>
      <c r="AW615" s="256"/>
      <c r="AX615" s="256"/>
      <c r="AY615" s="256"/>
      <c r="AZ615" s="256"/>
      <c r="BA615" s="256"/>
      <c r="BB615" s="256"/>
      <c r="BC615" s="256"/>
      <c r="BD615" s="256"/>
      <c r="BE615" s="256"/>
      <c r="BF615" s="256"/>
      <c r="BG615" s="256"/>
      <c r="BH615" s="256"/>
      <c r="BI615" s="256"/>
      <c r="BJ615" s="256"/>
      <c r="BK615" s="256"/>
      <c r="BL615" s="256"/>
      <c r="BM615" s="256"/>
      <c r="BN615" s="224"/>
      <c r="BO615" s="224"/>
      <c r="BP615" s="224"/>
      <c r="BQ615" s="224"/>
      <c r="BR615" s="224"/>
      <c r="BS615" s="224"/>
      <c r="BT615" s="224"/>
      <c r="BU615" s="224"/>
      <c r="BV615" s="224"/>
      <c r="BW615" s="224"/>
      <c r="BX615" s="224"/>
      <c r="BY615" s="224"/>
      <c r="BZ615" s="224"/>
      <c r="CA615" s="224"/>
      <c r="CB615" s="224"/>
      <c r="CC615" s="224"/>
      <c r="CD615" s="224"/>
      <c r="CE615" s="224"/>
      <c r="CF615" s="224"/>
      <c r="CG615" s="224"/>
      <c r="CH615" s="224"/>
      <c r="CI615" s="224"/>
      <c r="CJ615" s="224"/>
      <c r="CK615" s="224"/>
      <c r="CL615" s="224"/>
      <c r="CM615" s="224"/>
      <c r="CN615" s="224"/>
      <c r="CO615" s="224"/>
      <c r="CP615" s="224"/>
      <c r="CQ615" s="224"/>
      <c r="CR615" s="224"/>
      <c r="CS615" s="224"/>
      <c r="CT615" s="224"/>
      <c r="CU615" s="224"/>
      <c r="CV615" s="224"/>
      <c r="CW615" s="224"/>
      <c r="CX615" s="224"/>
    </row>
    <row r="616" spans="1:102" s="149" customFormat="1" hidden="1" x14ac:dyDescent="0.15">
      <c r="A616" s="235" t="s">
        <v>144</v>
      </c>
      <c r="B616" s="235" t="s">
        <v>144</v>
      </c>
      <c r="C616" s="226">
        <v>167</v>
      </c>
      <c r="D616" s="226" t="s">
        <v>100</v>
      </c>
      <c r="E616" s="244" t="s">
        <v>195</v>
      </c>
      <c r="F616" s="212" t="s">
        <v>69</v>
      </c>
      <c r="G616" s="212" t="s">
        <v>69</v>
      </c>
      <c r="H616" s="212" t="s">
        <v>69</v>
      </c>
      <c r="I616" s="212" t="s">
        <v>69</v>
      </c>
      <c r="K616" s="148"/>
      <c r="L616" s="212" t="s">
        <v>69</v>
      </c>
      <c r="M616" s="148"/>
      <c r="N616" s="148"/>
      <c r="O616" s="148"/>
      <c r="P616" s="148"/>
      <c r="Q616" s="148"/>
      <c r="R616" s="256"/>
      <c r="S616" s="256"/>
      <c r="T616" s="256"/>
      <c r="U616" s="256"/>
      <c r="V616" s="256"/>
      <c r="W616" s="256"/>
      <c r="X616" s="256"/>
      <c r="Y616" s="256"/>
      <c r="Z616" s="256"/>
      <c r="AA616" s="256"/>
      <c r="AB616" s="256"/>
      <c r="AC616" s="257"/>
      <c r="AD616" s="256"/>
      <c r="AE616" s="256"/>
      <c r="AF616" s="256"/>
      <c r="AG616" s="256"/>
      <c r="AH616" s="256"/>
      <c r="AI616" s="256"/>
      <c r="AJ616" s="256"/>
      <c r="AK616" s="256"/>
      <c r="AL616" s="256"/>
      <c r="AM616" s="256"/>
      <c r="AN616" s="256"/>
      <c r="AO616" s="256"/>
      <c r="AP616" s="256"/>
      <c r="AQ616" s="256"/>
      <c r="AR616" s="256"/>
      <c r="AS616" s="256"/>
      <c r="AT616" s="256"/>
      <c r="AU616" s="256"/>
      <c r="AV616" s="256"/>
      <c r="AW616" s="256"/>
      <c r="AX616" s="256"/>
      <c r="AY616" s="256"/>
      <c r="AZ616" s="256"/>
      <c r="BA616" s="256"/>
      <c r="BB616" s="256"/>
      <c r="BC616" s="256"/>
      <c r="BD616" s="256"/>
      <c r="BE616" s="256"/>
      <c r="BF616" s="256"/>
      <c r="BG616" s="256"/>
      <c r="BH616" s="256"/>
      <c r="BI616" s="256"/>
      <c r="BJ616" s="256"/>
      <c r="BK616" s="256"/>
      <c r="BL616" s="256"/>
      <c r="BM616" s="256"/>
      <c r="BN616" s="224"/>
      <c r="BO616" s="224"/>
      <c r="BP616" s="224"/>
      <c r="BQ616" s="224"/>
      <c r="BR616" s="224"/>
      <c r="BS616" s="224"/>
      <c r="BT616" s="224"/>
      <c r="BU616" s="224"/>
      <c r="BV616" s="224"/>
      <c r="BW616" s="224"/>
      <c r="BX616" s="224"/>
      <c r="BY616" s="224"/>
      <c r="BZ616" s="224"/>
      <c r="CA616" s="224"/>
      <c r="CB616" s="224"/>
      <c r="CC616" s="224"/>
      <c r="CD616" s="224"/>
      <c r="CE616" s="224"/>
      <c r="CF616" s="224"/>
      <c r="CG616" s="224"/>
      <c r="CH616" s="224"/>
      <c r="CI616" s="224"/>
      <c r="CJ616" s="224"/>
      <c r="CK616" s="224"/>
      <c r="CL616" s="224"/>
      <c r="CM616" s="224"/>
      <c r="CN616" s="224"/>
      <c r="CO616" s="224"/>
      <c r="CP616" s="224"/>
      <c r="CQ616" s="224"/>
      <c r="CR616" s="224"/>
      <c r="CS616" s="224"/>
      <c r="CT616" s="224"/>
      <c r="CU616" s="224"/>
      <c r="CV616" s="224"/>
      <c r="CW616" s="224"/>
      <c r="CX616" s="224"/>
    </row>
    <row r="617" spans="1:102" s="149" customFormat="1" hidden="1" x14ac:dyDescent="0.15">
      <c r="A617" s="236" t="s">
        <v>144</v>
      </c>
      <c r="B617" s="235"/>
      <c r="C617" s="226">
        <v>167</v>
      </c>
      <c r="D617" s="226" t="s">
        <v>101</v>
      </c>
      <c r="E617" s="244"/>
      <c r="F617" s="212" t="s">
        <v>69</v>
      </c>
      <c r="G617" s="212" t="s">
        <v>69</v>
      </c>
      <c r="H617" s="212" t="s">
        <v>69</v>
      </c>
      <c r="I617" s="212" t="s">
        <v>69</v>
      </c>
      <c r="K617" s="148"/>
      <c r="L617" s="212" t="s">
        <v>69</v>
      </c>
      <c r="M617" s="148"/>
      <c r="N617" s="148"/>
      <c r="O617" s="148"/>
      <c r="P617" s="148"/>
      <c r="Q617" s="148"/>
      <c r="R617" s="256"/>
      <c r="S617" s="256"/>
      <c r="T617" s="256"/>
      <c r="U617" s="256"/>
      <c r="V617" s="256"/>
      <c r="W617" s="256"/>
      <c r="X617" s="256"/>
      <c r="Y617" s="256"/>
      <c r="Z617" s="256"/>
      <c r="AA617" s="256"/>
      <c r="AB617" s="256"/>
      <c r="AC617" s="257"/>
      <c r="AD617" s="256"/>
      <c r="AE617" s="256"/>
      <c r="AF617" s="256"/>
      <c r="AG617" s="256"/>
      <c r="AH617" s="256"/>
      <c r="AI617" s="256"/>
      <c r="AJ617" s="256"/>
      <c r="AK617" s="256"/>
      <c r="AL617" s="256"/>
      <c r="AM617" s="256"/>
      <c r="AN617" s="256"/>
      <c r="AO617" s="256"/>
      <c r="AP617" s="256"/>
      <c r="AQ617" s="256"/>
      <c r="AR617" s="256"/>
      <c r="AS617" s="256"/>
      <c r="AT617" s="256"/>
      <c r="AU617" s="256"/>
      <c r="AV617" s="256"/>
      <c r="AW617" s="256"/>
      <c r="AX617" s="256"/>
      <c r="AY617" s="256"/>
      <c r="AZ617" s="256"/>
      <c r="BA617" s="256"/>
      <c r="BB617" s="256"/>
      <c r="BC617" s="256"/>
      <c r="BD617" s="256"/>
      <c r="BE617" s="256"/>
      <c r="BF617" s="256"/>
      <c r="BG617" s="256"/>
      <c r="BH617" s="256"/>
      <c r="BI617" s="256"/>
      <c r="BJ617" s="256"/>
      <c r="BK617" s="256"/>
      <c r="BL617" s="256"/>
      <c r="BM617" s="256"/>
      <c r="BN617" s="224"/>
      <c r="BO617" s="224"/>
      <c r="BP617" s="224"/>
      <c r="BQ617" s="224"/>
      <c r="BR617" s="224"/>
      <c r="BS617" s="224"/>
      <c r="BT617" s="224"/>
      <c r="BU617" s="224"/>
      <c r="BV617" s="224"/>
      <c r="BW617" s="224"/>
      <c r="BX617" s="224"/>
      <c r="BY617" s="224"/>
      <c r="BZ617" s="224"/>
      <c r="CA617" s="224"/>
      <c r="CB617" s="224"/>
      <c r="CC617" s="224"/>
      <c r="CD617" s="224"/>
      <c r="CE617" s="224"/>
      <c r="CF617" s="224"/>
      <c r="CG617" s="224"/>
      <c r="CH617" s="224"/>
      <c r="CI617" s="224"/>
      <c r="CJ617" s="224"/>
      <c r="CK617" s="224"/>
      <c r="CL617" s="224"/>
      <c r="CM617" s="224"/>
      <c r="CN617" s="224"/>
      <c r="CO617" s="224"/>
      <c r="CP617" s="224"/>
      <c r="CQ617" s="224"/>
      <c r="CR617" s="224"/>
      <c r="CS617" s="224"/>
      <c r="CT617" s="224"/>
      <c r="CU617" s="224"/>
      <c r="CV617" s="224"/>
      <c r="CW617" s="224"/>
      <c r="CX617" s="224"/>
    </row>
    <row r="618" spans="1:102" s="149" customFormat="1" hidden="1" x14ac:dyDescent="0.15">
      <c r="A618" s="236" t="s">
        <v>144</v>
      </c>
      <c r="B618" s="235"/>
      <c r="C618" s="226">
        <v>167</v>
      </c>
      <c r="D618" s="226" t="s">
        <v>102</v>
      </c>
      <c r="E618" s="244"/>
      <c r="F618" s="212" t="s">
        <v>69</v>
      </c>
      <c r="G618" s="212" t="s">
        <v>69</v>
      </c>
      <c r="H618" s="212" t="s">
        <v>69</v>
      </c>
      <c r="I618" s="212" t="s">
        <v>69</v>
      </c>
      <c r="K618" s="148"/>
      <c r="L618" s="212" t="s">
        <v>69</v>
      </c>
      <c r="M618" s="148"/>
      <c r="N618" s="148"/>
      <c r="O618" s="148"/>
      <c r="P618" s="148"/>
      <c r="Q618" s="148"/>
      <c r="R618" s="256"/>
      <c r="S618" s="256"/>
      <c r="T618" s="256"/>
      <c r="U618" s="256"/>
      <c r="V618" s="256"/>
      <c r="W618" s="256"/>
      <c r="X618" s="256"/>
      <c r="Y618" s="256"/>
      <c r="Z618" s="256"/>
      <c r="AA618" s="256"/>
      <c r="AB618" s="256"/>
      <c r="AC618" s="257"/>
      <c r="AD618" s="256"/>
      <c r="AE618" s="256"/>
      <c r="AF618" s="256"/>
      <c r="AG618" s="256"/>
      <c r="AH618" s="256"/>
      <c r="AI618" s="256"/>
      <c r="AJ618" s="256"/>
      <c r="AK618" s="256"/>
      <c r="AL618" s="256"/>
      <c r="AM618" s="256"/>
      <c r="AN618" s="256"/>
      <c r="AO618" s="256"/>
      <c r="AP618" s="256"/>
      <c r="AQ618" s="256"/>
      <c r="AR618" s="256"/>
      <c r="AS618" s="256"/>
      <c r="AT618" s="256"/>
      <c r="AU618" s="256"/>
      <c r="AV618" s="256"/>
      <c r="AW618" s="256"/>
      <c r="AX618" s="256"/>
      <c r="AY618" s="256"/>
      <c r="AZ618" s="256"/>
      <c r="BA618" s="256"/>
      <c r="BB618" s="256"/>
      <c r="BC618" s="256"/>
      <c r="BD618" s="256"/>
      <c r="BE618" s="256"/>
      <c r="BF618" s="256"/>
      <c r="BG618" s="256"/>
      <c r="BH618" s="256"/>
      <c r="BI618" s="256"/>
      <c r="BJ618" s="256"/>
      <c r="BK618" s="256"/>
      <c r="BL618" s="256"/>
      <c r="BM618" s="256"/>
      <c r="BN618" s="224"/>
      <c r="BO618" s="224"/>
      <c r="BP618" s="224"/>
      <c r="BQ618" s="224"/>
      <c r="BR618" s="224"/>
      <c r="BS618" s="224"/>
      <c r="BT618" s="224"/>
      <c r="BU618" s="224"/>
      <c r="BV618" s="224"/>
      <c r="BW618" s="224"/>
      <c r="BX618" s="224"/>
      <c r="BY618" s="224"/>
      <c r="BZ618" s="224"/>
      <c r="CA618" s="224"/>
      <c r="CB618" s="224"/>
      <c r="CC618" s="224"/>
      <c r="CD618" s="224"/>
      <c r="CE618" s="224"/>
      <c r="CF618" s="224"/>
      <c r="CG618" s="224"/>
      <c r="CH618" s="224"/>
      <c r="CI618" s="224"/>
      <c r="CJ618" s="224"/>
      <c r="CK618" s="224"/>
      <c r="CL618" s="224"/>
      <c r="CM618" s="224"/>
      <c r="CN618" s="224"/>
      <c r="CO618" s="224"/>
      <c r="CP618" s="224"/>
      <c r="CQ618" s="224"/>
      <c r="CR618" s="224"/>
      <c r="CS618" s="224"/>
      <c r="CT618" s="224"/>
      <c r="CU618" s="224"/>
      <c r="CV618" s="224"/>
      <c r="CW618" s="224"/>
      <c r="CX618" s="224"/>
    </row>
    <row r="619" spans="1:102" s="149" customFormat="1" hidden="1" x14ac:dyDescent="0.15">
      <c r="A619" s="225" t="s">
        <v>200</v>
      </c>
      <c r="B619" s="241" t="s">
        <v>196</v>
      </c>
      <c r="C619" s="226">
        <v>168</v>
      </c>
      <c r="D619" s="239" t="s">
        <v>198</v>
      </c>
      <c r="E619" s="244" t="s">
        <v>201</v>
      </c>
      <c r="F619" s="212" t="s">
        <v>69</v>
      </c>
      <c r="G619" s="212" t="s">
        <v>69</v>
      </c>
      <c r="H619" s="212" t="s">
        <v>69</v>
      </c>
      <c r="I619" s="212" t="s">
        <v>69</v>
      </c>
      <c r="K619" s="148"/>
      <c r="L619" s="212" t="s">
        <v>69</v>
      </c>
      <c r="M619" s="148"/>
      <c r="N619" s="148"/>
      <c r="O619" s="148"/>
      <c r="P619" s="148"/>
      <c r="Q619" s="148"/>
      <c r="R619" s="256"/>
      <c r="S619" s="256"/>
      <c r="T619" s="256"/>
      <c r="U619" s="256"/>
      <c r="V619" s="256"/>
      <c r="W619" s="256"/>
      <c r="X619" s="256"/>
      <c r="Y619" s="256"/>
      <c r="Z619" s="256"/>
      <c r="AA619" s="256"/>
      <c r="AB619" s="256"/>
      <c r="AC619" s="257"/>
      <c r="AD619" s="256"/>
      <c r="AE619" s="256"/>
      <c r="AF619" s="256"/>
      <c r="AG619" s="256"/>
      <c r="AH619" s="256"/>
      <c r="AI619" s="256"/>
      <c r="AJ619" s="256"/>
      <c r="AK619" s="256"/>
      <c r="AL619" s="256"/>
      <c r="AM619" s="256"/>
      <c r="AN619" s="256"/>
      <c r="AO619" s="256"/>
      <c r="AP619" s="256"/>
      <c r="AQ619" s="256"/>
      <c r="AR619" s="256"/>
      <c r="AS619" s="256"/>
      <c r="AT619" s="256"/>
      <c r="AU619" s="256"/>
      <c r="AV619" s="256"/>
      <c r="AW619" s="256"/>
      <c r="AX619" s="256"/>
      <c r="AY619" s="256"/>
      <c r="AZ619" s="256"/>
      <c r="BA619" s="256"/>
      <c r="BB619" s="256"/>
      <c r="BC619" s="256"/>
      <c r="BD619" s="256"/>
      <c r="BE619" s="256"/>
      <c r="BF619" s="256"/>
      <c r="BG619" s="256"/>
      <c r="BH619" s="256"/>
      <c r="BI619" s="256"/>
      <c r="BJ619" s="256"/>
      <c r="BK619" s="256"/>
      <c r="BL619" s="256"/>
      <c r="BM619" s="256"/>
      <c r="BN619" s="224"/>
      <c r="BO619" s="224"/>
      <c r="BP619" s="224"/>
      <c r="BQ619" s="224"/>
      <c r="BR619" s="224"/>
      <c r="BS619" s="224"/>
      <c r="BT619" s="224"/>
      <c r="BU619" s="224"/>
      <c r="BV619" s="224"/>
      <c r="BW619" s="224"/>
      <c r="BX619" s="224"/>
      <c r="BY619" s="224"/>
      <c r="BZ619" s="224"/>
      <c r="CA619" s="224"/>
      <c r="CB619" s="224"/>
      <c r="CC619" s="224"/>
      <c r="CD619" s="224"/>
      <c r="CE619" s="224"/>
      <c r="CF619" s="224"/>
      <c r="CG619" s="224"/>
      <c r="CH619" s="224"/>
      <c r="CI619" s="224"/>
      <c r="CJ619" s="224"/>
      <c r="CK619" s="224"/>
      <c r="CL619" s="224"/>
      <c r="CM619" s="224"/>
      <c r="CN619" s="224"/>
      <c r="CO619" s="224"/>
      <c r="CP619" s="224"/>
      <c r="CQ619" s="224"/>
      <c r="CR619" s="224"/>
      <c r="CS619" s="224"/>
      <c r="CT619" s="224"/>
      <c r="CU619" s="224"/>
      <c r="CV619" s="224"/>
      <c r="CW619" s="224"/>
      <c r="CX619" s="224"/>
    </row>
    <row r="620" spans="1:102" s="149" customFormat="1" hidden="1" x14ac:dyDescent="0.15">
      <c r="A620" s="225" t="s">
        <v>200</v>
      </c>
      <c r="B620" s="241"/>
      <c r="C620" s="226">
        <v>168</v>
      </c>
      <c r="D620" s="239" t="s">
        <v>202</v>
      </c>
      <c r="E620" s="244"/>
      <c r="F620" s="212" t="s">
        <v>69</v>
      </c>
      <c r="G620" s="212" t="s">
        <v>69</v>
      </c>
      <c r="H620" s="212" t="s">
        <v>69</v>
      </c>
      <c r="I620" s="212" t="s">
        <v>69</v>
      </c>
      <c r="K620" s="148"/>
      <c r="L620" s="212" t="s">
        <v>69</v>
      </c>
      <c r="M620" s="148"/>
      <c r="N620" s="148"/>
      <c r="O620" s="148"/>
      <c r="P620" s="148"/>
      <c r="Q620" s="148"/>
      <c r="R620" s="256"/>
      <c r="S620" s="256"/>
      <c r="T620" s="256"/>
      <c r="U620" s="256"/>
      <c r="V620" s="256"/>
      <c r="W620" s="256"/>
      <c r="X620" s="256"/>
      <c r="Y620" s="256"/>
      <c r="Z620" s="256"/>
      <c r="AA620" s="256"/>
      <c r="AB620" s="256"/>
      <c r="AC620" s="257"/>
      <c r="AD620" s="256"/>
      <c r="AE620" s="256"/>
      <c r="AF620" s="256"/>
      <c r="AG620" s="256"/>
      <c r="AH620" s="256"/>
      <c r="AI620" s="256"/>
      <c r="AJ620" s="256"/>
      <c r="AK620" s="256"/>
      <c r="AL620" s="256"/>
      <c r="AM620" s="256"/>
      <c r="AN620" s="256"/>
      <c r="AO620" s="256"/>
      <c r="AP620" s="256"/>
      <c r="AQ620" s="256"/>
      <c r="AR620" s="256"/>
      <c r="AS620" s="256"/>
      <c r="AT620" s="256"/>
      <c r="AU620" s="256"/>
      <c r="AV620" s="256"/>
      <c r="AW620" s="256"/>
      <c r="AX620" s="256"/>
      <c r="AY620" s="256"/>
      <c r="AZ620" s="256"/>
      <c r="BA620" s="256"/>
      <c r="BB620" s="256"/>
      <c r="BC620" s="256"/>
      <c r="BD620" s="256"/>
      <c r="BE620" s="256"/>
      <c r="BF620" s="256"/>
      <c r="BG620" s="256"/>
      <c r="BH620" s="256"/>
      <c r="BI620" s="256"/>
      <c r="BJ620" s="256"/>
      <c r="BK620" s="256"/>
      <c r="BL620" s="256"/>
      <c r="BM620" s="256"/>
      <c r="BN620" s="224"/>
      <c r="BO620" s="224"/>
      <c r="BP620" s="224"/>
      <c r="BQ620" s="224"/>
      <c r="BR620" s="224"/>
      <c r="BS620" s="224"/>
      <c r="BT620" s="224"/>
      <c r="BU620" s="224"/>
      <c r="BV620" s="224"/>
      <c r="BW620" s="224"/>
      <c r="BX620" s="224"/>
      <c r="BY620" s="224"/>
      <c r="BZ620" s="224"/>
      <c r="CA620" s="224"/>
      <c r="CB620" s="224"/>
      <c r="CC620" s="224"/>
      <c r="CD620" s="224"/>
      <c r="CE620" s="224"/>
      <c r="CF620" s="224"/>
      <c r="CG620" s="224"/>
      <c r="CH620" s="224"/>
      <c r="CI620" s="224"/>
      <c r="CJ620" s="224"/>
      <c r="CK620" s="224"/>
      <c r="CL620" s="224"/>
      <c r="CM620" s="224"/>
      <c r="CN620" s="224"/>
      <c r="CO620" s="224"/>
      <c r="CP620" s="224"/>
      <c r="CQ620" s="224"/>
      <c r="CR620" s="224"/>
      <c r="CS620" s="224"/>
      <c r="CT620" s="224"/>
      <c r="CU620" s="224"/>
      <c r="CV620" s="224"/>
      <c r="CW620" s="224"/>
      <c r="CX620" s="224"/>
    </row>
    <row r="621" spans="1:102" s="149" customFormat="1" hidden="1" x14ac:dyDescent="0.15">
      <c r="A621" s="225" t="s">
        <v>200</v>
      </c>
      <c r="B621" s="241"/>
      <c r="C621" s="226">
        <v>168</v>
      </c>
      <c r="D621" s="239" t="s">
        <v>203</v>
      </c>
      <c r="E621" s="244"/>
      <c r="F621" s="212" t="s">
        <v>69</v>
      </c>
      <c r="G621" s="212" t="s">
        <v>69</v>
      </c>
      <c r="H621" s="212" t="s">
        <v>69</v>
      </c>
      <c r="I621" s="212" t="s">
        <v>69</v>
      </c>
      <c r="K621" s="148"/>
      <c r="L621" s="212" t="s">
        <v>69</v>
      </c>
      <c r="M621" s="148"/>
      <c r="N621" s="148"/>
      <c r="O621" s="148"/>
      <c r="P621" s="148"/>
      <c r="Q621" s="148"/>
      <c r="R621" s="256"/>
      <c r="S621" s="256"/>
      <c r="T621" s="256"/>
      <c r="U621" s="256"/>
      <c r="V621" s="256"/>
      <c r="W621" s="256"/>
      <c r="X621" s="256"/>
      <c r="Y621" s="256"/>
      <c r="Z621" s="256"/>
      <c r="AA621" s="256"/>
      <c r="AB621" s="256"/>
      <c r="AC621" s="257"/>
      <c r="AD621" s="256"/>
      <c r="AE621" s="256"/>
      <c r="AF621" s="256"/>
      <c r="AG621" s="256"/>
      <c r="AH621" s="256"/>
      <c r="AI621" s="256"/>
      <c r="AJ621" s="256"/>
      <c r="AK621" s="256"/>
      <c r="AL621" s="256"/>
      <c r="AM621" s="256"/>
      <c r="AN621" s="256"/>
      <c r="AO621" s="256"/>
      <c r="AP621" s="256"/>
      <c r="AQ621" s="256"/>
      <c r="AR621" s="256"/>
      <c r="AS621" s="256"/>
      <c r="AT621" s="256"/>
      <c r="AU621" s="256"/>
      <c r="AV621" s="256"/>
      <c r="AW621" s="256"/>
      <c r="AX621" s="256"/>
      <c r="AY621" s="256"/>
      <c r="AZ621" s="256"/>
      <c r="BA621" s="256"/>
      <c r="BB621" s="256"/>
      <c r="BC621" s="256"/>
      <c r="BD621" s="256"/>
      <c r="BE621" s="256"/>
      <c r="BF621" s="256"/>
      <c r="BG621" s="256"/>
      <c r="BH621" s="256"/>
      <c r="BI621" s="256"/>
      <c r="BJ621" s="256"/>
      <c r="BK621" s="256"/>
      <c r="BL621" s="256"/>
      <c r="BM621" s="256"/>
      <c r="BN621" s="224"/>
      <c r="BO621" s="224"/>
      <c r="BP621" s="224"/>
      <c r="BQ621" s="224"/>
      <c r="BR621" s="224"/>
      <c r="BS621" s="224"/>
      <c r="BT621" s="224"/>
      <c r="BU621" s="224"/>
      <c r="BV621" s="224"/>
      <c r="BW621" s="224"/>
      <c r="BX621" s="224"/>
      <c r="BY621" s="224"/>
      <c r="BZ621" s="224"/>
      <c r="CA621" s="224"/>
      <c r="CB621" s="224"/>
      <c r="CC621" s="224"/>
      <c r="CD621" s="224"/>
      <c r="CE621" s="224"/>
      <c r="CF621" s="224"/>
      <c r="CG621" s="224"/>
      <c r="CH621" s="224"/>
      <c r="CI621" s="224"/>
      <c r="CJ621" s="224"/>
      <c r="CK621" s="224"/>
      <c r="CL621" s="224"/>
      <c r="CM621" s="224"/>
      <c r="CN621" s="224"/>
      <c r="CO621" s="224"/>
      <c r="CP621" s="224"/>
      <c r="CQ621" s="224"/>
      <c r="CR621" s="224"/>
      <c r="CS621" s="224"/>
      <c r="CT621" s="224"/>
      <c r="CU621" s="224"/>
      <c r="CV621" s="224"/>
      <c r="CW621" s="224"/>
      <c r="CX621" s="224"/>
    </row>
    <row r="622" spans="1:102" s="149" customFormat="1" hidden="1" x14ac:dyDescent="0.15">
      <c r="A622" s="225" t="s">
        <v>200</v>
      </c>
      <c r="B622" s="241"/>
      <c r="C622" s="226">
        <v>168</v>
      </c>
      <c r="D622" s="239" t="s">
        <v>204</v>
      </c>
      <c r="E622" s="244"/>
      <c r="F622" s="212" t="s">
        <v>69</v>
      </c>
      <c r="G622" s="212" t="s">
        <v>69</v>
      </c>
      <c r="H622" s="212" t="s">
        <v>69</v>
      </c>
      <c r="I622" s="212" t="s">
        <v>69</v>
      </c>
      <c r="K622" s="148"/>
      <c r="L622" s="212" t="s">
        <v>69</v>
      </c>
      <c r="M622" s="148"/>
      <c r="N622" s="148"/>
      <c r="O622" s="148"/>
      <c r="P622" s="148"/>
      <c r="Q622" s="148"/>
      <c r="R622" s="256"/>
      <c r="S622" s="256"/>
      <c r="T622" s="256"/>
      <c r="U622" s="256"/>
      <c r="V622" s="256"/>
      <c r="W622" s="256"/>
      <c r="X622" s="256"/>
      <c r="Y622" s="256"/>
      <c r="Z622" s="256"/>
      <c r="AA622" s="256"/>
      <c r="AB622" s="256"/>
      <c r="AC622" s="257"/>
      <c r="AD622" s="256"/>
      <c r="AE622" s="256"/>
      <c r="AF622" s="256"/>
      <c r="AG622" s="256"/>
      <c r="AH622" s="256"/>
      <c r="AI622" s="256"/>
      <c r="AJ622" s="256"/>
      <c r="AK622" s="256"/>
      <c r="AL622" s="256"/>
      <c r="AM622" s="256"/>
      <c r="AN622" s="256"/>
      <c r="AO622" s="256"/>
      <c r="AP622" s="256"/>
      <c r="AQ622" s="256"/>
      <c r="AR622" s="256"/>
      <c r="AS622" s="256"/>
      <c r="AT622" s="256"/>
      <c r="AU622" s="256"/>
      <c r="AV622" s="256"/>
      <c r="AW622" s="256"/>
      <c r="AX622" s="256"/>
      <c r="AY622" s="256"/>
      <c r="AZ622" s="256"/>
      <c r="BA622" s="256"/>
      <c r="BB622" s="256"/>
      <c r="BC622" s="256"/>
      <c r="BD622" s="256"/>
      <c r="BE622" s="256"/>
      <c r="BF622" s="256"/>
      <c r="BG622" s="256"/>
      <c r="BH622" s="256"/>
      <c r="BI622" s="256"/>
      <c r="BJ622" s="256"/>
      <c r="BK622" s="256"/>
      <c r="BL622" s="256"/>
      <c r="BM622" s="256"/>
      <c r="BN622" s="224"/>
      <c r="BO622" s="224"/>
      <c r="BP622" s="224"/>
      <c r="BQ622" s="224"/>
      <c r="BR622" s="224"/>
      <c r="BS622" s="224"/>
      <c r="BT622" s="224"/>
      <c r="BU622" s="224"/>
      <c r="BV622" s="224"/>
      <c r="BW622" s="224"/>
      <c r="BX622" s="224"/>
      <c r="BY622" s="224"/>
      <c r="BZ622" s="224"/>
      <c r="CA622" s="224"/>
      <c r="CB622" s="224"/>
      <c r="CC622" s="224"/>
      <c r="CD622" s="224"/>
      <c r="CE622" s="224"/>
      <c r="CF622" s="224"/>
      <c r="CG622" s="224"/>
      <c r="CH622" s="224"/>
      <c r="CI622" s="224"/>
      <c r="CJ622" s="224"/>
      <c r="CK622" s="224"/>
      <c r="CL622" s="224"/>
      <c r="CM622" s="224"/>
      <c r="CN622" s="224"/>
      <c r="CO622" s="224"/>
      <c r="CP622" s="224"/>
      <c r="CQ622" s="224"/>
      <c r="CR622" s="224"/>
      <c r="CS622" s="224"/>
      <c r="CT622" s="224"/>
      <c r="CU622" s="224"/>
      <c r="CV622" s="224"/>
      <c r="CW622" s="224"/>
      <c r="CX622" s="224"/>
    </row>
    <row r="623" spans="1:102" s="149" customFormat="1" hidden="1" x14ac:dyDescent="0.15">
      <c r="A623" s="225" t="s">
        <v>200</v>
      </c>
      <c r="B623" s="241"/>
      <c r="C623" s="226">
        <v>168</v>
      </c>
      <c r="D623" s="239" t="s">
        <v>205</v>
      </c>
      <c r="E623" s="244"/>
      <c r="F623" s="212" t="s">
        <v>69</v>
      </c>
      <c r="G623" s="212" t="s">
        <v>69</v>
      </c>
      <c r="H623" s="212" t="s">
        <v>69</v>
      </c>
      <c r="I623" s="212" t="s">
        <v>69</v>
      </c>
      <c r="K623" s="148"/>
      <c r="L623" s="212" t="s">
        <v>69</v>
      </c>
      <c r="M623" s="148"/>
      <c r="N623" s="148"/>
      <c r="O623" s="148"/>
      <c r="P623" s="148"/>
      <c r="Q623" s="148"/>
      <c r="R623" s="256"/>
      <c r="S623" s="256"/>
      <c r="T623" s="256"/>
      <c r="U623" s="256"/>
      <c r="V623" s="256"/>
      <c r="W623" s="256"/>
      <c r="X623" s="256"/>
      <c r="Y623" s="256"/>
      <c r="Z623" s="256"/>
      <c r="AA623" s="256"/>
      <c r="AB623" s="256"/>
      <c r="AC623" s="257"/>
      <c r="AD623" s="256"/>
      <c r="AE623" s="256"/>
      <c r="AF623" s="256"/>
      <c r="AG623" s="256"/>
      <c r="AH623" s="256"/>
      <c r="AI623" s="256"/>
      <c r="AJ623" s="256"/>
      <c r="AK623" s="256"/>
      <c r="AL623" s="256"/>
      <c r="AM623" s="256"/>
      <c r="AN623" s="256"/>
      <c r="AO623" s="256"/>
      <c r="AP623" s="256"/>
      <c r="AQ623" s="256"/>
      <c r="AR623" s="256"/>
      <c r="AS623" s="256"/>
      <c r="AT623" s="256"/>
      <c r="AU623" s="256"/>
      <c r="AV623" s="256"/>
      <c r="AW623" s="256"/>
      <c r="AX623" s="256"/>
      <c r="AY623" s="256"/>
      <c r="AZ623" s="256"/>
      <c r="BA623" s="256"/>
      <c r="BB623" s="256"/>
      <c r="BC623" s="256"/>
      <c r="BD623" s="256"/>
      <c r="BE623" s="256"/>
      <c r="BF623" s="256"/>
      <c r="BG623" s="256"/>
      <c r="BH623" s="256"/>
      <c r="BI623" s="256"/>
      <c r="BJ623" s="256"/>
      <c r="BK623" s="256"/>
      <c r="BL623" s="256"/>
      <c r="BM623" s="256"/>
      <c r="BN623" s="224"/>
      <c r="BO623" s="224"/>
      <c r="BP623" s="224"/>
      <c r="BQ623" s="224"/>
      <c r="BR623" s="224"/>
      <c r="BS623" s="224"/>
      <c r="BT623" s="224"/>
      <c r="BU623" s="224"/>
      <c r="BV623" s="224"/>
      <c r="BW623" s="224"/>
      <c r="BX623" s="224"/>
      <c r="BY623" s="224"/>
      <c r="BZ623" s="224"/>
      <c r="CA623" s="224"/>
      <c r="CB623" s="224"/>
      <c r="CC623" s="224"/>
      <c r="CD623" s="224"/>
      <c r="CE623" s="224"/>
      <c r="CF623" s="224"/>
      <c r="CG623" s="224"/>
      <c r="CH623" s="224"/>
      <c r="CI623" s="224"/>
      <c r="CJ623" s="224"/>
      <c r="CK623" s="224"/>
      <c r="CL623" s="224"/>
      <c r="CM623" s="224"/>
      <c r="CN623" s="224"/>
      <c r="CO623" s="224"/>
      <c r="CP623" s="224"/>
      <c r="CQ623" s="224"/>
      <c r="CR623" s="224"/>
      <c r="CS623" s="224"/>
      <c r="CT623" s="224"/>
      <c r="CU623" s="224"/>
      <c r="CV623" s="224"/>
      <c r="CW623" s="224"/>
      <c r="CX623" s="224"/>
    </row>
    <row r="624" spans="1:102" s="149" customFormat="1" hidden="1" x14ac:dyDescent="0.15">
      <c r="A624" s="225" t="s">
        <v>200</v>
      </c>
      <c r="B624" s="241"/>
      <c r="C624" s="226">
        <v>168</v>
      </c>
      <c r="D624" s="239" t="s">
        <v>206</v>
      </c>
      <c r="E624" s="244"/>
      <c r="F624" s="212" t="s">
        <v>69</v>
      </c>
      <c r="G624" s="212" t="s">
        <v>69</v>
      </c>
      <c r="H624" s="212" t="s">
        <v>69</v>
      </c>
      <c r="I624" s="212" t="s">
        <v>69</v>
      </c>
      <c r="K624" s="148"/>
      <c r="L624" s="212" t="s">
        <v>69</v>
      </c>
      <c r="M624" s="148"/>
      <c r="N624" s="148"/>
      <c r="O624" s="148"/>
      <c r="P624" s="148"/>
      <c r="Q624" s="148"/>
      <c r="R624" s="256"/>
      <c r="S624" s="256"/>
      <c r="T624" s="256"/>
      <c r="U624" s="256"/>
      <c r="V624" s="256"/>
      <c r="W624" s="256"/>
      <c r="X624" s="256"/>
      <c r="Y624" s="256"/>
      <c r="Z624" s="256"/>
      <c r="AA624" s="256"/>
      <c r="AB624" s="256"/>
      <c r="AC624" s="257"/>
      <c r="AD624" s="256"/>
      <c r="AE624" s="256"/>
      <c r="AF624" s="256"/>
      <c r="AG624" s="256"/>
      <c r="AH624" s="256"/>
      <c r="AI624" s="256"/>
      <c r="AJ624" s="256"/>
      <c r="AK624" s="256"/>
      <c r="AL624" s="256"/>
      <c r="AM624" s="256"/>
      <c r="AN624" s="256"/>
      <c r="AO624" s="256"/>
      <c r="AP624" s="256"/>
      <c r="AQ624" s="256"/>
      <c r="AR624" s="256"/>
      <c r="AS624" s="256"/>
      <c r="AT624" s="256"/>
      <c r="AU624" s="256"/>
      <c r="AV624" s="256"/>
      <c r="AW624" s="256"/>
      <c r="AX624" s="256"/>
      <c r="AY624" s="256"/>
      <c r="AZ624" s="256"/>
      <c r="BA624" s="256"/>
      <c r="BB624" s="256"/>
      <c r="BC624" s="256"/>
      <c r="BD624" s="256"/>
      <c r="BE624" s="256"/>
      <c r="BF624" s="256"/>
      <c r="BG624" s="256"/>
      <c r="BH624" s="256"/>
      <c r="BI624" s="256"/>
      <c r="BJ624" s="256"/>
      <c r="BK624" s="256"/>
      <c r="BL624" s="256"/>
      <c r="BM624" s="256"/>
      <c r="BN624" s="224"/>
      <c r="BO624" s="224"/>
      <c r="BP624" s="224"/>
      <c r="BQ624" s="224"/>
      <c r="BR624" s="224"/>
      <c r="BS624" s="224"/>
      <c r="BT624" s="224"/>
      <c r="BU624" s="224"/>
      <c r="BV624" s="224"/>
      <c r="BW624" s="224"/>
      <c r="BX624" s="224"/>
      <c r="BY624" s="224"/>
      <c r="BZ624" s="224"/>
      <c r="CA624" s="224"/>
      <c r="CB624" s="224"/>
      <c r="CC624" s="224"/>
      <c r="CD624" s="224"/>
      <c r="CE624" s="224"/>
      <c r="CF624" s="224"/>
      <c r="CG624" s="224"/>
      <c r="CH624" s="224"/>
      <c r="CI624" s="224"/>
      <c r="CJ624" s="224"/>
      <c r="CK624" s="224"/>
      <c r="CL624" s="224"/>
      <c r="CM624" s="224"/>
      <c r="CN624" s="224"/>
      <c r="CO624" s="224"/>
      <c r="CP624" s="224"/>
      <c r="CQ624" s="224"/>
      <c r="CR624" s="224"/>
      <c r="CS624" s="224"/>
      <c r="CT624" s="224"/>
      <c r="CU624" s="224"/>
      <c r="CV624" s="224"/>
      <c r="CW624" s="224"/>
      <c r="CX624" s="224"/>
    </row>
    <row r="625" spans="1:102" s="149" customFormat="1" hidden="1" x14ac:dyDescent="0.15">
      <c r="A625" s="237" t="s">
        <v>207</v>
      </c>
      <c r="B625" s="241" t="s">
        <v>210</v>
      </c>
      <c r="C625" s="226">
        <v>169</v>
      </c>
      <c r="D625" s="230" t="s">
        <v>100</v>
      </c>
      <c r="E625" s="229"/>
      <c r="F625" s="212" t="s">
        <v>69</v>
      </c>
      <c r="G625" s="212" t="s">
        <v>69</v>
      </c>
      <c r="H625" s="212" t="s">
        <v>69</v>
      </c>
      <c r="I625" s="212" t="s">
        <v>69</v>
      </c>
      <c r="K625" s="148"/>
      <c r="L625" s="212" t="s">
        <v>69</v>
      </c>
      <c r="M625" s="148"/>
      <c r="N625" s="148"/>
      <c r="O625" s="148"/>
      <c r="P625" s="148"/>
      <c r="Q625" s="148"/>
      <c r="R625" s="256"/>
      <c r="S625" s="256"/>
      <c r="T625" s="256"/>
      <c r="U625" s="256"/>
      <c r="V625" s="256"/>
      <c r="W625" s="256"/>
      <c r="X625" s="256"/>
      <c r="Y625" s="256"/>
      <c r="Z625" s="256"/>
      <c r="AA625" s="256"/>
      <c r="AB625" s="256"/>
      <c r="AC625" s="257"/>
      <c r="AD625" s="256"/>
      <c r="AE625" s="256"/>
      <c r="AF625" s="256"/>
      <c r="AG625" s="256"/>
      <c r="AH625" s="256"/>
      <c r="AI625" s="256"/>
      <c r="AJ625" s="256"/>
      <c r="AK625" s="256"/>
      <c r="AL625" s="256"/>
      <c r="AM625" s="256"/>
      <c r="AN625" s="256"/>
      <c r="AO625" s="256"/>
      <c r="AP625" s="256"/>
      <c r="AQ625" s="256"/>
      <c r="AR625" s="256"/>
      <c r="AS625" s="256"/>
      <c r="AT625" s="256"/>
      <c r="AU625" s="256"/>
      <c r="AV625" s="256"/>
      <c r="AW625" s="256"/>
      <c r="AX625" s="256"/>
      <c r="AY625" s="256"/>
      <c r="AZ625" s="256"/>
      <c r="BA625" s="256"/>
      <c r="BB625" s="256"/>
      <c r="BC625" s="256"/>
      <c r="BD625" s="256"/>
      <c r="BE625" s="256"/>
      <c r="BF625" s="256"/>
      <c r="BG625" s="256"/>
      <c r="BH625" s="256"/>
      <c r="BI625" s="256"/>
      <c r="BJ625" s="256"/>
      <c r="BK625" s="256"/>
      <c r="BL625" s="256"/>
      <c r="BM625" s="256"/>
      <c r="BN625" s="224"/>
      <c r="BO625" s="224"/>
      <c r="BP625" s="224"/>
      <c r="BQ625" s="224"/>
      <c r="BR625" s="224"/>
      <c r="BS625" s="224"/>
      <c r="BT625" s="224"/>
      <c r="BU625" s="224"/>
      <c r="BV625" s="224"/>
      <c r="BW625" s="224"/>
      <c r="BX625" s="224"/>
      <c r="BY625" s="224"/>
      <c r="BZ625" s="224"/>
      <c r="CA625" s="224"/>
      <c r="CB625" s="224"/>
      <c r="CC625" s="224"/>
      <c r="CD625" s="224"/>
      <c r="CE625" s="224"/>
      <c r="CF625" s="224"/>
      <c r="CG625" s="224"/>
      <c r="CH625" s="224"/>
      <c r="CI625" s="224"/>
      <c r="CJ625" s="224"/>
      <c r="CK625" s="224"/>
      <c r="CL625" s="224"/>
      <c r="CM625" s="224"/>
      <c r="CN625" s="224"/>
      <c r="CO625" s="224"/>
      <c r="CP625" s="224"/>
      <c r="CQ625" s="224"/>
      <c r="CR625" s="224"/>
      <c r="CS625" s="224"/>
      <c r="CT625" s="224"/>
      <c r="CU625" s="224"/>
      <c r="CV625" s="224"/>
      <c r="CW625" s="224"/>
      <c r="CX625" s="224"/>
    </row>
    <row r="626" spans="1:102" s="149" customFormat="1" hidden="1" x14ac:dyDescent="0.15">
      <c r="A626" s="237"/>
      <c r="B626" s="241"/>
      <c r="C626" s="226"/>
      <c r="D626" s="230"/>
      <c r="E626" s="229"/>
      <c r="F626" s="212" t="s">
        <v>69</v>
      </c>
      <c r="G626" s="212" t="s">
        <v>69</v>
      </c>
      <c r="H626" s="212" t="s">
        <v>69</v>
      </c>
      <c r="I626" s="212" t="s">
        <v>69</v>
      </c>
      <c r="K626" s="148"/>
      <c r="L626" s="212" t="s">
        <v>69</v>
      </c>
      <c r="M626" s="148"/>
      <c r="N626" s="148"/>
      <c r="O626" s="148"/>
      <c r="P626" s="148"/>
      <c r="Q626" s="148"/>
      <c r="R626" s="256"/>
      <c r="S626" s="256"/>
      <c r="T626" s="256"/>
      <c r="U626" s="256"/>
      <c r="V626" s="256"/>
      <c r="W626" s="256"/>
      <c r="X626" s="256"/>
      <c r="Y626" s="256"/>
      <c r="Z626" s="256"/>
      <c r="AA626" s="256"/>
      <c r="AB626" s="256"/>
      <c r="AC626" s="257"/>
      <c r="AD626" s="256"/>
      <c r="AE626" s="256"/>
      <c r="AF626" s="256"/>
      <c r="AG626" s="256"/>
      <c r="AH626" s="256"/>
      <c r="AI626" s="256"/>
      <c r="AJ626" s="256"/>
      <c r="AK626" s="256"/>
      <c r="AL626" s="256"/>
      <c r="AM626" s="256"/>
      <c r="AN626" s="256"/>
      <c r="AO626" s="256"/>
      <c r="AP626" s="256"/>
      <c r="AQ626" s="256"/>
      <c r="AR626" s="256"/>
      <c r="AS626" s="256"/>
      <c r="AT626" s="256"/>
      <c r="AU626" s="256"/>
      <c r="AV626" s="256"/>
      <c r="AW626" s="256"/>
      <c r="AX626" s="256"/>
      <c r="AY626" s="256"/>
      <c r="AZ626" s="256"/>
      <c r="BA626" s="256"/>
      <c r="BB626" s="256"/>
      <c r="BC626" s="256"/>
      <c r="BD626" s="256"/>
      <c r="BE626" s="256"/>
      <c r="BF626" s="256"/>
      <c r="BG626" s="256"/>
      <c r="BH626" s="256"/>
      <c r="BI626" s="256"/>
      <c r="BJ626" s="256"/>
      <c r="BK626" s="256"/>
      <c r="BL626" s="256"/>
      <c r="BM626" s="256"/>
      <c r="BN626" s="224"/>
      <c r="BO626" s="224"/>
      <c r="BP626" s="224"/>
      <c r="BQ626" s="224"/>
      <c r="BR626" s="224"/>
      <c r="BS626" s="224"/>
      <c r="BT626" s="224"/>
      <c r="BU626" s="224"/>
      <c r="BV626" s="224"/>
      <c r="BW626" s="224"/>
      <c r="BX626" s="224"/>
      <c r="BY626" s="224"/>
      <c r="BZ626" s="224"/>
      <c r="CA626" s="224"/>
      <c r="CB626" s="224"/>
      <c r="CC626" s="224"/>
      <c r="CD626" s="224"/>
      <c r="CE626" s="224"/>
      <c r="CF626" s="224"/>
      <c r="CG626" s="224"/>
      <c r="CH626" s="224"/>
      <c r="CI626" s="224"/>
      <c r="CJ626" s="224"/>
      <c r="CK626" s="224"/>
      <c r="CL626" s="224"/>
      <c r="CM626" s="224"/>
      <c r="CN626" s="224"/>
      <c r="CO626" s="224"/>
      <c r="CP626" s="224"/>
      <c r="CQ626" s="224"/>
      <c r="CR626" s="224"/>
      <c r="CS626" s="224"/>
      <c r="CT626" s="224"/>
      <c r="CU626" s="224"/>
      <c r="CV626" s="224"/>
      <c r="CW626" s="224"/>
      <c r="CX626" s="224"/>
    </row>
    <row r="627" spans="1:102" s="149" customFormat="1" hidden="1" x14ac:dyDescent="0.15">
      <c r="A627" s="237" t="s">
        <v>207</v>
      </c>
      <c r="B627" s="245" t="s">
        <v>211</v>
      </c>
      <c r="C627" s="226">
        <v>169</v>
      </c>
      <c r="D627" s="239" t="s">
        <v>149</v>
      </c>
      <c r="E627" s="229"/>
      <c r="F627" s="212" t="s">
        <v>69</v>
      </c>
      <c r="G627" s="212" t="s">
        <v>69</v>
      </c>
      <c r="H627" s="212" t="s">
        <v>69</v>
      </c>
      <c r="I627" s="212" t="s">
        <v>69</v>
      </c>
      <c r="K627" s="148"/>
      <c r="L627" s="212" t="s">
        <v>69</v>
      </c>
      <c r="M627" s="148"/>
      <c r="N627" s="148"/>
      <c r="O627" s="148"/>
      <c r="P627" s="148"/>
      <c r="Q627" s="148"/>
      <c r="R627" s="256"/>
      <c r="S627" s="256"/>
      <c r="T627" s="256"/>
      <c r="U627" s="256"/>
      <c r="V627" s="256"/>
      <c r="W627" s="256"/>
      <c r="X627" s="256"/>
      <c r="Y627" s="256"/>
      <c r="Z627" s="256"/>
      <c r="AA627" s="256"/>
      <c r="AB627" s="256"/>
      <c r="AC627" s="257"/>
      <c r="AD627" s="256"/>
      <c r="AE627" s="256"/>
      <c r="AF627" s="256"/>
      <c r="AG627" s="256"/>
      <c r="AH627" s="256"/>
      <c r="AI627" s="256"/>
      <c r="AJ627" s="256"/>
      <c r="AK627" s="256"/>
      <c r="AL627" s="256"/>
      <c r="AM627" s="256"/>
      <c r="AN627" s="256"/>
      <c r="AO627" s="256"/>
      <c r="AP627" s="256"/>
      <c r="AQ627" s="256"/>
      <c r="AR627" s="256"/>
      <c r="AS627" s="256"/>
      <c r="AT627" s="256"/>
      <c r="AU627" s="256"/>
      <c r="AV627" s="256"/>
      <c r="AW627" s="256"/>
      <c r="AX627" s="256"/>
      <c r="AY627" s="256"/>
      <c r="AZ627" s="256"/>
      <c r="BA627" s="256"/>
      <c r="BB627" s="256"/>
      <c r="BC627" s="256"/>
      <c r="BD627" s="256"/>
      <c r="BE627" s="256"/>
      <c r="BF627" s="256"/>
      <c r="BG627" s="256"/>
      <c r="BH627" s="256"/>
      <c r="BI627" s="256"/>
      <c r="BJ627" s="256"/>
      <c r="BK627" s="256"/>
      <c r="BL627" s="256"/>
      <c r="BM627" s="256"/>
      <c r="BN627" s="224"/>
      <c r="BO627" s="224"/>
      <c r="BP627" s="224"/>
      <c r="BQ627" s="224"/>
      <c r="BR627" s="224"/>
      <c r="BS627" s="224"/>
      <c r="BT627" s="224"/>
      <c r="BU627" s="224"/>
      <c r="BV627" s="224"/>
      <c r="BW627" s="224"/>
      <c r="BX627" s="224"/>
      <c r="BY627" s="224"/>
      <c r="BZ627" s="224"/>
      <c r="CA627" s="224"/>
      <c r="CB627" s="224"/>
      <c r="CC627" s="224"/>
      <c r="CD627" s="224"/>
      <c r="CE627" s="224"/>
      <c r="CF627" s="224"/>
      <c r="CG627" s="224"/>
      <c r="CH627" s="224"/>
      <c r="CI627" s="224"/>
      <c r="CJ627" s="224"/>
      <c r="CK627" s="224"/>
      <c r="CL627" s="224"/>
      <c r="CM627" s="224"/>
      <c r="CN627" s="224"/>
      <c r="CO627" s="224"/>
      <c r="CP627" s="224"/>
      <c r="CQ627" s="224"/>
      <c r="CR627" s="224"/>
      <c r="CS627" s="224"/>
      <c r="CT627" s="224"/>
      <c r="CU627" s="224"/>
      <c r="CV627" s="224"/>
      <c r="CW627" s="224"/>
      <c r="CX627" s="224"/>
    </row>
    <row r="628" spans="1:102" s="149" customFormat="1" hidden="1" x14ac:dyDescent="0.15">
      <c r="A628" s="225" t="s">
        <v>207</v>
      </c>
      <c r="B628" s="245"/>
      <c r="C628" s="226">
        <v>169</v>
      </c>
      <c r="D628" s="239" t="s">
        <v>151</v>
      </c>
      <c r="E628" s="229"/>
      <c r="F628" s="212" t="s">
        <v>69</v>
      </c>
      <c r="G628" s="212" t="s">
        <v>69</v>
      </c>
      <c r="H628" s="212" t="s">
        <v>69</v>
      </c>
      <c r="I628" s="212" t="s">
        <v>69</v>
      </c>
      <c r="K628" s="148"/>
      <c r="L628" s="212" t="s">
        <v>69</v>
      </c>
      <c r="M628" s="148"/>
      <c r="N628" s="148"/>
      <c r="O628" s="148"/>
      <c r="P628" s="148"/>
      <c r="Q628" s="148"/>
      <c r="R628" s="256"/>
      <c r="S628" s="256"/>
      <c r="T628" s="256"/>
      <c r="U628" s="256"/>
      <c r="V628" s="256"/>
      <c r="W628" s="256"/>
      <c r="X628" s="256"/>
      <c r="Y628" s="256"/>
      <c r="Z628" s="256"/>
      <c r="AA628" s="256"/>
      <c r="AB628" s="256"/>
      <c r="AC628" s="257"/>
      <c r="AD628" s="256"/>
      <c r="AE628" s="256"/>
      <c r="AF628" s="256"/>
      <c r="AG628" s="256"/>
      <c r="AH628" s="256"/>
      <c r="AI628" s="256"/>
      <c r="AJ628" s="256"/>
      <c r="AK628" s="256"/>
      <c r="AL628" s="256"/>
      <c r="AM628" s="256"/>
      <c r="AN628" s="256"/>
      <c r="AO628" s="256"/>
      <c r="AP628" s="256"/>
      <c r="AQ628" s="256"/>
      <c r="AR628" s="256"/>
      <c r="AS628" s="256"/>
      <c r="AT628" s="256"/>
      <c r="AU628" s="256"/>
      <c r="AV628" s="256"/>
      <c r="AW628" s="256"/>
      <c r="AX628" s="256"/>
      <c r="AY628" s="256"/>
      <c r="AZ628" s="256"/>
      <c r="BA628" s="256"/>
      <c r="BB628" s="256"/>
      <c r="BC628" s="256"/>
      <c r="BD628" s="256"/>
      <c r="BE628" s="256"/>
      <c r="BF628" s="256"/>
      <c r="BG628" s="256"/>
      <c r="BH628" s="256"/>
      <c r="BI628" s="256"/>
      <c r="BJ628" s="256"/>
      <c r="BK628" s="256"/>
      <c r="BL628" s="256"/>
      <c r="BM628" s="256"/>
      <c r="BN628" s="224"/>
      <c r="BO628" s="224"/>
      <c r="BP628" s="224"/>
      <c r="BQ628" s="224"/>
      <c r="BR628" s="224"/>
      <c r="BS628" s="224"/>
      <c r="BT628" s="224"/>
      <c r="BU628" s="224"/>
      <c r="BV628" s="224"/>
      <c r="BW628" s="224"/>
      <c r="BX628" s="224"/>
      <c r="BY628" s="224"/>
      <c r="BZ628" s="224"/>
      <c r="CA628" s="224"/>
      <c r="CB628" s="224"/>
      <c r="CC628" s="224"/>
      <c r="CD628" s="224"/>
      <c r="CE628" s="224"/>
      <c r="CF628" s="224"/>
      <c r="CG628" s="224"/>
      <c r="CH628" s="224"/>
      <c r="CI628" s="224"/>
      <c r="CJ628" s="224"/>
      <c r="CK628" s="224"/>
      <c r="CL628" s="224"/>
      <c r="CM628" s="224"/>
      <c r="CN628" s="224"/>
      <c r="CO628" s="224"/>
      <c r="CP628" s="224"/>
      <c r="CQ628" s="224"/>
      <c r="CR628" s="224"/>
      <c r="CS628" s="224"/>
      <c r="CT628" s="224"/>
      <c r="CU628" s="224"/>
      <c r="CV628" s="224"/>
      <c r="CW628" s="224"/>
      <c r="CX628" s="224"/>
    </row>
    <row r="629" spans="1:102" s="149" customFormat="1" hidden="1" x14ac:dyDescent="0.15">
      <c r="A629" s="237" t="s">
        <v>214</v>
      </c>
      <c r="B629" s="245" t="s">
        <v>211</v>
      </c>
      <c r="C629" s="226">
        <v>171</v>
      </c>
      <c r="D629" s="226" t="s">
        <v>87</v>
      </c>
      <c r="E629" s="244" t="s">
        <v>215</v>
      </c>
      <c r="F629" s="212" t="s">
        <v>69</v>
      </c>
      <c r="G629" s="212" t="s">
        <v>69</v>
      </c>
      <c r="H629" s="212" t="s">
        <v>69</v>
      </c>
      <c r="I629" s="212" t="s">
        <v>69</v>
      </c>
      <c r="K629" s="148"/>
      <c r="L629" s="212" t="s">
        <v>69</v>
      </c>
      <c r="M629" s="148"/>
      <c r="N629" s="148"/>
      <c r="O629" s="148"/>
      <c r="P629" s="148"/>
      <c r="Q629" s="148"/>
      <c r="R629" s="256"/>
      <c r="S629" s="256"/>
      <c r="T629" s="256"/>
      <c r="U629" s="256"/>
      <c r="V629" s="256"/>
      <c r="W629" s="256"/>
      <c r="X629" s="256"/>
      <c r="Y629" s="256"/>
      <c r="Z629" s="256"/>
      <c r="AA629" s="256"/>
      <c r="AB629" s="256"/>
      <c r="AC629" s="257"/>
      <c r="AD629" s="256"/>
      <c r="AE629" s="256"/>
      <c r="AF629" s="256"/>
      <c r="AG629" s="256"/>
      <c r="AH629" s="256"/>
      <c r="AI629" s="256"/>
      <c r="AJ629" s="256"/>
      <c r="AK629" s="256"/>
      <c r="AL629" s="256"/>
      <c r="AM629" s="256"/>
      <c r="AN629" s="256"/>
      <c r="AO629" s="256"/>
      <c r="AP629" s="256"/>
      <c r="AQ629" s="256"/>
      <c r="AR629" s="256"/>
      <c r="AS629" s="256"/>
      <c r="AT629" s="256"/>
      <c r="AU629" s="256"/>
      <c r="AV629" s="256"/>
      <c r="AW629" s="256"/>
      <c r="AX629" s="256"/>
      <c r="AY629" s="256"/>
      <c r="AZ629" s="256"/>
      <c r="BA629" s="256"/>
      <c r="BB629" s="256"/>
      <c r="BC629" s="256"/>
      <c r="BD629" s="256"/>
      <c r="BE629" s="256"/>
      <c r="BF629" s="256"/>
      <c r="BG629" s="256"/>
      <c r="BH629" s="256"/>
      <c r="BI629" s="256"/>
      <c r="BJ629" s="256"/>
      <c r="BK629" s="256"/>
      <c r="BL629" s="256"/>
      <c r="BM629" s="256"/>
      <c r="BN629" s="224"/>
      <c r="BO629" s="224"/>
      <c r="BP629" s="224"/>
      <c r="BQ629" s="224"/>
      <c r="BR629" s="224"/>
      <c r="BS629" s="224"/>
      <c r="BT629" s="224"/>
      <c r="BU629" s="224"/>
      <c r="BV629" s="224"/>
      <c r="BW629" s="224"/>
      <c r="BX629" s="224"/>
      <c r="BY629" s="224"/>
      <c r="BZ629" s="224"/>
      <c r="CA629" s="224"/>
      <c r="CB629" s="224"/>
      <c r="CC629" s="224"/>
      <c r="CD629" s="224"/>
      <c r="CE629" s="224"/>
      <c r="CF629" s="224"/>
      <c r="CG629" s="224"/>
      <c r="CH629" s="224"/>
      <c r="CI629" s="224"/>
      <c r="CJ629" s="224"/>
      <c r="CK629" s="224"/>
      <c r="CL629" s="224"/>
      <c r="CM629" s="224"/>
      <c r="CN629" s="224"/>
      <c r="CO629" s="224"/>
      <c r="CP629" s="224"/>
      <c r="CQ629" s="224"/>
      <c r="CR629" s="224"/>
      <c r="CS629" s="224"/>
      <c r="CT629" s="224"/>
      <c r="CU629" s="224"/>
      <c r="CV629" s="224"/>
      <c r="CW629" s="224"/>
      <c r="CX629" s="224"/>
    </row>
    <row r="630" spans="1:102" s="149" customFormat="1" hidden="1" x14ac:dyDescent="0.15">
      <c r="A630" s="225" t="s">
        <v>214</v>
      </c>
      <c r="B630" s="245"/>
      <c r="C630" s="226">
        <v>171</v>
      </c>
      <c r="D630" s="226" t="s">
        <v>88</v>
      </c>
      <c r="E630" s="244"/>
      <c r="F630" s="212" t="s">
        <v>69</v>
      </c>
      <c r="G630" s="212" t="s">
        <v>69</v>
      </c>
      <c r="H630" s="212" t="s">
        <v>69</v>
      </c>
      <c r="I630" s="212" t="s">
        <v>69</v>
      </c>
      <c r="K630" s="148"/>
      <c r="L630" s="212" t="s">
        <v>69</v>
      </c>
      <c r="M630" s="148"/>
      <c r="N630" s="148"/>
      <c r="O630" s="148"/>
      <c r="P630" s="148"/>
      <c r="Q630" s="148"/>
      <c r="R630" s="256"/>
      <c r="S630" s="256"/>
      <c r="T630" s="256"/>
      <c r="U630" s="256"/>
      <c r="V630" s="256"/>
      <c r="W630" s="256"/>
      <c r="X630" s="256"/>
      <c r="Y630" s="256"/>
      <c r="Z630" s="256"/>
      <c r="AA630" s="256"/>
      <c r="AB630" s="256"/>
      <c r="AC630" s="257"/>
      <c r="AD630" s="256"/>
      <c r="AE630" s="256"/>
      <c r="AF630" s="256"/>
      <c r="AG630" s="256"/>
      <c r="AH630" s="256"/>
      <c r="AI630" s="256"/>
      <c r="AJ630" s="256"/>
      <c r="AK630" s="256"/>
      <c r="AL630" s="256"/>
      <c r="AM630" s="256"/>
      <c r="AN630" s="256"/>
      <c r="AO630" s="256"/>
      <c r="AP630" s="256"/>
      <c r="AQ630" s="256"/>
      <c r="AR630" s="256"/>
      <c r="AS630" s="256"/>
      <c r="AT630" s="256"/>
      <c r="AU630" s="256"/>
      <c r="AV630" s="256"/>
      <c r="AW630" s="256"/>
      <c r="AX630" s="256"/>
      <c r="AY630" s="256"/>
      <c r="AZ630" s="256"/>
      <c r="BA630" s="256"/>
      <c r="BB630" s="256"/>
      <c r="BC630" s="256"/>
      <c r="BD630" s="256"/>
      <c r="BE630" s="256"/>
      <c r="BF630" s="256"/>
      <c r="BG630" s="256"/>
      <c r="BH630" s="256"/>
      <c r="BI630" s="256"/>
      <c r="BJ630" s="256"/>
      <c r="BK630" s="256"/>
      <c r="BL630" s="256"/>
      <c r="BM630" s="256"/>
      <c r="BN630" s="224"/>
      <c r="BO630" s="224"/>
      <c r="BP630" s="224"/>
      <c r="BQ630" s="224"/>
      <c r="BR630" s="224"/>
      <c r="BS630" s="224"/>
      <c r="BT630" s="224"/>
      <c r="BU630" s="224"/>
      <c r="BV630" s="224"/>
      <c r="BW630" s="224"/>
      <c r="BX630" s="224"/>
      <c r="BY630" s="224"/>
      <c r="BZ630" s="224"/>
      <c r="CA630" s="224"/>
      <c r="CB630" s="224"/>
      <c r="CC630" s="224"/>
      <c r="CD630" s="224"/>
      <c r="CE630" s="224"/>
      <c r="CF630" s="224"/>
      <c r="CG630" s="224"/>
      <c r="CH630" s="224"/>
      <c r="CI630" s="224"/>
      <c r="CJ630" s="224"/>
      <c r="CK630" s="224"/>
      <c r="CL630" s="224"/>
      <c r="CM630" s="224"/>
      <c r="CN630" s="224"/>
      <c r="CO630" s="224"/>
      <c r="CP630" s="224"/>
      <c r="CQ630" s="224"/>
      <c r="CR630" s="224"/>
      <c r="CS630" s="224"/>
      <c r="CT630" s="224"/>
      <c r="CU630" s="224"/>
      <c r="CV630" s="224"/>
      <c r="CW630" s="224"/>
      <c r="CX630" s="224"/>
    </row>
    <row r="631" spans="1:102" s="149" customFormat="1" hidden="1" x14ac:dyDescent="0.15">
      <c r="A631" s="237" t="s">
        <v>216</v>
      </c>
      <c r="B631" s="245" t="s">
        <v>211</v>
      </c>
      <c r="C631" s="226">
        <v>172</v>
      </c>
      <c r="D631" s="226" t="s">
        <v>87</v>
      </c>
      <c r="E631" s="244" t="s">
        <v>218</v>
      </c>
      <c r="F631" s="212" t="s">
        <v>69</v>
      </c>
      <c r="G631" s="212" t="s">
        <v>69</v>
      </c>
      <c r="H631" s="212" t="s">
        <v>69</v>
      </c>
      <c r="I631" s="212" t="s">
        <v>69</v>
      </c>
      <c r="K631" s="148"/>
      <c r="L631" s="212" t="s">
        <v>69</v>
      </c>
      <c r="M631" s="148"/>
      <c r="N631" s="148"/>
      <c r="O631" s="148"/>
      <c r="P631" s="148"/>
      <c r="Q631" s="148"/>
      <c r="R631" s="256"/>
      <c r="S631" s="256"/>
      <c r="T631" s="256"/>
      <c r="U631" s="256"/>
      <c r="V631" s="256"/>
      <c r="W631" s="256"/>
      <c r="X631" s="256"/>
      <c r="Y631" s="256"/>
      <c r="Z631" s="256"/>
      <c r="AA631" s="256"/>
      <c r="AB631" s="256"/>
      <c r="AC631" s="257"/>
      <c r="AD631" s="256"/>
      <c r="AE631" s="256"/>
      <c r="AF631" s="256"/>
      <c r="AG631" s="256"/>
      <c r="AH631" s="256"/>
      <c r="AI631" s="256"/>
      <c r="AJ631" s="256"/>
      <c r="AK631" s="256"/>
      <c r="AL631" s="256"/>
      <c r="AM631" s="256"/>
      <c r="AN631" s="256"/>
      <c r="AO631" s="256"/>
      <c r="AP631" s="256"/>
      <c r="AQ631" s="256"/>
      <c r="AR631" s="256"/>
      <c r="AS631" s="256"/>
      <c r="AT631" s="256"/>
      <c r="AU631" s="256"/>
      <c r="AV631" s="256"/>
      <c r="AW631" s="256"/>
      <c r="AX631" s="256"/>
      <c r="AY631" s="256"/>
      <c r="AZ631" s="256"/>
      <c r="BA631" s="256"/>
      <c r="BB631" s="256"/>
      <c r="BC631" s="256"/>
      <c r="BD631" s="256"/>
      <c r="BE631" s="256"/>
      <c r="BF631" s="256"/>
      <c r="BG631" s="256"/>
      <c r="BH631" s="256"/>
      <c r="BI631" s="256"/>
      <c r="BJ631" s="256"/>
      <c r="BK631" s="256"/>
      <c r="BL631" s="256"/>
      <c r="BM631" s="256"/>
      <c r="BN631" s="224"/>
      <c r="BO631" s="224"/>
      <c r="BP631" s="224"/>
      <c r="BQ631" s="224"/>
      <c r="BR631" s="224"/>
      <c r="BS631" s="224"/>
      <c r="BT631" s="224"/>
      <c r="BU631" s="224"/>
      <c r="BV631" s="224"/>
      <c r="BW631" s="224"/>
      <c r="BX631" s="224"/>
      <c r="BY631" s="224"/>
      <c r="BZ631" s="224"/>
      <c r="CA631" s="224"/>
      <c r="CB631" s="224"/>
      <c r="CC631" s="224"/>
      <c r="CD631" s="224"/>
      <c r="CE631" s="224"/>
      <c r="CF631" s="224"/>
      <c r="CG631" s="224"/>
      <c r="CH631" s="224"/>
      <c r="CI631" s="224"/>
      <c r="CJ631" s="224"/>
      <c r="CK631" s="224"/>
      <c r="CL631" s="224"/>
      <c r="CM631" s="224"/>
      <c r="CN631" s="224"/>
      <c r="CO631" s="224"/>
      <c r="CP631" s="224"/>
      <c r="CQ631" s="224"/>
      <c r="CR631" s="224"/>
      <c r="CS631" s="224"/>
      <c r="CT631" s="224"/>
      <c r="CU631" s="224"/>
      <c r="CV631" s="224"/>
      <c r="CW631" s="224"/>
      <c r="CX631" s="224"/>
    </row>
    <row r="632" spans="1:102" s="149" customFormat="1" hidden="1" x14ac:dyDescent="0.15">
      <c r="A632" s="225" t="s">
        <v>216</v>
      </c>
      <c r="B632" s="245"/>
      <c r="C632" s="226">
        <v>172</v>
      </c>
      <c r="D632" s="226" t="s">
        <v>88</v>
      </c>
      <c r="E632" s="244"/>
      <c r="F632" s="212" t="s">
        <v>69</v>
      </c>
      <c r="G632" s="212" t="s">
        <v>69</v>
      </c>
      <c r="H632" s="212" t="s">
        <v>69</v>
      </c>
      <c r="I632" s="212" t="s">
        <v>69</v>
      </c>
      <c r="K632" s="148"/>
      <c r="L632" s="212" t="s">
        <v>69</v>
      </c>
      <c r="M632" s="148"/>
      <c r="N632" s="148"/>
      <c r="O632" s="148"/>
      <c r="P632" s="148"/>
      <c r="Q632" s="148"/>
      <c r="R632" s="256"/>
      <c r="S632" s="256"/>
      <c r="T632" s="256"/>
      <c r="U632" s="256"/>
      <c r="V632" s="256"/>
      <c r="W632" s="256"/>
      <c r="X632" s="256"/>
      <c r="Y632" s="256"/>
      <c r="Z632" s="256"/>
      <c r="AA632" s="256"/>
      <c r="AB632" s="256"/>
      <c r="AC632" s="257"/>
      <c r="AD632" s="256"/>
      <c r="AE632" s="256"/>
      <c r="AF632" s="256"/>
      <c r="AG632" s="256"/>
      <c r="AH632" s="256"/>
      <c r="AI632" s="256"/>
      <c r="AJ632" s="256"/>
      <c r="AK632" s="256"/>
      <c r="AL632" s="256"/>
      <c r="AM632" s="256"/>
      <c r="AN632" s="256"/>
      <c r="AO632" s="256"/>
      <c r="AP632" s="256"/>
      <c r="AQ632" s="256"/>
      <c r="AR632" s="256"/>
      <c r="AS632" s="256"/>
      <c r="AT632" s="256"/>
      <c r="AU632" s="256"/>
      <c r="AV632" s="256"/>
      <c r="AW632" s="256"/>
      <c r="AX632" s="256"/>
      <c r="AY632" s="256"/>
      <c r="AZ632" s="256"/>
      <c r="BA632" s="256"/>
      <c r="BB632" s="256"/>
      <c r="BC632" s="256"/>
      <c r="BD632" s="256"/>
      <c r="BE632" s="256"/>
      <c r="BF632" s="256"/>
      <c r="BG632" s="256"/>
      <c r="BH632" s="256"/>
      <c r="BI632" s="256"/>
      <c r="BJ632" s="256"/>
      <c r="BK632" s="256"/>
      <c r="BL632" s="256"/>
      <c r="BM632" s="256"/>
      <c r="BN632" s="224"/>
      <c r="BO632" s="224"/>
      <c r="BP632" s="224"/>
      <c r="BQ632" s="224"/>
      <c r="BR632" s="224"/>
      <c r="BS632" s="224"/>
      <c r="BT632" s="224"/>
      <c r="BU632" s="224"/>
      <c r="BV632" s="224"/>
      <c r="BW632" s="224"/>
      <c r="BX632" s="224"/>
      <c r="BY632" s="224"/>
      <c r="BZ632" s="224"/>
      <c r="CA632" s="224"/>
      <c r="CB632" s="224"/>
      <c r="CC632" s="224"/>
      <c r="CD632" s="224"/>
      <c r="CE632" s="224"/>
      <c r="CF632" s="224"/>
      <c r="CG632" s="224"/>
      <c r="CH632" s="224"/>
      <c r="CI632" s="224"/>
      <c r="CJ632" s="224"/>
      <c r="CK632" s="224"/>
      <c r="CL632" s="224"/>
      <c r="CM632" s="224"/>
      <c r="CN632" s="224"/>
      <c r="CO632" s="224"/>
      <c r="CP632" s="224"/>
      <c r="CQ632" s="224"/>
      <c r="CR632" s="224"/>
      <c r="CS632" s="224"/>
      <c r="CT632" s="224"/>
      <c r="CU632" s="224"/>
      <c r="CV632" s="224"/>
      <c r="CW632" s="224"/>
      <c r="CX632" s="224"/>
    </row>
    <row r="633" spans="1:102" s="149" customFormat="1" hidden="1" x14ac:dyDescent="0.15">
      <c r="A633" s="237" t="s">
        <v>221</v>
      </c>
      <c r="B633" s="245" t="s">
        <v>222</v>
      </c>
      <c r="C633" s="226">
        <v>173</v>
      </c>
      <c r="D633" s="226" t="s">
        <v>74</v>
      </c>
      <c r="E633" s="244" t="s">
        <v>223</v>
      </c>
      <c r="F633" s="212" t="s">
        <v>69</v>
      </c>
      <c r="G633" s="212" t="s">
        <v>69</v>
      </c>
      <c r="H633" s="212" t="s">
        <v>69</v>
      </c>
      <c r="I633" s="212" t="s">
        <v>69</v>
      </c>
      <c r="K633" s="148"/>
      <c r="L633" s="212" t="s">
        <v>69</v>
      </c>
      <c r="M633" s="148"/>
      <c r="N633" s="148"/>
      <c r="O633" s="148"/>
      <c r="P633" s="148"/>
      <c r="Q633" s="148"/>
      <c r="R633" s="256"/>
      <c r="S633" s="256"/>
      <c r="T633" s="256"/>
      <c r="U633" s="256"/>
      <c r="V633" s="256"/>
      <c r="W633" s="256"/>
      <c r="X633" s="256"/>
      <c r="Y633" s="256"/>
      <c r="Z633" s="256"/>
      <c r="AA633" s="256"/>
      <c r="AB633" s="256"/>
      <c r="AC633" s="257"/>
      <c r="AD633" s="256"/>
      <c r="AE633" s="256"/>
      <c r="AF633" s="256"/>
      <c r="AG633" s="256"/>
      <c r="AH633" s="256"/>
      <c r="AI633" s="256"/>
      <c r="AJ633" s="256"/>
      <c r="AK633" s="256"/>
      <c r="AL633" s="256"/>
      <c r="AM633" s="256"/>
      <c r="AN633" s="256"/>
      <c r="AO633" s="256"/>
      <c r="AP633" s="256"/>
      <c r="AQ633" s="256"/>
      <c r="AR633" s="256"/>
      <c r="AS633" s="256"/>
      <c r="AT633" s="256"/>
      <c r="AU633" s="256"/>
      <c r="AV633" s="256"/>
      <c r="AW633" s="256"/>
      <c r="AX633" s="256"/>
      <c r="AY633" s="256"/>
      <c r="AZ633" s="256"/>
      <c r="BA633" s="256"/>
      <c r="BB633" s="256"/>
      <c r="BC633" s="256"/>
      <c r="BD633" s="256"/>
      <c r="BE633" s="256"/>
      <c r="BF633" s="256"/>
      <c r="BG633" s="256"/>
      <c r="BH633" s="256"/>
      <c r="BI633" s="256"/>
      <c r="BJ633" s="256"/>
      <c r="BK633" s="256"/>
      <c r="BL633" s="256"/>
      <c r="BM633" s="256"/>
      <c r="BN633" s="224"/>
      <c r="BO633" s="224"/>
      <c r="BP633" s="224"/>
      <c r="BQ633" s="224"/>
      <c r="BR633" s="224"/>
      <c r="BS633" s="224"/>
      <c r="BT633" s="224"/>
      <c r="BU633" s="224"/>
      <c r="BV633" s="224"/>
      <c r="BW633" s="224"/>
      <c r="BX633" s="224"/>
      <c r="BY633" s="224"/>
      <c r="BZ633" s="224"/>
      <c r="CA633" s="224"/>
      <c r="CB633" s="224"/>
      <c r="CC633" s="224"/>
      <c r="CD633" s="224"/>
      <c r="CE633" s="224"/>
      <c r="CF633" s="224"/>
      <c r="CG633" s="224"/>
      <c r="CH633" s="224"/>
      <c r="CI633" s="224"/>
      <c r="CJ633" s="224"/>
      <c r="CK633" s="224"/>
      <c r="CL633" s="224"/>
      <c r="CM633" s="224"/>
      <c r="CN633" s="224"/>
      <c r="CO633" s="224"/>
      <c r="CP633" s="224"/>
      <c r="CQ633" s="224"/>
      <c r="CR633" s="224"/>
      <c r="CS633" s="224"/>
      <c r="CT633" s="224"/>
      <c r="CU633" s="224"/>
      <c r="CV633" s="224"/>
      <c r="CW633" s="224"/>
      <c r="CX633" s="224"/>
    </row>
    <row r="634" spans="1:102" s="149" customFormat="1" hidden="1" x14ac:dyDescent="0.15">
      <c r="A634" s="225" t="s">
        <v>154</v>
      </c>
      <c r="B634" s="245" t="s">
        <v>227</v>
      </c>
      <c r="C634" s="226">
        <v>174</v>
      </c>
      <c r="D634" s="226" t="s">
        <v>91</v>
      </c>
      <c r="E634" s="229"/>
      <c r="F634" s="212" t="s">
        <v>69</v>
      </c>
      <c r="G634" s="212" t="s">
        <v>69</v>
      </c>
      <c r="H634" s="212" t="s">
        <v>69</v>
      </c>
      <c r="I634" s="212" t="s">
        <v>69</v>
      </c>
      <c r="K634" s="148"/>
      <c r="L634" s="212" t="s">
        <v>69</v>
      </c>
      <c r="M634" s="148"/>
      <c r="N634" s="148"/>
      <c r="O634" s="148"/>
      <c r="P634" s="148"/>
      <c r="Q634" s="148"/>
      <c r="R634" s="256"/>
      <c r="S634" s="256"/>
      <c r="T634" s="256"/>
      <c r="U634" s="256"/>
      <c r="V634" s="256"/>
      <c r="W634" s="256"/>
      <c r="X634" s="256"/>
      <c r="Y634" s="256"/>
      <c r="Z634" s="256"/>
      <c r="AA634" s="256"/>
      <c r="AB634" s="256"/>
      <c r="AC634" s="257"/>
      <c r="AD634" s="256"/>
      <c r="AE634" s="256"/>
      <c r="AF634" s="256"/>
      <c r="AG634" s="256"/>
      <c r="AH634" s="256"/>
      <c r="AI634" s="256"/>
      <c r="AJ634" s="256"/>
      <c r="AK634" s="256"/>
      <c r="AL634" s="256"/>
      <c r="AM634" s="256"/>
      <c r="AN634" s="256"/>
      <c r="AO634" s="256"/>
      <c r="AP634" s="256"/>
      <c r="AQ634" s="256"/>
      <c r="AR634" s="256"/>
      <c r="AS634" s="256"/>
      <c r="AT634" s="256"/>
      <c r="AU634" s="256"/>
      <c r="AV634" s="256"/>
      <c r="AW634" s="256"/>
      <c r="AX634" s="256"/>
      <c r="AY634" s="256"/>
      <c r="AZ634" s="256"/>
      <c r="BA634" s="256"/>
      <c r="BB634" s="256"/>
      <c r="BC634" s="256"/>
      <c r="BD634" s="256"/>
      <c r="BE634" s="256"/>
      <c r="BF634" s="256"/>
      <c r="BG634" s="256"/>
      <c r="BH634" s="256"/>
      <c r="BI634" s="256"/>
      <c r="BJ634" s="256"/>
      <c r="BK634" s="256"/>
      <c r="BL634" s="256"/>
      <c r="BM634" s="256"/>
      <c r="BN634" s="224"/>
      <c r="BO634" s="224"/>
      <c r="BP634" s="224"/>
      <c r="BQ634" s="224"/>
      <c r="BR634" s="224"/>
      <c r="BS634" s="224"/>
      <c r="BT634" s="224"/>
      <c r="BU634" s="224"/>
      <c r="BV634" s="224"/>
      <c r="BW634" s="224"/>
      <c r="BX634" s="224"/>
      <c r="BY634" s="224"/>
      <c r="BZ634" s="224"/>
      <c r="CA634" s="224"/>
      <c r="CB634" s="224"/>
      <c r="CC634" s="224"/>
      <c r="CD634" s="224"/>
      <c r="CE634" s="224"/>
      <c r="CF634" s="224"/>
      <c r="CG634" s="224"/>
      <c r="CH634" s="224"/>
      <c r="CI634" s="224"/>
      <c r="CJ634" s="224"/>
      <c r="CK634" s="224"/>
      <c r="CL634" s="224"/>
      <c r="CM634" s="224"/>
      <c r="CN634" s="224"/>
      <c r="CO634" s="224"/>
      <c r="CP634" s="224"/>
      <c r="CQ634" s="224"/>
      <c r="CR634" s="224"/>
      <c r="CS634" s="224"/>
      <c r="CT634" s="224"/>
      <c r="CU634" s="224"/>
      <c r="CV634" s="224"/>
      <c r="CW634" s="224"/>
      <c r="CX634" s="224"/>
    </row>
    <row r="635" spans="1:102" s="149" customFormat="1" hidden="1" x14ac:dyDescent="0.15">
      <c r="A635" s="225" t="s">
        <v>154</v>
      </c>
      <c r="B635" s="245"/>
      <c r="C635" s="226">
        <v>174</v>
      </c>
      <c r="D635" s="226" t="s">
        <v>105</v>
      </c>
      <c r="E635" s="229"/>
      <c r="F635" s="212" t="s">
        <v>69</v>
      </c>
      <c r="G635" s="212" t="s">
        <v>69</v>
      </c>
      <c r="H635" s="212" t="s">
        <v>69</v>
      </c>
      <c r="I635" s="212" t="s">
        <v>69</v>
      </c>
      <c r="K635" s="148"/>
      <c r="L635" s="212" t="s">
        <v>69</v>
      </c>
      <c r="M635" s="148"/>
      <c r="N635" s="148"/>
      <c r="O635" s="148"/>
      <c r="P635" s="148"/>
      <c r="Q635" s="148"/>
      <c r="R635" s="256"/>
      <c r="S635" s="256"/>
      <c r="T635" s="256"/>
      <c r="U635" s="256"/>
      <c r="V635" s="256"/>
      <c r="W635" s="256"/>
      <c r="X635" s="256"/>
      <c r="Y635" s="256"/>
      <c r="Z635" s="256"/>
      <c r="AA635" s="256"/>
      <c r="AB635" s="256"/>
      <c r="AC635" s="257"/>
      <c r="AD635" s="256"/>
      <c r="AE635" s="256"/>
      <c r="AF635" s="256"/>
      <c r="AG635" s="256"/>
      <c r="AH635" s="256"/>
      <c r="AI635" s="256"/>
      <c r="AJ635" s="256"/>
      <c r="AK635" s="256"/>
      <c r="AL635" s="256"/>
      <c r="AM635" s="256"/>
      <c r="AN635" s="256"/>
      <c r="AO635" s="256"/>
      <c r="AP635" s="256"/>
      <c r="AQ635" s="256"/>
      <c r="AR635" s="256"/>
      <c r="AS635" s="256"/>
      <c r="AT635" s="256"/>
      <c r="AU635" s="256"/>
      <c r="AV635" s="256"/>
      <c r="AW635" s="256"/>
      <c r="AX635" s="256"/>
      <c r="AY635" s="256"/>
      <c r="AZ635" s="256"/>
      <c r="BA635" s="256"/>
      <c r="BB635" s="256"/>
      <c r="BC635" s="256"/>
      <c r="BD635" s="256"/>
      <c r="BE635" s="256"/>
      <c r="BF635" s="256"/>
      <c r="BG635" s="256"/>
      <c r="BH635" s="256"/>
      <c r="BI635" s="256"/>
      <c r="BJ635" s="256"/>
      <c r="BK635" s="256"/>
      <c r="BL635" s="256"/>
      <c r="BM635" s="256"/>
      <c r="BN635" s="224"/>
      <c r="BO635" s="224"/>
      <c r="BP635" s="224"/>
      <c r="BQ635" s="224"/>
      <c r="BR635" s="224"/>
      <c r="BS635" s="224"/>
      <c r="BT635" s="224"/>
      <c r="BU635" s="224"/>
      <c r="BV635" s="224"/>
      <c r="BW635" s="224"/>
      <c r="BX635" s="224"/>
      <c r="BY635" s="224"/>
      <c r="BZ635" s="224"/>
      <c r="CA635" s="224"/>
      <c r="CB635" s="224"/>
      <c r="CC635" s="224"/>
      <c r="CD635" s="224"/>
      <c r="CE635" s="224"/>
      <c r="CF635" s="224"/>
      <c r="CG635" s="224"/>
      <c r="CH635" s="224"/>
      <c r="CI635" s="224"/>
      <c r="CJ635" s="224"/>
      <c r="CK635" s="224"/>
      <c r="CL635" s="224"/>
      <c r="CM635" s="224"/>
      <c r="CN635" s="224"/>
      <c r="CO635" s="224"/>
      <c r="CP635" s="224"/>
      <c r="CQ635" s="224"/>
      <c r="CR635" s="224"/>
      <c r="CS635" s="224"/>
      <c r="CT635" s="224"/>
      <c r="CU635" s="224"/>
      <c r="CV635" s="224"/>
      <c r="CW635" s="224"/>
      <c r="CX635" s="224"/>
    </row>
    <row r="636" spans="1:102" s="149" customFormat="1" hidden="1" x14ac:dyDescent="0.15">
      <c r="A636" s="237" t="s">
        <v>228</v>
      </c>
      <c r="B636" s="245" t="s">
        <v>230</v>
      </c>
      <c r="C636" s="226">
        <v>175</v>
      </c>
      <c r="D636" s="226" t="s">
        <v>74</v>
      </c>
      <c r="E636" s="229"/>
      <c r="F636" s="212" t="s">
        <v>69</v>
      </c>
      <c r="G636" s="212" t="s">
        <v>69</v>
      </c>
      <c r="H636" s="212" t="s">
        <v>69</v>
      </c>
      <c r="I636" s="212" t="s">
        <v>69</v>
      </c>
      <c r="K636" s="148"/>
      <c r="L636" s="212" t="s">
        <v>69</v>
      </c>
      <c r="M636" s="148"/>
      <c r="N636" s="148"/>
      <c r="O636" s="148"/>
      <c r="P636" s="148"/>
      <c r="Q636" s="148"/>
      <c r="R636" s="256"/>
      <c r="S636" s="256"/>
      <c r="T636" s="256"/>
      <c r="U636" s="256"/>
      <c r="V636" s="256"/>
      <c r="W636" s="256"/>
      <c r="X636" s="256"/>
      <c r="Y636" s="256"/>
      <c r="Z636" s="256"/>
      <c r="AA636" s="256"/>
      <c r="AB636" s="256"/>
      <c r="AC636" s="257"/>
      <c r="AD636" s="256"/>
      <c r="AE636" s="256"/>
      <c r="AF636" s="256"/>
      <c r="AG636" s="256"/>
      <c r="AH636" s="256"/>
      <c r="AI636" s="256"/>
      <c r="AJ636" s="256"/>
      <c r="AK636" s="256"/>
      <c r="AL636" s="256"/>
      <c r="AM636" s="256"/>
      <c r="AN636" s="256"/>
      <c r="AO636" s="256"/>
      <c r="AP636" s="256"/>
      <c r="AQ636" s="256"/>
      <c r="AR636" s="256"/>
      <c r="AS636" s="256"/>
      <c r="AT636" s="256"/>
      <c r="AU636" s="256"/>
      <c r="AV636" s="256"/>
      <c r="AW636" s="256"/>
      <c r="AX636" s="256"/>
      <c r="AY636" s="256"/>
      <c r="AZ636" s="256"/>
      <c r="BA636" s="256"/>
      <c r="BB636" s="256"/>
      <c r="BC636" s="256"/>
      <c r="BD636" s="256"/>
      <c r="BE636" s="256"/>
      <c r="BF636" s="256"/>
      <c r="BG636" s="256"/>
      <c r="BH636" s="256"/>
      <c r="BI636" s="256"/>
      <c r="BJ636" s="256"/>
      <c r="BK636" s="256"/>
      <c r="BL636" s="256"/>
      <c r="BM636" s="256"/>
      <c r="BN636" s="224"/>
      <c r="BO636" s="224"/>
      <c r="BP636" s="224"/>
      <c r="BQ636" s="224"/>
      <c r="BR636" s="224"/>
      <c r="BS636" s="224"/>
      <c r="BT636" s="224"/>
      <c r="BU636" s="224"/>
      <c r="BV636" s="224"/>
      <c r="BW636" s="224"/>
      <c r="BX636" s="224"/>
      <c r="BY636" s="224"/>
      <c r="BZ636" s="224"/>
      <c r="CA636" s="224"/>
      <c r="CB636" s="224"/>
      <c r="CC636" s="224"/>
      <c r="CD636" s="224"/>
      <c r="CE636" s="224"/>
      <c r="CF636" s="224"/>
      <c r="CG636" s="224"/>
      <c r="CH636" s="224"/>
      <c r="CI636" s="224"/>
      <c r="CJ636" s="224"/>
      <c r="CK636" s="224"/>
      <c r="CL636" s="224"/>
      <c r="CM636" s="224"/>
      <c r="CN636" s="224"/>
      <c r="CO636" s="224"/>
      <c r="CP636" s="224"/>
      <c r="CQ636" s="224"/>
      <c r="CR636" s="224"/>
      <c r="CS636" s="224"/>
      <c r="CT636" s="224"/>
      <c r="CU636" s="224"/>
      <c r="CV636" s="224"/>
      <c r="CW636" s="224"/>
      <c r="CX636" s="224"/>
    </row>
    <row r="637" spans="1:102" s="149" customFormat="1" hidden="1" x14ac:dyDescent="0.15">
      <c r="A637" s="237"/>
      <c r="B637" s="245"/>
      <c r="C637" s="226"/>
      <c r="D637" s="226"/>
      <c r="E637" s="229"/>
      <c r="F637" s="212" t="s">
        <v>69</v>
      </c>
      <c r="G637" s="212" t="s">
        <v>69</v>
      </c>
      <c r="H637" s="212" t="s">
        <v>69</v>
      </c>
      <c r="I637" s="212" t="s">
        <v>69</v>
      </c>
      <c r="K637" s="148"/>
      <c r="L637" s="212" t="s">
        <v>69</v>
      </c>
      <c r="M637" s="148"/>
      <c r="N637" s="148"/>
      <c r="O637" s="148"/>
      <c r="P637" s="148"/>
      <c r="Q637" s="148"/>
      <c r="R637" s="256"/>
      <c r="S637" s="256"/>
      <c r="T637" s="256"/>
      <c r="U637" s="256"/>
      <c r="V637" s="256"/>
      <c r="W637" s="256"/>
      <c r="X637" s="256"/>
      <c r="Y637" s="256"/>
      <c r="Z637" s="256"/>
      <c r="AA637" s="256"/>
      <c r="AB637" s="256"/>
      <c r="AC637" s="257"/>
      <c r="AD637" s="256"/>
      <c r="AE637" s="256"/>
      <c r="AF637" s="256"/>
      <c r="AG637" s="256"/>
      <c r="AH637" s="256"/>
      <c r="AI637" s="256"/>
      <c r="AJ637" s="256"/>
      <c r="AK637" s="256"/>
      <c r="AL637" s="256"/>
      <c r="AM637" s="256"/>
      <c r="AN637" s="256"/>
      <c r="AO637" s="256"/>
      <c r="AP637" s="256"/>
      <c r="AQ637" s="256"/>
      <c r="AR637" s="256"/>
      <c r="AS637" s="256"/>
      <c r="AT637" s="256"/>
      <c r="AU637" s="256"/>
      <c r="AV637" s="256"/>
      <c r="AW637" s="256"/>
      <c r="AX637" s="256"/>
      <c r="AY637" s="256"/>
      <c r="AZ637" s="256"/>
      <c r="BA637" s="256"/>
      <c r="BB637" s="256"/>
      <c r="BC637" s="256"/>
      <c r="BD637" s="256"/>
      <c r="BE637" s="256"/>
      <c r="BF637" s="256"/>
      <c r="BG637" s="256"/>
      <c r="BH637" s="256"/>
      <c r="BI637" s="256"/>
      <c r="BJ637" s="256"/>
      <c r="BK637" s="256"/>
      <c r="BL637" s="256"/>
      <c r="BM637" s="256"/>
      <c r="BN637" s="224"/>
      <c r="BO637" s="224"/>
      <c r="BP637" s="224"/>
      <c r="BQ637" s="224"/>
      <c r="BR637" s="224"/>
      <c r="BS637" s="224"/>
      <c r="BT637" s="224"/>
      <c r="BU637" s="224"/>
      <c r="BV637" s="224"/>
      <c r="BW637" s="224"/>
      <c r="BX637" s="224"/>
      <c r="BY637" s="224"/>
      <c r="BZ637" s="224"/>
      <c r="CA637" s="224"/>
      <c r="CB637" s="224"/>
      <c r="CC637" s="224"/>
      <c r="CD637" s="224"/>
      <c r="CE637" s="224"/>
      <c r="CF637" s="224"/>
      <c r="CG637" s="224"/>
      <c r="CH637" s="224"/>
      <c r="CI637" s="224"/>
      <c r="CJ637" s="224"/>
      <c r="CK637" s="224"/>
      <c r="CL637" s="224"/>
      <c r="CM637" s="224"/>
      <c r="CN637" s="224"/>
      <c r="CO637" s="224"/>
      <c r="CP637" s="224"/>
      <c r="CQ637" s="224"/>
      <c r="CR637" s="224"/>
      <c r="CS637" s="224"/>
      <c r="CT637" s="224"/>
      <c r="CU637" s="224"/>
      <c r="CV637" s="224"/>
      <c r="CW637" s="224"/>
      <c r="CX637" s="224"/>
    </row>
    <row r="638" spans="1:102" s="149" customFormat="1" hidden="1" x14ac:dyDescent="0.15">
      <c r="A638" s="225" t="s">
        <v>231</v>
      </c>
      <c r="B638" s="245"/>
      <c r="C638" s="226">
        <v>175</v>
      </c>
      <c r="D638" s="226" t="s">
        <v>84</v>
      </c>
      <c r="E638" s="229"/>
      <c r="F638" s="212" t="s">
        <v>69</v>
      </c>
      <c r="G638" s="212" t="s">
        <v>69</v>
      </c>
      <c r="H638" s="212" t="s">
        <v>69</v>
      </c>
      <c r="I638" s="212" t="s">
        <v>69</v>
      </c>
      <c r="K638" s="148"/>
      <c r="L638" s="212" t="s">
        <v>69</v>
      </c>
      <c r="M638" s="148"/>
      <c r="N638" s="148"/>
      <c r="O638" s="148"/>
      <c r="P638" s="148"/>
      <c r="Q638" s="148"/>
      <c r="R638" s="256"/>
      <c r="S638" s="256"/>
      <c r="T638" s="256"/>
      <c r="U638" s="256"/>
      <c r="V638" s="256"/>
      <c r="W638" s="256"/>
      <c r="X638" s="256"/>
      <c r="Y638" s="256"/>
      <c r="Z638" s="256"/>
      <c r="AA638" s="256"/>
      <c r="AB638" s="256"/>
      <c r="AC638" s="257"/>
      <c r="AD638" s="256"/>
      <c r="AE638" s="256"/>
      <c r="AF638" s="256"/>
      <c r="AG638" s="256"/>
      <c r="AH638" s="256"/>
      <c r="AI638" s="256"/>
      <c r="AJ638" s="256"/>
      <c r="AK638" s="256"/>
      <c r="AL638" s="256"/>
      <c r="AM638" s="256"/>
      <c r="AN638" s="256"/>
      <c r="AO638" s="256"/>
      <c r="AP638" s="256"/>
      <c r="AQ638" s="256"/>
      <c r="AR638" s="256"/>
      <c r="AS638" s="256"/>
      <c r="AT638" s="256"/>
      <c r="AU638" s="256"/>
      <c r="AV638" s="256"/>
      <c r="AW638" s="256"/>
      <c r="AX638" s="256"/>
      <c r="AY638" s="256"/>
      <c r="AZ638" s="256"/>
      <c r="BA638" s="256"/>
      <c r="BB638" s="256"/>
      <c r="BC638" s="256"/>
      <c r="BD638" s="256"/>
      <c r="BE638" s="256"/>
      <c r="BF638" s="256"/>
      <c r="BG638" s="256"/>
      <c r="BH638" s="256"/>
      <c r="BI638" s="256"/>
      <c r="BJ638" s="256"/>
      <c r="BK638" s="256"/>
      <c r="BL638" s="256"/>
      <c r="BM638" s="256"/>
      <c r="BN638" s="224"/>
      <c r="BO638" s="224"/>
      <c r="BP638" s="224"/>
      <c r="BQ638" s="224"/>
      <c r="BR638" s="224"/>
      <c r="BS638" s="224"/>
      <c r="BT638" s="224"/>
      <c r="BU638" s="224"/>
      <c r="BV638" s="224"/>
      <c r="BW638" s="224"/>
      <c r="BX638" s="224"/>
      <c r="BY638" s="224"/>
      <c r="BZ638" s="224"/>
      <c r="CA638" s="224"/>
      <c r="CB638" s="224"/>
      <c r="CC638" s="224"/>
      <c r="CD638" s="224"/>
      <c r="CE638" s="224"/>
      <c r="CF638" s="224"/>
      <c r="CG638" s="224"/>
      <c r="CH638" s="224"/>
      <c r="CI638" s="224"/>
      <c r="CJ638" s="224"/>
      <c r="CK638" s="224"/>
      <c r="CL638" s="224"/>
      <c r="CM638" s="224"/>
      <c r="CN638" s="224"/>
      <c r="CO638" s="224"/>
      <c r="CP638" s="224"/>
      <c r="CQ638" s="224"/>
      <c r="CR638" s="224"/>
      <c r="CS638" s="224"/>
      <c r="CT638" s="224"/>
      <c r="CU638" s="224"/>
      <c r="CV638" s="224"/>
      <c r="CW638" s="224"/>
      <c r="CX638" s="224"/>
    </row>
    <row r="639" spans="1:102" s="149" customFormat="1" hidden="1" x14ac:dyDescent="0.15">
      <c r="A639" s="235" t="s">
        <v>232</v>
      </c>
      <c r="B639" s="246" t="s">
        <v>235</v>
      </c>
      <c r="C639" s="226">
        <v>176</v>
      </c>
      <c r="D639" s="247" t="s">
        <v>234</v>
      </c>
      <c r="E639" s="229"/>
      <c r="F639" s="212" t="s">
        <v>69</v>
      </c>
      <c r="G639" s="212" t="s">
        <v>69</v>
      </c>
      <c r="H639" s="212" t="s">
        <v>69</v>
      </c>
      <c r="I639" s="212" t="s">
        <v>69</v>
      </c>
      <c r="K639" s="148"/>
      <c r="L639" s="212" t="s">
        <v>69</v>
      </c>
      <c r="M639" s="148"/>
      <c r="N639" s="148"/>
      <c r="O639" s="148"/>
      <c r="P639" s="148"/>
      <c r="Q639" s="148"/>
      <c r="R639" s="256"/>
      <c r="S639" s="256"/>
      <c r="T639" s="256"/>
      <c r="U639" s="256"/>
      <c r="V639" s="256"/>
      <c r="W639" s="256"/>
      <c r="X639" s="256"/>
      <c r="Y639" s="256"/>
      <c r="Z639" s="256"/>
      <c r="AA639" s="256"/>
      <c r="AB639" s="256"/>
      <c r="AC639" s="257"/>
      <c r="AD639" s="256"/>
      <c r="AE639" s="256"/>
      <c r="AF639" s="256"/>
      <c r="AG639" s="256"/>
      <c r="AH639" s="256"/>
      <c r="AI639" s="256"/>
      <c r="AJ639" s="256"/>
      <c r="AK639" s="256"/>
      <c r="AL639" s="256"/>
      <c r="AM639" s="256"/>
      <c r="AN639" s="256"/>
      <c r="AO639" s="256"/>
      <c r="AP639" s="256"/>
      <c r="AQ639" s="256"/>
      <c r="AR639" s="256"/>
      <c r="AS639" s="256"/>
      <c r="AT639" s="256"/>
      <c r="AU639" s="256"/>
      <c r="AV639" s="256"/>
      <c r="AW639" s="256"/>
      <c r="AX639" s="256"/>
      <c r="AY639" s="256"/>
      <c r="AZ639" s="256"/>
      <c r="BA639" s="256"/>
      <c r="BB639" s="256"/>
      <c r="BC639" s="256"/>
      <c r="BD639" s="256"/>
      <c r="BE639" s="256"/>
      <c r="BF639" s="256"/>
      <c r="BG639" s="256"/>
      <c r="BH639" s="256"/>
      <c r="BI639" s="256"/>
      <c r="BJ639" s="256"/>
      <c r="BK639" s="256"/>
      <c r="BL639" s="256"/>
      <c r="BM639" s="256"/>
      <c r="BN639" s="224"/>
      <c r="BO639" s="224"/>
      <c r="BP639" s="224"/>
      <c r="BQ639" s="224"/>
      <c r="BR639" s="224"/>
      <c r="BS639" s="224"/>
      <c r="BT639" s="224"/>
      <c r="BU639" s="224"/>
      <c r="BV639" s="224"/>
      <c r="BW639" s="224"/>
      <c r="BX639" s="224"/>
      <c r="BY639" s="224"/>
      <c r="BZ639" s="224"/>
      <c r="CA639" s="224"/>
      <c r="CB639" s="224"/>
      <c r="CC639" s="224"/>
      <c r="CD639" s="224"/>
      <c r="CE639" s="224"/>
      <c r="CF639" s="224"/>
      <c r="CG639" s="224"/>
      <c r="CH639" s="224"/>
      <c r="CI639" s="224"/>
      <c r="CJ639" s="224"/>
      <c r="CK639" s="224"/>
      <c r="CL639" s="224"/>
      <c r="CM639" s="224"/>
      <c r="CN639" s="224"/>
      <c r="CO639" s="224"/>
      <c r="CP639" s="224"/>
      <c r="CQ639" s="224"/>
      <c r="CR639" s="224"/>
      <c r="CS639" s="224"/>
      <c r="CT639" s="224"/>
      <c r="CU639" s="224"/>
      <c r="CV639" s="224"/>
      <c r="CW639" s="224"/>
      <c r="CX639" s="224"/>
    </row>
    <row r="640" spans="1:102" s="149" customFormat="1" hidden="1" x14ac:dyDescent="0.15">
      <c r="A640" s="235" t="s">
        <v>232</v>
      </c>
      <c r="B640" s="246" t="s">
        <v>235</v>
      </c>
      <c r="C640" s="226">
        <v>176</v>
      </c>
      <c r="D640" s="247" t="s">
        <v>236</v>
      </c>
      <c r="E640" s="229"/>
      <c r="F640" s="212" t="s">
        <v>69</v>
      </c>
      <c r="G640" s="212" t="s">
        <v>69</v>
      </c>
      <c r="H640" s="212" t="s">
        <v>69</v>
      </c>
      <c r="I640" s="212" t="s">
        <v>69</v>
      </c>
      <c r="K640" s="148"/>
      <c r="L640" s="212" t="s">
        <v>69</v>
      </c>
      <c r="M640" s="148"/>
      <c r="N640" s="148"/>
      <c r="O640" s="148"/>
      <c r="P640" s="148"/>
      <c r="Q640" s="148"/>
      <c r="R640" s="256"/>
      <c r="S640" s="256"/>
      <c r="T640" s="256"/>
      <c r="U640" s="256"/>
      <c r="V640" s="256"/>
      <c r="W640" s="256"/>
      <c r="X640" s="256"/>
      <c r="Y640" s="256"/>
      <c r="Z640" s="256"/>
      <c r="AA640" s="256"/>
      <c r="AB640" s="256"/>
      <c r="AC640" s="257"/>
      <c r="AD640" s="256"/>
      <c r="AE640" s="256"/>
      <c r="AF640" s="256"/>
      <c r="AG640" s="256"/>
      <c r="AH640" s="256"/>
      <c r="AI640" s="256"/>
      <c r="AJ640" s="256"/>
      <c r="AK640" s="256"/>
      <c r="AL640" s="256"/>
      <c r="AM640" s="256"/>
      <c r="AN640" s="256"/>
      <c r="AO640" s="256"/>
      <c r="AP640" s="256"/>
      <c r="AQ640" s="256"/>
      <c r="AR640" s="256"/>
      <c r="AS640" s="256"/>
      <c r="AT640" s="256"/>
      <c r="AU640" s="256"/>
      <c r="AV640" s="256"/>
      <c r="AW640" s="256"/>
      <c r="AX640" s="256"/>
      <c r="AY640" s="256"/>
      <c r="AZ640" s="256"/>
      <c r="BA640" s="256"/>
      <c r="BB640" s="256"/>
      <c r="BC640" s="256"/>
      <c r="BD640" s="256"/>
      <c r="BE640" s="256"/>
      <c r="BF640" s="256"/>
      <c r="BG640" s="256"/>
      <c r="BH640" s="256"/>
      <c r="BI640" s="256"/>
      <c r="BJ640" s="256"/>
      <c r="BK640" s="256"/>
      <c r="BL640" s="256"/>
      <c r="BM640" s="256"/>
      <c r="BN640" s="224"/>
      <c r="BO640" s="224"/>
      <c r="BP640" s="224"/>
      <c r="BQ640" s="224"/>
      <c r="BR640" s="224"/>
      <c r="BS640" s="224"/>
      <c r="BT640" s="224"/>
      <c r="BU640" s="224"/>
      <c r="BV640" s="224"/>
      <c r="BW640" s="224"/>
      <c r="BX640" s="224"/>
      <c r="BY640" s="224"/>
      <c r="BZ640" s="224"/>
      <c r="CA640" s="224"/>
      <c r="CB640" s="224"/>
      <c r="CC640" s="224"/>
      <c r="CD640" s="224"/>
      <c r="CE640" s="224"/>
      <c r="CF640" s="224"/>
      <c r="CG640" s="224"/>
      <c r="CH640" s="224"/>
      <c r="CI640" s="224"/>
      <c r="CJ640" s="224"/>
      <c r="CK640" s="224"/>
      <c r="CL640" s="224"/>
      <c r="CM640" s="224"/>
      <c r="CN640" s="224"/>
      <c r="CO640" s="224"/>
      <c r="CP640" s="224"/>
      <c r="CQ640" s="224"/>
      <c r="CR640" s="224"/>
      <c r="CS640" s="224"/>
      <c r="CT640" s="224"/>
      <c r="CU640" s="224"/>
      <c r="CV640" s="224"/>
      <c r="CW640" s="224"/>
      <c r="CX640" s="224"/>
    </row>
    <row r="641" spans="1:102" s="149" customFormat="1" hidden="1" x14ac:dyDescent="0.15">
      <c r="A641" s="225" t="s">
        <v>147</v>
      </c>
      <c r="B641" s="245" t="s">
        <v>240</v>
      </c>
      <c r="C641" s="226">
        <v>177</v>
      </c>
      <c r="D641" s="226" t="s">
        <v>239</v>
      </c>
      <c r="E641" s="244" t="s">
        <v>241</v>
      </c>
      <c r="F641" s="212" t="s">
        <v>69</v>
      </c>
      <c r="G641" s="212" t="s">
        <v>69</v>
      </c>
      <c r="H641" s="212" t="s">
        <v>69</v>
      </c>
      <c r="I641" s="212" t="s">
        <v>69</v>
      </c>
      <c r="K641" s="148"/>
      <c r="L641" s="212" t="s">
        <v>69</v>
      </c>
      <c r="M641" s="148"/>
      <c r="N641" s="148"/>
      <c r="O641" s="148"/>
      <c r="P641" s="148"/>
      <c r="Q641" s="148"/>
      <c r="R641" s="256"/>
      <c r="S641" s="256"/>
      <c r="T641" s="256"/>
      <c r="U641" s="256"/>
      <c r="V641" s="256"/>
      <c r="W641" s="256"/>
      <c r="X641" s="256"/>
      <c r="Y641" s="256"/>
      <c r="Z641" s="256"/>
      <c r="AA641" s="256"/>
      <c r="AB641" s="256"/>
      <c r="AC641" s="257"/>
      <c r="AD641" s="256"/>
      <c r="AE641" s="256"/>
      <c r="AF641" s="256"/>
      <c r="AG641" s="256"/>
      <c r="AH641" s="256"/>
      <c r="AI641" s="256"/>
      <c r="AJ641" s="256"/>
      <c r="AK641" s="256"/>
      <c r="AL641" s="256"/>
      <c r="AM641" s="256"/>
      <c r="AN641" s="256"/>
      <c r="AO641" s="256"/>
      <c r="AP641" s="256"/>
      <c r="AQ641" s="256"/>
      <c r="AR641" s="256"/>
      <c r="AS641" s="256"/>
      <c r="AT641" s="256"/>
      <c r="AU641" s="256"/>
      <c r="AV641" s="256"/>
      <c r="AW641" s="256"/>
      <c r="AX641" s="256"/>
      <c r="AY641" s="256"/>
      <c r="AZ641" s="256"/>
      <c r="BA641" s="256"/>
      <c r="BB641" s="256"/>
      <c r="BC641" s="256"/>
      <c r="BD641" s="256"/>
      <c r="BE641" s="256"/>
      <c r="BF641" s="256"/>
      <c r="BG641" s="256"/>
      <c r="BH641" s="256"/>
      <c r="BI641" s="256"/>
      <c r="BJ641" s="256"/>
      <c r="BK641" s="256"/>
      <c r="BL641" s="256"/>
      <c r="BM641" s="256"/>
      <c r="BN641" s="224"/>
      <c r="BO641" s="224"/>
      <c r="BP641" s="224"/>
      <c r="BQ641" s="224"/>
      <c r="BR641" s="224"/>
      <c r="BS641" s="224"/>
      <c r="BT641" s="224"/>
      <c r="BU641" s="224"/>
      <c r="BV641" s="224"/>
      <c r="BW641" s="224"/>
      <c r="BX641" s="224"/>
      <c r="BY641" s="224"/>
      <c r="BZ641" s="224"/>
      <c r="CA641" s="224"/>
      <c r="CB641" s="224"/>
      <c r="CC641" s="224"/>
      <c r="CD641" s="224"/>
      <c r="CE641" s="224"/>
      <c r="CF641" s="224"/>
      <c r="CG641" s="224"/>
      <c r="CH641" s="224"/>
      <c r="CI641" s="224"/>
      <c r="CJ641" s="224"/>
      <c r="CK641" s="224"/>
      <c r="CL641" s="224"/>
      <c r="CM641" s="224"/>
      <c r="CN641" s="224"/>
      <c r="CO641" s="224"/>
      <c r="CP641" s="224"/>
      <c r="CQ641" s="224"/>
      <c r="CR641" s="224"/>
      <c r="CS641" s="224"/>
      <c r="CT641" s="224"/>
      <c r="CU641" s="224"/>
      <c r="CV641" s="224"/>
      <c r="CW641" s="224"/>
      <c r="CX641" s="224"/>
    </row>
    <row r="642" spans="1:102" s="149" customFormat="1" hidden="1" x14ac:dyDescent="0.15">
      <c r="A642" s="225" t="s">
        <v>98</v>
      </c>
      <c r="B642" s="245"/>
      <c r="C642" s="226">
        <v>177</v>
      </c>
      <c r="D642" s="226" t="s">
        <v>242</v>
      </c>
      <c r="E642" s="244"/>
      <c r="F642" s="212" t="s">
        <v>69</v>
      </c>
      <c r="G642" s="212" t="s">
        <v>69</v>
      </c>
      <c r="H642" s="212" t="s">
        <v>69</v>
      </c>
      <c r="I642" s="212" t="s">
        <v>69</v>
      </c>
      <c r="K642" s="148"/>
      <c r="L642" s="212" t="s">
        <v>69</v>
      </c>
      <c r="M642" s="148"/>
      <c r="N642" s="148"/>
      <c r="O642" s="148"/>
      <c r="P642" s="148"/>
      <c r="Q642" s="148"/>
      <c r="R642" s="256"/>
      <c r="S642" s="256"/>
      <c r="T642" s="256"/>
      <c r="U642" s="256"/>
      <c r="V642" s="256"/>
      <c r="W642" s="256"/>
      <c r="X642" s="256"/>
      <c r="Y642" s="256"/>
      <c r="Z642" s="256"/>
      <c r="AA642" s="256"/>
      <c r="AB642" s="256"/>
      <c r="AC642" s="257"/>
      <c r="AD642" s="256"/>
      <c r="AE642" s="256"/>
      <c r="AF642" s="256"/>
      <c r="AG642" s="256"/>
      <c r="AH642" s="256"/>
      <c r="AI642" s="256"/>
      <c r="AJ642" s="256"/>
      <c r="AK642" s="256"/>
      <c r="AL642" s="256"/>
      <c r="AM642" s="256"/>
      <c r="AN642" s="256"/>
      <c r="AO642" s="256"/>
      <c r="AP642" s="256"/>
      <c r="AQ642" s="256"/>
      <c r="AR642" s="256"/>
      <c r="AS642" s="256"/>
      <c r="AT642" s="256"/>
      <c r="AU642" s="256"/>
      <c r="AV642" s="256"/>
      <c r="AW642" s="256"/>
      <c r="AX642" s="256"/>
      <c r="AY642" s="256"/>
      <c r="AZ642" s="256"/>
      <c r="BA642" s="256"/>
      <c r="BB642" s="256"/>
      <c r="BC642" s="256"/>
      <c r="BD642" s="256"/>
      <c r="BE642" s="256"/>
      <c r="BF642" s="256"/>
      <c r="BG642" s="256"/>
      <c r="BH642" s="256"/>
      <c r="BI642" s="256"/>
      <c r="BJ642" s="256"/>
      <c r="BK642" s="256"/>
      <c r="BL642" s="256"/>
      <c r="BM642" s="256"/>
      <c r="BN642" s="224"/>
      <c r="BO642" s="224"/>
      <c r="BP642" s="224"/>
      <c r="BQ642" s="224"/>
      <c r="BR642" s="224"/>
      <c r="BS642" s="224"/>
      <c r="BT642" s="224"/>
      <c r="BU642" s="224"/>
      <c r="BV642" s="224"/>
      <c r="BW642" s="224"/>
      <c r="BX642" s="224"/>
      <c r="BY642" s="224"/>
      <c r="BZ642" s="224"/>
      <c r="CA642" s="224"/>
      <c r="CB642" s="224"/>
      <c r="CC642" s="224"/>
      <c r="CD642" s="224"/>
      <c r="CE642" s="224"/>
      <c r="CF642" s="224"/>
      <c r="CG642" s="224"/>
      <c r="CH642" s="224"/>
      <c r="CI642" s="224"/>
      <c r="CJ642" s="224"/>
      <c r="CK642" s="224"/>
      <c r="CL642" s="224"/>
      <c r="CM642" s="224"/>
      <c r="CN642" s="224"/>
      <c r="CO642" s="224"/>
      <c r="CP642" s="224"/>
      <c r="CQ642" s="224"/>
      <c r="CR642" s="224"/>
      <c r="CS642" s="224"/>
      <c r="CT642" s="224"/>
      <c r="CU642" s="224"/>
      <c r="CV642" s="224"/>
      <c r="CW642" s="224"/>
      <c r="CX642" s="224"/>
    </row>
    <row r="643" spans="1:102" s="149" customFormat="1" hidden="1" x14ac:dyDescent="0.15">
      <c r="A643" s="225" t="s">
        <v>147</v>
      </c>
      <c r="B643" s="245" t="s">
        <v>240</v>
      </c>
      <c r="C643" s="226">
        <v>177</v>
      </c>
      <c r="D643" s="226" t="s">
        <v>243</v>
      </c>
      <c r="E643" s="244" t="s">
        <v>241</v>
      </c>
      <c r="F643" s="212" t="s">
        <v>69</v>
      </c>
      <c r="G643" s="212" t="s">
        <v>69</v>
      </c>
      <c r="H643" s="212" t="s">
        <v>69</v>
      </c>
      <c r="I643" s="212" t="s">
        <v>69</v>
      </c>
      <c r="K643" s="148"/>
      <c r="L643" s="212" t="s">
        <v>69</v>
      </c>
      <c r="M643" s="148"/>
      <c r="N643" s="148"/>
      <c r="O643" s="148"/>
      <c r="P643" s="148"/>
      <c r="Q643" s="148"/>
      <c r="R643" s="256"/>
      <c r="S643" s="256"/>
      <c r="T643" s="256"/>
      <c r="U643" s="256"/>
      <c r="V643" s="256"/>
      <c r="W643" s="256"/>
      <c r="X643" s="256"/>
      <c r="Y643" s="256"/>
      <c r="Z643" s="256"/>
      <c r="AA643" s="256"/>
      <c r="AB643" s="256"/>
      <c r="AC643" s="257"/>
      <c r="AD643" s="256"/>
      <c r="AE643" s="256"/>
      <c r="AF643" s="256"/>
      <c r="AG643" s="256"/>
      <c r="AH643" s="256"/>
      <c r="AI643" s="256"/>
      <c r="AJ643" s="256"/>
      <c r="AK643" s="256"/>
      <c r="AL643" s="256"/>
      <c r="AM643" s="256"/>
      <c r="AN643" s="256"/>
      <c r="AO643" s="256"/>
      <c r="AP643" s="256"/>
      <c r="AQ643" s="256"/>
      <c r="AR643" s="256"/>
      <c r="AS643" s="256"/>
      <c r="AT643" s="256"/>
      <c r="AU643" s="256"/>
      <c r="AV643" s="256"/>
      <c r="AW643" s="256"/>
      <c r="AX643" s="256"/>
      <c r="AY643" s="256"/>
      <c r="AZ643" s="256"/>
      <c r="BA643" s="256"/>
      <c r="BB643" s="256"/>
      <c r="BC643" s="256"/>
      <c r="BD643" s="256"/>
      <c r="BE643" s="256"/>
      <c r="BF643" s="256"/>
      <c r="BG643" s="256"/>
      <c r="BH643" s="256"/>
      <c r="BI643" s="256"/>
      <c r="BJ643" s="256"/>
      <c r="BK643" s="256"/>
      <c r="BL643" s="256"/>
      <c r="BM643" s="256"/>
      <c r="BN643" s="224"/>
      <c r="BO643" s="224"/>
      <c r="BP643" s="224"/>
      <c r="BQ643" s="224"/>
      <c r="BR643" s="224"/>
      <c r="BS643" s="224"/>
      <c r="BT643" s="224"/>
      <c r="BU643" s="224"/>
      <c r="BV643" s="224"/>
      <c r="BW643" s="224"/>
      <c r="BX643" s="224"/>
      <c r="BY643" s="224"/>
      <c r="BZ643" s="224"/>
      <c r="CA643" s="224"/>
      <c r="CB643" s="224"/>
      <c r="CC643" s="224"/>
      <c r="CD643" s="224"/>
      <c r="CE643" s="224"/>
      <c r="CF643" s="224"/>
      <c r="CG643" s="224"/>
      <c r="CH643" s="224"/>
      <c r="CI643" s="224"/>
      <c r="CJ643" s="224"/>
      <c r="CK643" s="224"/>
      <c r="CL643" s="224"/>
      <c r="CM643" s="224"/>
      <c r="CN643" s="224"/>
      <c r="CO643" s="224"/>
      <c r="CP643" s="224"/>
      <c r="CQ643" s="224"/>
      <c r="CR643" s="224"/>
      <c r="CS643" s="224"/>
      <c r="CT643" s="224"/>
      <c r="CU643" s="224"/>
      <c r="CV643" s="224"/>
      <c r="CW643" s="224"/>
      <c r="CX643" s="224"/>
    </row>
    <row r="644" spans="1:102" s="149" customFormat="1" hidden="1" x14ac:dyDescent="0.15">
      <c r="A644" s="225" t="s">
        <v>98</v>
      </c>
      <c r="B644" s="245"/>
      <c r="C644" s="226">
        <v>177</v>
      </c>
      <c r="D644" s="226" t="s">
        <v>244</v>
      </c>
      <c r="E644" s="244"/>
      <c r="F644" s="212" t="s">
        <v>69</v>
      </c>
      <c r="G644" s="212" t="s">
        <v>69</v>
      </c>
      <c r="H644" s="212" t="s">
        <v>69</v>
      </c>
      <c r="I644" s="212" t="s">
        <v>69</v>
      </c>
      <c r="K644" s="148"/>
      <c r="L644" s="212" t="s">
        <v>69</v>
      </c>
      <c r="M644" s="148"/>
      <c r="N644" s="148"/>
      <c r="O644" s="148"/>
      <c r="P644" s="148"/>
      <c r="Q644" s="148"/>
      <c r="R644" s="256"/>
      <c r="S644" s="256"/>
      <c r="T644" s="256"/>
      <c r="U644" s="256"/>
      <c r="V644" s="256"/>
      <c r="W644" s="256"/>
      <c r="X644" s="256"/>
      <c r="Y644" s="256"/>
      <c r="Z644" s="256"/>
      <c r="AA644" s="256"/>
      <c r="AB644" s="256"/>
      <c r="AC644" s="257"/>
      <c r="AD644" s="256"/>
      <c r="AE644" s="256"/>
      <c r="AF644" s="256"/>
      <c r="AG644" s="256"/>
      <c r="AH644" s="256"/>
      <c r="AI644" s="256"/>
      <c r="AJ644" s="256"/>
      <c r="AK644" s="256"/>
      <c r="AL644" s="256"/>
      <c r="AM644" s="256"/>
      <c r="AN644" s="256"/>
      <c r="AO644" s="256"/>
      <c r="AP644" s="256"/>
      <c r="AQ644" s="256"/>
      <c r="AR644" s="256"/>
      <c r="AS644" s="256"/>
      <c r="AT644" s="256"/>
      <c r="AU644" s="256"/>
      <c r="AV644" s="256"/>
      <c r="AW644" s="256"/>
      <c r="AX644" s="256"/>
      <c r="AY644" s="256"/>
      <c r="AZ644" s="256"/>
      <c r="BA644" s="256"/>
      <c r="BB644" s="256"/>
      <c r="BC644" s="256"/>
      <c r="BD644" s="256"/>
      <c r="BE644" s="256"/>
      <c r="BF644" s="256"/>
      <c r="BG644" s="256"/>
      <c r="BH644" s="256"/>
      <c r="BI644" s="256"/>
      <c r="BJ644" s="256"/>
      <c r="BK644" s="256"/>
      <c r="BL644" s="256"/>
      <c r="BM644" s="256"/>
      <c r="BN644" s="224"/>
      <c r="BO644" s="224"/>
      <c r="BP644" s="224"/>
      <c r="BQ644" s="224"/>
      <c r="BR644" s="224"/>
      <c r="BS644" s="224"/>
      <c r="BT644" s="224"/>
      <c r="BU644" s="224"/>
      <c r="BV644" s="224"/>
      <c r="BW644" s="224"/>
      <c r="BX644" s="224"/>
      <c r="BY644" s="224"/>
      <c r="BZ644" s="224"/>
      <c r="CA644" s="224"/>
      <c r="CB644" s="224"/>
      <c r="CC644" s="224"/>
      <c r="CD644" s="224"/>
      <c r="CE644" s="224"/>
      <c r="CF644" s="224"/>
      <c r="CG644" s="224"/>
      <c r="CH644" s="224"/>
      <c r="CI644" s="224"/>
      <c r="CJ644" s="224"/>
      <c r="CK644" s="224"/>
      <c r="CL644" s="224"/>
      <c r="CM644" s="224"/>
      <c r="CN644" s="224"/>
      <c r="CO644" s="224"/>
      <c r="CP644" s="224"/>
      <c r="CQ644" s="224"/>
      <c r="CR644" s="224"/>
      <c r="CS644" s="224"/>
      <c r="CT644" s="224"/>
      <c r="CU644" s="224"/>
      <c r="CV644" s="224"/>
      <c r="CW644" s="224"/>
      <c r="CX644" s="224"/>
    </row>
    <row r="645" spans="1:102" s="149" customFormat="1" hidden="1" x14ac:dyDescent="0.15">
      <c r="A645" s="235" t="s">
        <v>245</v>
      </c>
      <c r="B645" s="245" t="s">
        <v>222</v>
      </c>
      <c r="C645" s="226">
        <v>178</v>
      </c>
      <c r="D645" s="226" t="s">
        <v>74</v>
      </c>
      <c r="E645" s="244" t="s">
        <v>247</v>
      </c>
      <c r="F645" s="212" t="s">
        <v>69</v>
      </c>
      <c r="G645" s="212" t="s">
        <v>69</v>
      </c>
      <c r="H645" s="212" t="s">
        <v>69</v>
      </c>
      <c r="I645" s="212" t="s">
        <v>69</v>
      </c>
      <c r="K645" s="148"/>
      <c r="L645" s="212" t="s">
        <v>69</v>
      </c>
      <c r="M645" s="148"/>
      <c r="N645" s="148"/>
      <c r="O645" s="148"/>
      <c r="P645" s="148"/>
      <c r="Q645" s="148"/>
      <c r="R645" s="256"/>
      <c r="S645" s="256"/>
      <c r="T645" s="256"/>
      <c r="U645" s="256"/>
      <c r="V645" s="256"/>
      <c r="W645" s="256"/>
      <c r="X645" s="256"/>
      <c r="Y645" s="256"/>
      <c r="Z645" s="256"/>
      <c r="AA645" s="256"/>
      <c r="AB645" s="256"/>
      <c r="AC645" s="257"/>
      <c r="AD645" s="256"/>
      <c r="AE645" s="256"/>
      <c r="AF645" s="256"/>
      <c r="AG645" s="256"/>
      <c r="AH645" s="256"/>
      <c r="AI645" s="256"/>
      <c r="AJ645" s="256"/>
      <c r="AK645" s="256"/>
      <c r="AL645" s="256"/>
      <c r="AM645" s="256"/>
      <c r="AN645" s="256"/>
      <c r="AO645" s="256"/>
      <c r="AP645" s="256"/>
      <c r="AQ645" s="256"/>
      <c r="AR645" s="256"/>
      <c r="AS645" s="256"/>
      <c r="AT645" s="256"/>
      <c r="AU645" s="256"/>
      <c r="AV645" s="256"/>
      <c r="AW645" s="256"/>
      <c r="AX645" s="256"/>
      <c r="AY645" s="256"/>
      <c r="AZ645" s="256"/>
      <c r="BA645" s="256"/>
      <c r="BB645" s="256"/>
      <c r="BC645" s="256"/>
      <c r="BD645" s="256"/>
      <c r="BE645" s="256"/>
      <c r="BF645" s="256"/>
      <c r="BG645" s="256"/>
      <c r="BH645" s="256"/>
      <c r="BI645" s="256"/>
      <c r="BJ645" s="256"/>
      <c r="BK645" s="256"/>
      <c r="BL645" s="256"/>
      <c r="BM645" s="256"/>
      <c r="BN645" s="224"/>
      <c r="BO645" s="224"/>
      <c r="BP645" s="224"/>
      <c r="BQ645" s="224"/>
      <c r="BR645" s="224"/>
      <c r="BS645" s="224"/>
      <c r="BT645" s="224"/>
      <c r="BU645" s="224"/>
      <c r="BV645" s="224"/>
      <c r="BW645" s="224"/>
      <c r="BX645" s="224"/>
      <c r="BY645" s="224"/>
      <c r="BZ645" s="224"/>
      <c r="CA645" s="224"/>
      <c r="CB645" s="224"/>
      <c r="CC645" s="224"/>
      <c r="CD645" s="224"/>
      <c r="CE645" s="224"/>
      <c r="CF645" s="224"/>
      <c r="CG645" s="224"/>
      <c r="CH645" s="224"/>
      <c r="CI645" s="224"/>
      <c r="CJ645" s="224"/>
      <c r="CK645" s="224"/>
      <c r="CL645" s="224"/>
      <c r="CM645" s="224"/>
      <c r="CN645" s="224"/>
      <c r="CO645" s="224"/>
      <c r="CP645" s="224"/>
      <c r="CQ645" s="224"/>
      <c r="CR645" s="224"/>
      <c r="CS645" s="224"/>
      <c r="CT645" s="224"/>
      <c r="CU645" s="224"/>
      <c r="CV645" s="224"/>
      <c r="CW645" s="224"/>
      <c r="CX645" s="224"/>
    </row>
    <row r="646" spans="1:102" s="149" customFormat="1" hidden="1" x14ac:dyDescent="0.15">
      <c r="A646" s="237" t="s">
        <v>248</v>
      </c>
      <c r="B646" s="245" t="s">
        <v>250</v>
      </c>
      <c r="C646" s="226">
        <v>179</v>
      </c>
      <c r="D646" s="226" t="s">
        <v>87</v>
      </c>
      <c r="E646" s="244" t="s">
        <v>247</v>
      </c>
      <c r="F646" s="212" t="s">
        <v>69</v>
      </c>
      <c r="G646" s="212" t="s">
        <v>69</v>
      </c>
      <c r="H646" s="212" t="s">
        <v>69</v>
      </c>
      <c r="I646" s="212" t="s">
        <v>69</v>
      </c>
      <c r="K646" s="148"/>
      <c r="L646" s="212" t="s">
        <v>69</v>
      </c>
      <c r="M646" s="148"/>
      <c r="N646" s="148"/>
      <c r="O646" s="148"/>
      <c r="P646" s="148"/>
      <c r="Q646" s="148"/>
      <c r="R646" s="256"/>
      <c r="S646" s="256"/>
      <c r="T646" s="256"/>
      <c r="U646" s="256"/>
      <c r="V646" s="256"/>
      <c r="W646" s="256"/>
      <c r="X646" s="256"/>
      <c r="Y646" s="256"/>
      <c r="Z646" s="256"/>
      <c r="AA646" s="256"/>
      <c r="AB646" s="256"/>
      <c r="AC646" s="257"/>
      <c r="AD646" s="256"/>
      <c r="AE646" s="256"/>
      <c r="AF646" s="256"/>
      <c r="AG646" s="256"/>
      <c r="AH646" s="256"/>
      <c r="AI646" s="256"/>
      <c r="AJ646" s="256"/>
      <c r="AK646" s="256"/>
      <c r="AL646" s="256"/>
      <c r="AM646" s="256"/>
      <c r="AN646" s="256"/>
      <c r="AO646" s="256"/>
      <c r="AP646" s="256"/>
      <c r="AQ646" s="256"/>
      <c r="AR646" s="256"/>
      <c r="AS646" s="256"/>
      <c r="AT646" s="256"/>
      <c r="AU646" s="256"/>
      <c r="AV646" s="256"/>
      <c r="AW646" s="256"/>
      <c r="AX646" s="256"/>
      <c r="AY646" s="256"/>
      <c r="AZ646" s="256"/>
      <c r="BA646" s="256"/>
      <c r="BB646" s="256"/>
      <c r="BC646" s="256"/>
      <c r="BD646" s="256"/>
      <c r="BE646" s="256"/>
      <c r="BF646" s="256"/>
      <c r="BG646" s="256"/>
      <c r="BH646" s="256"/>
      <c r="BI646" s="256"/>
      <c r="BJ646" s="256"/>
      <c r="BK646" s="256"/>
      <c r="BL646" s="256"/>
      <c r="BM646" s="256"/>
      <c r="BN646" s="224"/>
      <c r="BO646" s="224"/>
      <c r="BP646" s="224"/>
      <c r="BQ646" s="224"/>
      <c r="BR646" s="224"/>
      <c r="BS646" s="224"/>
      <c r="BT646" s="224"/>
      <c r="BU646" s="224"/>
      <c r="BV646" s="224"/>
      <c r="BW646" s="224"/>
      <c r="BX646" s="224"/>
      <c r="BY646" s="224"/>
      <c r="BZ646" s="224"/>
      <c r="CA646" s="224"/>
      <c r="CB646" s="224"/>
      <c r="CC646" s="224"/>
      <c r="CD646" s="224"/>
      <c r="CE646" s="224"/>
      <c r="CF646" s="224"/>
      <c r="CG646" s="224"/>
      <c r="CH646" s="224"/>
      <c r="CI646" s="224"/>
      <c r="CJ646" s="224"/>
      <c r="CK646" s="224"/>
      <c r="CL646" s="224"/>
      <c r="CM646" s="224"/>
      <c r="CN646" s="224"/>
      <c r="CO646" s="224"/>
      <c r="CP646" s="224"/>
      <c r="CQ646" s="224"/>
      <c r="CR646" s="224"/>
      <c r="CS646" s="224"/>
      <c r="CT646" s="224"/>
      <c r="CU646" s="224"/>
      <c r="CV646" s="224"/>
      <c r="CW646" s="224"/>
      <c r="CX646" s="224"/>
    </row>
    <row r="647" spans="1:102" s="149" customFormat="1" hidden="1" x14ac:dyDescent="0.15">
      <c r="A647" s="237" t="s">
        <v>248</v>
      </c>
      <c r="B647" s="245"/>
      <c r="C647" s="226">
        <v>179</v>
      </c>
      <c r="D647" s="226" t="s">
        <v>88</v>
      </c>
      <c r="E647" s="244"/>
      <c r="F647" s="212" t="s">
        <v>69</v>
      </c>
      <c r="G647" s="212" t="s">
        <v>69</v>
      </c>
      <c r="H647" s="212" t="s">
        <v>69</v>
      </c>
      <c r="I647" s="212" t="s">
        <v>69</v>
      </c>
      <c r="K647" s="148"/>
      <c r="L647" s="212" t="s">
        <v>69</v>
      </c>
      <c r="M647" s="148"/>
      <c r="N647" s="148"/>
      <c r="O647" s="148"/>
      <c r="P647" s="148"/>
      <c r="Q647" s="148"/>
      <c r="R647" s="256"/>
      <c r="S647" s="256"/>
      <c r="T647" s="256"/>
      <c r="U647" s="256"/>
      <c r="V647" s="256"/>
      <c r="W647" s="256"/>
      <c r="X647" s="256"/>
      <c r="Y647" s="256"/>
      <c r="Z647" s="256"/>
      <c r="AA647" s="256"/>
      <c r="AB647" s="256"/>
      <c r="AC647" s="257"/>
      <c r="AD647" s="256"/>
      <c r="AE647" s="256"/>
      <c r="AF647" s="256"/>
      <c r="AG647" s="256"/>
      <c r="AH647" s="256"/>
      <c r="AI647" s="256"/>
      <c r="AJ647" s="256"/>
      <c r="AK647" s="256"/>
      <c r="AL647" s="256"/>
      <c r="AM647" s="256"/>
      <c r="AN647" s="256"/>
      <c r="AO647" s="256"/>
      <c r="AP647" s="256"/>
      <c r="AQ647" s="256"/>
      <c r="AR647" s="256"/>
      <c r="AS647" s="256"/>
      <c r="AT647" s="256"/>
      <c r="AU647" s="256"/>
      <c r="AV647" s="256"/>
      <c r="AW647" s="256"/>
      <c r="AX647" s="256"/>
      <c r="AY647" s="256"/>
      <c r="AZ647" s="256"/>
      <c r="BA647" s="256"/>
      <c r="BB647" s="256"/>
      <c r="BC647" s="256"/>
      <c r="BD647" s="256"/>
      <c r="BE647" s="256"/>
      <c r="BF647" s="256"/>
      <c r="BG647" s="256"/>
      <c r="BH647" s="256"/>
      <c r="BI647" s="256"/>
      <c r="BJ647" s="256"/>
      <c r="BK647" s="256"/>
      <c r="BL647" s="256"/>
      <c r="BM647" s="256"/>
      <c r="BN647" s="224"/>
      <c r="BO647" s="224"/>
      <c r="BP647" s="224"/>
      <c r="BQ647" s="224"/>
      <c r="BR647" s="224"/>
      <c r="BS647" s="224"/>
      <c r="BT647" s="224"/>
      <c r="BU647" s="224"/>
      <c r="BV647" s="224"/>
      <c r="BW647" s="224"/>
      <c r="BX647" s="224"/>
      <c r="BY647" s="224"/>
      <c r="BZ647" s="224"/>
      <c r="CA647" s="224"/>
      <c r="CB647" s="224"/>
      <c r="CC647" s="224"/>
      <c r="CD647" s="224"/>
      <c r="CE647" s="224"/>
      <c r="CF647" s="224"/>
      <c r="CG647" s="224"/>
      <c r="CH647" s="224"/>
      <c r="CI647" s="224"/>
      <c r="CJ647" s="224"/>
      <c r="CK647" s="224"/>
      <c r="CL647" s="224"/>
      <c r="CM647" s="224"/>
      <c r="CN647" s="224"/>
      <c r="CO647" s="224"/>
      <c r="CP647" s="224"/>
      <c r="CQ647" s="224"/>
      <c r="CR647" s="224"/>
      <c r="CS647" s="224"/>
      <c r="CT647" s="224"/>
      <c r="CU647" s="224"/>
      <c r="CV647" s="224"/>
      <c r="CW647" s="224"/>
      <c r="CX647" s="224"/>
    </row>
    <row r="648" spans="1:102" s="149" customFormat="1" hidden="1" x14ac:dyDescent="0.15">
      <c r="A648" s="237"/>
      <c r="B648" s="245"/>
      <c r="C648" s="226"/>
      <c r="D648" s="226"/>
      <c r="E648" s="244"/>
      <c r="F648" s="212" t="s">
        <v>69</v>
      </c>
      <c r="G648" s="212" t="s">
        <v>69</v>
      </c>
      <c r="H648" s="212" t="s">
        <v>69</v>
      </c>
      <c r="I648" s="212" t="s">
        <v>69</v>
      </c>
      <c r="K648" s="148"/>
      <c r="L648" s="212" t="s">
        <v>69</v>
      </c>
      <c r="M648" s="148"/>
      <c r="N648" s="148"/>
      <c r="O648" s="148"/>
      <c r="P648" s="148"/>
      <c r="Q648" s="148"/>
      <c r="R648" s="256"/>
      <c r="S648" s="256"/>
      <c r="T648" s="256"/>
      <c r="U648" s="256"/>
      <c r="V648" s="256"/>
      <c r="W648" s="256"/>
      <c r="X648" s="256"/>
      <c r="Y648" s="256"/>
      <c r="Z648" s="256"/>
      <c r="AA648" s="256"/>
      <c r="AB648" s="256"/>
      <c r="AC648" s="257"/>
      <c r="AD648" s="256"/>
      <c r="AE648" s="256"/>
      <c r="AF648" s="256"/>
      <c r="AG648" s="256"/>
      <c r="AH648" s="256"/>
      <c r="AI648" s="256"/>
      <c r="AJ648" s="256"/>
      <c r="AK648" s="256"/>
      <c r="AL648" s="256"/>
      <c r="AM648" s="256"/>
      <c r="AN648" s="256"/>
      <c r="AO648" s="256"/>
      <c r="AP648" s="256"/>
      <c r="AQ648" s="256"/>
      <c r="AR648" s="256"/>
      <c r="AS648" s="256"/>
      <c r="AT648" s="256"/>
      <c r="AU648" s="256"/>
      <c r="AV648" s="256"/>
      <c r="AW648" s="256"/>
      <c r="AX648" s="256"/>
      <c r="AY648" s="256"/>
      <c r="AZ648" s="256"/>
      <c r="BA648" s="256"/>
      <c r="BB648" s="256"/>
      <c r="BC648" s="256"/>
      <c r="BD648" s="256"/>
      <c r="BE648" s="256"/>
      <c r="BF648" s="256"/>
      <c r="BG648" s="256"/>
      <c r="BH648" s="256"/>
      <c r="BI648" s="256"/>
      <c r="BJ648" s="256"/>
      <c r="BK648" s="256"/>
      <c r="BL648" s="256"/>
      <c r="BM648" s="256"/>
      <c r="BN648" s="224"/>
      <c r="BO648" s="224"/>
      <c r="BP648" s="224"/>
      <c r="BQ648" s="224"/>
      <c r="BR648" s="224"/>
      <c r="BS648" s="224"/>
      <c r="BT648" s="224"/>
      <c r="BU648" s="224"/>
      <c r="BV648" s="224"/>
      <c r="BW648" s="224"/>
      <c r="BX648" s="224"/>
      <c r="BY648" s="224"/>
      <c r="BZ648" s="224"/>
      <c r="CA648" s="224"/>
      <c r="CB648" s="224"/>
      <c r="CC648" s="224"/>
      <c r="CD648" s="224"/>
      <c r="CE648" s="224"/>
      <c r="CF648" s="224"/>
      <c r="CG648" s="224"/>
      <c r="CH648" s="224"/>
      <c r="CI648" s="224"/>
      <c r="CJ648" s="224"/>
      <c r="CK648" s="224"/>
      <c r="CL648" s="224"/>
      <c r="CM648" s="224"/>
      <c r="CN648" s="224"/>
      <c r="CO648" s="224"/>
      <c r="CP648" s="224"/>
      <c r="CQ648" s="224"/>
      <c r="CR648" s="224"/>
      <c r="CS648" s="224"/>
      <c r="CT648" s="224"/>
      <c r="CU648" s="224"/>
      <c r="CV648" s="224"/>
      <c r="CW648" s="224"/>
      <c r="CX648" s="224"/>
    </row>
    <row r="649" spans="1:102" s="149" customFormat="1" hidden="1" x14ac:dyDescent="0.15">
      <c r="A649" s="225" t="s">
        <v>251</v>
      </c>
      <c r="B649" s="246" t="s">
        <v>254</v>
      </c>
      <c r="C649" s="226">
        <v>180</v>
      </c>
      <c r="D649" s="226" t="s">
        <v>74</v>
      </c>
      <c r="E649" s="244" t="s">
        <v>255</v>
      </c>
      <c r="F649" s="212" t="s">
        <v>69</v>
      </c>
      <c r="G649" s="212" t="s">
        <v>69</v>
      </c>
      <c r="H649" s="212" t="s">
        <v>69</v>
      </c>
      <c r="I649" s="212" t="s">
        <v>69</v>
      </c>
      <c r="K649" s="148"/>
      <c r="L649" s="212" t="s">
        <v>69</v>
      </c>
      <c r="M649" s="148"/>
      <c r="N649" s="148"/>
      <c r="O649" s="148"/>
      <c r="P649" s="148"/>
      <c r="Q649" s="148"/>
      <c r="R649" s="256"/>
      <c r="S649" s="256"/>
      <c r="T649" s="256"/>
      <c r="U649" s="256"/>
      <c r="V649" s="256"/>
      <c r="W649" s="256"/>
      <c r="X649" s="256"/>
      <c r="Y649" s="256"/>
      <c r="Z649" s="256"/>
      <c r="AA649" s="256"/>
      <c r="AB649" s="256"/>
      <c r="AC649" s="257"/>
      <c r="AD649" s="256"/>
      <c r="AE649" s="256"/>
      <c r="AF649" s="256"/>
      <c r="AG649" s="256"/>
      <c r="AH649" s="256"/>
      <c r="AI649" s="256"/>
      <c r="AJ649" s="256"/>
      <c r="AK649" s="256"/>
      <c r="AL649" s="256"/>
      <c r="AM649" s="256"/>
      <c r="AN649" s="256"/>
      <c r="AO649" s="256"/>
      <c r="AP649" s="256"/>
      <c r="AQ649" s="256"/>
      <c r="AR649" s="256"/>
      <c r="AS649" s="256"/>
      <c r="AT649" s="256"/>
      <c r="AU649" s="256"/>
      <c r="AV649" s="256"/>
      <c r="AW649" s="256"/>
      <c r="AX649" s="256"/>
      <c r="AY649" s="256"/>
      <c r="AZ649" s="256"/>
      <c r="BA649" s="256"/>
      <c r="BB649" s="256"/>
      <c r="BC649" s="256"/>
      <c r="BD649" s="256"/>
      <c r="BE649" s="256"/>
      <c r="BF649" s="256"/>
      <c r="BG649" s="256"/>
      <c r="BH649" s="256"/>
      <c r="BI649" s="256"/>
      <c r="BJ649" s="256"/>
      <c r="BK649" s="256"/>
      <c r="BL649" s="256"/>
      <c r="BM649" s="256"/>
      <c r="BN649" s="224"/>
      <c r="BO649" s="224"/>
      <c r="BP649" s="224"/>
      <c r="BQ649" s="224"/>
      <c r="BR649" s="224"/>
      <c r="BS649" s="224"/>
      <c r="BT649" s="224"/>
      <c r="BU649" s="224"/>
      <c r="BV649" s="224"/>
      <c r="BW649" s="224"/>
      <c r="BX649" s="224"/>
      <c r="BY649" s="224"/>
      <c r="BZ649" s="224"/>
      <c r="CA649" s="224"/>
      <c r="CB649" s="224"/>
      <c r="CC649" s="224"/>
      <c r="CD649" s="224"/>
      <c r="CE649" s="224"/>
      <c r="CF649" s="224"/>
      <c r="CG649" s="224"/>
      <c r="CH649" s="224"/>
      <c r="CI649" s="224"/>
      <c r="CJ649" s="224"/>
      <c r="CK649" s="224"/>
      <c r="CL649" s="224"/>
      <c r="CM649" s="224"/>
      <c r="CN649" s="224"/>
      <c r="CO649" s="224"/>
      <c r="CP649" s="224"/>
      <c r="CQ649" s="224"/>
      <c r="CR649" s="224"/>
      <c r="CS649" s="224"/>
      <c r="CT649" s="224"/>
      <c r="CU649" s="224"/>
      <c r="CV649" s="224"/>
      <c r="CW649" s="224"/>
      <c r="CX649" s="224"/>
    </row>
    <row r="650" spans="1:102" s="149" customFormat="1" hidden="1" x14ac:dyDescent="0.15">
      <c r="A650" s="225" t="s">
        <v>159</v>
      </c>
      <c r="B650" s="245" t="s">
        <v>211</v>
      </c>
      <c r="C650" s="226">
        <v>181</v>
      </c>
      <c r="D650" s="247" t="s">
        <v>117</v>
      </c>
      <c r="E650" s="244" t="s">
        <v>257</v>
      </c>
      <c r="F650" s="212" t="s">
        <v>69</v>
      </c>
      <c r="G650" s="212" t="s">
        <v>69</v>
      </c>
      <c r="H650" s="212" t="s">
        <v>69</v>
      </c>
      <c r="I650" s="212" t="s">
        <v>69</v>
      </c>
      <c r="K650" s="148"/>
      <c r="L650" s="212" t="s">
        <v>69</v>
      </c>
      <c r="M650" s="148"/>
      <c r="N650" s="148"/>
      <c r="O650" s="148"/>
      <c r="P650" s="148"/>
      <c r="Q650" s="148"/>
      <c r="R650" s="256"/>
      <c r="S650" s="256"/>
      <c r="T650" s="256"/>
      <c r="U650" s="256"/>
      <c r="V650" s="256"/>
      <c r="W650" s="256"/>
      <c r="X650" s="256"/>
      <c r="Y650" s="256"/>
      <c r="Z650" s="256"/>
      <c r="AA650" s="256"/>
      <c r="AB650" s="256"/>
      <c r="AC650" s="257"/>
      <c r="AD650" s="256"/>
      <c r="AE650" s="256"/>
      <c r="AF650" s="256"/>
      <c r="AG650" s="256"/>
      <c r="AH650" s="256"/>
      <c r="AI650" s="256"/>
      <c r="AJ650" s="256"/>
      <c r="AK650" s="256"/>
      <c r="AL650" s="256"/>
      <c r="AM650" s="256"/>
      <c r="AN650" s="256"/>
      <c r="AO650" s="256"/>
      <c r="AP650" s="256"/>
      <c r="AQ650" s="256"/>
      <c r="AR650" s="256"/>
      <c r="AS650" s="256"/>
      <c r="AT650" s="256"/>
      <c r="AU650" s="256"/>
      <c r="AV650" s="256"/>
      <c r="AW650" s="256"/>
      <c r="AX650" s="256"/>
      <c r="AY650" s="256"/>
      <c r="AZ650" s="256"/>
      <c r="BA650" s="256"/>
      <c r="BB650" s="256"/>
      <c r="BC650" s="256"/>
      <c r="BD650" s="256"/>
      <c r="BE650" s="256"/>
      <c r="BF650" s="256"/>
      <c r="BG650" s="256"/>
      <c r="BH650" s="256"/>
      <c r="BI650" s="256"/>
      <c r="BJ650" s="256"/>
      <c r="BK650" s="256"/>
      <c r="BL650" s="256"/>
      <c r="BM650" s="256"/>
      <c r="BN650" s="224"/>
      <c r="BO650" s="224"/>
      <c r="BP650" s="224"/>
      <c r="BQ650" s="224"/>
      <c r="BR650" s="224"/>
      <c r="BS650" s="224"/>
      <c r="BT650" s="224"/>
      <c r="BU650" s="224"/>
      <c r="BV650" s="224"/>
      <c r="BW650" s="224"/>
      <c r="BX650" s="224"/>
      <c r="BY650" s="224"/>
      <c r="BZ650" s="224"/>
      <c r="CA650" s="224"/>
      <c r="CB650" s="224"/>
      <c r="CC650" s="224"/>
      <c r="CD650" s="224"/>
      <c r="CE650" s="224"/>
      <c r="CF650" s="224"/>
      <c r="CG650" s="224"/>
      <c r="CH650" s="224"/>
      <c r="CI650" s="224"/>
      <c r="CJ650" s="224"/>
      <c r="CK650" s="224"/>
      <c r="CL650" s="224"/>
      <c r="CM650" s="224"/>
      <c r="CN650" s="224"/>
      <c r="CO650" s="224"/>
      <c r="CP650" s="224"/>
      <c r="CQ650" s="224"/>
      <c r="CR650" s="224"/>
      <c r="CS650" s="224"/>
      <c r="CT650" s="224"/>
      <c r="CU650" s="224"/>
      <c r="CV650" s="224"/>
      <c r="CW650" s="224"/>
      <c r="CX650" s="224"/>
    </row>
    <row r="651" spans="1:102" s="149" customFormat="1" hidden="1" x14ac:dyDescent="0.15">
      <c r="A651" s="225" t="s">
        <v>159</v>
      </c>
      <c r="B651" s="245" t="s">
        <v>211</v>
      </c>
      <c r="C651" s="226">
        <v>181</v>
      </c>
      <c r="D651" s="247" t="s">
        <v>133</v>
      </c>
      <c r="E651" s="244" t="s">
        <v>257</v>
      </c>
      <c r="F651" s="212" t="s">
        <v>69</v>
      </c>
      <c r="G651" s="212" t="s">
        <v>69</v>
      </c>
      <c r="H651" s="212" t="s">
        <v>69</v>
      </c>
      <c r="I651" s="212" t="s">
        <v>69</v>
      </c>
      <c r="K651" s="148"/>
      <c r="L651" s="212" t="s">
        <v>69</v>
      </c>
      <c r="M651" s="148"/>
      <c r="N651" s="148"/>
      <c r="O651" s="148"/>
      <c r="P651" s="148"/>
      <c r="Q651" s="148"/>
      <c r="R651" s="256"/>
      <c r="S651" s="256"/>
      <c r="T651" s="256"/>
      <c r="U651" s="256"/>
      <c r="V651" s="256"/>
      <c r="W651" s="256"/>
      <c r="X651" s="256"/>
      <c r="Y651" s="256"/>
      <c r="Z651" s="256"/>
      <c r="AA651" s="256"/>
      <c r="AB651" s="256"/>
      <c r="AC651" s="257"/>
      <c r="AD651" s="256"/>
      <c r="AE651" s="256"/>
      <c r="AF651" s="256"/>
      <c r="AG651" s="256"/>
      <c r="AH651" s="256"/>
      <c r="AI651" s="256"/>
      <c r="AJ651" s="256"/>
      <c r="AK651" s="256"/>
      <c r="AL651" s="256"/>
      <c r="AM651" s="256"/>
      <c r="AN651" s="256"/>
      <c r="AO651" s="256"/>
      <c r="AP651" s="256"/>
      <c r="AQ651" s="256"/>
      <c r="AR651" s="256"/>
      <c r="AS651" s="256"/>
      <c r="AT651" s="256"/>
      <c r="AU651" s="256"/>
      <c r="AV651" s="256"/>
      <c r="AW651" s="256"/>
      <c r="AX651" s="256"/>
      <c r="AY651" s="256"/>
      <c r="AZ651" s="256"/>
      <c r="BA651" s="256"/>
      <c r="BB651" s="256"/>
      <c r="BC651" s="256"/>
      <c r="BD651" s="256"/>
      <c r="BE651" s="256"/>
      <c r="BF651" s="256"/>
      <c r="BG651" s="256"/>
      <c r="BH651" s="256"/>
      <c r="BI651" s="256"/>
      <c r="BJ651" s="256"/>
      <c r="BK651" s="256"/>
      <c r="BL651" s="256"/>
      <c r="BM651" s="256"/>
      <c r="BN651" s="224"/>
      <c r="BO651" s="224"/>
      <c r="BP651" s="224"/>
      <c r="BQ651" s="224"/>
      <c r="BR651" s="224"/>
      <c r="BS651" s="224"/>
      <c r="BT651" s="224"/>
      <c r="BU651" s="224"/>
      <c r="BV651" s="224"/>
      <c r="BW651" s="224"/>
      <c r="BX651" s="224"/>
      <c r="BY651" s="224"/>
      <c r="BZ651" s="224"/>
      <c r="CA651" s="224"/>
      <c r="CB651" s="224"/>
      <c r="CC651" s="224"/>
      <c r="CD651" s="224"/>
      <c r="CE651" s="224"/>
      <c r="CF651" s="224"/>
      <c r="CG651" s="224"/>
      <c r="CH651" s="224"/>
      <c r="CI651" s="224"/>
      <c r="CJ651" s="224"/>
      <c r="CK651" s="224"/>
      <c r="CL651" s="224"/>
      <c r="CM651" s="224"/>
      <c r="CN651" s="224"/>
      <c r="CO651" s="224"/>
      <c r="CP651" s="224"/>
      <c r="CQ651" s="224"/>
      <c r="CR651" s="224"/>
      <c r="CS651" s="224"/>
      <c r="CT651" s="224"/>
      <c r="CU651" s="224"/>
      <c r="CV651" s="224"/>
      <c r="CW651" s="224"/>
      <c r="CX651" s="224"/>
    </row>
    <row r="652" spans="1:102" s="149" customFormat="1" hidden="1" x14ac:dyDescent="0.15">
      <c r="A652" s="237" t="s">
        <v>260</v>
      </c>
      <c r="B652" s="245" t="s">
        <v>261</v>
      </c>
      <c r="C652" s="226">
        <v>182</v>
      </c>
      <c r="D652" s="247" t="s">
        <v>74</v>
      </c>
      <c r="E652" s="244" t="s">
        <v>255</v>
      </c>
      <c r="F652" s="212" t="s">
        <v>69</v>
      </c>
      <c r="G652" s="212" t="s">
        <v>69</v>
      </c>
      <c r="H652" s="212" t="s">
        <v>69</v>
      </c>
      <c r="I652" s="212" t="s">
        <v>69</v>
      </c>
      <c r="K652" s="148"/>
      <c r="L652" s="212" t="s">
        <v>69</v>
      </c>
      <c r="M652" s="148"/>
      <c r="N652" s="148"/>
      <c r="O652" s="148"/>
      <c r="P652" s="148"/>
      <c r="Q652" s="148"/>
      <c r="R652" s="256"/>
      <c r="S652" s="256"/>
      <c r="T652" s="256"/>
      <c r="U652" s="256"/>
      <c r="V652" s="256"/>
      <c r="W652" s="256"/>
      <c r="X652" s="256"/>
      <c r="Y652" s="256"/>
      <c r="Z652" s="256"/>
      <c r="AA652" s="256"/>
      <c r="AB652" s="256"/>
      <c r="AC652" s="257"/>
      <c r="AD652" s="256"/>
      <c r="AE652" s="256"/>
      <c r="AF652" s="256"/>
      <c r="AG652" s="256"/>
      <c r="AH652" s="256"/>
      <c r="AI652" s="256"/>
      <c r="AJ652" s="256"/>
      <c r="AK652" s="256"/>
      <c r="AL652" s="256"/>
      <c r="AM652" s="256"/>
      <c r="AN652" s="256"/>
      <c r="AO652" s="256"/>
      <c r="AP652" s="256"/>
      <c r="AQ652" s="256"/>
      <c r="AR652" s="256"/>
      <c r="AS652" s="256"/>
      <c r="AT652" s="256"/>
      <c r="AU652" s="256"/>
      <c r="AV652" s="256"/>
      <c r="AW652" s="256"/>
      <c r="AX652" s="256"/>
      <c r="AY652" s="256"/>
      <c r="AZ652" s="256"/>
      <c r="BA652" s="256"/>
      <c r="BB652" s="256"/>
      <c r="BC652" s="256"/>
      <c r="BD652" s="256"/>
      <c r="BE652" s="256"/>
      <c r="BF652" s="256"/>
      <c r="BG652" s="256"/>
      <c r="BH652" s="256"/>
      <c r="BI652" s="256"/>
      <c r="BJ652" s="256"/>
      <c r="BK652" s="256"/>
      <c r="BL652" s="256"/>
      <c r="BM652" s="256"/>
      <c r="BN652" s="224"/>
      <c r="BO652" s="224"/>
      <c r="BP652" s="224"/>
      <c r="BQ652" s="224"/>
      <c r="BR652" s="224"/>
      <c r="BS652" s="224"/>
      <c r="BT652" s="224"/>
      <c r="BU652" s="224"/>
      <c r="BV652" s="224"/>
      <c r="BW652" s="224"/>
      <c r="BX652" s="224"/>
      <c r="BY652" s="224"/>
      <c r="BZ652" s="224"/>
      <c r="CA652" s="224"/>
      <c r="CB652" s="224"/>
      <c r="CC652" s="224"/>
      <c r="CD652" s="224"/>
      <c r="CE652" s="224"/>
      <c r="CF652" s="224"/>
      <c r="CG652" s="224"/>
      <c r="CH652" s="224"/>
      <c r="CI652" s="224"/>
      <c r="CJ652" s="224"/>
      <c r="CK652" s="224"/>
      <c r="CL652" s="224"/>
      <c r="CM652" s="224"/>
      <c r="CN652" s="224"/>
      <c r="CO652" s="224"/>
      <c r="CP652" s="224"/>
      <c r="CQ652" s="224"/>
      <c r="CR652" s="224"/>
      <c r="CS652" s="224"/>
      <c r="CT652" s="224"/>
      <c r="CU652" s="224"/>
      <c r="CV652" s="224"/>
      <c r="CW652" s="224"/>
      <c r="CX652" s="224"/>
    </row>
    <row r="653" spans="1:102" s="149" customFormat="1" hidden="1" x14ac:dyDescent="0.15">
      <c r="A653" s="237" t="s">
        <v>207</v>
      </c>
      <c r="B653" s="241" t="s">
        <v>210</v>
      </c>
      <c r="C653" s="226">
        <v>183</v>
      </c>
      <c r="D653" s="239" t="s">
        <v>263</v>
      </c>
      <c r="E653" s="244" t="s">
        <v>255</v>
      </c>
      <c r="F653" s="212" t="s">
        <v>69</v>
      </c>
      <c r="G653" s="212" t="s">
        <v>69</v>
      </c>
      <c r="H653" s="212" t="s">
        <v>69</v>
      </c>
      <c r="I653" s="212" t="s">
        <v>69</v>
      </c>
      <c r="K653" s="148"/>
      <c r="L653" s="212" t="s">
        <v>69</v>
      </c>
      <c r="M653" s="148"/>
      <c r="N653" s="148"/>
      <c r="O653" s="148"/>
      <c r="P653" s="148"/>
      <c r="Q653" s="148"/>
      <c r="R653" s="256"/>
      <c r="S653" s="256"/>
      <c r="T653" s="256"/>
      <c r="U653" s="256"/>
      <c r="V653" s="256"/>
      <c r="W653" s="256"/>
      <c r="X653" s="256"/>
      <c r="Y653" s="256"/>
      <c r="Z653" s="256"/>
      <c r="AA653" s="256"/>
      <c r="AB653" s="256"/>
      <c r="AC653" s="257"/>
      <c r="AD653" s="256"/>
      <c r="AE653" s="256"/>
      <c r="AF653" s="256"/>
      <c r="AG653" s="256"/>
      <c r="AH653" s="256"/>
      <c r="AI653" s="256"/>
      <c r="AJ653" s="256"/>
      <c r="AK653" s="256"/>
      <c r="AL653" s="256"/>
      <c r="AM653" s="256"/>
      <c r="AN653" s="256"/>
      <c r="AO653" s="256"/>
      <c r="AP653" s="256"/>
      <c r="AQ653" s="256"/>
      <c r="AR653" s="256"/>
      <c r="AS653" s="256"/>
      <c r="AT653" s="256"/>
      <c r="AU653" s="256"/>
      <c r="AV653" s="256"/>
      <c r="AW653" s="256"/>
      <c r="AX653" s="256"/>
      <c r="AY653" s="256"/>
      <c r="AZ653" s="256"/>
      <c r="BA653" s="256"/>
      <c r="BB653" s="256"/>
      <c r="BC653" s="256"/>
      <c r="BD653" s="256"/>
      <c r="BE653" s="256"/>
      <c r="BF653" s="256"/>
      <c r="BG653" s="256"/>
      <c r="BH653" s="256"/>
      <c r="BI653" s="256"/>
      <c r="BJ653" s="256"/>
      <c r="BK653" s="256"/>
      <c r="BL653" s="256"/>
      <c r="BM653" s="256"/>
      <c r="BN653" s="224"/>
      <c r="BO653" s="224"/>
      <c r="BP653" s="224"/>
      <c r="BQ653" s="224"/>
      <c r="BR653" s="224"/>
      <c r="BS653" s="224"/>
      <c r="BT653" s="224"/>
      <c r="BU653" s="224"/>
      <c r="BV653" s="224"/>
      <c r="BW653" s="224"/>
      <c r="BX653" s="224"/>
      <c r="BY653" s="224"/>
      <c r="BZ653" s="224"/>
      <c r="CA653" s="224"/>
      <c r="CB653" s="224"/>
      <c r="CC653" s="224"/>
      <c r="CD653" s="224"/>
      <c r="CE653" s="224"/>
      <c r="CF653" s="224"/>
      <c r="CG653" s="224"/>
      <c r="CH653" s="224"/>
      <c r="CI653" s="224"/>
      <c r="CJ653" s="224"/>
      <c r="CK653" s="224"/>
      <c r="CL653" s="224"/>
      <c r="CM653" s="224"/>
      <c r="CN653" s="224"/>
      <c r="CO653" s="224"/>
      <c r="CP653" s="224"/>
      <c r="CQ653" s="224"/>
      <c r="CR653" s="224"/>
      <c r="CS653" s="224"/>
      <c r="CT653" s="224"/>
      <c r="CU653" s="224"/>
      <c r="CV653" s="224"/>
      <c r="CW653" s="224"/>
      <c r="CX653" s="224"/>
    </row>
    <row r="654" spans="1:102" s="149" customFormat="1" hidden="1" x14ac:dyDescent="0.15">
      <c r="A654" s="237" t="s">
        <v>265</v>
      </c>
      <c r="B654" s="245" t="s">
        <v>261</v>
      </c>
      <c r="C654" s="226">
        <v>184</v>
      </c>
      <c r="D654" s="239" t="s">
        <v>117</v>
      </c>
      <c r="E654" s="244" t="s">
        <v>267</v>
      </c>
      <c r="F654" s="212" t="s">
        <v>69</v>
      </c>
      <c r="G654" s="212" t="s">
        <v>69</v>
      </c>
      <c r="H654" s="212" t="s">
        <v>69</v>
      </c>
      <c r="I654" s="212" t="s">
        <v>69</v>
      </c>
      <c r="K654" s="148"/>
      <c r="L654" s="212" t="s">
        <v>69</v>
      </c>
      <c r="M654" s="148"/>
      <c r="N654" s="148"/>
      <c r="O654" s="148"/>
      <c r="P654" s="148"/>
      <c r="Q654" s="148"/>
      <c r="R654" s="256"/>
      <c r="S654" s="256"/>
      <c r="T654" s="256"/>
      <c r="U654" s="256"/>
      <c r="V654" s="256"/>
      <c r="W654" s="256"/>
      <c r="X654" s="256"/>
      <c r="Y654" s="256"/>
      <c r="Z654" s="256"/>
      <c r="AA654" s="256"/>
      <c r="AB654" s="256"/>
      <c r="AC654" s="257"/>
      <c r="AD654" s="256"/>
      <c r="AE654" s="256"/>
      <c r="AF654" s="256"/>
      <c r="AG654" s="256"/>
      <c r="AH654" s="256"/>
      <c r="AI654" s="256"/>
      <c r="AJ654" s="256"/>
      <c r="AK654" s="256"/>
      <c r="AL654" s="256"/>
      <c r="AM654" s="256"/>
      <c r="AN654" s="256"/>
      <c r="AO654" s="256"/>
      <c r="AP654" s="256"/>
      <c r="AQ654" s="256"/>
      <c r="AR654" s="256"/>
      <c r="AS654" s="256"/>
      <c r="AT654" s="256"/>
      <c r="AU654" s="256"/>
      <c r="AV654" s="256"/>
      <c r="AW654" s="256"/>
      <c r="AX654" s="256"/>
      <c r="AY654" s="256"/>
      <c r="AZ654" s="256"/>
      <c r="BA654" s="256"/>
      <c r="BB654" s="256"/>
      <c r="BC654" s="256"/>
      <c r="BD654" s="256"/>
      <c r="BE654" s="256"/>
      <c r="BF654" s="256"/>
      <c r="BG654" s="256"/>
      <c r="BH654" s="256"/>
      <c r="BI654" s="256"/>
      <c r="BJ654" s="256"/>
      <c r="BK654" s="256"/>
      <c r="BL654" s="256"/>
      <c r="BM654" s="256"/>
      <c r="BN654" s="224"/>
      <c r="BO654" s="224"/>
      <c r="BP654" s="224"/>
      <c r="BQ654" s="224"/>
      <c r="BR654" s="224"/>
      <c r="BS654" s="224"/>
      <c r="BT654" s="224"/>
      <c r="BU654" s="224"/>
      <c r="BV654" s="224"/>
      <c r="BW654" s="224"/>
      <c r="BX654" s="224"/>
      <c r="BY654" s="224"/>
      <c r="BZ654" s="224"/>
      <c r="CA654" s="224"/>
      <c r="CB654" s="224"/>
      <c r="CC654" s="224"/>
      <c r="CD654" s="224"/>
      <c r="CE654" s="224"/>
      <c r="CF654" s="224"/>
      <c r="CG654" s="224"/>
      <c r="CH654" s="224"/>
      <c r="CI654" s="224"/>
      <c r="CJ654" s="224"/>
      <c r="CK654" s="224"/>
      <c r="CL654" s="224"/>
      <c r="CM654" s="224"/>
      <c r="CN654" s="224"/>
      <c r="CO654" s="224"/>
      <c r="CP654" s="224"/>
      <c r="CQ654" s="224"/>
      <c r="CR654" s="224"/>
      <c r="CS654" s="224"/>
      <c r="CT654" s="224"/>
      <c r="CU654" s="224"/>
      <c r="CV654" s="224"/>
      <c r="CW654" s="224"/>
      <c r="CX654" s="224"/>
    </row>
    <row r="655" spans="1:102" s="149" customFormat="1" hidden="1" x14ac:dyDescent="0.15">
      <c r="A655" s="237" t="s">
        <v>265</v>
      </c>
      <c r="B655" s="245" t="s">
        <v>261</v>
      </c>
      <c r="C655" s="226">
        <v>184</v>
      </c>
      <c r="D655" s="239" t="s">
        <v>133</v>
      </c>
      <c r="E655" s="244" t="s">
        <v>267</v>
      </c>
      <c r="F655" s="212" t="s">
        <v>69</v>
      </c>
      <c r="G655" s="212" t="s">
        <v>69</v>
      </c>
      <c r="H655" s="212" t="s">
        <v>69</v>
      </c>
      <c r="I655" s="212" t="s">
        <v>69</v>
      </c>
      <c r="K655" s="148"/>
      <c r="L655" s="212" t="s">
        <v>69</v>
      </c>
      <c r="M655" s="148"/>
      <c r="N655" s="148"/>
      <c r="O655" s="148"/>
      <c r="P655" s="148"/>
      <c r="Q655" s="148"/>
      <c r="R655" s="256"/>
      <c r="S655" s="256"/>
      <c r="T655" s="256"/>
      <c r="U655" s="256"/>
      <c r="V655" s="256"/>
      <c r="W655" s="256"/>
      <c r="X655" s="256"/>
      <c r="Y655" s="256"/>
      <c r="Z655" s="256"/>
      <c r="AA655" s="256"/>
      <c r="AB655" s="256"/>
      <c r="AC655" s="257"/>
      <c r="AD655" s="256"/>
      <c r="AE655" s="256"/>
      <c r="AF655" s="256"/>
      <c r="AG655" s="256"/>
      <c r="AH655" s="256"/>
      <c r="AI655" s="256"/>
      <c r="AJ655" s="256"/>
      <c r="AK655" s="256"/>
      <c r="AL655" s="256"/>
      <c r="AM655" s="256"/>
      <c r="AN655" s="256"/>
      <c r="AO655" s="256"/>
      <c r="AP655" s="256"/>
      <c r="AQ655" s="256"/>
      <c r="AR655" s="256"/>
      <c r="AS655" s="256"/>
      <c r="AT655" s="256"/>
      <c r="AU655" s="256"/>
      <c r="AV655" s="256"/>
      <c r="AW655" s="256"/>
      <c r="AX655" s="256"/>
      <c r="AY655" s="256"/>
      <c r="AZ655" s="256"/>
      <c r="BA655" s="256"/>
      <c r="BB655" s="256"/>
      <c r="BC655" s="256"/>
      <c r="BD655" s="256"/>
      <c r="BE655" s="256"/>
      <c r="BF655" s="256"/>
      <c r="BG655" s="256"/>
      <c r="BH655" s="256"/>
      <c r="BI655" s="256"/>
      <c r="BJ655" s="256"/>
      <c r="BK655" s="256"/>
      <c r="BL655" s="256"/>
      <c r="BM655" s="256"/>
      <c r="BN655" s="224"/>
      <c r="BO655" s="224"/>
      <c r="BP655" s="224"/>
      <c r="BQ655" s="224"/>
      <c r="BR655" s="224"/>
      <c r="BS655" s="224"/>
      <c r="BT655" s="224"/>
      <c r="BU655" s="224"/>
      <c r="BV655" s="224"/>
      <c r="BW655" s="224"/>
      <c r="BX655" s="224"/>
      <c r="BY655" s="224"/>
      <c r="BZ655" s="224"/>
      <c r="CA655" s="224"/>
      <c r="CB655" s="224"/>
      <c r="CC655" s="224"/>
      <c r="CD655" s="224"/>
      <c r="CE655" s="224"/>
      <c r="CF655" s="224"/>
      <c r="CG655" s="224"/>
      <c r="CH655" s="224"/>
      <c r="CI655" s="224"/>
      <c r="CJ655" s="224"/>
      <c r="CK655" s="224"/>
      <c r="CL655" s="224"/>
      <c r="CM655" s="224"/>
      <c r="CN655" s="224"/>
      <c r="CO655" s="224"/>
      <c r="CP655" s="224"/>
      <c r="CQ655" s="224"/>
      <c r="CR655" s="224"/>
      <c r="CS655" s="224"/>
      <c r="CT655" s="224"/>
      <c r="CU655" s="224"/>
      <c r="CV655" s="224"/>
      <c r="CW655" s="224"/>
      <c r="CX655" s="224"/>
    </row>
    <row r="656" spans="1:102" s="149" customFormat="1" hidden="1" x14ac:dyDescent="0.15">
      <c r="A656" s="237" t="s">
        <v>271</v>
      </c>
      <c r="B656" s="246" t="s">
        <v>235</v>
      </c>
      <c r="C656" s="226">
        <v>185</v>
      </c>
      <c r="D656" s="239" t="s">
        <v>74</v>
      </c>
      <c r="E656" s="244" t="s">
        <v>272</v>
      </c>
      <c r="F656" s="212" t="s">
        <v>69</v>
      </c>
      <c r="G656" s="212" t="s">
        <v>69</v>
      </c>
      <c r="H656" s="212" t="s">
        <v>69</v>
      </c>
      <c r="I656" s="212" t="s">
        <v>69</v>
      </c>
      <c r="K656" s="148"/>
      <c r="L656" s="212" t="s">
        <v>69</v>
      </c>
      <c r="M656" s="148"/>
      <c r="N656" s="148"/>
      <c r="O656" s="148"/>
      <c r="P656" s="148"/>
      <c r="Q656" s="148"/>
      <c r="R656" s="256"/>
      <c r="S656" s="256"/>
      <c r="T656" s="256"/>
      <c r="U656" s="256"/>
      <c r="V656" s="256"/>
      <c r="W656" s="256"/>
      <c r="X656" s="256"/>
      <c r="Y656" s="256"/>
      <c r="Z656" s="256"/>
      <c r="AA656" s="256"/>
      <c r="AB656" s="256"/>
      <c r="AC656" s="257"/>
      <c r="AD656" s="256"/>
      <c r="AE656" s="256"/>
      <c r="AF656" s="256"/>
      <c r="AG656" s="256"/>
      <c r="AH656" s="256"/>
      <c r="AI656" s="256"/>
      <c r="AJ656" s="256"/>
      <c r="AK656" s="256"/>
      <c r="AL656" s="256"/>
      <c r="AM656" s="256"/>
      <c r="AN656" s="256"/>
      <c r="AO656" s="256"/>
      <c r="AP656" s="256"/>
      <c r="AQ656" s="256"/>
      <c r="AR656" s="256"/>
      <c r="AS656" s="256"/>
      <c r="AT656" s="256"/>
      <c r="AU656" s="256"/>
      <c r="AV656" s="256"/>
      <c r="AW656" s="256"/>
      <c r="AX656" s="256"/>
      <c r="AY656" s="256"/>
      <c r="AZ656" s="256"/>
      <c r="BA656" s="256"/>
      <c r="BB656" s="256"/>
      <c r="BC656" s="256"/>
      <c r="BD656" s="256"/>
      <c r="BE656" s="256"/>
      <c r="BF656" s="256"/>
      <c r="BG656" s="256"/>
      <c r="BH656" s="256"/>
      <c r="BI656" s="256"/>
      <c r="BJ656" s="256"/>
      <c r="BK656" s="256"/>
      <c r="BL656" s="256"/>
      <c r="BM656" s="256"/>
      <c r="BN656" s="224"/>
      <c r="BO656" s="224"/>
      <c r="BP656" s="224"/>
      <c r="BQ656" s="224"/>
      <c r="BR656" s="224"/>
      <c r="BS656" s="224"/>
      <c r="BT656" s="224"/>
      <c r="BU656" s="224"/>
      <c r="BV656" s="224"/>
      <c r="BW656" s="224"/>
      <c r="BX656" s="224"/>
      <c r="BY656" s="224"/>
      <c r="BZ656" s="224"/>
      <c r="CA656" s="224"/>
      <c r="CB656" s="224"/>
      <c r="CC656" s="224"/>
      <c r="CD656" s="224"/>
      <c r="CE656" s="224"/>
      <c r="CF656" s="224"/>
      <c r="CG656" s="224"/>
      <c r="CH656" s="224"/>
      <c r="CI656" s="224"/>
      <c r="CJ656" s="224"/>
      <c r="CK656" s="224"/>
      <c r="CL656" s="224"/>
      <c r="CM656" s="224"/>
      <c r="CN656" s="224"/>
      <c r="CO656" s="224"/>
      <c r="CP656" s="224"/>
      <c r="CQ656" s="224"/>
      <c r="CR656" s="224"/>
      <c r="CS656" s="224"/>
      <c r="CT656" s="224"/>
      <c r="CU656" s="224"/>
      <c r="CV656" s="224"/>
      <c r="CW656" s="224"/>
      <c r="CX656" s="224"/>
    </row>
    <row r="657" spans="1:102" s="149" customFormat="1" hidden="1" x14ac:dyDescent="0.15">
      <c r="A657" s="237" t="s">
        <v>273</v>
      </c>
      <c r="B657" s="245" t="s">
        <v>275</v>
      </c>
      <c r="C657" s="226">
        <v>186</v>
      </c>
      <c r="D657" s="247" t="s">
        <v>117</v>
      </c>
      <c r="E657" s="244" t="s">
        <v>276</v>
      </c>
      <c r="F657" s="212" t="s">
        <v>69</v>
      </c>
      <c r="G657" s="212" t="s">
        <v>69</v>
      </c>
      <c r="H657" s="212" t="s">
        <v>69</v>
      </c>
      <c r="I657" s="212" t="s">
        <v>69</v>
      </c>
      <c r="K657" s="148"/>
      <c r="L657" s="212" t="s">
        <v>69</v>
      </c>
      <c r="M657" s="148"/>
      <c r="N657" s="148"/>
      <c r="O657" s="148"/>
      <c r="P657" s="148"/>
      <c r="Q657" s="148"/>
      <c r="R657" s="256"/>
      <c r="S657" s="256"/>
      <c r="T657" s="256"/>
      <c r="U657" s="256"/>
      <c r="V657" s="256"/>
      <c r="W657" s="256"/>
      <c r="X657" s="256"/>
      <c r="Y657" s="256"/>
      <c r="Z657" s="256"/>
      <c r="AA657" s="256"/>
      <c r="AB657" s="256"/>
      <c r="AC657" s="257"/>
      <c r="AD657" s="256"/>
      <c r="AE657" s="256"/>
      <c r="AF657" s="256"/>
      <c r="AG657" s="256"/>
      <c r="AH657" s="256"/>
      <c r="AI657" s="256"/>
      <c r="AJ657" s="256"/>
      <c r="AK657" s="256"/>
      <c r="AL657" s="256"/>
      <c r="AM657" s="256"/>
      <c r="AN657" s="256"/>
      <c r="AO657" s="256"/>
      <c r="AP657" s="256"/>
      <c r="AQ657" s="256"/>
      <c r="AR657" s="256"/>
      <c r="AS657" s="256"/>
      <c r="AT657" s="256"/>
      <c r="AU657" s="256"/>
      <c r="AV657" s="256"/>
      <c r="AW657" s="256"/>
      <c r="AX657" s="256"/>
      <c r="AY657" s="256"/>
      <c r="AZ657" s="256"/>
      <c r="BA657" s="256"/>
      <c r="BB657" s="256"/>
      <c r="BC657" s="256"/>
      <c r="BD657" s="256"/>
      <c r="BE657" s="256"/>
      <c r="BF657" s="256"/>
      <c r="BG657" s="256"/>
      <c r="BH657" s="256"/>
      <c r="BI657" s="256"/>
      <c r="BJ657" s="256"/>
      <c r="BK657" s="256"/>
      <c r="BL657" s="256"/>
      <c r="BM657" s="256"/>
      <c r="BN657" s="224"/>
      <c r="BO657" s="224"/>
      <c r="BP657" s="224"/>
      <c r="BQ657" s="224"/>
      <c r="BR657" s="224"/>
      <c r="BS657" s="224"/>
      <c r="BT657" s="224"/>
      <c r="BU657" s="224"/>
      <c r="BV657" s="224"/>
      <c r="BW657" s="224"/>
      <c r="BX657" s="224"/>
      <c r="BY657" s="224"/>
      <c r="BZ657" s="224"/>
      <c r="CA657" s="224"/>
      <c r="CB657" s="224"/>
      <c r="CC657" s="224"/>
      <c r="CD657" s="224"/>
      <c r="CE657" s="224"/>
      <c r="CF657" s="224"/>
      <c r="CG657" s="224"/>
      <c r="CH657" s="224"/>
      <c r="CI657" s="224"/>
      <c r="CJ657" s="224"/>
      <c r="CK657" s="224"/>
      <c r="CL657" s="224"/>
      <c r="CM657" s="224"/>
      <c r="CN657" s="224"/>
      <c r="CO657" s="224"/>
      <c r="CP657" s="224"/>
      <c r="CQ657" s="224"/>
      <c r="CR657" s="224"/>
      <c r="CS657" s="224"/>
      <c r="CT657" s="224"/>
      <c r="CU657" s="224"/>
      <c r="CV657" s="224"/>
      <c r="CW657" s="224"/>
      <c r="CX657" s="224"/>
    </row>
    <row r="658" spans="1:102" s="149" customFormat="1" hidden="1" x14ac:dyDescent="0.15">
      <c r="A658" s="235" t="s">
        <v>144</v>
      </c>
      <c r="B658" s="245" t="s">
        <v>278</v>
      </c>
      <c r="C658" s="226">
        <v>187</v>
      </c>
      <c r="D658" s="226" t="s">
        <v>149</v>
      </c>
      <c r="E658" s="244" t="s">
        <v>279</v>
      </c>
      <c r="F658" s="212" t="s">
        <v>69</v>
      </c>
      <c r="G658" s="212" t="s">
        <v>69</v>
      </c>
      <c r="H658" s="212" t="s">
        <v>69</v>
      </c>
      <c r="I658" s="212" t="s">
        <v>69</v>
      </c>
      <c r="K658" s="148"/>
      <c r="L658" s="212" t="s">
        <v>69</v>
      </c>
      <c r="M658" s="148"/>
      <c r="N658" s="148"/>
      <c r="O658" s="148"/>
      <c r="P658" s="148"/>
      <c r="Q658" s="148"/>
      <c r="R658" s="256"/>
      <c r="S658" s="256"/>
      <c r="T658" s="256"/>
      <c r="U658" s="256"/>
      <c r="V658" s="256"/>
      <c r="W658" s="256"/>
      <c r="X658" s="256"/>
      <c r="Y658" s="256"/>
      <c r="Z658" s="256"/>
      <c r="AA658" s="256"/>
      <c r="AB658" s="256"/>
      <c r="AC658" s="257"/>
      <c r="AD658" s="256"/>
      <c r="AE658" s="256"/>
      <c r="AF658" s="256"/>
      <c r="AG658" s="256"/>
      <c r="AH658" s="256"/>
      <c r="AI658" s="256"/>
      <c r="AJ658" s="256"/>
      <c r="AK658" s="256"/>
      <c r="AL658" s="256"/>
      <c r="AM658" s="256"/>
      <c r="AN658" s="256"/>
      <c r="AO658" s="256"/>
      <c r="AP658" s="256"/>
      <c r="AQ658" s="256"/>
      <c r="AR658" s="256"/>
      <c r="AS658" s="256"/>
      <c r="AT658" s="256"/>
      <c r="AU658" s="256"/>
      <c r="AV658" s="256"/>
      <c r="AW658" s="256"/>
      <c r="AX658" s="256"/>
      <c r="AY658" s="256"/>
      <c r="AZ658" s="256"/>
      <c r="BA658" s="256"/>
      <c r="BB658" s="256"/>
      <c r="BC658" s="256"/>
      <c r="BD658" s="256"/>
      <c r="BE658" s="256"/>
      <c r="BF658" s="256"/>
      <c r="BG658" s="256"/>
      <c r="BH658" s="256"/>
      <c r="BI658" s="256"/>
      <c r="BJ658" s="256"/>
      <c r="BK658" s="256"/>
      <c r="BL658" s="256"/>
      <c r="BM658" s="256"/>
      <c r="BN658" s="224"/>
      <c r="BO658" s="224"/>
      <c r="BP658" s="224"/>
      <c r="BQ658" s="224"/>
      <c r="BR658" s="224"/>
      <c r="BS658" s="224"/>
      <c r="BT658" s="224"/>
      <c r="BU658" s="224"/>
      <c r="BV658" s="224"/>
      <c r="BW658" s="224"/>
      <c r="BX658" s="224"/>
      <c r="BY658" s="224"/>
      <c r="BZ658" s="224"/>
      <c r="CA658" s="224"/>
      <c r="CB658" s="224"/>
      <c r="CC658" s="224"/>
      <c r="CD658" s="224"/>
      <c r="CE658" s="224"/>
      <c r="CF658" s="224"/>
      <c r="CG658" s="224"/>
      <c r="CH658" s="224"/>
      <c r="CI658" s="224"/>
      <c r="CJ658" s="224"/>
      <c r="CK658" s="224"/>
      <c r="CL658" s="224"/>
      <c r="CM658" s="224"/>
      <c r="CN658" s="224"/>
      <c r="CO658" s="224"/>
      <c r="CP658" s="224"/>
      <c r="CQ658" s="224"/>
      <c r="CR658" s="224"/>
      <c r="CS658" s="224"/>
      <c r="CT658" s="224"/>
      <c r="CU658" s="224"/>
      <c r="CV658" s="224"/>
      <c r="CW658" s="224"/>
      <c r="CX658" s="224"/>
    </row>
    <row r="659" spans="1:102" s="149" customFormat="1" hidden="1" x14ac:dyDescent="0.15">
      <c r="A659" s="235"/>
      <c r="B659" s="245"/>
      <c r="C659" s="226"/>
      <c r="D659" s="226"/>
      <c r="E659" s="244"/>
      <c r="F659" s="212" t="s">
        <v>69</v>
      </c>
      <c r="G659" s="212" t="s">
        <v>69</v>
      </c>
      <c r="H659" s="212" t="s">
        <v>69</v>
      </c>
      <c r="I659" s="212" t="s">
        <v>69</v>
      </c>
      <c r="K659" s="148"/>
      <c r="L659" s="212" t="s">
        <v>69</v>
      </c>
      <c r="M659" s="148"/>
      <c r="N659" s="148"/>
      <c r="O659" s="148"/>
      <c r="P659" s="148"/>
      <c r="Q659" s="148"/>
      <c r="R659" s="256"/>
      <c r="S659" s="256"/>
      <c r="T659" s="256"/>
      <c r="U659" s="256"/>
      <c r="V659" s="256"/>
      <c r="W659" s="256"/>
      <c r="X659" s="256"/>
      <c r="Y659" s="256"/>
      <c r="Z659" s="256"/>
      <c r="AA659" s="256"/>
      <c r="AB659" s="256"/>
      <c r="AC659" s="257"/>
      <c r="AD659" s="256"/>
      <c r="AE659" s="256"/>
      <c r="AF659" s="256"/>
      <c r="AG659" s="256"/>
      <c r="AH659" s="256"/>
      <c r="AI659" s="256"/>
      <c r="AJ659" s="256"/>
      <c r="AK659" s="256"/>
      <c r="AL659" s="256"/>
      <c r="AM659" s="256"/>
      <c r="AN659" s="256"/>
      <c r="AO659" s="256"/>
      <c r="AP659" s="256"/>
      <c r="AQ659" s="256"/>
      <c r="AR659" s="256"/>
      <c r="AS659" s="256"/>
      <c r="AT659" s="256"/>
      <c r="AU659" s="256"/>
      <c r="AV659" s="256"/>
      <c r="AW659" s="256"/>
      <c r="AX659" s="256"/>
      <c r="AY659" s="256"/>
      <c r="AZ659" s="256"/>
      <c r="BA659" s="256"/>
      <c r="BB659" s="256"/>
      <c r="BC659" s="256"/>
      <c r="BD659" s="256"/>
      <c r="BE659" s="256"/>
      <c r="BF659" s="256"/>
      <c r="BG659" s="256"/>
      <c r="BH659" s="256"/>
      <c r="BI659" s="256"/>
      <c r="BJ659" s="256"/>
      <c r="BK659" s="256"/>
      <c r="BL659" s="256"/>
      <c r="BM659" s="256"/>
      <c r="BN659" s="224"/>
      <c r="BO659" s="224"/>
      <c r="BP659" s="224"/>
      <c r="BQ659" s="224"/>
      <c r="BR659" s="224"/>
      <c r="BS659" s="224"/>
      <c r="BT659" s="224"/>
      <c r="BU659" s="224"/>
      <c r="BV659" s="224"/>
      <c r="BW659" s="224"/>
      <c r="BX659" s="224"/>
      <c r="BY659" s="224"/>
      <c r="BZ659" s="224"/>
      <c r="CA659" s="224"/>
      <c r="CB659" s="224"/>
      <c r="CC659" s="224"/>
      <c r="CD659" s="224"/>
      <c r="CE659" s="224"/>
      <c r="CF659" s="224"/>
      <c r="CG659" s="224"/>
      <c r="CH659" s="224"/>
      <c r="CI659" s="224"/>
      <c r="CJ659" s="224"/>
      <c r="CK659" s="224"/>
      <c r="CL659" s="224"/>
      <c r="CM659" s="224"/>
      <c r="CN659" s="224"/>
      <c r="CO659" s="224"/>
      <c r="CP659" s="224"/>
      <c r="CQ659" s="224"/>
      <c r="CR659" s="224"/>
      <c r="CS659" s="224"/>
      <c r="CT659" s="224"/>
      <c r="CU659" s="224"/>
      <c r="CV659" s="224"/>
      <c r="CW659" s="224"/>
      <c r="CX659" s="224"/>
    </row>
    <row r="660" spans="1:102" s="149" customFormat="1" hidden="1" x14ac:dyDescent="0.15">
      <c r="A660" s="236" t="s">
        <v>144</v>
      </c>
      <c r="B660" s="245"/>
      <c r="C660" s="226">
        <v>187</v>
      </c>
      <c r="D660" s="226" t="s">
        <v>151</v>
      </c>
      <c r="E660" s="244"/>
      <c r="F660" s="212" t="s">
        <v>69</v>
      </c>
      <c r="G660" s="212" t="s">
        <v>69</v>
      </c>
      <c r="H660" s="212" t="s">
        <v>69</v>
      </c>
      <c r="I660" s="212" t="s">
        <v>69</v>
      </c>
      <c r="K660" s="148"/>
      <c r="L660" s="212" t="s">
        <v>69</v>
      </c>
      <c r="M660" s="148"/>
      <c r="N660" s="148"/>
      <c r="O660" s="148"/>
      <c r="P660" s="148"/>
      <c r="Q660" s="148"/>
      <c r="R660" s="256"/>
      <c r="S660" s="256"/>
      <c r="T660" s="256"/>
      <c r="U660" s="256"/>
      <c r="V660" s="256"/>
      <c r="W660" s="256"/>
      <c r="X660" s="256"/>
      <c r="Y660" s="256"/>
      <c r="Z660" s="256"/>
      <c r="AA660" s="256"/>
      <c r="AB660" s="256"/>
      <c r="AC660" s="257"/>
      <c r="AD660" s="256"/>
      <c r="AE660" s="256"/>
      <c r="AF660" s="256"/>
      <c r="AG660" s="256"/>
      <c r="AH660" s="256"/>
      <c r="AI660" s="256"/>
      <c r="AJ660" s="256"/>
      <c r="AK660" s="256"/>
      <c r="AL660" s="256"/>
      <c r="AM660" s="256"/>
      <c r="AN660" s="256"/>
      <c r="AO660" s="256"/>
      <c r="AP660" s="256"/>
      <c r="AQ660" s="256"/>
      <c r="AR660" s="256"/>
      <c r="AS660" s="256"/>
      <c r="AT660" s="256"/>
      <c r="AU660" s="256"/>
      <c r="AV660" s="256"/>
      <c r="AW660" s="256"/>
      <c r="AX660" s="256"/>
      <c r="AY660" s="256"/>
      <c r="AZ660" s="256"/>
      <c r="BA660" s="256"/>
      <c r="BB660" s="256"/>
      <c r="BC660" s="256"/>
      <c r="BD660" s="256"/>
      <c r="BE660" s="256"/>
      <c r="BF660" s="256"/>
      <c r="BG660" s="256"/>
      <c r="BH660" s="256"/>
      <c r="BI660" s="256"/>
      <c r="BJ660" s="256"/>
      <c r="BK660" s="256"/>
      <c r="BL660" s="256"/>
      <c r="BM660" s="256"/>
      <c r="BN660" s="224"/>
      <c r="BO660" s="224"/>
      <c r="BP660" s="224"/>
      <c r="BQ660" s="224"/>
      <c r="BR660" s="224"/>
      <c r="BS660" s="224"/>
      <c r="BT660" s="224"/>
      <c r="BU660" s="224"/>
      <c r="BV660" s="224"/>
      <c r="BW660" s="224"/>
      <c r="BX660" s="224"/>
      <c r="BY660" s="224"/>
      <c r="BZ660" s="224"/>
      <c r="CA660" s="224"/>
      <c r="CB660" s="224"/>
      <c r="CC660" s="224"/>
      <c r="CD660" s="224"/>
      <c r="CE660" s="224"/>
      <c r="CF660" s="224"/>
      <c r="CG660" s="224"/>
      <c r="CH660" s="224"/>
      <c r="CI660" s="224"/>
      <c r="CJ660" s="224"/>
      <c r="CK660" s="224"/>
      <c r="CL660" s="224"/>
      <c r="CM660" s="224"/>
      <c r="CN660" s="224"/>
      <c r="CO660" s="224"/>
      <c r="CP660" s="224"/>
      <c r="CQ660" s="224"/>
      <c r="CR660" s="224"/>
      <c r="CS660" s="224"/>
      <c r="CT660" s="224"/>
      <c r="CU660" s="224"/>
      <c r="CV660" s="224"/>
      <c r="CW660" s="224"/>
      <c r="CX660" s="224"/>
    </row>
    <row r="661" spans="1:102" s="149" customFormat="1" hidden="1" x14ac:dyDescent="0.15">
      <c r="A661" s="236" t="s">
        <v>144</v>
      </c>
      <c r="B661" s="245"/>
      <c r="C661" s="226">
        <v>187</v>
      </c>
      <c r="D661" s="226" t="s">
        <v>280</v>
      </c>
      <c r="E661" s="244"/>
      <c r="F661" s="212" t="s">
        <v>69</v>
      </c>
      <c r="G661" s="212" t="s">
        <v>69</v>
      </c>
      <c r="H661" s="212" t="s">
        <v>69</v>
      </c>
      <c r="I661" s="212" t="s">
        <v>69</v>
      </c>
      <c r="K661" s="148"/>
      <c r="L661" s="212" t="s">
        <v>69</v>
      </c>
      <c r="M661" s="148"/>
      <c r="N661" s="148"/>
      <c r="O661" s="148"/>
      <c r="P661" s="148"/>
      <c r="Q661" s="148"/>
      <c r="R661" s="256"/>
      <c r="S661" s="256"/>
      <c r="T661" s="256"/>
      <c r="U661" s="256"/>
      <c r="V661" s="256"/>
      <c r="W661" s="256"/>
      <c r="X661" s="256"/>
      <c r="Y661" s="256"/>
      <c r="Z661" s="256"/>
      <c r="AA661" s="256"/>
      <c r="AB661" s="256"/>
      <c r="AC661" s="257"/>
      <c r="AD661" s="256"/>
      <c r="AE661" s="256"/>
      <c r="AF661" s="256"/>
      <c r="AG661" s="256"/>
      <c r="AH661" s="256"/>
      <c r="AI661" s="256"/>
      <c r="AJ661" s="256"/>
      <c r="AK661" s="256"/>
      <c r="AL661" s="256"/>
      <c r="AM661" s="256"/>
      <c r="AN661" s="256"/>
      <c r="AO661" s="256"/>
      <c r="AP661" s="256"/>
      <c r="AQ661" s="256"/>
      <c r="AR661" s="256"/>
      <c r="AS661" s="256"/>
      <c r="AT661" s="256"/>
      <c r="AU661" s="256"/>
      <c r="AV661" s="256"/>
      <c r="AW661" s="256"/>
      <c r="AX661" s="256"/>
      <c r="AY661" s="256"/>
      <c r="AZ661" s="256"/>
      <c r="BA661" s="256"/>
      <c r="BB661" s="256"/>
      <c r="BC661" s="256"/>
      <c r="BD661" s="256"/>
      <c r="BE661" s="256"/>
      <c r="BF661" s="256"/>
      <c r="BG661" s="256"/>
      <c r="BH661" s="256"/>
      <c r="BI661" s="256"/>
      <c r="BJ661" s="256"/>
      <c r="BK661" s="256"/>
      <c r="BL661" s="256"/>
      <c r="BM661" s="256"/>
      <c r="BN661" s="224"/>
      <c r="BO661" s="224"/>
      <c r="BP661" s="224"/>
      <c r="BQ661" s="224"/>
      <c r="BR661" s="224"/>
      <c r="BS661" s="224"/>
      <c r="BT661" s="224"/>
      <c r="BU661" s="224"/>
      <c r="BV661" s="224"/>
      <c r="BW661" s="224"/>
      <c r="BX661" s="224"/>
      <c r="BY661" s="224"/>
      <c r="BZ661" s="224"/>
      <c r="CA661" s="224"/>
      <c r="CB661" s="224"/>
      <c r="CC661" s="224"/>
      <c r="CD661" s="224"/>
      <c r="CE661" s="224"/>
      <c r="CF661" s="224"/>
      <c r="CG661" s="224"/>
      <c r="CH661" s="224"/>
      <c r="CI661" s="224"/>
      <c r="CJ661" s="224"/>
      <c r="CK661" s="224"/>
      <c r="CL661" s="224"/>
      <c r="CM661" s="224"/>
      <c r="CN661" s="224"/>
      <c r="CO661" s="224"/>
      <c r="CP661" s="224"/>
      <c r="CQ661" s="224"/>
      <c r="CR661" s="224"/>
      <c r="CS661" s="224"/>
      <c r="CT661" s="224"/>
      <c r="CU661" s="224"/>
      <c r="CV661" s="224"/>
      <c r="CW661" s="224"/>
      <c r="CX661" s="224"/>
    </row>
    <row r="662" spans="1:102" s="149" customFormat="1" hidden="1" x14ac:dyDescent="0.15">
      <c r="A662" s="237" t="s">
        <v>541</v>
      </c>
      <c r="B662" s="246" t="s">
        <v>284</v>
      </c>
      <c r="C662" s="226">
        <v>188</v>
      </c>
      <c r="D662" s="226" t="s">
        <v>87</v>
      </c>
      <c r="E662" s="244" t="s">
        <v>285</v>
      </c>
      <c r="F662" s="212" t="s">
        <v>69</v>
      </c>
      <c r="G662" s="212" t="s">
        <v>69</v>
      </c>
      <c r="H662" s="212" t="s">
        <v>69</v>
      </c>
      <c r="I662" s="212" t="s">
        <v>69</v>
      </c>
      <c r="K662" s="148"/>
      <c r="L662" s="212" t="s">
        <v>69</v>
      </c>
      <c r="M662" s="148"/>
      <c r="N662" s="148"/>
      <c r="O662" s="148"/>
      <c r="P662" s="148"/>
      <c r="Q662" s="148"/>
      <c r="R662" s="256"/>
      <c r="S662" s="256"/>
      <c r="T662" s="256"/>
      <c r="U662" s="256"/>
      <c r="V662" s="256"/>
      <c r="W662" s="256"/>
      <c r="X662" s="256"/>
      <c r="Y662" s="256"/>
      <c r="Z662" s="256"/>
      <c r="AA662" s="256"/>
      <c r="AB662" s="256"/>
      <c r="AC662" s="257"/>
      <c r="AD662" s="256"/>
      <c r="AE662" s="256"/>
      <c r="AF662" s="256"/>
      <c r="AG662" s="256"/>
      <c r="AH662" s="256"/>
      <c r="AI662" s="256"/>
      <c r="AJ662" s="256"/>
      <c r="AK662" s="256"/>
      <c r="AL662" s="256"/>
      <c r="AM662" s="256"/>
      <c r="AN662" s="256"/>
      <c r="AO662" s="256"/>
      <c r="AP662" s="256"/>
      <c r="AQ662" s="256"/>
      <c r="AR662" s="256"/>
      <c r="AS662" s="256"/>
      <c r="AT662" s="256"/>
      <c r="AU662" s="256"/>
      <c r="AV662" s="256"/>
      <c r="AW662" s="256"/>
      <c r="AX662" s="256"/>
      <c r="AY662" s="256"/>
      <c r="AZ662" s="256"/>
      <c r="BA662" s="256"/>
      <c r="BB662" s="256"/>
      <c r="BC662" s="256"/>
      <c r="BD662" s="256"/>
      <c r="BE662" s="256"/>
      <c r="BF662" s="256"/>
      <c r="BG662" s="256"/>
      <c r="BH662" s="256"/>
      <c r="BI662" s="256"/>
      <c r="BJ662" s="256"/>
      <c r="BK662" s="256"/>
      <c r="BL662" s="256"/>
      <c r="BM662" s="256"/>
      <c r="BN662" s="224"/>
      <c r="BO662" s="224"/>
      <c r="BP662" s="224"/>
      <c r="BQ662" s="224"/>
      <c r="BR662" s="224"/>
      <c r="BS662" s="224"/>
      <c r="BT662" s="224"/>
      <c r="BU662" s="224"/>
      <c r="BV662" s="224"/>
      <c r="BW662" s="224"/>
      <c r="BX662" s="224"/>
      <c r="BY662" s="224"/>
      <c r="BZ662" s="224"/>
      <c r="CA662" s="224"/>
      <c r="CB662" s="224"/>
      <c r="CC662" s="224"/>
      <c r="CD662" s="224"/>
      <c r="CE662" s="224"/>
      <c r="CF662" s="224"/>
      <c r="CG662" s="224"/>
      <c r="CH662" s="224"/>
      <c r="CI662" s="224"/>
      <c r="CJ662" s="224"/>
      <c r="CK662" s="224"/>
      <c r="CL662" s="224"/>
      <c r="CM662" s="224"/>
      <c r="CN662" s="224"/>
      <c r="CO662" s="224"/>
      <c r="CP662" s="224"/>
      <c r="CQ662" s="224"/>
      <c r="CR662" s="224"/>
      <c r="CS662" s="224"/>
      <c r="CT662" s="224"/>
      <c r="CU662" s="224"/>
      <c r="CV662" s="224"/>
      <c r="CW662" s="224"/>
      <c r="CX662" s="224"/>
    </row>
    <row r="663" spans="1:102" s="149" customFormat="1" hidden="1" x14ac:dyDescent="0.15">
      <c r="A663" s="237" t="s">
        <v>541</v>
      </c>
      <c r="B663" s="246"/>
      <c r="C663" s="226">
        <v>188</v>
      </c>
      <c r="D663" s="226" t="s">
        <v>88</v>
      </c>
      <c r="E663" s="244"/>
      <c r="F663" s="212" t="s">
        <v>69</v>
      </c>
      <c r="G663" s="212" t="s">
        <v>69</v>
      </c>
      <c r="H663" s="212" t="s">
        <v>69</v>
      </c>
      <c r="I663" s="212" t="s">
        <v>69</v>
      </c>
      <c r="K663" s="148"/>
      <c r="L663" s="212" t="s">
        <v>69</v>
      </c>
      <c r="M663" s="148"/>
      <c r="N663" s="148"/>
      <c r="O663" s="148"/>
      <c r="P663" s="148"/>
      <c r="Q663" s="148"/>
      <c r="R663" s="256"/>
      <c r="S663" s="256"/>
      <c r="T663" s="256"/>
      <c r="U663" s="256"/>
      <c r="V663" s="256"/>
      <c r="W663" s="256"/>
      <c r="X663" s="256"/>
      <c r="Y663" s="256"/>
      <c r="Z663" s="256"/>
      <c r="AA663" s="256"/>
      <c r="AB663" s="256"/>
      <c r="AC663" s="257"/>
      <c r="AD663" s="256"/>
      <c r="AE663" s="256"/>
      <c r="AF663" s="256"/>
      <c r="AG663" s="256"/>
      <c r="AH663" s="256"/>
      <c r="AI663" s="256"/>
      <c r="AJ663" s="256"/>
      <c r="AK663" s="256"/>
      <c r="AL663" s="256"/>
      <c r="AM663" s="256"/>
      <c r="AN663" s="256"/>
      <c r="AO663" s="256"/>
      <c r="AP663" s="256"/>
      <c r="AQ663" s="256"/>
      <c r="AR663" s="256"/>
      <c r="AS663" s="256"/>
      <c r="AT663" s="256"/>
      <c r="AU663" s="256"/>
      <c r="AV663" s="256"/>
      <c r="AW663" s="256"/>
      <c r="AX663" s="256"/>
      <c r="AY663" s="256"/>
      <c r="AZ663" s="256"/>
      <c r="BA663" s="256"/>
      <c r="BB663" s="256"/>
      <c r="BC663" s="256"/>
      <c r="BD663" s="256"/>
      <c r="BE663" s="256"/>
      <c r="BF663" s="256"/>
      <c r="BG663" s="256"/>
      <c r="BH663" s="256"/>
      <c r="BI663" s="256"/>
      <c r="BJ663" s="256"/>
      <c r="BK663" s="256"/>
      <c r="BL663" s="256"/>
      <c r="BM663" s="256"/>
      <c r="BN663" s="224"/>
      <c r="BO663" s="224"/>
      <c r="BP663" s="224"/>
      <c r="BQ663" s="224"/>
      <c r="BR663" s="224"/>
      <c r="BS663" s="224"/>
      <c r="BT663" s="224"/>
      <c r="BU663" s="224"/>
      <c r="BV663" s="224"/>
      <c r="BW663" s="224"/>
      <c r="BX663" s="224"/>
      <c r="BY663" s="224"/>
      <c r="BZ663" s="224"/>
      <c r="CA663" s="224"/>
      <c r="CB663" s="224"/>
      <c r="CC663" s="224"/>
      <c r="CD663" s="224"/>
      <c r="CE663" s="224"/>
      <c r="CF663" s="224"/>
      <c r="CG663" s="224"/>
      <c r="CH663" s="224"/>
      <c r="CI663" s="224"/>
      <c r="CJ663" s="224"/>
      <c r="CK663" s="224"/>
      <c r="CL663" s="224"/>
      <c r="CM663" s="224"/>
      <c r="CN663" s="224"/>
      <c r="CO663" s="224"/>
      <c r="CP663" s="224"/>
      <c r="CQ663" s="224"/>
      <c r="CR663" s="224"/>
      <c r="CS663" s="224"/>
      <c r="CT663" s="224"/>
      <c r="CU663" s="224"/>
      <c r="CV663" s="224"/>
      <c r="CW663" s="224"/>
      <c r="CX663" s="224"/>
    </row>
    <row r="664" spans="1:102" s="149" customFormat="1" hidden="1" x14ac:dyDescent="0.15">
      <c r="A664" s="236" t="s">
        <v>175</v>
      </c>
      <c r="B664" s="245" t="s">
        <v>287</v>
      </c>
      <c r="C664" s="226">
        <v>189</v>
      </c>
      <c r="D664" s="226" t="s">
        <v>91</v>
      </c>
      <c r="E664" s="244" t="s">
        <v>267</v>
      </c>
      <c r="F664" s="212" t="s">
        <v>69</v>
      </c>
      <c r="G664" s="212" t="s">
        <v>69</v>
      </c>
      <c r="H664" s="212" t="s">
        <v>69</v>
      </c>
      <c r="I664" s="212" t="s">
        <v>69</v>
      </c>
      <c r="K664" s="148"/>
      <c r="L664" s="212" t="s">
        <v>69</v>
      </c>
      <c r="M664" s="148"/>
      <c r="N664" s="148"/>
      <c r="O664" s="148"/>
      <c r="P664" s="148"/>
      <c r="Q664" s="148"/>
      <c r="R664" s="256"/>
      <c r="S664" s="256"/>
      <c r="T664" s="256"/>
      <c r="U664" s="256"/>
      <c r="V664" s="256"/>
      <c r="W664" s="256"/>
      <c r="X664" s="256"/>
      <c r="Y664" s="256"/>
      <c r="Z664" s="256"/>
      <c r="AA664" s="256"/>
      <c r="AB664" s="256"/>
      <c r="AC664" s="257"/>
      <c r="AD664" s="256"/>
      <c r="AE664" s="256"/>
      <c r="AF664" s="256"/>
      <c r="AG664" s="256"/>
      <c r="AH664" s="256"/>
      <c r="AI664" s="256"/>
      <c r="AJ664" s="256"/>
      <c r="AK664" s="256"/>
      <c r="AL664" s="256"/>
      <c r="AM664" s="256"/>
      <c r="AN664" s="256"/>
      <c r="AO664" s="256"/>
      <c r="AP664" s="256"/>
      <c r="AQ664" s="256"/>
      <c r="AR664" s="256"/>
      <c r="AS664" s="256"/>
      <c r="AT664" s="256"/>
      <c r="AU664" s="256"/>
      <c r="AV664" s="256"/>
      <c r="AW664" s="256"/>
      <c r="AX664" s="256"/>
      <c r="AY664" s="256"/>
      <c r="AZ664" s="256"/>
      <c r="BA664" s="256"/>
      <c r="BB664" s="256"/>
      <c r="BC664" s="256"/>
      <c r="BD664" s="256"/>
      <c r="BE664" s="256"/>
      <c r="BF664" s="256"/>
      <c r="BG664" s="256"/>
      <c r="BH664" s="256"/>
      <c r="BI664" s="256"/>
      <c r="BJ664" s="256"/>
      <c r="BK664" s="256"/>
      <c r="BL664" s="256"/>
      <c r="BM664" s="256"/>
      <c r="BN664" s="224"/>
      <c r="BO664" s="224"/>
      <c r="BP664" s="224"/>
      <c r="BQ664" s="224"/>
      <c r="BR664" s="224"/>
      <c r="BS664" s="224"/>
      <c r="BT664" s="224"/>
      <c r="BU664" s="224"/>
      <c r="BV664" s="224"/>
      <c r="BW664" s="224"/>
      <c r="BX664" s="224"/>
      <c r="BY664" s="224"/>
      <c r="BZ664" s="224"/>
      <c r="CA664" s="224"/>
      <c r="CB664" s="224"/>
      <c r="CC664" s="224"/>
      <c r="CD664" s="224"/>
      <c r="CE664" s="224"/>
      <c r="CF664" s="224"/>
      <c r="CG664" s="224"/>
      <c r="CH664" s="224"/>
      <c r="CI664" s="224"/>
      <c r="CJ664" s="224"/>
      <c r="CK664" s="224"/>
      <c r="CL664" s="224"/>
      <c r="CM664" s="224"/>
      <c r="CN664" s="224"/>
      <c r="CO664" s="224"/>
      <c r="CP664" s="224"/>
      <c r="CQ664" s="224"/>
      <c r="CR664" s="224"/>
      <c r="CS664" s="224"/>
      <c r="CT664" s="224"/>
      <c r="CU664" s="224"/>
      <c r="CV664" s="224"/>
      <c r="CW664" s="224"/>
      <c r="CX664" s="224"/>
    </row>
    <row r="665" spans="1:102" s="149" customFormat="1" hidden="1" x14ac:dyDescent="0.15">
      <c r="A665" s="236" t="s">
        <v>175</v>
      </c>
      <c r="B665" s="245"/>
      <c r="C665" s="226">
        <v>189</v>
      </c>
      <c r="D665" s="226" t="s">
        <v>105</v>
      </c>
      <c r="E665" s="244"/>
      <c r="F665" s="212" t="s">
        <v>69</v>
      </c>
      <c r="G665" s="212" t="s">
        <v>69</v>
      </c>
      <c r="H665" s="212" t="s">
        <v>69</v>
      </c>
      <c r="I665" s="212" t="s">
        <v>69</v>
      </c>
      <c r="K665" s="148"/>
      <c r="L665" s="212" t="s">
        <v>69</v>
      </c>
      <c r="M665" s="148"/>
      <c r="N665" s="148"/>
      <c r="O665" s="148"/>
      <c r="P665" s="148"/>
      <c r="Q665" s="148"/>
      <c r="R665" s="256"/>
      <c r="S665" s="256"/>
      <c r="T665" s="256"/>
      <c r="U665" s="256"/>
      <c r="V665" s="256"/>
      <c r="W665" s="256"/>
      <c r="X665" s="256"/>
      <c r="Y665" s="256"/>
      <c r="Z665" s="256"/>
      <c r="AA665" s="256"/>
      <c r="AB665" s="256"/>
      <c r="AC665" s="257"/>
      <c r="AD665" s="256"/>
      <c r="AE665" s="256"/>
      <c r="AF665" s="256"/>
      <c r="AG665" s="256"/>
      <c r="AH665" s="256"/>
      <c r="AI665" s="256"/>
      <c r="AJ665" s="256"/>
      <c r="AK665" s="256"/>
      <c r="AL665" s="256"/>
      <c r="AM665" s="256"/>
      <c r="AN665" s="256"/>
      <c r="AO665" s="256"/>
      <c r="AP665" s="256"/>
      <c r="AQ665" s="256"/>
      <c r="AR665" s="256"/>
      <c r="AS665" s="256"/>
      <c r="AT665" s="256"/>
      <c r="AU665" s="256"/>
      <c r="AV665" s="256"/>
      <c r="AW665" s="256"/>
      <c r="AX665" s="256"/>
      <c r="AY665" s="256"/>
      <c r="AZ665" s="256"/>
      <c r="BA665" s="256"/>
      <c r="BB665" s="256"/>
      <c r="BC665" s="256"/>
      <c r="BD665" s="256"/>
      <c r="BE665" s="256"/>
      <c r="BF665" s="256"/>
      <c r="BG665" s="256"/>
      <c r="BH665" s="256"/>
      <c r="BI665" s="256"/>
      <c r="BJ665" s="256"/>
      <c r="BK665" s="256"/>
      <c r="BL665" s="256"/>
      <c r="BM665" s="256"/>
      <c r="BN665" s="224"/>
      <c r="BO665" s="224"/>
      <c r="BP665" s="224"/>
      <c r="BQ665" s="224"/>
      <c r="BR665" s="224"/>
      <c r="BS665" s="224"/>
      <c r="BT665" s="224"/>
      <c r="BU665" s="224"/>
      <c r="BV665" s="224"/>
      <c r="BW665" s="224"/>
      <c r="BX665" s="224"/>
      <c r="BY665" s="224"/>
      <c r="BZ665" s="224"/>
      <c r="CA665" s="224"/>
      <c r="CB665" s="224"/>
      <c r="CC665" s="224"/>
      <c r="CD665" s="224"/>
      <c r="CE665" s="224"/>
      <c r="CF665" s="224"/>
      <c r="CG665" s="224"/>
      <c r="CH665" s="224"/>
      <c r="CI665" s="224"/>
      <c r="CJ665" s="224"/>
      <c r="CK665" s="224"/>
      <c r="CL665" s="224"/>
      <c r="CM665" s="224"/>
      <c r="CN665" s="224"/>
      <c r="CO665" s="224"/>
      <c r="CP665" s="224"/>
      <c r="CQ665" s="224"/>
      <c r="CR665" s="224"/>
      <c r="CS665" s="224"/>
      <c r="CT665" s="224"/>
      <c r="CU665" s="224"/>
      <c r="CV665" s="224"/>
      <c r="CW665" s="224"/>
      <c r="CX665" s="224"/>
    </row>
    <row r="666" spans="1:102" s="149" customFormat="1" hidden="1" x14ac:dyDescent="0.15">
      <c r="A666" s="237" t="s">
        <v>207</v>
      </c>
      <c r="B666" s="245" t="s">
        <v>210</v>
      </c>
      <c r="C666" s="226">
        <v>190</v>
      </c>
      <c r="D666" s="230" t="s">
        <v>290</v>
      </c>
      <c r="E666" s="244" t="s">
        <v>291</v>
      </c>
      <c r="F666" s="212" t="s">
        <v>69</v>
      </c>
      <c r="G666" s="212" t="s">
        <v>69</v>
      </c>
      <c r="H666" s="212" t="s">
        <v>69</v>
      </c>
      <c r="I666" s="212" t="s">
        <v>69</v>
      </c>
      <c r="K666" s="148"/>
      <c r="L666" s="212" t="s">
        <v>69</v>
      </c>
      <c r="M666" s="148"/>
      <c r="N666" s="148"/>
      <c r="O666" s="148"/>
      <c r="P666" s="148"/>
      <c r="Q666" s="148"/>
      <c r="R666" s="256"/>
      <c r="S666" s="256"/>
      <c r="T666" s="256"/>
      <c r="U666" s="256"/>
      <c r="V666" s="256"/>
      <c r="W666" s="256"/>
      <c r="X666" s="256"/>
      <c r="Y666" s="256"/>
      <c r="Z666" s="256"/>
      <c r="AA666" s="256"/>
      <c r="AB666" s="256"/>
      <c r="AC666" s="257"/>
      <c r="AD666" s="256"/>
      <c r="AE666" s="256"/>
      <c r="AF666" s="256"/>
      <c r="AG666" s="256"/>
      <c r="AH666" s="256"/>
      <c r="AI666" s="256"/>
      <c r="AJ666" s="256"/>
      <c r="AK666" s="256"/>
      <c r="AL666" s="256"/>
      <c r="AM666" s="256"/>
      <c r="AN666" s="256"/>
      <c r="AO666" s="256"/>
      <c r="AP666" s="256"/>
      <c r="AQ666" s="256"/>
      <c r="AR666" s="256"/>
      <c r="AS666" s="256"/>
      <c r="AT666" s="256"/>
      <c r="AU666" s="256"/>
      <c r="AV666" s="256"/>
      <c r="AW666" s="256"/>
      <c r="AX666" s="256"/>
      <c r="AY666" s="256"/>
      <c r="AZ666" s="256"/>
      <c r="BA666" s="256"/>
      <c r="BB666" s="256"/>
      <c r="BC666" s="256"/>
      <c r="BD666" s="256"/>
      <c r="BE666" s="256"/>
      <c r="BF666" s="256"/>
      <c r="BG666" s="256"/>
      <c r="BH666" s="256"/>
      <c r="BI666" s="256"/>
      <c r="BJ666" s="256"/>
      <c r="BK666" s="256"/>
      <c r="BL666" s="256"/>
      <c r="BM666" s="256"/>
      <c r="BN666" s="224"/>
      <c r="BO666" s="224"/>
      <c r="BP666" s="224"/>
      <c r="BQ666" s="224"/>
      <c r="BR666" s="224"/>
      <c r="BS666" s="224"/>
      <c r="BT666" s="224"/>
      <c r="BU666" s="224"/>
      <c r="BV666" s="224"/>
      <c r="BW666" s="224"/>
      <c r="BX666" s="224"/>
      <c r="BY666" s="224"/>
      <c r="BZ666" s="224"/>
      <c r="CA666" s="224"/>
      <c r="CB666" s="224"/>
      <c r="CC666" s="224"/>
      <c r="CD666" s="224"/>
      <c r="CE666" s="224"/>
      <c r="CF666" s="224"/>
      <c r="CG666" s="224"/>
      <c r="CH666" s="224"/>
      <c r="CI666" s="224"/>
      <c r="CJ666" s="224"/>
      <c r="CK666" s="224"/>
      <c r="CL666" s="224"/>
      <c r="CM666" s="224"/>
      <c r="CN666" s="224"/>
      <c r="CO666" s="224"/>
      <c r="CP666" s="224"/>
      <c r="CQ666" s="224"/>
      <c r="CR666" s="224"/>
      <c r="CS666" s="224"/>
      <c r="CT666" s="224"/>
      <c r="CU666" s="224"/>
      <c r="CV666" s="224"/>
      <c r="CW666" s="224"/>
      <c r="CX666" s="224"/>
    </row>
    <row r="667" spans="1:102" s="149" customFormat="1" hidden="1" x14ac:dyDescent="0.15">
      <c r="A667" s="225" t="s">
        <v>200</v>
      </c>
      <c r="B667" s="241" t="s">
        <v>196</v>
      </c>
      <c r="C667" s="226">
        <v>191</v>
      </c>
      <c r="D667" s="239" t="s">
        <v>293</v>
      </c>
      <c r="E667" s="244" t="s">
        <v>294</v>
      </c>
      <c r="F667" s="212" t="s">
        <v>69</v>
      </c>
      <c r="G667" s="212" t="s">
        <v>69</v>
      </c>
      <c r="H667" s="212" t="s">
        <v>69</v>
      </c>
      <c r="I667" s="212" t="s">
        <v>69</v>
      </c>
      <c r="K667" s="148"/>
      <c r="L667" s="212" t="s">
        <v>69</v>
      </c>
      <c r="M667" s="148"/>
      <c r="N667" s="148"/>
      <c r="O667" s="148"/>
      <c r="P667" s="148"/>
      <c r="Q667" s="148"/>
      <c r="R667" s="256"/>
      <c r="S667" s="256"/>
      <c r="T667" s="256"/>
      <c r="U667" s="256"/>
      <c r="V667" s="256"/>
      <c r="W667" s="256"/>
      <c r="X667" s="256"/>
      <c r="Y667" s="256"/>
      <c r="Z667" s="256"/>
      <c r="AA667" s="256"/>
      <c r="AB667" s="256"/>
      <c r="AC667" s="257"/>
      <c r="AD667" s="256"/>
      <c r="AE667" s="256"/>
      <c r="AF667" s="256"/>
      <c r="AG667" s="256"/>
      <c r="AH667" s="256"/>
      <c r="AI667" s="256"/>
      <c r="AJ667" s="256"/>
      <c r="AK667" s="256"/>
      <c r="AL667" s="256"/>
      <c r="AM667" s="256"/>
      <c r="AN667" s="256"/>
      <c r="AO667" s="256"/>
      <c r="AP667" s="256"/>
      <c r="AQ667" s="256"/>
      <c r="AR667" s="256"/>
      <c r="AS667" s="256"/>
      <c r="AT667" s="256"/>
      <c r="AU667" s="256"/>
      <c r="AV667" s="256"/>
      <c r="AW667" s="256"/>
      <c r="AX667" s="256"/>
      <c r="AY667" s="256"/>
      <c r="AZ667" s="256"/>
      <c r="BA667" s="256"/>
      <c r="BB667" s="256"/>
      <c r="BC667" s="256"/>
      <c r="BD667" s="256"/>
      <c r="BE667" s="256"/>
      <c r="BF667" s="256"/>
      <c r="BG667" s="256"/>
      <c r="BH667" s="256"/>
      <c r="BI667" s="256"/>
      <c r="BJ667" s="256"/>
      <c r="BK667" s="256"/>
      <c r="BL667" s="256"/>
      <c r="BM667" s="256"/>
      <c r="BN667" s="224"/>
      <c r="BO667" s="224"/>
      <c r="BP667" s="224"/>
      <c r="BQ667" s="224"/>
      <c r="BR667" s="224"/>
      <c r="BS667" s="224"/>
      <c r="BT667" s="224"/>
      <c r="BU667" s="224"/>
      <c r="BV667" s="224"/>
      <c r="BW667" s="224"/>
      <c r="BX667" s="224"/>
      <c r="BY667" s="224"/>
      <c r="BZ667" s="224"/>
      <c r="CA667" s="224"/>
      <c r="CB667" s="224"/>
      <c r="CC667" s="224"/>
      <c r="CD667" s="224"/>
      <c r="CE667" s="224"/>
      <c r="CF667" s="224"/>
      <c r="CG667" s="224"/>
      <c r="CH667" s="224"/>
      <c r="CI667" s="224"/>
      <c r="CJ667" s="224"/>
      <c r="CK667" s="224"/>
      <c r="CL667" s="224"/>
      <c r="CM667" s="224"/>
      <c r="CN667" s="224"/>
      <c r="CO667" s="224"/>
      <c r="CP667" s="224"/>
      <c r="CQ667" s="224"/>
      <c r="CR667" s="224"/>
      <c r="CS667" s="224"/>
      <c r="CT667" s="224"/>
      <c r="CU667" s="224"/>
      <c r="CV667" s="224"/>
      <c r="CW667" s="224"/>
      <c r="CX667" s="224"/>
    </row>
    <row r="668" spans="1:102" s="149" customFormat="1" hidden="1" x14ac:dyDescent="0.15">
      <c r="A668" s="225" t="s">
        <v>200</v>
      </c>
      <c r="B668" s="241"/>
      <c r="C668" s="226">
        <v>191</v>
      </c>
      <c r="D668" s="239" t="s">
        <v>295</v>
      </c>
      <c r="E668" s="244"/>
      <c r="F668" s="212" t="s">
        <v>69</v>
      </c>
      <c r="G668" s="212" t="s">
        <v>69</v>
      </c>
      <c r="H668" s="212" t="s">
        <v>69</v>
      </c>
      <c r="I668" s="212" t="s">
        <v>69</v>
      </c>
      <c r="K668" s="148"/>
      <c r="L668" s="212" t="s">
        <v>69</v>
      </c>
      <c r="M668" s="148"/>
      <c r="N668" s="148"/>
      <c r="O668" s="148"/>
      <c r="P668" s="148"/>
      <c r="Q668" s="148"/>
      <c r="R668" s="256"/>
      <c r="S668" s="256"/>
      <c r="T668" s="256"/>
      <c r="U668" s="256"/>
      <c r="V668" s="256"/>
      <c r="W668" s="256"/>
      <c r="X668" s="256"/>
      <c r="Y668" s="256"/>
      <c r="Z668" s="256"/>
      <c r="AA668" s="256"/>
      <c r="AB668" s="256"/>
      <c r="AC668" s="257"/>
      <c r="AD668" s="256"/>
      <c r="AE668" s="256"/>
      <c r="AF668" s="256"/>
      <c r="AG668" s="256"/>
      <c r="AH668" s="256"/>
      <c r="AI668" s="256"/>
      <c r="AJ668" s="256"/>
      <c r="AK668" s="256"/>
      <c r="AL668" s="256"/>
      <c r="AM668" s="256"/>
      <c r="AN668" s="256"/>
      <c r="AO668" s="256"/>
      <c r="AP668" s="256"/>
      <c r="AQ668" s="256"/>
      <c r="AR668" s="256"/>
      <c r="AS668" s="256"/>
      <c r="AT668" s="256"/>
      <c r="AU668" s="256"/>
      <c r="AV668" s="256"/>
      <c r="AW668" s="256"/>
      <c r="AX668" s="256"/>
      <c r="AY668" s="256"/>
      <c r="AZ668" s="256"/>
      <c r="BA668" s="256"/>
      <c r="BB668" s="256"/>
      <c r="BC668" s="256"/>
      <c r="BD668" s="256"/>
      <c r="BE668" s="256"/>
      <c r="BF668" s="256"/>
      <c r="BG668" s="256"/>
      <c r="BH668" s="256"/>
      <c r="BI668" s="256"/>
      <c r="BJ668" s="256"/>
      <c r="BK668" s="256"/>
      <c r="BL668" s="256"/>
      <c r="BM668" s="256"/>
      <c r="BN668" s="224"/>
      <c r="BO668" s="224"/>
      <c r="BP668" s="224"/>
      <c r="BQ668" s="224"/>
      <c r="BR668" s="224"/>
      <c r="BS668" s="224"/>
      <c r="BT668" s="224"/>
      <c r="BU668" s="224"/>
      <c r="BV668" s="224"/>
      <c r="BW668" s="224"/>
      <c r="BX668" s="224"/>
      <c r="BY668" s="224"/>
      <c r="BZ668" s="224"/>
      <c r="CA668" s="224"/>
      <c r="CB668" s="224"/>
      <c r="CC668" s="224"/>
      <c r="CD668" s="224"/>
      <c r="CE668" s="224"/>
      <c r="CF668" s="224"/>
      <c r="CG668" s="224"/>
      <c r="CH668" s="224"/>
      <c r="CI668" s="224"/>
      <c r="CJ668" s="224"/>
      <c r="CK668" s="224"/>
      <c r="CL668" s="224"/>
      <c r="CM668" s="224"/>
      <c r="CN668" s="224"/>
      <c r="CO668" s="224"/>
      <c r="CP668" s="224"/>
      <c r="CQ668" s="224"/>
      <c r="CR668" s="224"/>
      <c r="CS668" s="224"/>
      <c r="CT668" s="224"/>
      <c r="CU668" s="224"/>
      <c r="CV668" s="224"/>
      <c r="CW668" s="224"/>
      <c r="CX668" s="224"/>
    </row>
    <row r="669" spans="1:102" s="149" customFormat="1" hidden="1" x14ac:dyDescent="0.15">
      <c r="A669" s="225" t="s">
        <v>200</v>
      </c>
      <c r="B669" s="241"/>
      <c r="C669" s="226">
        <v>191</v>
      </c>
      <c r="D669" s="239" t="s">
        <v>296</v>
      </c>
      <c r="E669" s="244"/>
      <c r="F669" s="212" t="s">
        <v>69</v>
      </c>
      <c r="G669" s="212" t="s">
        <v>69</v>
      </c>
      <c r="H669" s="212" t="s">
        <v>69</v>
      </c>
      <c r="I669" s="212" t="s">
        <v>69</v>
      </c>
      <c r="K669" s="148"/>
      <c r="L669" s="212" t="s">
        <v>69</v>
      </c>
      <c r="M669" s="148"/>
      <c r="N669" s="148"/>
      <c r="O669" s="148"/>
      <c r="P669" s="148"/>
      <c r="Q669" s="148"/>
      <c r="R669" s="256"/>
      <c r="S669" s="256"/>
      <c r="T669" s="256"/>
      <c r="U669" s="256"/>
      <c r="V669" s="256"/>
      <c r="W669" s="256"/>
      <c r="X669" s="256"/>
      <c r="Y669" s="256"/>
      <c r="Z669" s="256"/>
      <c r="AA669" s="256"/>
      <c r="AB669" s="256"/>
      <c r="AC669" s="257"/>
      <c r="AD669" s="256"/>
      <c r="AE669" s="256"/>
      <c r="AF669" s="256"/>
      <c r="AG669" s="256"/>
      <c r="AH669" s="256"/>
      <c r="AI669" s="256"/>
      <c r="AJ669" s="256"/>
      <c r="AK669" s="256"/>
      <c r="AL669" s="256"/>
      <c r="AM669" s="256"/>
      <c r="AN669" s="256"/>
      <c r="AO669" s="256"/>
      <c r="AP669" s="256"/>
      <c r="AQ669" s="256"/>
      <c r="AR669" s="256"/>
      <c r="AS669" s="256"/>
      <c r="AT669" s="256"/>
      <c r="AU669" s="256"/>
      <c r="AV669" s="256"/>
      <c r="AW669" s="256"/>
      <c r="AX669" s="256"/>
      <c r="AY669" s="256"/>
      <c r="AZ669" s="256"/>
      <c r="BA669" s="256"/>
      <c r="BB669" s="256"/>
      <c r="BC669" s="256"/>
      <c r="BD669" s="256"/>
      <c r="BE669" s="256"/>
      <c r="BF669" s="256"/>
      <c r="BG669" s="256"/>
      <c r="BH669" s="256"/>
      <c r="BI669" s="256"/>
      <c r="BJ669" s="256"/>
      <c r="BK669" s="256"/>
      <c r="BL669" s="256"/>
      <c r="BM669" s="256"/>
      <c r="BN669" s="224"/>
      <c r="BO669" s="224"/>
      <c r="BP669" s="224"/>
      <c r="BQ669" s="224"/>
      <c r="BR669" s="224"/>
      <c r="BS669" s="224"/>
      <c r="BT669" s="224"/>
      <c r="BU669" s="224"/>
      <c r="BV669" s="224"/>
      <c r="BW669" s="224"/>
      <c r="BX669" s="224"/>
      <c r="BY669" s="224"/>
      <c r="BZ669" s="224"/>
      <c r="CA669" s="224"/>
      <c r="CB669" s="224"/>
      <c r="CC669" s="224"/>
      <c r="CD669" s="224"/>
      <c r="CE669" s="224"/>
      <c r="CF669" s="224"/>
      <c r="CG669" s="224"/>
      <c r="CH669" s="224"/>
      <c r="CI669" s="224"/>
      <c r="CJ669" s="224"/>
      <c r="CK669" s="224"/>
      <c r="CL669" s="224"/>
      <c r="CM669" s="224"/>
      <c r="CN669" s="224"/>
      <c r="CO669" s="224"/>
      <c r="CP669" s="224"/>
      <c r="CQ669" s="224"/>
      <c r="CR669" s="224"/>
      <c r="CS669" s="224"/>
      <c r="CT669" s="224"/>
      <c r="CU669" s="224"/>
      <c r="CV669" s="224"/>
      <c r="CW669" s="224"/>
      <c r="CX669" s="224"/>
    </row>
    <row r="670" spans="1:102" s="149" customFormat="1" hidden="1" x14ac:dyDescent="0.15">
      <c r="A670" s="225"/>
      <c r="B670" s="241"/>
      <c r="C670" s="226"/>
      <c r="D670" s="239"/>
      <c r="E670" s="244"/>
      <c r="F670" s="212" t="s">
        <v>69</v>
      </c>
      <c r="G670" s="212" t="s">
        <v>69</v>
      </c>
      <c r="H670" s="212" t="s">
        <v>69</v>
      </c>
      <c r="I670" s="212" t="s">
        <v>69</v>
      </c>
      <c r="K670" s="148"/>
      <c r="L670" s="212" t="s">
        <v>69</v>
      </c>
      <c r="M670" s="148"/>
      <c r="N670" s="148"/>
      <c r="O670" s="148"/>
      <c r="P670" s="148"/>
      <c r="Q670" s="148"/>
      <c r="R670" s="256"/>
      <c r="S670" s="256"/>
      <c r="T670" s="256"/>
      <c r="U670" s="256"/>
      <c r="V670" s="256"/>
      <c r="W670" s="256"/>
      <c r="X670" s="256"/>
      <c r="Y670" s="256"/>
      <c r="Z670" s="256"/>
      <c r="AA670" s="256"/>
      <c r="AB670" s="256"/>
      <c r="AC670" s="257"/>
      <c r="AD670" s="256"/>
      <c r="AE670" s="256"/>
      <c r="AF670" s="256"/>
      <c r="AG670" s="256"/>
      <c r="AH670" s="256"/>
      <c r="AI670" s="256"/>
      <c r="AJ670" s="256"/>
      <c r="AK670" s="256"/>
      <c r="AL670" s="256"/>
      <c r="AM670" s="256"/>
      <c r="AN670" s="256"/>
      <c r="AO670" s="256"/>
      <c r="AP670" s="256"/>
      <c r="AQ670" s="256"/>
      <c r="AR670" s="256"/>
      <c r="AS670" s="256"/>
      <c r="AT670" s="256"/>
      <c r="AU670" s="256"/>
      <c r="AV670" s="256"/>
      <c r="AW670" s="256"/>
      <c r="AX670" s="256"/>
      <c r="AY670" s="256"/>
      <c r="AZ670" s="256"/>
      <c r="BA670" s="256"/>
      <c r="BB670" s="256"/>
      <c r="BC670" s="256"/>
      <c r="BD670" s="256"/>
      <c r="BE670" s="256"/>
      <c r="BF670" s="256"/>
      <c r="BG670" s="256"/>
      <c r="BH670" s="256"/>
      <c r="BI670" s="256"/>
      <c r="BJ670" s="256"/>
      <c r="BK670" s="256"/>
      <c r="BL670" s="256"/>
      <c r="BM670" s="256"/>
      <c r="BN670" s="224"/>
      <c r="BO670" s="224"/>
      <c r="BP670" s="224"/>
      <c r="BQ670" s="224"/>
      <c r="BR670" s="224"/>
      <c r="BS670" s="224"/>
      <c r="BT670" s="224"/>
      <c r="BU670" s="224"/>
      <c r="BV670" s="224"/>
      <c r="BW670" s="224"/>
      <c r="BX670" s="224"/>
      <c r="BY670" s="224"/>
      <c r="BZ670" s="224"/>
      <c r="CA670" s="224"/>
      <c r="CB670" s="224"/>
      <c r="CC670" s="224"/>
      <c r="CD670" s="224"/>
      <c r="CE670" s="224"/>
      <c r="CF670" s="224"/>
      <c r="CG670" s="224"/>
      <c r="CH670" s="224"/>
      <c r="CI670" s="224"/>
      <c r="CJ670" s="224"/>
      <c r="CK670" s="224"/>
      <c r="CL670" s="224"/>
      <c r="CM670" s="224"/>
      <c r="CN670" s="224"/>
      <c r="CO670" s="224"/>
      <c r="CP670" s="224"/>
      <c r="CQ670" s="224"/>
      <c r="CR670" s="224"/>
      <c r="CS670" s="224"/>
      <c r="CT670" s="224"/>
      <c r="CU670" s="224"/>
      <c r="CV670" s="224"/>
      <c r="CW670" s="224"/>
      <c r="CX670" s="224"/>
    </row>
    <row r="671" spans="1:102" s="149" customFormat="1" hidden="1" x14ac:dyDescent="0.15">
      <c r="A671" s="225" t="s">
        <v>200</v>
      </c>
      <c r="B671" s="241"/>
      <c r="C671" s="226">
        <v>191</v>
      </c>
      <c r="D671" s="239" t="s">
        <v>297</v>
      </c>
      <c r="E671" s="244"/>
      <c r="F671" s="212" t="s">
        <v>69</v>
      </c>
      <c r="G671" s="212" t="s">
        <v>69</v>
      </c>
      <c r="H671" s="212" t="s">
        <v>69</v>
      </c>
      <c r="I671" s="212" t="s">
        <v>69</v>
      </c>
      <c r="K671" s="148"/>
      <c r="L671" s="212" t="s">
        <v>69</v>
      </c>
      <c r="M671" s="148"/>
      <c r="N671" s="148"/>
      <c r="O671" s="148"/>
      <c r="P671" s="148"/>
      <c r="Q671" s="148"/>
      <c r="R671" s="256"/>
      <c r="S671" s="256"/>
      <c r="T671" s="256"/>
      <c r="U671" s="256"/>
      <c r="V671" s="256"/>
      <c r="W671" s="256"/>
      <c r="X671" s="256"/>
      <c r="Y671" s="256"/>
      <c r="Z671" s="256"/>
      <c r="AA671" s="256"/>
      <c r="AB671" s="256"/>
      <c r="AC671" s="257"/>
      <c r="AD671" s="256"/>
      <c r="AE671" s="256"/>
      <c r="AF671" s="256"/>
      <c r="AG671" s="256"/>
      <c r="AH671" s="256"/>
      <c r="AI671" s="256"/>
      <c r="AJ671" s="256"/>
      <c r="AK671" s="256"/>
      <c r="AL671" s="256"/>
      <c r="AM671" s="256"/>
      <c r="AN671" s="256"/>
      <c r="AO671" s="256"/>
      <c r="AP671" s="256"/>
      <c r="AQ671" s="256"/>
      <c r="AR671" s="256"/>
      <c r="AS671" s="256"/>
      <c r="AT671" s="256"/>
      <c r="AU671" s="256"/>
      <c r="AV671" s="256"/>
      <c r="AW671" s="256"/>
      <c r="AX671" s="256"/>
      <c r="AY671" s="256"/>
      <c r="AZ671" s="256"/>
      <c r="BA671" s="256"/>
      <c r="BB671" s="256"/>
      <c r="BC671" s="256"/>
      <c r="BD671" s="256"/>
      <c r="BE671" s="256"/>
      <c r="BF671" s="256"/>
      <c r="BG671" s="256"/>
      <c r="BH671" s="256"/>
      <c r="BI671" s="256"/>
      <c r="BJ671" s="256"/>
      <c r="BK671" s="256"/>
      <c r="BL671" s="256"/>
      <c r="BM671" s="256"/>
      <c r="BN671" s="224"/>
      <c r="BO671" s="224"/>
      <c r="BP671" s="224"/>
      <c r="BQ671" s="224"/>
      <c r="BR671" s="224"/>
      <c r="BS671" s="224"/>
      <c r="BT671" s="224"/>
      <c r="BU671" s="224"/>
      <c r="BV671" s="224"/>
      <c r="BW671" s="224"/>
      <c r="BX671" s="224"/>
      <c r="BY671" s="224"/>
      <c r="BZ671" s="224"/>
      <c r="CA671" s="224"/>
      <c r="CB671" s="224"/>
      <c r="CC671" s="224"/>
      <c r="CD671" s="224"/>
      <c r="CE671" s="224"/>
      <c r="CF671" s="224"/>
      <c r="CG671" s="224"/>
      <c r="CH671" s="224"/>
      <c r="CI671" s="224"/>
      <c r="CJ671" s="224"/>
      <c r="CK671" s="224"/>
      <c r="CL671" s="224"/>
      <c r="CM671" s="224"/>
      <c r="CN671" s="224"/>
      <c r="CO671" s="224"/>
      <c r="CP671" s="224"/>
      <c r="CQ671" s="224"/>
      <c r="CR671" s="224"/>
      <c r="CS671" s="224"/>
      <c r="CT671" s="224"/>
      <c r="CU671" s="224"/>
      <c r="CV671" s="224"/>
      <c r="CW671" s="224"/>
      <c r="CX671" s="224"/>
    </row>
    <row r="672" spans="1:102" s="149" customFormat="1" hidden="1" x14ac:dyDescent="0.15">
      <c r="A672" s="225" t="s">
        <v>200</v>
      </c>
      <c r="B672" s="241"/>
      <c r="C672" s="226">
        <v>191</v>
      </c>
      <c r="D672" s="239" t="s">
        <v>298</v>
      </c>
      <c r="E672" s="244"/>
      <c r="F672" s="212" t="s">
        <v>69</v>
      </c>
      <c r="G672" s="212" t="s">
        <v>69</v>
      </c>
      <c r="H672" s="212" t="s">
        <v>69</v>
      </c>
      <c r="I672" s="212" t="s">
        <v>69</v>
      </c>
      <c r="K672" s="148"/>
      <c r="L672" s="212" t="s">
        <v>69</v>
      </c>
      <c r="M672" s="148"/>
      <c r="N672" s="148"/>
      <c r="O672" s="148"/>
      <c r="P672" s="148"/>
      <c r="Q672" s="148"/>
      <c r="R672" s="256"/>
      <c r="S672" s="256"/>
      <c r="T672" s="256"/>
      <c r="U672" s="256"/>
      <c r="V672" s="256"/>
      <c r="W672" s="256"/>
      <c r="X672" s="256"/>
      <c r="Y672" s="256"/>
      <c r="Z672" s="256"/>
      <c r="AA672" s="256"/>
      <c r="AB672" s="256"/>
      <c r="AC672" s="257"/>
      <c r="AD672" s="256"/>
      <c r="AE672" s="256"/>
      <c r="AF672" s="256"/>
      <c r="AG672" s="256"/>
      <c r="AH672" s="256"/>
      <c r="AI672" s="256"/>
      <c r="AJ672" s="256"/>
      <c r="AK672" s="256"/>
      <c r="AL672" s="256"/>
      <c r="AM672" s="256"/>
      <c r="AN672" s="256"/>
      <c r="AO672" s="256"/>
      <c r="AP672" s="256"/>
      <c r="AQ672" s="256"/>
      <c r="AR672" s="256"/>
      <c r="AS672" s="256"/>
      <c r="AT672" s="256"/>
      <c r="AU672" s="256"/>
      <c r="AV672" s="256"/>
      <c r="AW672" s="256"/>
      <c r="AX672" s="256"/>
      <c r="AY672" s="256"/>
      <c r="AZ672" s="256"/>
      <c r="BA672" s="256"/>
      <c r="BB672" s="256"/>
      <c r="BC672" s="256"/>
      <c r="BD672" s="256"/>
      <c r="BE672" s="256"/>
      <c r="BF672" s="256"/>
      <c r="BG672" s="256"/>
      <c r="BH672" s="256"/>
      <c r="BI672" s="256"/>
      <c r="BJ672" s="256"/>
      <c r="BK672" s="256"/>
      <c r="BL672" s="256"/>
      <c r="BM672" s="256"/>
      <c r="BN672" s="224"/>
      <c r="BO672" s="224"/>
      <c r="BP672" s="224"/>
      <c r="BQ672" s="224"/>
      <c r="BR672" s="224"/>
      <c r="BS672" s="224"/>
      <c r="BT672" s="224"/>
      <c r="BU672" s="224"/>
      <c r="BV672" s="224"/>
      <c r="BW672" s="224"/>
      <c r="BX672" s="224"/>
      <c r="BY672" s="224"/>
      <c r="BZ672" s="224"/>
      <c r="CA672" s="224"/>
      <c r="CB672" s="224"/>
      <c r="CC672" s="224"/>
      <c r="CD672" s="224"/>
      <c r="CE672" s="224"/>
      <c r="CF672" s="224"/>
      <c r="CG672" s="224"/>
      <c r="CH672" s="224"/>
      <c r="CI672" s="224"/>
      <c r="CJ672" s="224"/>
      <c r="CK672" s="224"/>
      <c r="CL672" s="224"/>
      <c r="CM672" s="224"/>
      <c r="CN672" s="224"/>
      <c r="CO672" s="224"/>
      <c r="CP672" s="224"/>
      <c r="CQ672" s="224"/>
      <c r="CR672" s="224"/>
      <c r="CS672" s="224"/>
      <c r="CT672" s="224"/>
      <c r="CU672" s="224"/>
      <c r="CV672" s="224"/>
      <c r="CW672" s="224"/>
      <c r="CX672" s="224"/>
    </row>
    <row r="673" spans="1:102" s="149" customFormat="1" hidden="1" x14ac:dyDescent="0.15">
      <c r="A673" s="225" t="s">
        <v>200</v>
      </c>
      <c r="B673" s="241"/>
      <c r="C673" s="226">
        <v>191</v>
      </c>
      <c r="D673" s="239" t="s">
        <v>299</v>
      </c>
      <c r="E673" s="244"/>
      <c r="F673" s="212" t="s">
        <v>69</v>
      </c>
      <c r="G673" s="212" t="s">
        <v>69</v>
      </c>
      <c r="H673" s="212" t="s">
        <v>69</v>
      </c>
      <c r="I673" s="212" t="s">
        <v>69</v>
      </c>
      <c r="K673" s="148"/>
      <c r="L673" s="212" t="s">
        <v>69</v>
      </c>
      <c r="M673" s="148"/>
      <c r="N673" s="148"/>
      <c r="O673" s="148"/>
      <c r="P673" s="148"/>
      <c r="Q673" s="148"/>
      <c r="R673" s="256"/>
      <c r="S673" s="256"/>
      <c r="T673" s="256"/>
      <c r="U673" s="256"/>
      <c r="V673" s="256"/>
      <c r="W673" s="256"/>
      <c r="X673" s="256"/>
      <c r="Y673" s="256"/>
      <c r="Z673" s="256"/>
      <c r="AA673" s="256"/>
      <c r="AB673" s="256"/>
      <c r="AC673" s="257"/>
      <c r="AD673" s="256"/>
      <c r="AE673" s="256"/>
      <c r="AF673" s="256"/>
      <c r="AG673" s="256"/>
      <c r="AH673" s="256"/>
      <c r="AI673" s="256"/>
      <c r="AJ673" s="256"/>
      <c r="AK673" s="256"/>
      <c r="AL673" s="256"/>
      <c r="AM673" s="256"/>
      <c r="AN673" s="256"/>
      <c r="AO673" s="256"/>
      <c r="AP673" s="256"/>
      <c r="AQ673" s="256"/>
      <c r="AR673" s="256"/>
      <c r="AS673" s="256"/>
      <c r="AT673" s="256"/>
      <c r="AU673" s="256"/>
      <c r="AV673" s="256"/>
      <c r="AW673" s="256"/>
      <c r="AX673" s="256"/>
      <c r="AY673" s="256"/>
      <c r="AZ673" s="256"/>
      <c r="BA673" s="256"/>
      <c r="BB673" s="256"/>
      <c r="BC673" s="256"/>
      <c r="BD673" s="256"/>
      <c r="BE673" s="256"/>
      <c r="BF673" s="256"/>
      <c r="BG673" s="256"/>
      <c r="BH673" s="256"/>
      <c r="BI673" s="256"/>
      <c r="BJ673" s="256"/>
      <c r="BK673" s="256"/>
      <c r="BL673" s="256"/>
      <c r="BM673" s="256"/>
      <c r="BN673" s="224"/>
      <c r="BO673" s="224"/>
      <c r="BP673" s="224"/>
      <c r="BQ673" s="224"/>
      <c r="BR673" s="224"/>
      <c r="BS673" s="224"/>
      <c r="BT673" s="224"/>
      <c r="BU673" s="224"/>
      <c r="BV673" s="224"/>
      <c r="BW673" s="224"/>
      <c r="BX673" s="224"/>
      <c r="BY673" s="224"/>
      <c r="BZ673" s="224"/>
      <c r="CA673" s="224"/>
      <c r="CB673" s="224"/>
      <c r="CC673" s="224"/>
      <c r="CD673" s="224"/>
      <c r="CE673" s="224"/>
      <c r="CF673" s="224"/>
      <c r="CG673" s="224"/>
      <c r="CH673" s="224"/>
      <c r="CI673" s="224"/>
      <c r="CJ673" s="224"/>
      <c r="CK673" s="224"/>
      <c r="CL673" s="224"/>
      <c r="CM673" s="224"/>
      <c r="CN673" s="224"/>
      <c r="CO673" s="224"/>
      <c r="CP673" s="224"/>
      <c r="CQ673" s="224"/>
      <c r="CR673" s="224"/>
      <c r="CS673" s="224"/>
      <c r="CT673" s="224"/>
      <c r="CU673" s="224"/>
      <c r="CV673" s="224"/>
      <c r="CW673" s="224"/>
      <c r="CX673" s="224"/>
    </row>
    <row r="674" spans="1:102" s="149" customFormat="1" hidden="1" x14ac:dyDescent="0.15">
      <c r="A674" s="225" t="s">
        <v>200</v>
      </c>
      <c r="B674" s="241"/>
      <c r="C674" s="226">
        <v>191</v>
      </c>
      <c r="D674" s="239" t="s">
        <v>300</v>
      </c>
      <c r="E674" s="244"/>
      <c r="F674" s="212" t="s">
        <v>69</v>
      </c>
      <c r="G674" s="212" t="s">
        <v>69</v>
      </c>
      <c r="H674" s="212" t="s">
        <v>69</v>
      </c>
      <c r="I674" s="212" t="s">
        <v>69</v>
      </c>
      <c r="K674" s="148"/>
      <c r="L674" s="212" t="s">
        <v>69</v>
      </c>
      <c r="M674" s="148"/>
      <c r="N674" s="148"/>
      <c r="O674" s="148"/>
      <c r="P674" s="148"/>
      <c r="Q674" s="148"/>
      <c r="R674" s="256"/>
      <c r="S674" s="256"/>
      <c r="T674" s="256"/>
      <c r="U674" s="256"/>
      <c r="V674" s="256"/>
      <c r="W674" s="256"/>
      <c r="X674" s="256"/>
      <c r="Y674" s="256"/>
      <c r="Z674" s="256"/>
      <c r="AA674" s="256"/>
      <c r="AB674" s="256"/>
      <c r="AC674" s="257"/>
      <c r="AD674" s="256"/>
      <c r="AE674" s="256"/>
      <c r="AF674" s="256"/>
      <c r="AG674" s="256"/>
      <c r="AH674" s="256"/>
      <c r="AI674" s="256"/>
      <c r="AJ674" s="256"/>
      <c r="AK674" s="256"/>
      <c r="AL674" s="256"/>
      <c r="AM674" s="256"/>
      <c r="AN674" s="256"/>
      <c r="AO674" s="256"/>
      <c r="AP674" s="256"/>
      <c r="AQ674" s="256"/>
      <c r="AR674" s="256"/>
      <c r="AS674" s="256"/>
      <c r="AT674" s="256"/>
      <c r="AU674" s="256"/>
      <c r="AV674" s="256"/>
      <c r="AW674" s="256"/>
      <c r="AX674" s="256"/>
      <c r="AY674" s="256"/>
      <c r="AZ674" s="256"/>
      <c r="BA674" s="256"/>
      <c r="BB674" s="256"/>
      <c r="BC674" s="256"/>
      <c r="BD674" s="256"/>
      <c r="BE674" s="256"/>
      <c r="BF674" s="256"/>
      <c r="BG674" s="256"/>
      <c r="BH674" s="256"/>
      <c r="BI674" s="256"/>
      <c r="BJ674" s="256"/>
      <c r="BK674" s="256"/>
      <c r="BL674" s="256"/>
      <c r="BM674" s="256"/>
      <c r="BN674" s="224"/>
      <c r="BO674" s="224"/>
      <c r="BP674" s="224"/>
      <c r="BQ674" s="224"/>
      <c r="BR674" s="224"/>
      <c r="BS674" s="224"/>
      <c r="BT674" s="224"/>
      <c r="BU674" s="224"/>
      <c r="BV674" s="224"/>
      <c r="BW674" s="224"/>
      <c r="BX674" s="224"/>
      <c r="BY674" s="224"/>
      <c r="BZ674" s="224"/>
      <c r="CA674" s="224"/>
      <c r="CB674" s="224"/>
      <c r="CC674" s="224"/>
      <c r="CD674" s="224"/>
      <c r="CE674" s="224"/>
      <c r="CF674" s="224"/>
      <c r="CG674" s="224"/>
      <c r="CH674" s="224"/>
      <c r="CI674" s="224"/>
      <c r="CJ674" s="224"/>
      <c r="CK674" s="224"/>
      <c r="CL674" s="224"/>
      <c r="CM674" s="224"/>
      <c r="CN674" s="224"/>
      <c r="CO674" s="224"/>
      <c r="CP674" s="224"/>
      <c r="CQ674" s="224"/>
      <c r="CR674" s="224"/>
      <c r="CS674" s="224"/>
      <c r="CT674" s="224"/>
      <c r="CU674" s="224"/>
      <c r="CV674" s="224"/>
      <c r="CW674" s="224"/>
      <c r="CX674" s="224"/>
    </row>
    <row r="675" spans="1:102" s="149" customFormat="1" hidden="1" x14ac:dyDescent="0.15">
      <c r="A675" s="225" t="s">
        <v>200</v>
      </c>
      <c r="B675" s="241" t="s">
        <v>196</v>
      </c>
      <c r="C675" s="226">
        <v>192</v>
      </c>
      <c r="D675" s="239" t="s">
        <v>302</v>
      </c>
      <c r="E675" s="244" t="s">
        <v>303</v>
      </c>
      <c r="F675" s="212" t="s">
        <v>69</v>
      </c>
      <c r="G675" s="212" t="s">
        <v>69</v>
      </c>
      <c r="H675" s="212" t="s">
        <v>69</v>
      </c>
      <c r="I675" s="212" t="s">
        <v>69</v>
      </c>
      <c r="K675" s="148"/>
      <c r="L675" s="212" t="s">
        <v>69</v>
      </c>
      <c r="M675" s="148"/>
      <c r="N675" s="148"/>
      <c r="O675" s="148"/>
      <c r="P675" s="148"/>
      <c r="Q675" s="148"/>
      <c r="R675" s="256"/>
      <c r="S675" s="256"/>
      <c r="T675" s="256"/>
      <c r="U675" s="256"/>
      <c r="V675" s="256"/>
      <c r="W675" s="256"/>
      <c r="X675" s="256"/>
      <c r="Y675" s="256"/>
      <c r="Z675" s="256"/>
      <c r="AA675" s="256"/>
      <c r="AB675" s="256"/>
      <c r="AC675" s="257"/>
      <c r="AD675" s="256"/>
      <c r="AE675" s="256"/>
      <c r="AF675" s="256"/>
      <c r="AG675" s="256"/>
      <c r="AH675" s="256"/>
      <c r="AI675" s="256"/>
      <c r="AJ675" s="256"/>
      <c r="AK675" s="256"/>
      <c r="AL675" s="256"/>
      <c r="AM675" s="256"/>
      <c r="AN675" s="256"/>
      <c r="AO675" s="256"/>
      <c r="AP675" s="256"/>
      <c r="AQ675" s="256"/>
      <c r="AR675" s="256"/>
      <c r="AS675" s="256"/>
      <c r="AT675" s="256"/>
      <c r="AU675" s="256"/>
      <c r="AV675" s="256"/>
      <c r="AW675" s="256"/>
      <c r="AX675" s="256"/>
      <c r="AY675" s="256"/>
      <c r="AZ675" s="256"/>
      <c r="BA675" s="256"/>
      <c r="BB675" s="256"/>
      <c r="BC675" s="256"/>
      <c r="BD675" s="256"/>
      <c r="BE675" s="256"/>
      <c r="BF675" s="256"/>
      <c r="BG675" s="256"/>
      <c r="BH675" s="256"/>
      <c r="BI675" s="256"/>
      <c r="BJ675" s="256"/>
      <c r="BK675" s="256"/>
      <c r="BL675" s="256"/>
      <c r="BM675" s="256"/>
      <c r="BN675" s="224"/>
      <c r="BO675" s="224"/>
      <c r="BP675" s="224"/>
      <c r="BQ675" s="224"/>
      <c r="BR675" s="224"/>
      <c r="BS675" s="224"/>
      <c r="BT675" s="224"/>
      <c r="BU675" s="224"/>
      <c r="BV675" s="224"/>
      <c r="BW675" s="224"/>
      <c r="BX675" s="224"/>
      <c r="BY675" s="224"/>
      <c r="BZ675" s="224"/>
      <c r="CA675" s="224"/>
      <c r="CB675" s="224"/>
      <c r="CC675" s="224"/>
      <c r="CD675" s="224"/>
      <c r="CE675" s="224"/>
      <c r="CF675" s="224"/>
      <c r="CG675" s="224"/>
      <c r="CH675" s="224"/>
      <c r="CI675" s="224"/>
      <c r="CJ675" s="224"/>
      <c r="CK675" s="224"/>
      <c r="CL675" s="224"/>
      <c r="CM675" s="224"/>
      <c r="CN675" s="224"/>
      <c r="CO675" s="224"/>
      <c r="CP675" s="224"/>
      <c r="CQ675" s="224"/>
      <c r="CR675" s="224"/>
      <c r="CS675" s="224"/>
      <c r="CT675" s="224"/>
      <c r="CU675" s="224"/>
      <c r="CV675" s="224"/>
      <c r="CW675" s="224"/>
      <c r="CX675" s="224"/>
    </row>
    <row r="676" spans="1:102" s="149" customFormat="1" hidden="1" x14ac:dyDescent="0.15">
      <c r="A676" s="225" t="s">
        <v>200</v>
      </c>
      <c r="B676" s="241" t="s">
        <v>196</v>
      </c>
      <c r="C676" s="226">
        <v>192</v>
      </c>
      <c r="D676" s="239" t="s">
        <v>304</v>
      </c>
      <c r="E676" s="244" t="s">
        <v>303</v>
      </c>
      <c r="F676" s="212" t="s">
        <v>69</v>
      </c>
      <c r="G676" s="212" t="s">
        <v>69</v>
      </c>
      <c r="H676" s="212" t="s">
        <v>69</v>
      </c>
      <c r="I676" s="212" t="s">
        <v>69</v>
      </c>
      <c r="K676" s="148"/>
      <c r="L676" s="212" t="s">
        <v>69</v>
      </c>
      <c r="M676" s="148"/>
      <c r="N676" s="148"/>
      <c r="O676" s="148"/>
      <c r="P676" s="148"/>
      <c r="Q676" s="148"/>
      <c r="R676" s="256"/>
      <c r="S676" s="256"/>
      <c r="T676" s="256"/>
      <c r="U676" s="256"/>
      <c r="V676" s="256"/>
      <c r="W676" s="256"/>
      <c r="X676" s="256"/>
      <c r="Y676" s="256"/>
      <c r="Z676" s="256"/>
      <c r="AA676" s="256"/>
      <c r="AB676" s="256"/>
      <c r="AC676" s="257"/>
      <c r="AD676" s="256"/>
      <c r="AE676" s="256"/>
      <c r="AF676" s="256"/>
      <c r="AG676" s="256"/>
      <c r="AH676" s="256"/>
      <c r="AI676" s="256"/>
      <c r="AJ676" s="256"/>
      <c r="AK676" s="256"/>
      <c r="AL676" s="256"/>
      <c r="AM676" s="256"/>
      <c r="AN676" s="256"/>
      <c r="AO676" s="256"/>
      <c r="AP676" s="256"/>
      <c r="AQ676" s="256"/>
      <c r="AR676" s="256"/>
      <c r="AS676" s="256"/>
      <c r="AT676" s="256"/>
      <c r="AU676" s="256"/>
      <c r="AV676" s="256"/>
      <c r="AW676" s="256"/>
      <c r="AX676" s="256"/>
      <c r="AY676" s="256"/>
      <c r="AZ676" s="256"/>
      <c r="BA676" s="256"/>
      <c r="BB676" s="256"/>
      <c r="BC676" s="256"/>
      <c r="BD676" s="256"/>
      <c r="BE676" s="256"/>
      <c r="BF676" s="256"/>
      <c r="BG676" s="256"/>
      <c r="BH676" s="256"/>
      <c r="BI676" s="256"/>
      <c r="BJ676" s="256"/>
      <c r="BK676" s="256"/>
      <c r="BL676" s="256"/>
      <c r="BM676" s="256"/>
      <c r="BN676" s="224"/>
      <c r="BO676" s="224"/>
      <c r="BP676" s="224"/>
      <c r="BQ676" s="224"/>
      <c r="BR676" s="224"/>
      <c r="BS676" s="224"/>
      <c r="BT676" s="224"/>
      <c r="BU676" s="224"/>
      <c r="BV676" s="224"/>
      <c r="BW676" s="224"/>
      <c r="BX676" s="224"/>
      <c r="BY676" s="224"/>
      <c r="BZ676" s="224"/>
      <c r="CA676" s="224"/>
      <c r="CB676" s="224"/>
      <c r="CC676" s="224"/>
      <c r="CD676" s="224"/>
      <c r="CE676" s="224"/>
      <c r="CF676" s="224"/>
      <c r="CG676" s="224"/>
      <c r="CH676" s="224"/>
      <c r="CI676" s="224"/>
      <c r="CJ676" s="224"/>
      <c r="CK676" s="224"/>
      <c r="CL676" s="224"/>
      <c r="CM676" s="224"/>
      <c r="CN676" s="224"/>
      <c r="CO676" s="224"/>
      <c r="CP676" s="224"/>
      <c r="CQ676" s="224"/>
      <c r="CR676" s="224"/>
      <c r="CS676" s="224"/>
      <c r="CT676" s="224"/>
      <c r="CU676" s="224"/>
      <c r="CV676" s="224"/>
      <c r="CW676" s="224"/>
      <c r="CX676" s="224"/>
    </row>
    <row r="677" spans="1:102" s="149" customFormat="1" hidden="1" x14ac:dyDescent="0.15">
      <c r="A677" s="225" t="s">
        <v>200</v>
      </c>
      <c r="B677" s="241"/>
      <c r="C677" s="226">
        <v>192</v>
      </c>
      <c r="D677" s="239" t="s">
        <v>305</v>
      </c>
      <c r="E677" s="244" t="s">
        <v>306</v>
      </c>
      <c r="F677" s="212" t="s">
        <v>69</v>
      </c>
      <c r="G677" s="212" t="s">
        <v>69</v>
      </c>
      <c r="H677" s="212" t="s">
        <v>69</v>
      </c>
      <c r="I677" s="212" t="s">
        <v>69</v>
      </c>
      <c r="K677" s="148"/>
      <c r="L677" s="212" t="s">
        <v>69</v>
      </c>
      <c r="M677" s="148"/>
      <c r="N677" s="148"/>
      <c r="O677" s="148"/>
      <c r="P677" s="148"/>
      <c r="Q677" s="148"/>
      <c r="R677" s="256"/>
      <c r="S677" s="256"/>
      <c r="T677" s="256"/>
      <c r="U677" s="256"/>
      <c r="V677" s="256"/>
      <c r="W677" s="256"/>
      <c r="X677" s="256"/>
      <c r="Y677" s="256"/>
      <c r="Z677" s="256"/>
      <c r="AA677" s="256"/>
      <c r="AB677" s="256"/>
      <c r="AC677" s="257"/>
      <c r="AD677" s="256"/>
      <c r="AE677" s="256"/>
      <c r="AF677" s="256"/>
      <c r="AG677" s="256"/>
      <c r="AH677" s="256"/>
      <c r="AI677" s="256"/>
      <c r="AJ677" s="256"/>
      <c r="AK677" s="256"/>
      <c r="AL677" s="256"/>
      <c r="AM677" s="256"/>
      <c r="AN677" s="256"/>
      <c r="AO677" s="256"/>
      <c r="AP677" s="256"/>
      <c r="AQ677" s="256"/>
      <c r="AR677" s="256"/>
      <c r="AS677" s="256"/>
      <c r="AT677" s="256"/>
      <c r="AU677" s="256"/>
      <c r="AV677" s="256"/>
      <c r="AW677" s="256"/>
      <c r="AX677" s="256"/>
      <c r="AY677" s="256"/>
      <c r="AZ677" s="256"/>
      <c r="BA677" s="256"/>
      <c r="BB677" s="256"/>
      <c r="BC677" s="256"/>
      <c r="BD677" s="256"/>
      <c r="BE677" s="256"/>
      <c r="BF677" s="256"/>
      <c r="BG677" s="256"/>
      <c r="BH677" s="256"/>
      <c r="BI677" s="256"/>
      <c r="BJ677" s="256"/>
      <c r="BK677" s="256"/>
      <c r="BL677" s="256"/>
      <c r="BM677" s="256"/>
      <c r="BN677" s="224"/>
      <c r="BO677" s="224"/>
      <c r="BP677" s="224"/>
      <c r="BQ677" s="224"/>
      <c r="BR677" s="224"/>
      <c r="BS677" s="224"/>
      <c r="BT677" s="224"/>
      <c r="BU677" s="224"/>
      <c r="BV677" s="224"/>
      <c r="BW677" s="224"/>
      <c r="BX677" s="224"/>
      <c r="BY677" s="224"/>
      <c r="BZ677" s="224"/>
      <c r="CA677" s="224"/>
      <c r="CB677" s="224"/>
      <c r="CC677" s="224"/>
      <c r="CD677" s="224"/>
      <c r="CE677" s="224"/>
      <c r="CF677" s="224"/>
      <c r="CG677" s="224"/>
      <c r="CH677" s="224"/>
      <c r="CI677" s="224"/>
      <c r="CJ677" s="224"/>
      <c r="CK677" s="224"/>
      <c r="CL677" s="224"/>
      <c r="CM677" s="224"/>
      <c r="CN677" s="224"/>
      <c r="CO677" s="224"/>
      <c r="CP677" s="224"/>
      <c r="CQ677" s="224"/>
      <c r="CR677" s="224"/>
      <c r="CS677" s="224"/>
      <c r="CT677" s="224"/>
      <c r="CU677" s="224"/>
      <c r="CV677" s="224"/>
      <c r="CW677" s="224"/>
      <c r="CX677" s="224"/>
    </row>
    <row r="678" spans="1:102" s="149" customFormat="1" hidden="1" x14ac:dyDescent="0.15">
      <c r="A678" s="225" t="s">
        <v>200</v>
      </c>
      <c r="B678" s="241"/>
      <c r="C678" s="226">
        <v>192</v>
      </c>
      <c r="D678" s="239" t="s">
        <v>307</v>
      </c>
      <c r="E678" s="244" t="s">
        <v>308</v>
      </c>
      <c r="F678" s="212" t="s">
        <v>69</v>
      </c>
      <c r="G678" s="212" t="s">
        <v>69</v>
      </c>
      <c r="H678" s="212" t="s">
        <v>69</v>
      </c>
      <c r="I678" s="212" t="s">
        <v>69</v>
      </c>
      <c r="K678" s="148"/>
      <c r="L678" s="212" t="s">
        <v>69</v>
      </c>
      <c r="M678" s="148"/>
      <c r="N678" s="148"/>
      <c r="O678" s="148"/>
      <c r="P678" s="148"/>
      <c r="Q678" s="148"/>
      <c r="R678" s="256"/>
      <c r="S678" s="256"/>
      <c r="T678" s="256"/>
      <c r="U678" s="256"/>
      <c r="V678" s="256"/>
      <c r="W678" s="256"/>
      <c r="X678" s="256"/>
      <c r="Y678" s="256"/>
      <c r="Z678" s="256"/>
      <c r="AA678" s="256"/>
      <c r="AB678" s="256"/>
      <c r="AC678" s="257"/>
      <c r="AD678" s="256"/>
      <c r="AE678" s="256"/>
      <c r="AF678" s="256"/>
      <c r="AG678" s="256"/>
      <c r="AH678" s="256"/>
      <c r="AI678" s="256"/>
      <c r="AJ678" s="256"/>
      <c r="AK678" s="256"/>
      <c r="AL678" s="256"/>
      <c r="AM678" s="256"/>
      <c r="AN678" s="256"/>
      <c r="AO678" s="256"/>
      <c r="AP678" s="256"/>
      <c r="AQ678" s="256"/>
      <c r="AR678" s="256"/>
      <c r="AS678" s="256"/>
      <c r="AT678" s="256"/>
      <c r="AU678" s="256"/>
      <c r="AV678" s="256"/>
      <c r="AW678" s="256"/>
      <c r="AX678" s="256"/>
      <c r="AY678" s="256"/>
      <c r="AZ678" s="256"/>
      <c r="BA678" s="256"/>
      <c r="BB678" s="256"/>
      <c r="BC678" s="256"/>
      <c r="BD678" s="256"/>
      <c r="BE678" s="256"/>
      <c r="BF678" s="256"/>
      <c r="BG678" s="256"/>
      <c r="BH678" s="256"/>
      <c r="BI678" s="256"/>
      <c r="BJ678" s="256"/>
      <c r="BK678" s="256"/>
      <c r="BL678" s="256"/>
      <c r="BM678" s="256"/>
      <c r="BN678" s="224"/>
      <c r="BO678" s="224"/>
      <c r="BP678" s="224"/>
      <c r="BQ678" s="224"/>
      <c r="BR678" s="224"/>
      <c r="BS678" s="224"/>
      <c r="BT678" s="224"/>
      <c r="BU678" s="224"/>
      <c r="BV678" s="224"/>
      <c r="BW678" s="224"/>
      <c r="BX678" s="224"/>
      <c r="BY678" s="224"/>
      <c r="BZ678" s="224"/>
      <c r="CA678" s="224"/>
      <c r="CB678" s="224"/>
      <c r="CC678" s="224"/>
      <c r="CD678" s="224"/>
      <c r="CE678" s="224"/>
      <c r="CF678" s="224"/>
      <c r="CG678" s="224"/>
      <c r="CH678" s="224"/>
      <c r="CI678" s="224"/>
      <c r="CJ678" s="224"/>
      <c r="CK678" s="224"/>
      <c r="CL678" s="224"/>
      <c r="CM678" s="224"/>
      <c r="CN678" s="224"/>
      <c r="CO678" s="224"/>
      <c r="CP678" s="224"/>
      <c r="CQ678" s="224"/>
      <c r="CR678" s="224"/>
      <c r="CS678" s="224"/>
      <c r="CT678" s="224"/>
      <c r="CU678" s="224"/>
      <c r="CV678" s="224"/>
      <c r="CW678" s="224"/>
      <c r="CX678" s="224"/>
    </row>
    <row r="679" spans="1:102" s="149" customFormat="1" hidden="1" x14ac:dyDescent="0.15">
      <c r="A679" s="225" t="s">
        <v>200</v>
      </c>
      <c r="B679" s="241"/>
      <c r="C679" s="226">
        <v>192</v>
      </c>
      <c r="D679" s="239" t="s">
        <v>309</v>
      </c>
      <c r="E679" s="244" t="s">
        <v>310</v>
      </c>
      <c r="F679" s="212" t="s">
        <v>69</v>
      </c>
      <c r="G679" s="212" t="s">
        <v>69</v>
      </c>
      <c r="H679" s="212" t="s">
        <v>69</v>
      </c>
      <c r="I679" s="212" t="s">
        <v>69</v>
      </c>
      <c r="K679" s="148"/>
      <c r="L679" s="212" t="s">
        <v>69</v>
      </c>
      <c r="M679" s="148"/>
      <c r="N679" s="148"/>
      <c r="O679" s="148"/>
      <c r="P679" s="148"/>
      <c r="Q679" s="148"/>
      <c r="R679" s="256"/>
      <c r="S679" s="256"/>
      <c r="T679" s="256"/>
      <c r="U679" s="256"/>
      <c r="V679" s="256"/>
      <c r="W679" s="256"/>
      <c r="X679" s="256"/>
      <c r="Y679" s="256"/>
      <c r="Z679" s="256"/>
      <c r="AA679" s="256"/>
      <c r="AB679" s="256"/>
      <c r="AC679" s="257"/>
      <c r="AD679" s="256"/>
      <c r="AE679" s="256"/>
      <c r="AF679" s="256"/>
      <c r="AG679" s="256"/>
      <c r="AH679" s="256"/>
      <c r="AI679" s="256"/>
      <c r="AJ679" s="256"/>
      <c r="AK679" s="256"/>
      <c r="AL679" s="256"/>
      <c r="AM679" s="256"/>
      <c r="AN679" s="256"/>
      <c r="AO679" s="256"/>
      <c r="AP679" s="256"/>
      <c r="AQ679" s="256"/>
      <c r="AR679" s="256"/>
      <c r="AS679" s="256"/>
      <c r="AT679" s="256"/>
      <c r="AU679" s="256"/>
      <c r="AV679" s="256"/>
      <c r="AW679" s="256"/>
      <c r="AX679" s="256"/>
      <c r="AY679" s="256"/>
      <c r="AZ679" s="256"/>
      <c r="BA679" s="256"/>
      <c r="BB679" s="256"/>
      <c r="BC679" s="256"/>
      <c r="BD679" s="256"/>
      <c r="BE679" s="256"/>
      <c r="BF679" s="256"/>
      <c r="BG679" s="256"/>
      <c r="BH679" s="256"/>
      <c r="BI679" s="256"/>
      <c r="BJ679" s="256"/>
      <c r="BK679" s="256"/>
      <c r="BL679" s="256"/>
      <c r="BM679" s="256"/>
      <c r="BN679" s="224"/>
      <c r="BO679" s="224"/>
      <c r="BP679" s="224"/>
      <c r="BQ679" s="224"/>
      <c r="BR679" s="224"/>
      <c r="BS679" s="224"/>
      <c r="BT679" s="224"/>
      <c r="BU679" s="224"/>
      <c r="BV679" s="224"/>
      <c r="BW679" s="224"/>
      <c r="BX679" s="224"/>
      <c r="BY679" s="224"/>
      <c r="BZ679" s="224"/>
      <c r="CA679" s="224"/>
      <c r="CB679" s="224"/>
      <c r="CC679" s="224"/>
      <c r="CD679" s="224"/>
      <c r="CE679" s="224"/>
      <c r="CF679" s="224"/>
      <c r="CG679" s="224"/>
      <c r="CH679" s="224"/>
      <c r="CI679" s="224"/>
      <c r="CJ679" s="224"/>
      <c r="CK679" s="224"/>
      <c r="CL679" s="224"/>
      <c r="CM679" s="224"/>
      <c r="CN679" s="224"/>
      <c r="CO679" s="224"/>
      <c r="CP679" s="224"/>
      <c r="CQ679" s="224"/>
      <c r="CR679" s="224"/>
      <c r="CS679" s="224"/>
      <c r="CT679" s="224"/>
      <c r="CU679" s="224"/>
      <c r="CV679" s="224"/>
      <c r="CW679" s="224"/>
      <c r="CX679" s="224"/>
    </row>
    <row r="680" spans="1:102" s="149" customFormat="1" hidden="1" x14ac:dyDescent="0.15">
      <c r="A680" s="225" t="s">
        <v>200</v>
      </c>
      <c r="B680" s="241"/>
      <c r="C680" s="226">
        <v>192</v>
      </c>
      <c r="D680" s="239" t="s">
        <v>311</v>
      </c>
      <c r="E680" s="244" t="s">
        <v>306</v>
      </c>
      <c r="F680" s="212" t="s">
        <v>69</v>
      </c>
      <c r="G680" s="212" t="s">
        <v>69</v>
      </c>
      <c r="H680" s="212" t="s">
        <v>69</v>
      </c>
      <c r="I680" s="212" t="s">
        <v>69</v>
      </c>
      <c r="K680" s="148"/>
      <c r="L680" s="212" t="s">
        <v>69</v>
      </c>
      <c r="M680" s="148"/>
      <c r="N680" s="148"/>
      <c r="O680" s="148"/>
      <c r="P680" s="148"/>
      <c r="Q680" s="148"/>
      <c r="R680" s="256"/>
      <c r="S680" s="256"/>
      <c r="T680" s="256"/>
      <c r="U680" s="256"/>
      <c r="V680" s="256"/>
      <c r="W680" s="256"/>
      <c r="X680" s="256"/>
      <c r="Y680" s="256"/>
      <c r="Z680" s="256"/>
      <c r="AA680" s="256"/>
      <c r="AB680" s="256"/>
      <c r="AC680" s="257"/>
      <c r="AD680" s="256"/>
      <c r="AE680" s="256"/>
      <c r="AF680" s="256"/>
      <c r="AG680" s="256"/>
      <c r="AH680" s="256"/>
      <c r="AI680" s="256"/>
      <c r="AJ680" s="256"/>
      <c r="AK680" s="256"/>
      <c r="AL680" s="256"/>
      <c r="AM680" s="256"/>
      <c r="AN680" s="256"/>
      <c r="AO680" s="256"/>
      <c r="AP680" s="256"/>
      <c r="AQ680" s="256"/>
      <c r="AR680" s="256"/>
      <c r="AS680" s="256"/>
      <c r="AT680" s="256"/>
      <c r="AU680" s="256"/>
      <c r="AV680" s="256"/>
      <c r="AW680" s="256"/>
      <c r="AX680" s="256"/>
      <c r="AY680" s="256"/>
      <c r="AZ680" s="256"/>
      <c r="BA680" s="256"/>
      <c r="BB680" s="256"/>
      <c r="BC680" s="256"/>
      <c r="BD680" s="256"/>
      <c r="BE680" s="256"/>
      <c r="BF680" s="256"/>
      <c r="BG680" s="256"/>
      <c r="BH680" s="256"/>
      <c r="BI680" s="256"/>
      <c r="BJ680" s="256"/>
      <c r="BK680" s="256"/>
      <c r="BL680" s="256"/>
      <c r="BM680" s="256"/>
      <c r="BN680" s="224"/>
      <c r="BO680" s="224"/>
      <c r="BP680" s="224"/>
      <c r="BQ680" s="224"/>
      <c r="BR680" s="224"/>
      <c r="BS680" s="224"/>
      <c r="BT680" s="224"/>
      <c r="BU680" s="224"/>
      <c r="BV680" s="224"/>
      <c r="BW680" s="224"/>
      <c r="BX680" s="224"/>
      <c r="BY680" s="224"/>
      <c r="BZ680" s="224"/>
      <c r="CA680" s="224"/>
      <c r="CB680" s="224"/>
      <c r="CC680" s="224"/>
      <c r="CD680" s="224"/>
      <c r="CE680" s="224"/>
      <c r="CF680" s="224"/>
      <c r="CG680" s="224"/>
      <c r="CH680" s="224"/>
      <c r="CI680" s="224"/>
      <c r="CJ680" s="224"/>
      <c r="CK680" s="224"/>
      <c r="CL680" s="224"/>
      <c r="CM680" s="224"/>
      <c r="CN680" s="224"/>
      <c r="CO680" s="224"/>
      <c r="CP680" s="224"/>
      <c r="CQ680" s="224"/>
      <c r="CR680" s="224"/>
      <c r="CS680" s="224"/>
      <c r="CT680" s="224"/>
      <c r="CU680" s="224"/>
      <c r="CV680" s="224"/>
      <c r="CW680" s="224"/>
      <c r="CX680" s="224"/>
    </row>
    <row r="681" spans="1:102" s="149" customFormat="1" hidden="1" x14ac:dyDescent="0.15">
      <c r="A681" s="225"/>
      <c r="B681" s="241"/>
      <c r="C681" s="226"/>
      <c r="D681" s="239"/>
      <c r="E681" s="244"/>
      <c r="F681" s="212" t="s">
        <v>69</v>
      </c>
      <c r="G681" s="212" t="s">
        <v>69</v>
      </c>
      <c r="H681" s="212" t="s">
        <v>69</v>
      </c>
      <c r="I681" s="212" t="s">
        <v>69</v>
      </c>
      <c r="K681" s="148"/>
      <c r="L681" s="212" t="s">
        <v>69</v>
      </c>
      <c r="M681" s="148"/>
      <c r="N681" s="148"/>
      <c r="O681" s="148"/>
      <c r="P681" s="148"/>
      <c r="Q681" s="148"/>
      <c r="R681" s="256"/>
      <c r="S681" s="256"/>
      <c r="T681" s="256"/>
      <c r="U681" s="256"/>
      <c r="V681" s="256"/>
      <c r="W681" s="256"/>
      <c r="X681" s="256"/>
      <c r="Y681" s="256"/>
      <c r="Z681" s="256"/>
      <c r="AA681" s="256"/>
      <c r="AB681" s="256"/>
      <c r="AC681" s="257"/>
      <c r="AD681" s="256"/>
      <c r="AE681" s="256"/>
      <c r="AF681" s="256"/>
      <c r="AG681" s="256"/>
      <c r="AH681" s="256"/>
      <c r="AI681" s="256"/>
      <c r="AJ681" s="256"/>
      <c r="AK681" s="256"/>
      <c r="AL681" s="256"/>
      <c r="AM681" s="256"/>
      <c r="AN681" s="256"/>
      <c r="AO681" s="256"/>
      <c r="AP681" s="256"/>
      <c r="AQ681" s="256"/>
      <c r="AR681" s="256"/>
      <c r="AS681" s="256"/>
      <c r="AT681" s="256"/>
      <c r="AU681" s="256"/>
      <c r="AV681" s="256"/>
      <c r="AW681" s="256"/>
      <c r="AX681" s="256"/>
      <c r="AY681" s="256"/>
      <c r="AZ681" s="256"/>
      <c r="BA681" s="256"/>
      <c r="BB681" s="256"/>
      <c r="BC681" s="256"/>
      <c r="BD681" s="256"/>
      <c r="BE681" s="256"/>
      <c r="BF681" s="256"/>
      <c r="BG681" s="256"/>
      <c r="BH681" s="256"/>
      <c r="BI681" s="256"/>
      <c r="BJ681" s="256"/>
      <c r="BK681" s="256"/>
      <c r="BL681" s="256"/>
      <c r="BM681" s="256"/>
      <c r="BN681" s="224"/>
      <c r="BO681" s="224"/>
      <c r="BP681" s="224"/>
      <c r="BQ681" s="224"/>
      <c r="BR681" s="224"/>
      <c r="BS681" s="224"/>
      <c r="BT681" s="224"/>
      <c r="BU681" s="224"/>
      <c r="BV681" s="224"/>
      <c r="BW681" s="224"/>
      <c r="BX681" s="224"/>
      <c r="BY681" s="224"/>
      <c r="BZ681" s="224"/>
      <c r="CA681" s="224"/>
      <c r="CB681" s="224"/>
      <c r="CC681" s="224"/>
      <c r="CD681" s="224"/>
      <c r="CE681" s="224"/>
      <c r="CF681" s="224"/>
      <c r="CG681" s="224"/>
      <c r="CH681" s="224"/>
      <c r="CI681" s="224"/>
      <c r="CJ681" s="224"/>
      <c r="CK681" s="224"/>
      <c r="CL681" s="224"/>
      <c r="CM681" s="224"/>
      <c r="CN681" s="224"/>
      <c r="CO681" s="224"/>
      <c r="CP681" s="224"/>
      <c r="CQ681" s="224"/>
      <c r="CR681" s="224"/>
      <c r="CS681" s="224"/>
      <c r="CT681" s="224"/>
      <c r="CU681" s="224"/>
      <c r="CV681" s="224"/>
      <c r="CW681" s="224"/>
      <c r="CX681" s="224"/>
    </row>
    <row r="682" spans="1:102" s="149" customFormat="1" hidden="1" x14ac:dyDescent="0.15">
      <c r="A682" s="225" t="s">
        <v>200</v>
      </c>
      <c r="B682" s="241"/>
      <c r="C682" s="226">
        <v>192</v>
      </c>
      <c r="D682" s="239" t="s">
        <v>312</v>
      </c>
      <c r="E682" s="244" t="s">
        <v>308</v>
      </c>
      <c r="F682" s="212" t="s">
        <v>69</v>
      </c>
      <c r="G682" s="212" t="s">
        <v>69</v>
      </c>
      <c r="H682" s="212" t="s">
        <v>69</v>
      </c>
      <c r="I682" s="212" t="s">
        <v>69</v>
      </c>
      <c r="K682" s="148"/>
      <c r="L682" s="212" t="s">
        <v>69</v>
      </c>
      <c r="M682" s="148"/>
      <c r="N682" s="148"/>
      <c r="O682" s="148"/>
      <c r="P682" s="148"/>
      <c r="Q682" s="148"/>
      <c r="R682" s="256"/>
      <c r="S682" s="256"/>
      <c r="T682" s="256"/>
      <c r="U682" s="256"/>
      <c r="V682" s="256"/>
      <c r="W682" s="256"/>
      <c r="X682" s="256"/>
      <c r="Y682" s="256"/>
      <c r="Z682" s="256"/>
      <c r="AA682" s="256"/>
      <c r="AB682" s="256"/>
      <c r="AC682" s="257"/>
      <c r="AD682" s="256"/>
      <c r="AE682" s="256"/>
      <c r="AF682" s="256"/>
      <c r="AG682" s="256"/>
      <c r="AH682" s="256"/>
      <c r="AI682" s="256"/>
      <c r="AJ682" s="256"/>
      <c r="AK682" s="256"/>
      <c r="AL682" s="256"/>
      <c r="AM682" s="256"/>
      <c r="AN682" s="256"/>
      <c r="AO682" s="256"/>
      <c r="AP682" s="256"/>
      <c r="AQ682" s="256"/>
      <c r="AR682" s="256"/>
      <c r="AS682" s="256"/>
      <c r="AT682" s="256"/>
      <c r="AU682" s="256"/>
      <c r="AV682" s="256"/>
      <c r="AW682" s="256"/>
      <c r="AX682" s="256"/>
      <c r="AY682" s="256"/>
      <c r="AZ682" s="256"/>
      <c r="BA682" s="256"/>
      <c r="BB682" s="256"/>
      <c r="BC682" s="256"/>
      <c r="BD682" s="256"/>
      <c r="BE682" s="256"/>
      <c r="BF682" s="256"/>
      <c r="BG682" s="256"/>
      <c r="BH682" s="256"/>
      <c r="BI682" s="256"/>
      <c r="BJ682" s="256"/>
      <c r="BK682" s="256"/>
      <c r="BL682" s="256"/>
      <c r="BM682" s="256"/>
      <c r="BN682" s="224"/>
      <c r="BO682" s="224"/>
      <c r="BP682" s="224"/>
      <c r="BQ682" s="224"/>
      <c r="BR682" s="224"/>
      <c r="BS682" s="224"/>
      <c r="BT682" s="224"/>
      <c r="BU682" s="224"/>
      <c r="BV682" s="224"/>
      <c r="BW682" s="224"/>
      <c r="BX682" s="224"/>
      <c r="BY682" s="224"/>
      <c r="BZ682" s="224"/>
      <c r="CA682" s="224"/>
      <c r="CB682" s="224"/>
      <c r="CC682" s="224"/>
      <c r="CD682" s="224"/>
      <c r="CE682" s="224"/>
      <c r="CF682" s="224"/>
      <c r="CG682" s="224"/>
      <c r="CH682" s="224"/>
      <c r="CI682" s="224"/>
      <c r="CJ682" s="224"/>
      <c r="CK682" s="224"/>
      <c r="CL682" s="224"/>
      <c r="CM682" s="224"/>
      <c r="CN682" s="224"/>
      <c r="CO682" s="224"/>
      <c r="CP682" s="224"/>
      <c r="CQ682" s="224"/>
      <c r="CR682" s="224"/>
      <c r="CS682" s="224"/>
      <c r="CT682" s="224"/>
      <c r="CU682" s="224"/>
      <c r="CV682" s="224"/>
      <c r="CW682" s="224"/>
      <c r="CX682" s="224"/>
    </row>
    <row r="683" spans="1:102" s="149" customFormat="1" hidden="1" x14ac:dyDescent="0.15">
      <c r="A683" s="225" t="s">
        <v>200</v>
      </c>
      <c r="B683" s="241"/>
      <c r="C683" s="226">
        <v>192</v>
      </c>
      <c r="D683" s="239" t="s">
        <v>313</v>
      </c>
      <c r="E683" s="244" t="s">
        <v>314</v>
      </c>
      <c r="F683" s="212" t="s">
        <v>69</v>
      </c>
      <c r="G683" s="212" t="s">
        <v>69</v>
      </c>
      <c r="H683" s="212" t="s">
        <v>69</v>
      </c>
      <c r="I683" s="212" t="s">
        <v>69</v>
      </c>
      <c r="K683" s="148"/>
      <c r="L683" s="212" t="s">
        <v>69</v>
      </c>
      <c r="M683" s="148"/>
      <c r="N683" s="148"/>
      <c r="O683" s="148"/>
      <c r="P683" s="148"/>
      <c r="Q683" s="148"/>
      <c r="R683" s="256"/>
      <c r="S683" s="256"/>
      <c r="T683" s="256"/>
      <c r="U683" s="256"/>
      <c r="V683" s="256"/>
      <c r="W683" s="256"/>
      <c r="X683" s="256"/>
      <c r="Y683" s="256"/>
      <c r="Z683" s="256"/>
      <c r="AA683" s="256"/>
      <c r="AB683" s="256"/>
      <c r="AC683" s="257"/>
      <c r="AD683" s="256"/>
      <c r="AE683" s="256"/>
      <c r="AF683" s="256"/>
      <c r="AG683" s="256"/>
      <c r="AH683" s="256"/>
      <c r="AI683" s="256"/>
      <c r="AJ683" s="256"/>
      <c r="AK683" s="256"/>
      <c r="AL683" s="256"/>
      <c r="AM683" s="256"/>
      <c r="AN683" s="256"/>
      <c r="AO683" s="256"/>
      <c r="AP683" s="256"/>
      <c r="AQ683" s="256"/>
      <c r="AR683" s="256"/>
      <c r="AS683" s="256"/>
      <c r="AT683" s="256"/>
      <c r="AU683" s="256"/>
      <c r="AV683" s="256"/>
      <c r="AW683" s="256"/>
      <c r="AX683" s="256"/>
      <c r="AY683" s="256"/>
      <c r="AZ683" s="256"/>
      <c r="BA683" s="256"/>
      <c r="BB683" s="256"/>
      <c r="BC683" s="256"/>
      <c r="BD683" s="256"/>
      <c r="BE683" s="256"/>
      <c r="BF683" s="256"/>
      <c r="BG683" s="256"/>
      <c r="BH683" s="256"/>
      <c r="BI683" s="256"/>
      <c r="BJ683" s="256"/>
      <c r="BK683" s="256"/>
      <c r="BL683" s="256"/>
      <c r="BM683" s="256"/>
      <c r="BN683" s="224"/>
      <c r="BO683" s="224"/>
      <c r="BP683" s="224"/>
      <c r="BQ683" s="224"/>
      <c r="BR683" s="224"/>
      <c r="BS683" s="224"/>
      <c r="BT683" s="224"/>
      <c r="BU683" s="224"/>
      <c r="BV683" s="224"/>
      <c r="BW683" s="224"/>
      <c r="BX683" s="224"/>
      <c r="BY683" s="224"/>
      <c r="BZ683" s="224"/>
      <c r="CA683" s="224"/>
      <c r="CB683" s="224"/>
      <c r="CC683" s="224"/>
      <c r="CD683" s="224"/>
      <c r="CE683" s="224"/>
      <c r="CF683" s="224"/>
      <c r="CG683" s="224"/>
      <c r="CH683" s="224"/>
      <c r="CI683" s="224"/>
      <c r="CJ683" s="224"/>
      <c r="CK683" s="224"/>
      <c r="CL683" s="224"/>
      <c r="CM683" s="224"/>
      <c r="CN683" s="224"/>
      <c r="CO683" s="224"/>
      <c r="CP683" s="224"/>
      <c r="CQ683" s="224"/>
      <c r="CR683" s="224"/>
      <c r="CS683" s="224"/>
      <c r="CT683" s="224"/>
      <c r="CU683" s="224"/>
      <c r="CV683" s="224"/>
      <c r="CW683" s="224"/>
      <c r="CX683" s="224"/>
    </row>
    <row r="684" spans="1:102" s="149" customFormat="1" hidden="1" x14ac:dyDescent="0.15">
      <c r="A684" s="225" t="s">
        <v>200</v>
      </c>
      <c r="B684" s="241"/>
      <c r="C684" s="226">
        <v>192</v>
      </c>
      <c r="D684" s="239" t="s">
        <v>315</v>
      </c>
      <c r="E684" s="244" t="s">
        <v>316</v>
      </c>
      <c r="F684" s="212" t="s">
        <v>69</v>
      </c>
      <c r="G684" s="212" t="s">
        <v>69</v>
      </c>
      <c r="H684" s="212" t="s">
        <v>69</v>
      </c>
      <c r="I684" s="212" t="s">
        <v>69</v>
      </c>
      <c r="K684" s="148"/>
      <c r="L684" s="212" t="s">
        <v>69</v>
      </c>
      <c r="M684" s="148"/>
      <c r="N684" s="148"/>
      <c r="O684" s="148"/>
      <c r="P684" s="148"/>
      <c r="Q684" s="148"/>
      <c r="R684" s="256"/>
      <c r="S684" s="256"/>
      <c r="T684" s="256"/>
      <c r="U684" s="256"/>
      <c r="V684" s="256"/>
      <c r="W684" s="256"/>
      <c r="X684" s="256"/>
      <c r="Y684" s="256"/>
      <c r="Z684" s="256"/>
      <c r="AA684" s="256"/>
      <c r="AB684" s="256"/>
      <c r="AC684" s="257"/>
      <c r="AD684" s="256"/>
      <c r="AE684" s="256"/>
      <c r="AF684" s="256"/>
      <c r="AG684" s="256"/>
      <c r="AH684" s="256"/>
      <c r="AI684" s="256"/>
      <c r="AJ684" s="256"/>
      <c r="AK684" s="256"/>
      <c r="AL684" s="256"/>
      <c r="AM684" s="256"/>
      <c r="AN684" s="256"/>
      <c r="AO684" s="256"/>
      <c r="AP684" s="256"/>
      <c r="AQ684" s="256"/>
      <c r="AR684" s="256"/>
      <c r="AS684" s="256"/>
      <c r="AT684" s="256"/>
      <c r="AU684" s="256"/>
      <c r="AV684" s="256"/>
      <c r="AW684" s="256"/>
      <c r="AX684" s="256"/>
      <c r="AY684" s="256"/>
      <c r="AZ684" s="256"/>
      <c r="BA684" s="256"/>
      <c r="BB684" s="256"/>
      <c r="BC684" s="256"/>
      <c r="BD684" s="256"/>
      <c r="BE684" s="256"/>
      <c r="BF684" s="256"/>
      <c r="BG684" s="256"/>
      <c r="BH684" s="256"/>
      <c r="BI684" s="256"/>
      <c r="BJ684" s="256"/>
      <c r="BK684" s="256"/>
      <c r="BL684" s="256"/>
      <c r="BM684" s="256"/>
      <c r="BN684" s="224"/>
      <c r="BO684" s="224"/>
      <c r="BP684" s="224"/>
      <c r="BQ684" s="224"/>
      <c r="BR684" s="224"/>
      <c r="BS684" s="224"/>
      <c r="BT684" s="224"/>
      <c r="BU684" s="224"/>
      <c r="BV684" s="224"/>
      <c r="BW684" s="224"/>
      <c r="BX684" s="224"/>
      <c r="BY684" s="224"/>
      <c r="BZ684" s="224"/>
      <c r="CA684" s="224"/>
      <c r="CB684" s="224"/>
      <c r="CC684" s="224"/>
      <c r="CD684" s="224"/>
      <c r="CE684" s="224"/>
      <c r="CF684" s="224"/>
      <c r="CG684" s="224"/>
      <c r="CH684" s="224"/>
      <c r="CI684" s="224"/>
      <c r="CJ684" s="224"/>
      <c r="CK684" s="224"/>
      <c r="CL684" s="224"/>
      <c r="CM684" s="224"/>
      <c r="CN684" s="224"/>
      <c r="CO684" s="224"/>
      <c r="CP684" s="224"/>
      <c r="CQ684" s="224"/>
      <c r="CR684" s="224"/>
      <c r="CS684" s="224"/>
      <c r="CT684" s="224"/>
      <c r="CU684" s="224"/>
      <c r="CV684" s="224"/>
      <c r="CW684" s="224"/>
      <c r="CX684" s="224"/>
    </row>
    <row r="685" spans="1:102" s="149" customFormat="1" hidden="1" x14ac:dyDescent="0.15">
      <c r="A685" s="225" t="s">
        <v>200</v>
      </c>
      <c r="B685" s="241"/>
      <c r="C685" s="226">
        <v>192</v>
      </c>
      <c r="D685" s="239" t="s">
        <v>317</v>
      </c>
      <c r="E685" s="244" t="s">
        <v>306</v>
      </c>
      <c r="F685" s="212" t="s">
        <v>69</v>
      </c>
      <c r="G685" s="212" t="s">
        <v>69</v>
      </c>
      <c r="H685" s="212" t="s">
        <v>69</v>
      </c>
      <c r="I685" s="212" t="s">
        <v>69</v>
      </c>
      <c r="K685" s="148"/>
      <c r="L685" s="212" t="s">
        <v>69</v>
      </c>
      <c r="M685" s="148"/>
      <c r="N685" s="148"/>
      <c r="O685" s="148"/>
      <c r="P685" s="148"/>
      <c r="Q685" s="148"/>
      <c r="R685" s="256"/>
      <c r="S685" s="256"/>
      <c r="T685" s="256"/>
      <c r="U685" s="256"/>
      <c r="V685" s="256"/>
      <c r="W685" s="256"/>
      <c r="X685" s="256"/>
      <c r="Y685" s="256"/>
      <c r="Z685" s="256"/>
      <c r="AA685" s="256"/>
      <c r="AB685" s="256"/>
      <c r="AC685" s="257"/>
      <c r="AD685" s="256"/>
      <c r="AE685" s="256"/>
      <c r="AF685" s="256"/>
      <c r="AG685" s="256"/>
      <c r="AH685" s="256"/>
      <c r="AI685" s="256"/>
      <c r="AJ685" s="256"/>
      <c r="AK685" s="256"/>
      <c r="AL685" s="256"/>
      <c r="AM685" s="256"/>
      <c r="AN685" s="256"/>
      <c r="AO685" s="256"/>
      <c r="AP685" s="256"/>
      <c r="AQ685" s="256"/>
      <c r="AR685" s="256"/>
      <c r="AS685" s="256"/>
      <c r="AT685" s="256"/>
      <c r="AU685" s="256"/>
      <c r="AV685" s="256"/>
      <c r="AW685" s="256"/>
      <c r="AX685" s="256"/>
      <c r="AY685" s="256"/>
      <c r="AZ685" s="256"/>
      <c r="BA685" s="256"/>
      <c r="BB685" s="256"/>
      <c r="BC685" s="256"/>
      <c r="BD685" s="256"/>
      <c r="BE685" s="256"/>
      <c r="BF685" s="256"/>
      <c r="BG685" s="256"/>
      <c r="BH685" s="256"/>
      <c r="BI685" s="256"/>
      <c r="BJ685" s="256"/>
      <c r="BK685" s="256"/>
      <c r="BL685" s="256"/>
      <c r="BM685" s="256"/>
      <c r="BN685" s="224"/>
      <c r="BO685" s="224"/>
      <c r="BP685" s="224"/>
      <c r="BQ685" s="224"/>
      <c r="BR685" s="224"/>
      <c r="BS685" s="224"/>
      <c r="BT685" s="224"/>
      <c r="BU685" s="224"/>
      <c r="BV685" s="224"/>
      <c r="BW685" s="224"/>
      <c r="BX685" s="224"/>
      <c r="BY685" s="224"/>
      <c r="BZ685" s="224"/>
      <c r="CA685" s="224"/>
      <c r="CB685" s="224"/>
      <c r="CC685" s="224"/>
      <c r="CD685" s="224"/>
      <c r="CE685" s="224"/>
      <c r="CF685" s="224"/>
      <c r="CG685" s="224"/>
      <c r="CH685" s="224"/>
      <c r="CI685" s="224"/>
      <c r="CJ685" s="224"/>
      <c r="CK685" s="224"/>
      <c r="CL685" s="224"/>
      <c r="CM685" s="224"/>
      <c r="CN685" s="224"/>
      <c r="CO685" s="224"/>
      <c r="CP685" s="224"/>
      <c r="CQ685" s="224"/>
      <c r="CR685" s="224"/>
      <c r="CS685" s="224"/>
      <c r="CT685" s="224"/>
      <c r="CU685" s="224"/>
      <c r="CV685" s="224"/>
      <c r="CW685" s="224"/>
      <c r="CX685" s="224"/>
    </row>
    <row r="686" spans="1:102" s="149" customFormat="1" hidden="1" x14ac:dyDescent="0.15">
      <c r="A686" s="225" t="s">
        <v>321</v>
      </c>
      <c r="B686" s="241" t="s">
        <v>322</v>
      </c>
      <c r="C686" s="239">
        <v>193</v>
      </c>
      <c r="D686" s="230" t="s">
        <v>74</v>
      </c>
      <c r="E686" s="244" t="s">
        <v>306</v>
      </c>
      <c r="F686" s="212" t="s">
        <v>69</v>
      </c>
      <c r="G686" s="212" t="s">
        <v>69</v>
      </c>
      <c r="H686" s="212" t="s">
        <v>69</v>
      </c>
      <c r="I686" s="212" t="s">
        <v>69</v>
      </c>
      <c r="K686" s="148"/>
      <c r="L686" s="212" t="s">
        <v>69</v>
      </c>
      <c r="M686" s="148"/>
      <c r="N686" s="148"/>
      <c r="O686" s="148"/>
      <c r="P686" s="148"/>
      <c r="Q686" s="148"/>
      <c r="R686" s="256"/>
      <c r="S686" s="256"/>
      <c r="T686" s="256"/>
      <c r="U686" s="256"/>
      <c r="V686" s="256"/>
      <c r="W686" s="256"/>
      <c r="X686" s="256"/>
      <c r="Y686" s="256"/>
      <c r="Z686" s="256"/>
      <c r="AA686" s="256"/>
      <c r="AB686" s="256"/>
      <c r="AC686" s="257"/>
      <c r="AD686" s="256"/>
      <c r="AE686" s="256"/>
      <c r="AF686" s="256"/>
      <c r="AG686" s="256"/>
      <c r="AH686" s="256"/>
      <c r="AI686" s="256"/>
      <c r="AJ686" s="256"/>
      <c r="AK686" s="256"/>
      <c r="AL686" s="256"/>
      <c r="AM686" s="256"/>
      <c r="AN686" s="256"/>
      <c r="AO686" s="256"/>
      <c r="AP686" s="256"/>
      <c r="AQ686" s="256"/>
      <c r="AR686" s="256"/>
      <c r="AS686" s="256"/>
      <c r="AT686" s="256"/>
      <c r="AU686" s="256"/>
      <c r="AV686" s="256"/>
      <c r="AW686" s="256"/>
      <c r="AX686" s="256"/>
      <c r="AY686" s="256"/>
      <c r="AZ686" s="256"/>
      <c r="BA686" s="256"/>
      <c r="BB686" s="256"/>
      <c r="BC686" s="256"/>
      <c r="BD686" s="256"/>
      <c r="BE686" s="256"/>
      <c r="BF686" s="256"/>
      <c r="BG686" s="256"/>
      <c r="BH686" s="256"/>
      <c r="BI686" s="256"/>
      <c r="BJ686" s="256"/>
      <c r="BK686" s="256"/>
      <c r="BL686" s="256"/>
      <c r="BM686" s="256"/>
      <c r="BN686" s="224"/>
      <c r="BO686" s="224"/>
      <c r="BP686" s="224"/>
      <c r="BQ686" s="224"/>
      <c r="BR686" s="224"/>
      <c r="BS686" s="224"/>
      <c r="BT686" s="224"/>
      <c r="BU686" s="224"/>
      <c r="BV686" s="224"/>
      <c r="BW686" s="224"/>
      <c r="BX686" s="224"/>
      <c r="BY686" s="224"/>
      <c r="BZ686" s="224"/>
      <c r="CA686" s="224"/>
      <c r="CB686" s="224"/>
      <c r="CC686" s="224"/>
      <c r="CD686" s="224"/>
      <c r="CE686" s="224"/>
      <c r="CF686" s="224"/>
      <c r="CG686" s="224"/>
      <c r="CH686" s="224"/>
      <c r="CI686" s="224"/>
      <c r="CJ686" s="224"/>
      <c r="CK686" s="224"/>
      <c r="CL686" s="224"/>
      <c r="CM686" s="224"/>
      <c r="CN686" s="224"/>
      <c r="CO686" s="224"/>
      <c r="CP686" s="224"/>
      <c r="CQ686" s="224"/>
      <c r="CR686" s="224"/>
      <c r="CS686" s="224"/>
      <c r="CT686" s="224"/>
      <c r="CU686" s="224"/>
      <c r="CV686" s="224"/>
      <c r="CW686" s="224"/>
      <c r="CX686" s="224"/>
    </row>
    <row r="687" spans="1:102" s="149" customFormat="1" hidden="1" x14ac:dyDescent="0.15">
      <c r="A687" s="225" t="s">
        <v>321</v>
      </c>
      <c r="B687" s="241" t="s">
        <v>322</v>
      </c>
      <c r="C687" s="239">
        <v>193</v>
      </c>
      <c r="D687" s="230" t="s">
        <v>84</v>
      </c>
      <c r="E687" s="244" t="s">
        <v>306</v>
      </c>
      <c r="F687" s="212" t="s">
        <v>69</v>
      </c>
      <c r="G687" s="212" t="s">
        <v>69</v>
      </c>
      <c r="H687" s="212" t="s">
        <v>69</v>
      </c>
      <c r="I687" s="212" t="s">
        <v>69</v>
      </c>
      <c r="K687" s="148"/>
      <c r="L687" s="212" t="s">
        <v>69</v>
      </c>
      <c r="M687" s="148"/>
      <c r="N687" s="148"/>
      <c r="O687" s="148"/>
      <c r="P687" s="148"/>
      <c r="Q687" s="148"/>
      <c r="R687" s="256"/>
      <c r="S687" s="256"/>
      <c r="T687" s="256"/>
      <c r="U687" s="256"/>
      <c r="V687" s="256"/>
      <c r="W687" s="256"/>
      <c r="X687" s="256"/>
      <c r="Y687" s="256"/>
      <c r="Z687" s="256"/>
      <c r="AA687" s="256"/>
      <c r="AB687" s="256"/>
      <c r="AC687" s="257"/>
      <c r="AD687" s="256"/>
      <c r="AE687" s="256"/>
      <c r="AF687" s="256"/>
      <c r="AG687" s="256"/>
      <c r="AH687" s="256"/>
      <c r="AI687" s="256"/>
      <c r="AJ687" s="256"/>
      <c r="AK687" s="256"/>
      <c r="AL687" s="256"/>
      <c r="AM687" s="256"/>
      <c r="AN687" s="256"/>
      <c r="AO687" s="256"/>
      <c r="AP687" s="256"/>
      <c r="AQ687" s="256"/>
      <c r="AR687" s="256"/>
      <c r="AS687" s="256"/>
      <c r="AT687" s="256"/>
      <c r="AU687" s="256"/>
      <c r="AV687" s="256"/>
      <c r="AW687" s="256"/>
      <c r="AX687" s="256"/>
      <c r="AY687" s="256"/>
      <c r="AZ687" s="256"/>
      <c r="BA687" s="256"/>
      <c r="BB687" s="256"/>
      <c r="BC687" s="256"/>
      <c r="BD687" s="256"/>
      <c r="BE687" s="256"/>
      <c r="BF687" s="256"/>
      <c r="BG687" s="256"/>
      <c r="BH687" s="256"/>
      <c r="BI687" s="256"/>
      <c r="BJ687" s="256"/>
      <c r="BK687" s="256"/>
      <c r="BL687" s="256"/>
      <c r="BM687" s="256"/>
      <c r="BN687" s="224"/>
      <c r="BO687" s="224"/>
      <c r="BP687" s="224"/>
      <c r="BQ687" s="224"/>
      <c r="BR687" s="224"/>
      <c r="BS687" s="224"/>
      <c r="BT687" s="224"/>
      <c r="BU687" s="224"/>
      <c r="BV687" s="224"/>
      <c r="BW687" s="224"/>
      <c r="BX687" s="224"/>
      <c r="BY687" s="224"/>
      <c r="BZ687" s="224"/>
      <c r="CA687" s="224"/>
      <c r="CB687" s="224"/>
      <c r="CC687" s="224"/>
      <c r="CD687" s="224"/>
      <c r="CE687" s="224"/>
      <c r="CF687" s="224"/>
      <c r="CG687" s="224"/>
      <c r="CH687" s="224"/>
      <c r="CI687" s="224"/>
      <c r="CJ687" s="224"/>
      <c r="CK687" s="224"/>
      <c r="CL687" s="224"/>
      <c r="CM687" s="224"/>
      <c r="CN687" s="224"/>
      <c r="CO687" s="224"/>
      <c r="CP687" s="224"/>
      <c r="CQ687" s="224"/>
      <c r="CR687" s="224"/>
      <c r="CS687" s="224"/>
      <c r="CT687" s="224"/>
      <c r="CU687" s="224"/>
      <c r="CV687" s="224"/>
      <c r="CW687" s="224"/>
      <c r="CX687" s="224"/>
    </row>
    <row r="688" spans="1:102" s="149" customFormat="1" hidden="1" x14ac:dyDescent="0.15">
      <c r="A688" s="225" t="s">
        <v>323</v>
      </c>
      <c r="B688" s="225" t="s">
        <v>323</v>
      </c>
      <c r="C688" s="239">
        <v>194</v>
      </c>
      <c r="D688" s="230" t="s">
        <v>74</v>
      </c>
      <c r="E688" s="244" t="s">
        <v>306</v>
      </c>
      <c r="F688" s="212" t="s">
        <v>69</v>
      </c>
      <c r="G688" s="212" t="s">
        <v>69</v>
      </c>
      <c r="H688" s="212" t="s">
        <v>69</v>
      </c>
      <c r="I688" s="212" t="s">
        <v>69</v>
      </c>
      <c r="K688" s="148"/>
      <c r="L688" s="212" t="s">
        <v>69</v>
      </c>
      <c r="M688" s="148"/>
      <c r="N688" s="148"/>
      <c r="O688" s="148"/>
      <c r="P688" s="148"/>
      <c r="Q688" s="148"/>
      <c r="R688" s="256"/>
      <c r="S688" s="256"/>
      <c r="T688" s="256"/>
      <c r="U688" s="256"/>
      <c r="V688" s="256"/>
      <c r="W688" s="256"/>
      <c r="X688" s="256"/>
      <c r="Y688" s="256"/>
      <c r="Z688" s="256"/>
      <c r="AA688" s="256"/>
      <c r="AB688" s="256"/>
      <c r="AC688" s="257"/>
      <c r="AD688" s="256"/>
      <c r="AE688" s="256"/>
      <c r="AF688" s="256"/>
      <c r="AG688" s="256"/>
      <c r="AH688" s="256"/>
      <c r="AI688" s="256"/>
      <c r="AJ688" s="256"/>
      <c r="AK688" s="256"/>
      <c r="AL688" s="256"/>
      <c r="AM688" s="256"/>
      <c r="AN688" s="256"/>
      <c r="AO688" s="256"/>
      <c r="AP688" s="256"/>
      <c r="AQ688" s="256"/>
      <c r="AR688" s="256"/>
      <c r="AS688" s="256"/>
      <c r="AT688" s="256"/>
      <c r="AU688" s="256"/>
      <c r="AV688" s="256"/>
      <c r="AW688" s="256"/>
      <c r="AX688" s="256"/>
      <c r="AY688" s="256"/>
      <c r="AZ688" s="256"/>
      <c r="BA688" s="256"/>
      <c r="BB688" s="256"/>
      <c r="BC688" s="256"/>
      <c r="BD688" s="256"/>
      <c r="BE688" s="256"/>
      <c r="BF688" s="256"/>
      <c r="BG688" s="256"/>
      <c r="BH688" s="256"/>
      <c r="BI688" s="256"/>
      <c r="BJ688" s="256"/>
      <c r="BK688" s="256"/>
      <c r="BL688" s="256"/>
      <c r="BM688" s="256"/>
      <c r="BN688" s="224"/>
      <c r="BO688" s="224"/>
      <c r="BP688" s="224"/>
      <c r="BQ688" s="224"/>
      <c r="BR688" s="224"/>
      <c r="BS688" s="224"/>
      <c r="BT688" s="224"/>
      <c r="BU688" s="224"/>
      <c r="BV688" s="224"/>
      <c r="BW688" s="224"/>
      <c r="BX688" s="224"/>
      <c r="BY688" s="224"/>
      <c r="BZ688" s="224"/>
      <c r="CA688" s="224"/>
      <c r="CB688" s="224"/>
      <c r="CC688" s="224"/>
      <c r="CD688" s="224"/>
      <c r="CE688" s="224"/>
      <c r="CF688" s="224"/>
      <c r="CG688" s="224"/>
      <c r="CH688" s="224"/>
      <c r="CI688" s="224"/>
      <c r="CJ688" s="224"/>
      <c r="CK688" s="224"/>
      <c r="CL688" s="224"/>
      <c r="CM688" s="224"/>
      <c r="CN688" s="224"/>
      <c r="CO688" s="224"/>
      <c r="CP688" s="224"/>
      <c r="CQ688" s="224"/>
      <c r="CR688" s="224"/>
      <c r="CS688" s="224"/>
      <c r="CT688" s="224"/>
      <c r="CU688" s="224"/>
      <c r="CV688" s="224"/>
      <c r="CW688" s="224"/>
      <c r="CX688" s="224"/>
    </row>
    <row r="689" spans="1:102" s="149" customFormat="1" hidden="1" x14ac:dyDescent="0.15">
      <c r="A689" s="225" t="s">
        <v>200</v>
      </c>
      <c r="B689" s="225" t="s">
        <v>200</v>
      </c>
      <c r="C689" s="239">
        <v>195</v>
      </c>
      <c r="D689" s="239" t="s">
        <v>70</v>
      </c>
      <c r="E689" s="244" t="s">
        <v>328</v>
      </c>
      <c r="F689" s="212" t="s">
        <v>69</v>
      </c>
      <c r="G689" s="212" t="s">
        <v>69</v>
      </c>
      <c r="H689" s="212" t="s">
        <v>69</v>
      </c>
      <c r="I689" s="212" t="s">
        <v>69</v>
      </c>
      <c r="K689" s="148"/>
      <c r="L689" s="212" t="s">
        <v>69</v>
      </c>
      <c r="M689" s="148"/>
      <c r="N689" s="148"/>
      <c r="O689" s="148"/>
      <c r="P689" s="148"/>
      <c r="Q689" s="148"/>
      <c r="R689" s="256"/>
      <c r="S689" s="256"/>
      <c r="T689" s="256"/>
      <c r="U689" s="256"/>
      <c r="V689" s="256"/>
      <c r="W689" s="256"/>
      <c r="X689" s="256"/>
      <c r="Y689" s="256"/>
      <c r="Z689" s="256"/>
      <c r="AA689" s="256"/>
      <c r="AB689" s="256"/>
      <c r="AC689" s="257"/>
      <c r="AD689" s="256"/>
      <c r="AE689" s="256"/>
      <c r="AF689" s="256"/>
      <c r="AG689" s="256"/>
      <c r="AH689" s="256"/>
      <c r="AI689" s="256"/>
      <c r="AJ689" s="256"/>
      <c r="AK689" s="256"/>
      <c r="AL689" s="256"/>
      <c r="AM689" s="256"/>
      <c r="AN689" s="256"/>
      <c r="AO689" s="256"/>
      <c r="AP689" s="256"/>
      <c r="AQ689" s="256"/>
      <c r="AR689" s="256"/>
      <c r="AS689" s="256"/>
      <c r="AT689" s="256"/>
      <c r="AU689" s="256"/>
      <c r="AV689" s="256"/>
      <c r="AW689" s="256"/>
      <c r="AX689" s="256"/>
      <c r="AY689" s="256"/>
      <c r="AZ689" s="256"/>
      <c r="BA689" s="256"/>
      <c r="BB689" s="256"/>
      <c r="BC689" s="256"/>
      <c r="BD689" s="256"/>
      <c r="BE689" s="256"/>
      <c r="BF689" s="256"/>
      <c r="BG689" s="256"/>
      <c r="BH689" s="256"/>
      <c r="BI689" s="256"/>
      <c r="BJ689" s="256"/>
      <c r="BK689" s="256"/>
      <c r="BL689" s="256"/>
      <c r="BM689" s="256"/>
      <c r="BN689" s="224"/>
      <c r="BO689" s="224"/>
      <c r="BP689" s="224"/>
      <c r="BQ689" s="224"/>
      <c r="BR689" s="224"/>
      <c r="BS689" s="224"/>
      <c r="BT689" s="224"/>
      <c r="BU689" s="224"/>
      <c r="BV689" s="224"/>
      <c r="BW689" s="224"/>
      <c r="BX689" s="224"/>
      <c r="BY689" s="224"/>
      <c r="BZ689" s="224"/>
      <c r="CA689" s="224"/>
      <c r="CB689" s="224"/>
      <c r="CC689" s="224"/>
      <c r="CD689" s="224"/>
      <c r="CE689" s="224"/>
      <c r="CF689" s="224"/>
      <c r="CG689" s="224"/>
      <c r="CH689" s="224"/>
      <c r="CI689" s="224"/>
      <c r="CJ689" s="224"/>
      <c r="CK689" s="224"/>
      <c r="CL689" s="224"/>
      <c r="CM689" s="224"/>
      <c r="CN689" s="224"/>
      <c r="CO689" s="224"/>
      <c r="CP689" s="224"/>
      <c r="CQ689" s="224"/>
      <c r="CR689" s="224"/>
      <c r="CS689" s="224"/>
      <c r="CT689" s="224"/>
      <c r="CU689" s="224"/>
      <c r="CV689" s="224"/>
      <c r="CW689" s="224"/>
      <c r="CX689" s="224"/>
    </row>
    <row r="690" spans="1:102" s="149" customFormat="1" hidden="1" x14ac:dyDescent="0.15">
      <c r="A690" s="225" t="s">
        <v>200</v>
      </c>
      <c r="B690" s="225"/>
      <c r="C690" s="239">
        <v>195</v>
      </c>
      <c r="D690" s="239" t="s">
        <v>329</v>
      </c>
      <c r="E690" s="244"/>
      <c r="F690" s="212" t="s">
        <v>69</v>
      </c>
      <c r="G690" s="212" t="s">
        <v>69</v>
      </c>
      <c r="H690" s="212" t="s">
        <v>69</v>
      </c>
      <c r="I690" s="212" t="s">
        <v>69</v>
      </c>
      <c r="K690" s="148"/>
      <c r="L690" s="212" t="s">
        <v>69</v>
      </c>
      <c r="M690" s="148"/>
      <c r="N690" s="148"/>
      <c r="O690" s="148"/>
      <c r="P690" s="148"/>
      <c r="Q690" s="148"/>
      <c r="R690" s="256"/>
      <c r="S690" s="256"/>
      <c r="T690" s="256"/>
      <c r="U690" s="256"/>
      <c r="V690" s="256"/>
      <c r="W690" s="256"/>
      <c r="X690" s="256"/>
      <c r="Y690" s="256"/>
      <c r="Z690" s="256"/>
      <c r="AA690" s="256"/>
      <c r="AB690" s="256"/>
      <c r="AC690" s="257"/>
      <c r="AD690" s="256"/>
      <c r="AE690" s="256"/>
      <c r="AF690" s="256"/>
      <c r="AG690" s="256"/>
      <c r="AH690" s="256"/>
      <c r="AI690" s="256"/>
      <c r="AJ690" s="256"/>
      <c r="AK690" s="256"/>
      <c r="AL690" s="256"/>
      <c r="AM690" s="256"/>
      <c r="AN690" s="256"/>
      <c r="AO690" s="256"/>
      <c r="AP690" s="256"/>
      <c r="AQ690" s="256"/>
      <c r="AR690" s="256"/>
      <c r="AS690" s="256"/>
      <c r="AT690" s="256"/>
      <c r="AU690" s="256"/>
      <c r="AV690" s="256"/>
      <c r="AW690" s="256"/>
      <c r="AX690" s="256"/>
      <c r="AY690" s="256"/>
      <c r="AZ690" s="256"/>
      <c r="BA690" s="256"/>
      <c r="BB690" s="256"/>
      <c r="BC690" s="256"/>
      <c r="BD690" s="256"/>
      <c r="BE690" s="256"/>
      <c r="BF690" s="256"/>
      <c r="BG690" s="256"/>
      <c r="BH690" s="256"/>
      <c r="BI690" s="256"/>
      <c r="BJ690" s="256"/>
      <c r="BK690" s="256"/>
      <c r="BL690" s="256"/>
      <c r="BM690" s="256"/>
      <c r="BN690" s="224"/>
      <c r="BO690" s="224"/>
      <c r="BP690" s="224"/>
      <c r="BQ690" s="224"/>
      <c r="BR690" s="224"/>
      <c r="BS690" s="224"/>
      <c r="BT690" s="224"/>
      <c r="BU690" s="224"/>
      <c r="BV690" s="224"/>
      <c r="BW690" s="224"/>
      <c r="BX690" s="224"/>
      <c r="BY690" s="224"/>
      <c r="BZ690" s="224"/>
      <c r="CA690" s="224"/>
      <c r="CB690" s="224"/>
      <c r="CC690" s="224"/>
      <c r="CD690" s="224"/>
      <c r="CE690" s="224"/>
      <c r="CF690" s="224"/>
      <c r="CG690" s="224"/>
      <c r="CH690" s="224"/>
      <c r="CI690" s="224"/>
      <c r="CJ690" s="224"/>
      <c r="CK690" s="224"/>
      <c r="CL690" s="224"/>
      <c r="CM690" s="224"/>
      <c r="CN690" s="224"/>
      <c r="CO690" s="224"/>
      <c r="CP690" s="224"/>
      <c r="CQ690" s="224"/>
      <c r="CR690" s="224"/>
      <c r="CS690" s="224"/>
      <c r="CT690" s="224"/>
      <c r="CU690" s="224"/>
      <c r="CV690" s="224"/>
      <c r="CW690" s="224"/>
      <c r="CX690" s="224"/>
    </row>
    <row r="691" spans="1:102" s="149" customFormat="1" hidden="1" x14ac:dyDescent="0.15">
      <c r="A691" s="225" t="s">
        <v>200</v>
      </c>
      <c r="B691" s="225"/>
      <c r="C691" s="239">
        <v>195</v>
      </c>
      <c r="D691" s="239" t="s">
        <v>330</v>
      </c>
      <c r="E691" s="244"/>
      <c r="F691" s="212" t="s">
        <v>69</v>
      </c>
      <c r="G691" s="212" t="s">
        <v>69</v>
      </c>
      <c r="H691" s="212" t="s">
        <v>69</v>
      </c>
      <c r="I691" s="212" t="s">
        <v>69</v>
      </c>
      <c r="K691" s="148"/>
      <c r="L691" s="212" t="s">
        <v>69</v>
      </c>
      <c r="M691" s="148"/>
      <c r="N691" s="148"/>
      <c r="O691" s="148"/>
      <c r="P691" s="148"/>
      <c r="Q691" s="148"/>
      <c r="R691" s="256"/>
      <c r="S691" s="256"/>
      <c r="T691" s="256"/>
      <c r="U691" s="256"/>
      <c r="V691" s="256"/>
      <c r="W691" s="256"/>
      <c r="X691" s="256"/>
      <c r="Y691" s="256"/>
      <c r="Z691" s="256"/>
      <c r="AA691" s="256"/>
      <c r="AB691" s="256"/>
      <c r="AC691" s="257"/>
      <c r="AD691" s="256"/>
      <c r="AE691" s="256"/>
      <c r="AF691" s="256"/>
      <c r="AG691" s="256"/>
      <c r="AH691" s="256"/>
      <c r="AI691" s="256"/>
      <c r="AJ691" s="256"/>
      <c r="AK691" s="256"/>
      <c r="AL691" s="256"/>
      <c r="AM691" s="256"/>
      <c r="AN691" s="256"/>
      <c r="AO691" s="256"/>
      <c r="AP691" s="256"/>
      <c r="AQ691" s="256"/>
      <c r="AR691" s="256"/>
      <c r="AS691" s="256"/>
      <c r="AT691" s="256"/>
      <c r="AU691" s="256"/>
      <c r="AV691" s="256"/>
      <c r="AW691" s="256"/>
      <c r="AX691" s="256"/>
      <c r="AY691" s="256"/>
      <c r="AZ691" s="256"/>
      <c r="BA691" s="256"/>
      <c r="BB691" s="256"/>
      <c r="BC691" s="256"/>
      <c r="BD691" s="256"/>
      <c r="BE691" s="256"/>
      <c r="BF691" s="256"/>
      <c r="BG691" s="256"/>
      <c r="BH691" s="256"/>
      <c r="BI691" s="256"/>
      <c r="BJ691" s="256"/>
      <c r="BK691" s="256"/>
      <c r="BL691" s="256"/>
      <c r="BM691" s="256"/>
      <c r="BN691" s="224"/>
      <c r="BO691" s="224"/>
      <c r="BP691" s="224"/>
      <c r="BQ691" s="224"/>
      <c r="BR691" s="224"/>
      <c r="BS691" s="224"/>
      <c r="BT691" s="224"/>
      <c r="BU691" s="224"/>
      <c r="BV691" s="224"/>
      <c r="BW691" s="224"/>
      <c r="BX691" s="224"/>
      <c r="BY691" s="224"/>
      <c r="BZ691" s="224"/>
      <c r="CA691" s="224"/>
      <c r="CB691" s="224"/>
      <c r="CC691" s="224"/>
      <c r="CD691" s="224"/>
      <c r="CE691" s="224"/>
      <c r="CF691" s="224"/>
      <c r="CG691" s="224"/>
      <c r="CH691" s="224"/>
      <c r="CI691" s="224"/>
      <c r="CJ691" s="224"/>
      <c r="CK691" s="224"/>
      <c r="CL691" s="224"/>
      <c r="CM691" s="224"/>
      <c r="CN691" s="224"/>
      <c r="CO691" s="224"/>
      <c r="CP691" s="224"/>
      <c r="CQ691" s="224"/>
      <c r="CR691" s="224"/>
      <c r="CS691" s="224"/>
      <c r="CT691" s="224"/>
      <c r="CU691" s="224"/>
      <c r="CV691" s="224"/>
      <c r="CW691" s="224"/>
      <c r="CX691" s="224"/>
    </row>
    <row r="692" spans="1:102" s="149" customFormat="1" hidden="1" x14ac:dyDescent="0.15">
      <c r="A692" s="225"/>
      <c r="B692" s="225"/>
      <c r="C692" s="239"/>
      <c r="D692" s="239"/>
      <c r="E692" s="244"/>
      <c r="F692" s="212" t="s">
        <v>69</v>
      </c>
      <c r="G692" s="212" t="s">
        <v>69</v>
      </c>
      <c r="H692" s="212" t="s">
        <v>69</v>
      </c>
      <c r="I692" s="212" t="s">
        <v>69</v>
      </c>
      <c r="K692" s="148"/>
      <c r="L692" s="212" t="s">
        <v>69</v>
      </c>
      <c r="M692" s="148"/>
      <c r="N692" s="148"/>
      <c r="O692" s="148"/>
      <c r="P692" s="148"/>
      <c r="Q692" s="148"/>
      <c r="R692" s="256"/>
      <c r="S692" s="256"/>
      <c r="T692" s="256"/>
      <c r="U692" s="256"/>
      <c r="V692" s="256"/>
      <c r="W692" s="256"/>
      <c r="X692" s="256"/>
      <c r="Y692" s="256"/>
      <c r="Z692" s="256"/>
      <c r="AA692" s="256"/>
      <c r="AB692" s="256"/>
      <c r="AC692" s="257"/>
      <c r="AD692" s="256"/>
      <c r="AE692" s="256"/>
      <c r="AF692" s="256"/>
      <c r="AG692" s="256"/>
      <c r="AH692" s="256"/>
      <c r="AI692" s="256"/>
      <c r="AJ692" s="256"/>
      <c r="AK692" s="256"/>
      <c r="AL692" s="256"/>
      <c r="AM692" s="256"/>
      <c r="AN692" s="256"/>
      <c r="AO692" s="256"/>
      <c r="AP692" s="256"/>
      <c r="AQ692" s="256"/>
      <c r="AR692" s="256"/>
      <c r="AS692" s="256"/>
      <c r="AT692" s="256"/>
      <c r="AU692" s="256"/>
      <c r="AV692" s="256"/>
      <c r="AW692" s="256"/>
      <c r="AX692" s="256"/>
      <c r="AY692" s="256"/>
      <c r="AZ692" s="256"/>
      <c r="BA692" s="256"/>
      <c r="BB692" s="256"/>
      <c r="BC692" s="256"/>
      <c r="BD692" s="256"/>
      <c r="BE692" s="256"/>
      <c r="BF692" s="256"/>
      <c r="BG692" s="256"/>
      <c r="BH692" s="256"/>
      <c r="BI692" s="256"/>
      <c r="BJ692" s="256"/>
      <c r="BK692" s="256"/>
      <c r="BL692" s="256"/>
      <c r="BM692" s="256"/>
      <c r="BN692" s="224"/>
      <c r="BO692" s="224"/>
      <c r="BP692" s="224"/>
      <c r="BQ692" s="224"/>
      <c r="BR692" s="224"/>
      <c r="BS692" s="224"/>
      <c r="BT692" s="224"/>
      <c r="BU692" s="224"/>
      <c r="BV692" s="224"/>
      <c r="BW692" s="224"/>
      <c r="BX692" s="224"/>
      <c r="BY692" s="224"/>
      <c r="BZ692" s="224"/>
      <c r="CA692" s="224"/>
      <c r="CB692" s="224"/>
      <c r="CC692" s="224"/>
      <c r="CD692" s="224"/>
      <c r="CE692" s="224"/>
      <c r="CF692" s="224"/>
      <c r="CG692" s="224"/>
      <c r="CH692" s="224"/>
      <c r="CI692" s="224"/>
      <c r="CJ692" s="224"/>
      <c r="CK692" s="224"/>
      <c r="CL692" s="224"/>
      <c r="CM692" s="224"/>
      <c r="CN692" s="224"/>
      <c r="CO692" s="224"/>
      <c r="CP692" s="224"/>
      <c r="CQ692" s="224"/>
      <c r="CR692" s="224"/>
      <c r="CS692" s="224"/>
      <c r="CT692" s="224"/>
      <c r="CU692" s="224"/>
      <c r="CV692" s="224"/>
      <c r="CW692" s="224"/>
      <c r="CX692" s="224"/>
    </row>
    <row r="693" spans="1:102" s="149" customFormat="1" hidden="1" x14ac:dyDescent="0.15">
      <c r="A693" s="225" t="s">
        <v>200</v>
      </c>
      <c r="B693" s="225" t="s">
        <v>200</v>
      </c>
      <c r="C693" s="239">
        <v>196</v>
      </c>
      <c r="D693" s="239" t="s">
        <v>71</v>
      </c>
      <c r="E693" s="244" t="s">
        <v>331</v>
      </c>
      <c r="F693" s="212" t="s">
        <v>69</v>
      </c>
      <c r="G693" s="212" t="s">
        <v>69</v>
      </c>
      <c r="H693" s="212" t="s">
        <v>69</v>
      </c>
      <c r="I693" s="212" t="s">
        <v>69</v>
      </c>
      <c r="K693" s="148"/>
      <c r="L693" s="212" t="s">
        <v>69</v>
      </c>
      <c r="M693" s="148"/>
      <c r="N693" s="148"/>
      <c r="O693" s="148"/>
      <c r="P693" s="148"/>
      <c r="Q693" s="148"/>
      <c r="R693" s="256"/>
      <c r="S693" s="256"/>
      <c r="T693" s="256"/>
      <c r="U693" s="256"/>
      <c r="V693" s="256"/>
      <c r="W693" s="256"/>
      <c r="X693" s="256"/>
      <c r="Y693" s="256"/>
      <c r="Z693" s="256"/>
      <c r="AA693" s="256"/>
      <c r="AB693" s="256"/>
      <c r="AC693" s="257"/>
      <c r="AD693" s="256"/>
      <c r="AE693" s="256"/>
      <c r="AF693" s="256"/>
      <c r="AG693" s="256"/>
      <c r="AH693" s="256"/>
      <c r="AI693" s="256"/>
      <c r="AJ693" s="256"/>
      <c r="AK693" s="256"/>
      <c r="AL693" s="256"/>
      <c r="AM693" s="256"/>
      <c r="AN693" s="256"/>
      <c r="AO693" s="256"/>
      <c r="AP693" s="256"/>
      <c r="AQ693" s="256"/>
      <c r="AR693" s="256"/>
      <c r="AS693" s="256"/>
      <c r="AT693" s="256"/>
      <c r="AU693" s="256"/>
      <c r="AV693" s="256"/>
      <c r="AW693" s="256"/>
      <c r="AX693" s="256"/>
      <c r="AY693" s="256"/>
      <c r="AZ693" s="256"/>
      <c r="BA693" s="256"/>
      <c r="BB693" s="256"/>
      <c r="BC693" s="256"/>
      <c r="BD693" s="256"/>
      <c r="BE693" s="256"/>
      <c r="BF693" s="256"/>
      <c r="BG693" s="256"/>
      <c r="BH693" s="256"/>
      <c r="BI693" s="256"/>
      <c r="BJ693" s="256"/>
      <c r="BK693" s="256"/>
      <c r="BL693" s="256"/>
      <c r="BM693" s="256"/>
      <c r="BN693" s="224"/>
      <c r="BO693" s="224"/>
      <c r="BP693" s="224"/>
      <c r="BQ693" s="224"/>
      <c r="BR693" s="224"/>
      <c r="BS693" s="224"/>
      <c r="BT693" s="224"/>
      <c r="BU693" s="224"/>
      <c r="BV693" s="224"/>
      <c r="BW693" s="224"/>
      <c r="BX693" s="224"/>
      <c r="BY693" s="224"/>
      <c r="BZ693" s="224"/>
      <c r="CA693" s="224"/>
      <c r="CB693" s="224"/>
      <c r="CC693" s="224"/>
      <c r="CD693" s="224"/>
      <c r="CE693" s="224"/>
      <c r="CF693" s="224"/>
      <c r="CG693" s="224"/>
      <c r="CH693" s="224"/>
      <c r="CI693" s="224"/>
      <c r="CJ693" s="224"/>
      <c r="CK693" s="224"/>
      <c r="CL693" s="224"/>
      <c r="CM693" s="224"/>
      <c r="CN693" s="224"/>
      <c r="CO693" s="224"/>
      <c r="CP693" s="224"/>
      <c r="CQ693" s="224"/>
      <c r="CR693" s="224"/>
      <c r="CS693" s="224"/>
      <c r="CT693" s="224"/>
      <c r="CU693" s="224"/>
      <c r="CV693" s="224"/>
      <c r="CW693" s="224"/>
      <c r="CX693" s="224"/>
    </row>
    <row r="694" spans="1:102" s="149" customFormat="1" hidden="1" x14ac:dyDescent="0.15">
      <c r="A694" s="225" t="s">
        <v>200</v>
      </c>
      <c r="B694" s="225"/>
      <c r="C694" s="239">
        <v>196</v>
      </c>
      <c r="D694" s="239" t="s">
        <v>332</v>
      </c>
      <c r="E694" s="244"/>
      <c r="F694" s="212" t="s">
        <v>69</v>
      </c>
      <c r="G694" s="212" t="s">
        <v>69</v>
      </c>
      <c r="H694" s="212" t="s">
        <v>69</v>
      </c>
      <c r="I694" s="212" t="s">
        <v>69</v>
      </c>
      <c r="K694" s="148"/>
      <c r="L694" s="212" t="s">
        <v>69</v>
      </c>
      <c r="M694" s="148"/>
      <c r="N694" s="148"/>
      <c r="O694" s="148"/>
      <c r="P694" s="148"/>
      <c r="Q694" s="148"/>
      <c r="R694" s="256"/>
      <c r="S694" s="256"/>
      <c r="T694" s="256"/>
      <c r="U694" s="256"/>
      <c r="V694" s="256"/>
      <c r="W694" s="256"/>
      <c r="X694" s="256"/>
      <c r="Y694" s="256"/>
      <c r="Z694" s="256"/>
      <c r="AA694" s="256"/>
      <c r="AB694" s="256"/>
      <c r="AC694" s="257"/>
      <c r="AD694" s="256"/>
      <c r="AE694" s="256"/>
      <c r="AF694" s="256"/>
      <c r="AG694" s="256"/>
      <c r="AH694" s="256"/>
      <c r="AI694" s="256"/>
      <c r="AJ694" s="256"/>
      <c r="AK694" s="256"/>
      <c r="AL694" s="256"/>
      <c r="AM694" s="256"/>
      <c r="AN694" s="256"/>
      <c r="AO694" s="256"/>
      <c r="AP694" s="256"/>
      <c r="AQ694" s="256"/>
      <c r="AR694" s="256"/>
      <c r="AS694" s="256"/>
      <c r="AT694" s="256"/>
      <c r="AU694" s="256"/>
      <c r="AV694" s="256"/>
      <c r="AW694" s="256"/>
      <c r="AX694" s="256"/>
      <c r="AY694" s="256"/>
      <c r="AZ694" s="256"/>
      <c r="BA694" s="256"/>
      <c r="BB694" s="256"/>
      <c r="BC694" s="256"/>
      <c r="BD694" s="256"/>
      <c r="BE694" s="256"/>
      <c r="BF694" s="256"/>
      <c r="BG694" s="256"/>
      <c r="BH694" s="256"/>
      <c r="BI694" s="256"/>
      <c r="BJ694" s="256"/>
      <c r="BK694" s="256"/>
      <c r="BL694" s="256"/>
      <c r="BM694" s="256"/>
      <c r="BN694" s="224"/>
      <c r="BO694" s="224"/>
      <c r="BP694" s="224"/>
      <c r="BQ694" s="224"/>
      <c r="BR694" s="224"/>
      <c r="BS694" s="224"/>
      <c r="BT694" s="224"/>
      <c r="BU694" s="224"/>
      <c r="BV694" s="224"/>
      <c r="BW694" s="224"/>
      <c r="BX694" s="224"/>
      <c r="BY694" s="224"/>
      <c r="BZ694" s="224"/>
      <c r="CA694" s="224"/>
      <c r="CB694" s="224"/>
      <c r="CC694" s="224"/>
      <c r="CD694" s="224"/>
      <c r="CE694" s="224"/>
      <c r="CF694" s="224"/>
      <c r="CG694" s="224"/>
      <c r="CH694" s="224"/>
      <c r="CI694" s="224"/>
      <c r="CJ694" s="224"/>
      <c r="CK694" s="224"/>
      <c r="CL694" s="224"/>
      <c r="CM694" s="224"/>
      <c r="CN694" s="224"/>
      <c r="CO694" s="224"/>
      <c r="CP694" s="224"/>
      <c r="CQ694" s="224"/>
      <c r="CR694" s="224"/>
      <c r="CS694" s="224"/>
      <c r="CT694" s="224"/>
      <c r="CU694" s="224"/>
      <c r="CV694" s="224"/>
      <c r="CW694" s="224"/>
      <c r="CX694" s="224"/>
    </row>
    <row r="695" spans="1:102" s="149" customFormat="1" hidden="1" x14ac:dyDescent="0.15">
      <c r="A695" s="225" t="s">
        <v>200</v>
      </c>
      <c r="B695" s="225"/>
      <c r="C695" s="239">
        <v>196</v>
      </c>
      <c r="D695" s="239" t="s">
        <v>333</v>
      </c>
      <c r="E695" s="244"/>
      <c r="F695" s="212" t="s">
        <v>69</v>
      </c>
      <c r="G695" s="212" t="s">
        <v>69</v>
      </c>
      <c r="H695" s="212" t="s">
        <v>69</v>
      </c>
      <c r="I695" s="212" t="s">
        <v>69</v>
      </c>
      <c r="K695" s="148"/>
      <c r="L695" s="212" t="s">
        <v>69</v>
      </c>
      <c r="M695" s="148"/>
      <c r="N695" s="148"/>
      <c r="O695" s="148"/>
      <c r="P695" s="148"/>
      <c r="Q695" s="148"/>
      <c r="R695" s="256"/>
      <c r="S695" s="256"/>
      <c r="T695" s="256"/>
      <c r="U695" s="256"/>
      <c r="V695" s="256"/>
      <c r="W695" s="256"/>
      <c r="X695" s="256"/>
      <c r="Y695" s="256"/>
      <c r="Z695" s="256"/>
      <c r="AA695" s="256"/>
      <c r="AB695" s="256"/>
      <c r="AC695" s="257"/>
      <c r="AD695" s="256"/>
      <c r="AE695" s="256"/>
      <c r="AF695" s="256"/>
      <c r="AG695" s="256"/>
      <c r="AH695" s="256"/>
      <c r="AI695" s="256"/>
      <c r="AJ695" s="256"/>
      <c r="AK695" s="256"/>
      <c r="AL695" s="256"/>
      <c r="AM695" s="256"/>
      <c r="AN695" s="256"/>
      <c r="AO695" s="256"/>
      <c r="AP695" s="256"/>
      <c r="AQ695" s="256"/>
      <c r="AR695" s="256"/>
      <c r="AS695" s="256"/>
      <c r="AT695" s="256"/>
      <c r="AU695" s="256"/>
      <c r="AV695" s="256"/>
      <c r="AW695" s="256"/>
      <c r="AX695" s="256"/>
      <c r="AY695" s="256"/>
      <c r="AZ695" s="256"/>
      <c r="BA695" s="256"/>
      <c r="BB695" s="256"/>
      <c r="BC695" s="256"/>
      <c r="BD695" s="256"/>
      <c r="BE695" s="256"/>
      <c r="BF695" s="256"/>
      <c r="BG695" s="256"/>
      <c r="BH695" s="256"/>
      <c r="BI695" s="256"/>
      <c r="BJ695" s="256"/>
      <c r="BK695" s="256"/>
      <c r="BL695" s="256"/>
      <c r="BM695" s="256"/>
      <c r="BN695" s="224"/>
      <c r="BO695" s="224"/>
      <c r="BP695" s="224"/>
      <c r="BQ695" s="224"/>
      <c r="BR695" s="224"/>
      <c r="BS695" s="224"/>
      <c r="BT695" s="224"/>
      <c r="BU695" s="224"/>
      <c r="BV695" s="224"/>
      <c r="BW695" s="224"/>
      <c r="BX695" s="224"/>
      <c r="BY695" s="224"/>
      <c r="BZ695" s="224"/>
      <c r="CA695" s="224"/>
      <c r="CB695" s="224"/>
      <c r="CC695" s="224"/>
      <c r="CD695" s="224"/>
      <c r="CE695" s="224"/>
      <c r="CF695" s="224"/>
      <c r="CG695" s="224"/>
      <c r="CH695" s="224"/>
      <c r="CI695" s="224"/>
      <c r="CJ695" s="224"/>
      <c r="CK695" s="224"/>
      <c r="CL695" s="224"/>
      <c r="CM695" s="224"/>
      <c r="CN695" s="224"/>
      <c r="CO695" s="224"/>
      <c r="CP695" s="224"/>
      <c r="CQ695" s="224"/>
      <c r="CR695" s="224"/>
      <c r="CS695" s="224"/>
      <c r="CT695" s="224"/>
      <c r="CU695" s="224"/>
      <c r="CV695" s="224"/>
      <c r="CW695" s="224"/>
      <c r="CX695" s="224"/>
    </row>
    <row r="696" spans="1:102" s="149" customFormat="1" hidden="1" x14ac:dyDescent="0.15">
      <c r="A696" s="225" t="s">
        <v>200</v>
      </c>
      <c r="B696" s="225"/>
      <c r="C696" s="239">
        <v>196</v>
      </c>
      <c r="D696" s="239" t="s">
        <v>334</v>
      </c>
      <c r="E696" s="244"/>
      <c r="F696" s="212" t="s">
        <v>69</v>
      </c>
      <c r="G696" s="212" t="s">
        <v>69</v>
      </c>
      <c r="H696" s="212" t="s">
        <v>69</v>
      </c>
      <c r="I696" s="212" t="s">
        <v>69</v>
      </c>
      <c r="K696" s="148"/>
      <c r="L696" s="212" t="s">
        <v>69</v>
      </c>
      <c r="M696" s="148"/>
      <c r="N696" s="148"/>
      <c r="O696" s="148"/>
      <c r="P696" s="148"/>
      <c r="Q696" s="148"/>
      <c r="R696" s="256"/>
      <c r="S696" s="256"/>
      <c r="T696" s="256"/>
      <c r="U696" s="256"/>
      <c r="V696" s="256"/>
      <c r="W696" s="256"/>
      <c r="X696" s="256"/>
      <c r="Y696" s="256"/>
      <c r="Z696" s="256"/>
      <c r="AA696" s="256"/>
      <c r="AB696" s="256"/>
      <c r="AC696" s="257"/>
      <c r="AD696" s="256"/>
      <c r="AE696" s="256"/>
      <c r="AF696" s="256"/>
      <c r="AG696" s="256"/>
      <c r="AH696" s="256"/>
      <c r="AI696" s="256"/>
      <c r="AJ696" s="256"/>
      <c r="AK696" s="256"/>
      <c r="AL696" s="256"/>
      <c r="AM696" s="256"/>
      <c r="AN696" s="256"/>
      <c r="AO696" s="256"/>
      <c r="AP696" s="256"/>
      <c r="AQ696" s="256"/>
      <c r="AR696" s="256"/>
      <c r="AS696" s="256"/>
      <c r="AT696" s="256"/>
      <c r="AU696" s="256"/>
      <c r="AV696" s="256"/>
      <c r="AW696" s="256"/>
      <c r="AX696" s="256"/>
      <c r="AY696" s="256"/>
      <c r="AZ696" s="256"/>
      <c r="BA696" s="256"/>
      <c r="BB696" s="256"/>
      <c r="BC696" s="256"/>
      <c r="BD696" s="256"/>
      <c r="BE696" s="256"/>
      <c r="BF696" s="256"/>
      <c r="BG696" s="256"/>
      <c r="BH696" s="256"/>
      <c r="BI696" s="256"/>
      <c r="BJ696" s="256"/>
      <c r="BK696" s="256"/>
      <c r="BL696" s="256"/>
      <c r="BM696" s="256"/>
      <c r="BN696" s="224"/>
      <c r="BO696" s="224"/>
      <c r="BP696" s="224"/>
      <c r="BQ696" s="224"/>
      <c r="BR696" s="224"/>
      <c r="BS696" s="224"/>
      <c r="BT696" s="224"/>
      <c r="BU696" s="224"/>
      <c r="BV696" s="224"/>
      <c r="BW696" s="224"/>
      <c r="BX696" s="224"/>
      <c r="BY696" s="224"/>
      <c r="BZ696" s="224"/>
      <c r="CA696" s="224"/>
      <c r="CB696" s="224"/>
      <c r="CC696" s="224"/>
      <c r="CD696" s="224"/>
      <c r="CE696" s="224"/>
      <c r="CF696" s="224"/>
      <c r="CG696" s="224"/>
      <c r="CH696" s="224"/>
      <c r="CI696" s="224"/>
      <c r="CJ696" s="224"/>
      <c r="CK696" s="224"/>
      <c r="CL696" s="224"/>
      <c r="CM696" s="224"/>
      <c r="CN696" s="224"/>
      <c r="CO696" s="224"/>
      <c r="CP696" s="224"/>
      <c r="CQ696" s="224"/>
      <c r="CR696" s="224"/>
      <c r="CS696" s="224"/>
      <c r="CT696" s="224"/>
      <c r="CU696" s="224"/>
      <c r="CV696" s="224"/>
      <c r="CW696" s="224"/>
      <c r="CX696" s="224"/>
    </row>
    <row r="697" spans="1:102" s="149" customFormat="1" hidden="1" x14ac:dyDescent="0.15">
      <c r="A697" s="225" t="s">
        <v>200</v>
      </c>
      <c r="B697" s="225"/>
      <c r="C697" s="239">
        <v>196</v>
      </c>
      <c r="D697" s="239" t="s">
        <v>335</v>
      </c>
      <c r="E697" s="244"/>
      <c r="F697" s="212" t="s">
        <v>69</v>
      </c>
      <c r="G697" s="212" t="s">
        <v>69</v>
      </c>
      <c r="H697" s="212" t="s">
        <v>69</v>
      </c>
      <c r="I697" s="212" t="s">
        <v>69</v>
      </c>
      <c r="K697" s="148"/>
      <c r="L697" s="212" t="s">
        <v>69</v>
      </c>
      <c r="M697" s="148"/>
      <c r="N697" s="148"/>
      <c r="O697" s="148"/>
      <c r="P697" s="148"/>
      <c r="Q697" s="148"/>
      <c r="R697" s="256"/>
      <c r="S697" s="256"/>
      <c r="T697" s="256"/>
      <c r="U697" s="256"/>
      <c r="V697" s="256"/>
      <c r="W697" s="256"/>
      <c r="X697" s="256"/>
      <c r="Y697" s="256"/>
      <c r="Z697" s="256"/>
      <c r="AA697" s="256"/>
      <c r="AB697" s="256"/>
      <c r="AC697" s="257"/>
      <c r="AD697" s="256"/>
      <c r="AE697" s="256"/>
      <c r="AF697" s="256"/>
      <c r="AG697" s="256"/>
      <c r="AH697" s="256"/>
      <c r="AI697" s="256"/>
      <c r="AJ697" s="256"/>
      <c r="AK697" s="256"/>
      <c r="AL697" s="256"/>
      <c r="AM697" s="256"/>
      <c r="AN697" s="256"/>
      <c r="AO697" s="256"/>
      <c r="AP697" s="256"/>
      <c r="AQ697" s="256"/>
      <c r="AR697" s="256"/>
      <c r="AS697" s="256"/>
      <c r="AT697" s="256"/>
      <c r="AU697" s="256"/>
      <c r="AV697" s="256"/>
      <c r="AW697" s="256"/>
      <c r="AX697" s="256"/>
      <c r="AY697" s="256"/>
      <c r="AZ697" s="256"/>
      <c r="BA697" s="256"/>
      <c r="BB697" s="256"/>
      <c r="BC697" s="256"/>
      <c r="BD697" s="256"/>
      <c r="BE697" s="256"/>
      <c r="BF697" s="256"/>
      <c r="BG697" s="256"/>
      <c r="BH697" s="256"/>
      <c r="BI697" s="256"/>
      <c r="BJ697" s="256"/>
      <c r="BK697" s="256"/>
      <c r="BL697" s="256"/>
      <c r="BM697" s="256"/>
      <c r="BN697" s="224"/>
      <c r="BO697" s="224"/>
      <c r="BP697" s="224"/>
      <c r="BQ697" s="224"/>
      <c r="BR697" s="224"/>
      <c r="BS697" s="224"/>
      <c r="BT697" s="224"/>
      <c r="BU697" s="224"/>
      <c r="BV697" s="224"/>
      <c r="BW697" s="224"/>
      <c r="BX697" s="224"/>
      <c r="BY697" s="224"/>
      <c r="BZ697" s="224"/>
      <c r="CA697" s="224"/>
      <c r="CB697" s="224"/>
      <c r="CC697" s="224"/>
      <c r="CD697" s="224"/>
      <c r="CE697" s="224"/>
      <c r="CF697" s="224"/>
      <c r="CG697" s="224"/>
      <c r="CH697" s="224"/>
      <c r="CI697" s="224"/>
      <c r="CJ697" s="224"/>
      <c r="CK697" s="224"/>
      <c r="CL697" s="224"/>
      <c r="CM697" s="224"/>
      <c r="CN697" s="224"/>
      <c r="CO697" s="224"/>
      <c r="CP697" s="224"/>
      <c r="CQ697" s="224"/>
      <c r="CR697" s="224"/>
      <c r="CS697" s="224"/>
      <c r="CT697" s="224"/>
      <c r="CU697" s="224"/>
      <c r="CV697" s="224"/>
      <c r="CW697" s="224"/>
      <c r="CX697" s="224"/>
    </row>
    <row r="698" spans="1:102" s="149" customFormat="1" hidden="1" x14ac:dyDescent="0.15">
      <c r="A698" s="225" t="s">
        <v>200</v>
      </c>
      <c r="B698" s="225" t="s">
        <v>200</v>
      </c>
      <c r="C698" s="239">
        <v>197</v>
      </c>
      <c r="D698" s="239" t="s">
        <v>80</v>
      </c>
      <c r="E698" s="244" t="s">
        <v>337</v>
      </c>
      <c r="F698" s="212" t="s">
        <v>69</v>
      </c>
      <c r="G698" s="212" t="s">
        <v>69</v>
      </c>
      <c r="H698" s="212" t="s">
        <v>69</v>
      </c>
      <c r="I698" s="212" t="s">
        <v>69</v>
      </c>
      <c r="K698" s="148"/>
      <c r="L698" s="212" t="s">
        <v>69</v>
      </c>
      <c r="M698" s="148"/>
      <c r="N698" s="148"/>
      <c r="O698" s="148"/>
      <c r="P698" s="148"/>
      <c r="Q698" s="148"/>
      <c r="R698" s="256"/>
      <c r="S698" s="256"/>
      <c r="T698" s="256"/>
      <c r="U698" s="256"/>
      <c r="V698" s="256"/>
      <c r="W698" s="256"/>
      <c r="X698" s="256"/>
      <c r="Y698" s="256"/>
      <c r="Z698" s="256"/>
      <c r="AA698" s="256"/>
      <c r="AB698" s="256"/>
      <c r="AC698" s="257"/>
      <c r="AD698" s="256"/>
      <c r="AE698" s="256"/>
      <c r="AF698" s="256"/>
      <c r="AG698" s="256"/>
      <c r="AH698" s="256"/>
      <c r="AI698" s="256"/>
      <c r="AJ698" s="256"/>
      <c r="AK698" s="256"/>
      <c r="AL698" s="256"/>
      <c r="AM698" s="256"/>
      <c r="AN698" s="256"/>
      <c r="AO698" s="256"/>
      <c r="AP698" s="256"/>
      <c r="AQ698" s="256"/>
      <c r="AR698" s="256"/>
      <c r="AS698" s="256"/>
      <c r="AT698" s="256"/>
      <c r="AU698" s="256"/>
      <c r="AV698" s="256"/>
      <c r="AW698" s="256"/>
      <c r="AX698" s="256"/>
      <c r="AY698" s="256"/>
      <c r="AZ698" s="256"/>
      <c r="BA698" s="256"/>
      <c r="BB698" s="256"/>
      <c r="BC698" s="256"/>
      <c r="BD698" s="256"/>
      <c r="BE698" s="256"/>
      <c r="BF698" s="256"/>
      <c r="BG698" s="256"/>
      <c r="BH698" s="256"/>
      <c r="BI698" s="256"/>
      <c r="BJ698" s="256"/>
      <c r="BK698" s="256"/>
      <c r="BL698" s="256"/>
      <c r="BM698" s="256"/>
      <c r="BN698" s="224"/>
      <c r="BO698" s="224"/>
      <c r="BP698" s="224"/>
      <c r="BQ698" s="224"/>
      <c r="BR698" s="224"/>
      <c r="BS698" s="224"/>
      <c r="BT698" s="224"/>
      <c r="BU698" s="224"/>
      <c r="BV698" s="224"/>
      <c r="BW698" s="224"/>
      <c r="BX698" s="224"/>
      <c r="BY698" s="224"/>
      <c r="BZ698" s="224"/>
      <c r="CA698" s="224"/>
      <c r="CB698" s="224"/>
      <c r="CC698" s="224"/>
      <c r="CD698" s="224"/>
      <c r="CE698" s="224"/>
      <c r="CF698" s="224"/>
      <c r="CG698" s="224"/>
      <c r="CH698" s="224"/>
      <c r="CI698" s="224"/>
      <c r="CJ698" s="224"/>
      <c r="CK698" s="224"/>
      <c r="CL698" s="224"/>
      <c r="CM698" s="224"/>
      <c r="CN698" s="224"/>
      <c r="CO698" s="224"/>
      <c r="CP698" s="224"/>
      <c r="CQ698" s="224"/>
      <c r="CR698" s="224"/>
      <c r="CS698" s="224"/>
      <c r="CT698" s="224"/>
      <c r="CU698" s="224"/>
      <c r="CV698" s="224"/>
      <c r="CW698" s="224"/>
      <c r="CX698" s="224"/>
    </row>
    <row r="699" spans="1:102" s="149" customFormat="1" hidden="1" x14ac:dyDescent="0.15">
      <c r="A699" s="225" t="s">
        <v>200</v>
      </c>
      <c r="B699" s="225"/>
      <c r="C699" s="239">
        <v>197</v>
      </c>
      <c r="D699" s="239" t="s">
        <v>338</v>
      </c>
      <c r="E699" s="244"/>
      <c r="F699" s="212" t="s">
        <v>69</v>
      </c>
      <c r="G699" s="212" t="s">
        <v>69</v>
      </c>
      <c r="H699" s="212" t="s">
        <v>69</v>
      </c>
      <c r="I699" s="212" t="s">
        <v>69</v>
      </c>
      <c r="K699" s="148"/>
      <c r="L699" s="212" t="s">
        <v>69</v>
      </c>
      <c r="M699" s="148"/>
      <c r="N699" s="148"/>
      <c r="O699" s="148"/>
      <c r="P699" s="148"/>
      <c r="Q699" s="148"/>
      <c r="R699" s="256"/>
      <c r="S699" s="256"/>
      <c r="T699" s="256"/>
      <c r="U699" s="256"/>
      <c r="V699" s="256"/>
      <c r="W699" s="256"/>
      <c r="X699" s="256"/>
      <c r="Y699" s="256"/>
      <c r="Z699" s="256"/>
      <c r="AA699" s="256"/>
      <c r="AB699" s="256"/>
      <c r="AC699" s="257"/>
      <c r="AD699" s="256"/>
      <c r="AE699" s="256"/>
      <c r="AF699" s="256"/>
      <c r="AG699" s="256"/>
      <c r="AH699" s="256"/>
      <c r="AI699" s="256"/>
      <c r="AJ699" s="256"/>
      <c r="AK699" s="256"/>
      <c r="AL699" s="256"/>
      <c r="AM699" s="256"/>
      <c r="AN699" s="256"/>
      <c r="AO699" s="256"/>
      <c r="AP699" s="256"/>
      <c r="AQ699" s="256"/>
      <c r="AR699" s="256"/>
      <c r="AS699" s="256"/>
      <c r="AT699" s="256"/>
      <c r="AU699" s="256"/>
      <c r="AV699" s="256"/>
      <c r="AW699" s="256"/>
      <c r="AX699" s="256"/>
      <c r="AY699" s="256"/>
      <c r="AZ699" s="256"/>
      <c r="BA699" s="256"/>
      <c r="BB699" s="256"/>
      <c r="BC699" s="256"/>
      <c r="BD699" s="256"/>
      <c r="BE699" s="256"/>
      <c r="BF699" s="256"/>
      <c r="BG699" s="256"/>
      <c r="BH699" s="256"/>
      <c r="BI699" s="256"/>
      <c r="BJ699" s="256"/>
      <c r="BK699" s="256"/>
      <c r="BL699" s="256"/>
      <c r="BM699" s="256"/>
      <c r="BN699" s="224"/>
      <c r="BO699" s="224"/>
      <c r="BP699" s="224"/>
      <c r="BQ699" s="224"/>
      <c r="BR699" s="224"/>
      <c r="BS699" s="224"/>
      <c r="BT699" s="224"/>
      <c r="BU699" s="224"/>
      <c r="BV699" s="224"/>
      <c r="BW699" s="224"/>
      <c r="BX699" s="224"/>
      <c r="BY699" s="224"/>
      <c r="BZ699" s="224"/>
      <c r="CA699" s="224"/>
      <c r="CB699" s="224"/>
      <c r="CC699" s="224"/>
      <c r="CD699" s="224"/>
      <c r="CE699" s="224"/>
      <c r="CF699" s="224"/>
      <c r="CG699" s="224"/>
      <c r="CH699" s="224"/>
      <c r="CI699" s="224"/>
      <c r="CJ699" s="224"/>
      <c r="CK699" s="224"/>
      <c r="CL699" s="224"/>
      <c r="CM699" s="224"/>
      <c r="CN699" s="224"/>
      <c r="CO699" s="224"/>
      <c r="CP699" s="224"/>
      <c r="CQ699" s="224"/>
      <c r="CR699" s="224"/>
      <c r="CS699" s="224"/>
      <c r="CT699" s="224"/>
      <c r="CU699" s="224"/>
      <c r="CV699" s="224"/>
      <c r="CW699" s="224"/>
      <c r="CX699" s="224"/>
    </row>
    <row r="700" spans="1:102" s="149" customFormat="1" hidden="1" x14ac:dyDescent="0.15">
      <c r="A700" s="237" t="s">
        <v>110</v>
      </c>
      <c r="B700" s="237" t="s">
        <v>341</v>
      </c>
      <c r="C700" s="226">
        <v>198</v>
      </c>
      <c r="D700" s="239" t="s">
        <v>340</v>
      </c>
      <c r="E700" s="244" t="s">
        <v>308</v>
      </c>
      <c r="F700" s="212" t="s">
        <v>69</v>
      </c>
      <c r="G700" s="212" t="s">
        <v>69</v>
      </c>
      <c r="H700" s="212" t="s">
        <v>69</v>
      </c>
      <c r="I700" s="212" t="s">
        <v>69</v>
      </c>
      <c r="K700" s="148"/>
      <c r="L700" s="212" t="s">
        <v>69</v>
      </c>
      <c r="M700" s="148"/>
      <c r="N700" s="148"/>
      <c r="O700" s="148"/>
      <c r="P700" s="148"/>
      <c r="Q700" s="148"/>
      <c r="R700" s="256"/>
      <c r="S700" s="256"/>
      <c r="T700" s="256"/>
      <c r="U700" s="256"/>
      <c r="V700" s="256"/>
      <c r="W700" s="256"/>
      <c r="X700" s="256"/>
      <c r="Y700" s="256"/>
      <c r="Z700" s="256"/>
      <c r="AA700" s="256"/>
      <c r="AB700" s="256"/>
      <c r="AC700" s="257"/>
      <c r="AD700" s="256"/>
      <c r="AE700" s="256"/>
      <c r="AF700" s="256"/>
      <c r="AG700" s="256"/>
      <c r="AH700" s="256"/>
      <c r="AI700" s="256"/>
      <c r="AJ700" s="256"/>
      <c r="AK700" s="256"/>
      <c r="AL700" s="256"/>
      <c r="AM700" s="256"/>
      <c r="AN700" s="256"/>
      <c r="AO700" s="256"/>
      <c r="AP700" s="256"/>
      <c r="AQ700" s="256"/>
      <c r="AR700" s="256"/>
      <c r="AS700" s="256"/>
      <c r="AT700" s="256"/>
      <c r="AU700" s="256"/>
      <c r="AV700" s="256"/>
      <c r="AW700" s="256"/>
      <c r="AX700" s="256"/>
      <c r="AY700" s="256"/>
      <c r="AZ700" s="256"/>
      <c r="BA700" s="256"/>
      <c r="BB700" s="256"/>
      <c r="BC700" s="256"/>
      <c r="BD700" s="256"/>
      <c r="BE700" s="256"/>
      <c r="BF700" s="256"/>
      <c r="BG700" s="256"/>
      <c r="BH700" s="256"/>
      <c r="BI700" s="256"/>
      <c r="BJ700" s="256"/>
      <c r="BK700" s="256"/>
      <c r="BL700" s="256"/>
      <c r="BM700" s="256"/>
      <c r="BN700" s="224"/>
      <c r="BO700" s="224"/>
      <c r="BP700" s="224"/>
      <c r="BQ700" s="224"/>
      <c r="BR700" s="224"/>
      <c r="BS700" s="224"/>
      <c r="BT700" s="224"/>
      <c r="BU700" s="224"/>
      <c r="BV700" s="224"/>
      <c r="BW700" s="224"/>
      <c r="BX700" s="224"/>
      <c r="BY700" s="224"/>
      <c r="BZ700" s="224"/>
      <c r="CA700" s="224"/>
      <c r="CB700" s="224"/>
      <c r="CC700" s="224"/>
      <c r="CD700" s="224"/>
      <c r="CE700" s="224"/>
      <c r="CF700" s="224"/>
      <c r="CG700" s="224"/>
      <c r="CH700" s="224"/>
      <c r="CI700" s="224"/>
      <c r="CJ700" s="224"/>
      <c r="CK700" s="224"/>
      <c r="CL700" s="224"/>
      <c r="CM700" s="224"/>
      <c r="CN700" s="224"/>
      <c r="CO700" s="224"/>
      <c r="CP700" s="224"/>
      <c r="CQ700" s="224"/>
      <c r="CR700" s="224"/>
      <c r="CS700" s="224"/>
      <c r="CT700" s="224"/>
      <c r="CU700" s="224"/>
      <c r="CV700" s="224"/>
      <c r="CW700" s="224"/>
      <c r="CX700" s="224"/>
    </row>
    <row r="701" spans="1:102" s="149" customFormat="1" hidden="1" x14ac:dyDescent="0.15">
      <c r="A701" s="237" t="s">
        <v>110</v>
      </c>
      <c r="B701" s="237" t="s">
        <v>341</v>
      </c>
      <c r="C701" s="226">
        <v>198</v>
      </c>
      <c r="D701" s="239" t="s">
        <v>263</v>
      </c>
      <c r="E701" s="244" t="s">
        <v>308</v>
      </c>
      <c r="F701" s="212" t="s">
        <v>69</v>
      </c>
      <c r="G701" s="212" t="s">
        <v>69</v>
      </c>
      <c r="H701" s="212" t="s">
        <v>69</v>
      </c>
      <c r="I701" s="212" t="s">
        <v>69</v>
      </c>
      <c r="K701" s="148"/>
      <c r="L701" s="212" t="s">
        <v>69</v>
      </c>
      <c r="M701" s="148"/>
      <c r="N701" s="148"/>
      <c r="O701" s="148"/>
      <c r="P701" s="148"/>
      <c r="Q701" s="148"/>
      <c r="R701" s="256"/>
      <c r="S701" s="256"/>
      <c r="T701" s="256"/>
      <c r="U701" s="256"/>
      <c r="V701" s="256"/>
      <c r="W701" s="256"/>
      <c r="X701" s="256"/>
      <c r="Y701" s="256"/>
      <c r="Z701" s="256"/>
      <c r="AA701" s="256"/>
      <c r="AB701" s="256"/>
      <c r="AC701" s="257"/>
      <c r="AD701" s="256"/>
      <c r="AE701" s="256"/>
      <c r="AF701" s="256"/>
      <c r="AG701" s="256"/>
      <c r="AH701" s="256"/>
      <c r="AI701" s="256"/>
      <c r="AJ701" s="256"/>
      <c r="AK701" s="256"/>
      <c r="AL701" s="256"/>
      <c r="AM701" s="256"/>
      <c r="AN701" s="256"/>
      <c r="AO701" s="256"/>
      <c r="AP701" s="256"/>
      <c r="AQ701" s="256"/>
      <c r="AR701" s="256"/>
      <c r="AS701" s="256"/>
      <c r="AT701" s="256"/>
      <c r="AU701" s="256"/>
      <c r="AV701" s="256"/>
      <c r="AW701" s="256"/>
      <c r="AX701" s="256"/>
      <c r="AY701" s="256"/>
      <c r="AZ701" s="256"/>
      <c r="BA701" s="256"/>
      <c r="BB701" s="256"/>
      <c r="BC701" s="256"/>
      <c r="BD701" s="256"/>
      <c r="BE701" s="256"/>
      <c r="BF701" s="256"/>
      <c r="BG701" s="256"/>
      <c r="BH701" s="256"/>
      <c r="BI701" s="256"/>
      <c r="BJ701" s="256"/>
      <c r="BK701" s="256"/>
      <c r="BL701" s="256"/>
      <c r="BM701" s="256"/>
      <c r="BN701" s="224"/>
      <c r="BO701" s="224"/>
      <c r="BP701" s="224"/>
      <c r="BQ701" s="224"/>
      <c r="BR701" s="224"/>
      <c r="BS701" s="224"/>
      <c r="BT701" s="224"/>
      <c r="BU701" s="224"/>
      <c r="BV701" s="224"/>
      <c r="BW701" s="224"/>
      <c r="BX701" s="224"/>
      <c r="BY701" s="224"/>
      <c r="BZ701" s="224"/>
      <c r="CA701" s="224"/>
      <c r="CB701" s="224"/>
      <c r="CC701" s="224"/>
      <c r="CD701" s="224"/>
      <c r="CE701" s="224"/>
      <c r="CF701" s="224"/>
      <c r="CG701" s="224"/>
      <c r="CH701" s="224"/>
      <c r="CI701" s="224"/>
      <c r="CJ701" s="224"/>
      <c r="CK701" s="224"/>
      <c r="CL701" s="224"/>
      <c r="CM701" s="224"/>
      <c r="CN701" s="224"/>
      <c r="CO701" s="224"/>
      <c r="CP701" s="224"/>
      <c r="CQ701" s="224"/>
      <c r="CR701" s="224"/>
      <c r="CS701" s="224"/>
      <c r="CT701" s="224"/>
      <c r="CU701" s="224"/>
      <c r="CV701" s="224"/>
      <c r="CW701" s="224"/>
      <c r="CX701" s="224"/>
    </row>
    <row r="702" spans="1:102" s="149" customFormat="1" hidden="1" x14ac:dyDescent="0.15">
      <c r="A702" s="225" t="s">
        <v>321</v>
      </c>
      <c r="B702" s="241" t="s">
        <v>344</v>
      </c>
      <c r="C702" s="239">
        <v>199</v>
      </c>
      <c r="D702" s="230" t="s">
        <v>343</v>
      </c>
      <c r="E702" s="244" t="s">
        <v>345</v>
      </c>
      <c r="F702" s="212" t="s">
        <v>69</v>
      </c>
      <c r="G702" s="212" t="s">
        <v>69</v>
      </c>
      <c r="H702" s="212" t="s">
        <v>69</v>
      </c>
      <c r="I702" s="212" t="s">
        <v>69</v>
      </c>
      <c r="K702" s="148"/>
      <c r="L702" s="212" t="s">
        <v>69</v>
      </c>
      <c r="M702" s="148"/>
      <c r="N702" s="148"/>
      <c r="O702" s="148"/>
      <c r="P702" s="148"/>
      <c r="Q702" s="148"/>
      <c r="R702" s="256"/>
      <c r="S702" s="256"/>
      <c r="T702" s="256"/>
      <c r="U702" s="256"/>
      <c r="V702" s="256"/>
      <c r="W702" s="256"/>
      <c r="X702" s="256"/>
      <c r="Y702" s="256"/>
      <c r="Z702" s="256"/>
      <c r="AA702" s="256"/>
      <c r="AB702" s="256"/>
      <c r="AC702" s="257"/>
      <c r="AD702" s="256"/>
      <c r="AE702" s="256"/>
      <c r="AF702" s="256"/>
      <c r="AG702" s="256"/>
      <c r="AH702" s="256"/>
      <c r="AI702" s="256"/>
      <c r="AJ702" s="256"/>
      <c r="AK702" s="256"/>
      <c r="AL702" s="256"/>
      <c r="AM702" s="256"/>
      <c r="AN702" s="256"/>
      <c r="AO702" s="256"/>
      <c r="AP702" s="256"/>
      <c r="AQ702" s="256"/>
      <c r="AR702" s="256"/>
      <c r="AS702" s="256"/>
      <c r="AT702" s="256"/>
      <c r="AU702" s="256"/>
      <c r="AV702" s="256"/>
      <c r="AW702" s="256"/>
      <c r="AX702" s="256"/>
      <c r="AY702" s="256"/>
      <c r="AZ702" s="256"/>
      <c r="BA702" s="256"/>
      <c r="BB702" s="256"/>
      <c r="BC702" s="256"/>
      <c r="BD702" s="256"/>
      <c r="BE702" s="256"/>
      <c r="BF702" s="256"/>
      <c r="BG702" s="256"/>
      <c r="BH702" s="256"/>
      <c r="BI702" s="256"/>
      <c r="BJ702" s="256"/>
      <c r="BK702" s="256"/>
      <c r="BL702" s="256"/>
      <c r="BM702" s="256"/>
      <c r="BN702" s="224"/>
      <c r="BO702" s="224"/>
      <c r="BP702" s="224"/>
      <c r="BQ702" s="224"/>
      <c r="BR702" s="224"/>
      <c r="BS702" s="224"/>
      <c r="BT702" s="224"/>
      <c r="BU702" s="224"/>
      <c r="BV702" s="224"/>
      <c r="BW702" s="224"/>
      <c r="BX702" s="224"/>
      <c r="BY702" s="224"/>
      <c r="BZ702" s="224"/>
      <c r="CA702" s="224"/>
      <c r="CB702" s="224"/>
      <c r="CC702" s="224"/>
      <c r="CD702" s="224"/>
      <c r="CE702" s="224"/>
      <c r="CF702" s="224"/>
      <c r="CG702" s="224"/>
      <c r="CH702" s="224"/>
      <c r="CI702" s="224"/>
      <c r="CJ702" s="224"/>
      <c r="CK702" s="224"/>
      <c r="CL702" s="224"/>
      <c r="CM702" s="224"/>
      <c r="CN702" s="224"/>
      <c r="CO702" s="224"/>
      <c r="CP702" s="224"/>
      <c r="CQ702" s="224"/>
      <c r="CR702" s="224"/>
      <c r="CS702" s="224"/>
      <c r="CT702" s="224"/>
      <c r="CU702" s="224"/>
      <c r="CV702" s="224"/>
      <c r="CW702" s="224"/>
      <c r="CX702" s="224"/>
    </row>
    <row r="703" spans="1:102" s="149" customFormat="1" hidden="1" x14ac:dyDescent="0.15">
      <c r="A703" s="225"/>
      <c r="B703" s="241"/>
      <c r="C703" s="239"/>
      <c r="D703" s="230"/>
      <c r="E703" s="244"/>
      <c r="F703" s="212" t="s">
        <v>69</v>
      </c>
      <c r="G703" s="212" t="s">
        <v>69</v>
      </c>
      <c r="H703" s="212" t="s">
        <v>69</v>
      </c>
      <c r="I703" s="212" t="s">
        <v>69</v>
      </c>
      <c r="K703" s="148"/>
      <c r="L703" s="212" t="s">
        <v>69</v>
      </c>
      <c r="M703" s="148"/>
      <c r="N703" s="148"/>
      <c r="O703" s="148"/>
      <c r="P703" s="148"/>
      <c r="Q703" s="148"/>
      <c r="R703" s="256"/>
      <c r="S703" s="256"/>
      <c r="T703" s="256"/>
      <c r="U703" s="256"/>
      <c r="V703" s="256"/>
      <c r="W703" s="256"/>
      <c r="X703" s="256"/>
      <c r="Y703" s="256"/>
      <c r="Z703" s="256"/>
      <c r="AA703" s="256"/>
      <c r="AB703" s="256"/>
      <c r="AC703" s="257"/>
      <c r="AD703" s="256"/>
      <c r="AE703" s="256"/>
      <c r="AF703" s="256"/>
      <c r="AG703" s="256"/>
      <c r="AH703" s="256"/>
      <c r="AI703" s="256"/>
      <c r="AJ703" s="256"/>
      <c r="AK703" s="256"/>
      <c r="AL703" s="256"/>
      <c r="AM703" s="256"/>
      <c r="AN703" s="256"/>
      <c r="AO703" s="256"/>
      <c r="AP703" s="256"/>
      <c r="AQ703" s="256"/>
      <c r="AR703" s="256"/>
      <c r="AS703" s="256"/>
      <c r="AT703" s="256"/>
      <c r="AU703" s="256"/>
      <c r="AV703" s="256"/>
      <c r="AW703" s="256"/>
      <c r="AX703" s="256"/>
      <c r="AY703" s="256"/>
      <c r="AZ703" s="256"/>
      <c r="BA703" s="256"/>
      <c r="BB703" s="256"/>
      <c r="BC703" s="256"/>
      <c r="BD703" s="256"/>
      <c r="BE703" s="256"/>
      <c r="BF703" s="256"/>
      <c r="BG703" s="256"/>
      <c r="BH703" s="256"/>
      <c r="BI703" s="256"/>
      <c r="BJ703" s="256"/>
      <c r="BK703" s="256"/>
      <c r="BL703" s="256"/>
      <c r="BM703" s="256"/>
      <c r="BN703" s="224"/>
      <c r="BO703" s="224"/>
      <c r="BP703" s="224"/>
      <c r="BQ703" s="224"/>
      <c r="BR703" s="224"/>
      <c r="BS703" s="224"/>
      <c r="BT703" s="224"/>
      <c r="BU703" s="224"/>
      <c r="BV703" s="224"/>
      <c r="BW703" s="224"/>
      <c r="BX703" s="224"/>
      <c r="BY703" s="224"/>
      <c r="BZ703" s="224"/>
      <c r="CA703" s="224"/>
      <c r="CB703" s="224"/>
      <c r="CC703" s="224"/>
      <c r="CD703" s="224"/>
      <c r="CE703" s="224"/>
      <c r="CF703" s="224"/>
      <c r="CG703" s="224"/>
      <c r="CH703" s="224"/>
      <c r="CI703" s="224"/>
      <c r="CJ703" s="224"/>
      <c r="CK703" s="224"/>
      <c r="CL703" s="224"/>
      <c r="CM703" s="224"/>
      <c r="CN703" s="224"/>
      <c r="CO703" s="224"/>
      <c r="CP703" s="224"/>
      <c r="CQ703" s="224"/>
      <c r="CR703" s="224"/>
      <c r="CS703" s="224"/>
      <c r="CT703" s="224"/>
      <c r="CU703" s="224"/>
      <c r="CV703" s="224"/>
      <c r="CW703" s="224"/>
      <c r="CX703" s="224"/>
    </row>
    <row r="704" spans="1:102" s="149" customFormat="1" hidden="1" x14ac:dyDescent="0.15">
      <c r="A704" s="225" t="s">
        <v>321</v>
      </c>
      <c r="B704" s="241" t="s">
        <v>344</v>
      </c>
      <c r="C704" s="239">
        <v>199</v>
      </c>
      <c r="D704" s="230" t="s">
        <v>346</v>
      </c>
      <c r="E704" s="244" t="s">
        <v>345</v>
      </c>
      <c r="F704" s="212" t="s">
        <v>69</v>
      </c>
      <c r="G704" s="212" t="s">
        <v>69</v>
      </c>
      <c r="H704" s="212" t="s">
        <v>69</v>
      </c>
      <c r="I704" s="212" t="s">
        <v>69</v>
      </c>
      <c r="K704" s="148"/>
      <c r="L704" s="212" t="s">
        <v>69</v>
      </c>
      <c r="M704" s="148"/>
      <c r="N704" s="148"/>
      <c r="O704" s="148"/>
      <c r="P704" s="148"/>
      <c r="Q704" s="148"/>
      <c r="R704" s="256"/>
      <c r="S704" s="256"/>
      <c r="T704" s="256"/>
      <c r="U704" s="256"/>
      <c r="V704" s="256"/>
      <c r="W704" s="256"/>
      <c r="X704" s="256"/>
      <c r="Y704" s="256"/>
      <c r="Z704" s="256"/>
      <c r="AA704" s="256"/>
      <c r="AB704" s="256"/>
      <c r="AC704" s="257"/>
      <c r="AD704" s="256"/>
      <c r="AE704" s="256"/>
      <c r="AF704" s="256"/>
      <c r="AG704" s="256"/>
      <c r="AH704" s="256"/>
      <c r="AI704" s="256"/>
      <c r="AJ704" s="256"/>
      <c r="AK704" s="256"/>
      <c r="AL704" s="256"/>
      <c r="AM704" s="256"/>
      <c r="AN704" s="256"/>
      <c r="AO704" s="256"/>
      <c r="AP704" s="256"/>
      <c r="AQ704" s="256"/>
      <c r="AR704" s="256"/>
      <c r="AS704" s="256"/>
      <c r="AT704" s="256"/>
      <c r="AU704" s="256"/>
      <c r="AV704" s="256"/>
      <c r="AW704" s="256"/>
      <c r="AX704" s="256"/>
      <c r="AY704" s="256"/>
      <c r="AZ704" s="256"/>
      <c r="BA704" s="256"/>
      <c r="BB704" s="256"/>
      <c r="BC704" s="256"/>
      <c r="BD704" s="256"/>
      <c r="BE704" s="256"/>
      <c r="BF704" s="256"/>
      <c r="BG704" s="256"/>
      <c r="BH704" s="256"/>
      <c r="BI704" s="256"/>
      <c r="BJ704" s="256"/>
      <c r="BK704" s="256"/>
      <c r="BL704" s="256"/>
      <c r="BM704" s="256"/>
      <c r="BN704" s="224"/>
      <c r="BO704" s="224"/>
      <c r="BP704" s="224"/>
      <c r="BQ704" s="224"/>
      <c r="BR704" s="224"/>
      <c r="BS704" s="224"/>
      <c r="BT704" s="224"/>
      <c r="BU704" s="224"/>
      <c r="BV704" s="224"/>
      <c r="BW704" s="224"/>
      <c r="BX704" s="224"/>
      <c r="BY704" s="224"/>
      <c r="BZ704" s="224"/>
      <c r="CA704" s="224"/>
      <c r="CB704" s="224"/>
      <c r="CC704" s="224"/>
      <c r="CD704" s="224"/>
      <c r="CE704" s="224"/>
      <c r="CF704" s="224"/>
      <c r="CG704" s="224"/>
      <c r="CH704" s="224"/>
      <c r="CI704" s="224"/>
      <c r="CJ704" s="224"/>
      <c r="CK704" s="224"/>
      <c r="CL704" s="224"/>
      <c r="CM704" s="224"/>
      <c r="CN704" s="224"/>
      <c r="CO704" s="224"/>
      <c r="CP704" s="224"/>
      <c r="CQ704" s="224"/>
      <c r="CR704" s="224"/>
      <c r="CS704" s="224"/>
      <c r="CT704" s="224"/>
      <c r="CU704" s="224"/>
      <c r="CV704" s="224"/>
      <c r="CW704" s="224"/>
      <c r="CX704" s="224"/>
    </row>
    <row r="705" spans="1:102" s="149" customFormat="1" hidden="1" x14ac:dyDescent="0.15">
      <c r="A705" s="237" t="s">
        <v>207</v>
      </c>
      <c r="B705" s="245" t="s">
        <v>210</v>
      </c>
      <c r="C705" s="226">
        <v>200</v>
      </c>
      <c r="D705" s="230" t="s">
        <v>348</v>
      </c>
      <c r="E705" s="244" t="s">
        <v>349</v>
      </c>
      <c r="F705" s="212" t="s">
        <v>69</v>
      </c>
      <c r="G705" s="212" t="s">
        <v>69</v>
      </c>
      <c r="H705" s="212" t="s">
        <v>69</v>
      </c>
      <c r="I705" s="212" t="s">
        <v>69</v>
      </c>
      <c r="K705" s="148"/>
      <c r="L705" s="212" t="s">
        <v>69</v>
      </c>
      <c r="M705" s="148"/>
      <c r="N705" s="148"/>
      <c r="O705" s="148"/>
      <c r="P705" s="148"/>
      <c r="Q705" s="148"/>
      <c r="R705" s="256"/>
      <c r="S705" s="256"/>
      <c r="T705" s="256"/>
      <c r="U705" s="256"/>
      <c r="V705" s="256"/>
      <c r="W705" s="256"/>
      <c r="X705" s="256"/>
      <c r="Y705" s="256"/>
      <c r="Z705" s="256"/>
      <c r="AA705" s="256"/>
      <c r="AB705" s="256"/>
      <c r="AC705" s="257"/>
      <c r="AD705" s="256"/>
      <c r="AE705" s="256"/>
      <c r="AF705" s="256"/>
      <c r="AG705" s="256"/>
      <c r="AH705" s="256"/>
      <c r="AI705" s="256"/>
      <c r="AJ705" s="256"/>
      <c r="AK705" s="256"/>
      <c r="AL705" s="256"/>
      <c r="AM705" s="256"/>
      <c r="AN705" s="256"/>
      <c r="AO705" s="256"/>
      <c r="AP705" s="256"/>
      <c r="AQ705" s="256"/>
      <c r="AR705" s="256"/>
      <c r="AS705" s="256"/>
      <c r="AT705" s="256"/>
      <c r="AU705" s="256"/>
      <c r="AV705" s="256"/>
      <c r="AW705" s="256"/>
      <c r="AX705" s="256"/>
      <c r="AY705" s="256"/>
      <c r="AZ705" s="256"/>
      <c r="BA705" s="256"/>
      <c r="BB705" s="256"/>
      <c r="BC705" s="256"/>
      <c r="BD705" s="256"/>
      <c r="BE705" s="256"/>
      <c r="BF705" s="256"/>
      <c r="BG705" s="256"/>
      <c r="BH705" s="256"/>
      <c r="BI705" s="256"/>
      <c r="BJ705" s="256"/>
      <c r="BK705" s="256"/>
      <c r="BL705" s="256"/>
      <c r="BM705" s="256"/>
      <c r="BN705" s="224"/>
      <c r="BO705" s="224"/>
      <c r="BP705" s="224"/>
      <c r="BQ705" s="224"/>
      <c r="BR705" s="224"/>
      <c r="BS705" s="224"/>
      <c r="BT705" s="224"/>
      <c r="BU705" s="224"/>
      <c r="BV705" s="224"/>
      <c r="BW705" s="224"/>
      <c r="BX705" s="224"/>
      <c r="BY705" s="224"/>
      <c r="BZ705" s="224"/>
      <c r="CA705" s="224"/>
      <c r="CB705" s="224"/>
      <c r="CC705" s="224"/>
      <c r="CD705" s="224"/>
      <c r="CE705" s="224"/>
      <c r="CF705" s="224"/>
      <c r="CG705" s="224"/>
      <c r="CH705" s="224"/>
      <c r="CI705" s="224"/>
      <c r="CJ705" s="224"/>
      <c r="CK705" s="224"/>
      <c r="CL705" s="224"/>
      <c r="CM705" s="224"/>
      <c r="CN705" s="224"/>
      <c r="CO705" s="224"/>
      <c r="CP705" s="224"/>
      <c r="CQ705" s="224"/>
      <c r="CR705" s="224"/>
      <c r="CS705" s="224"/>
      <c r="CT705" s="224"/>
      <c r="CU705" s="224"/>
      <c r="CV705" s="224"/>
      <c r="CW705" s="224"/>
      <c r="CX705" s="224"/>
    </row>
    <row r="706" spans="1:102" s="149" customFormat="1" hidden="1" x14ac:dyDescent="0.15">
      <c r="A706" s="225" t="s">
        <v>352</v>
      </c>
      <c r="B706" s="241" t="s">
        <v>353</v>
      </c>
      <c r="C706" s="226">
        <v>201</v>
      </c>
      <c r="D706" s="239" t="s">
        <v>74</v>
      </c>
      <c r="E706" s="244" t="s">
        <v>354</v>
      </c>
      <c r="F706" s="212" t="s">
        <v>69</v>
      </c>
      <c r="G706" s="212" t="s">
        <v>69</v>
      </c>
      <c r="H706" s="212" t="s">
        <v>69</v>
      </c>
      <c r="I706" s="212" t="s">
        <v>69</v>
      </c>
      <c r="K706" s="148"/>
      <c r="L706" s="212" t="s">
        <v>69</v>
      </c>
      <c r="M706" s="148"/>
      <c r="N706" s="148"/>
      <c r="O706" s="148"/>
      <c r="P706" s="148"/>
      <c r="Q706" s="148"/>
      <c r="R706" s="256"/>
      <c r="S706" s="256"/>
      <c r="T706" s="256"/>
      <c r="U706" s="256"/>
      <c r="V706" s="256"/>
      <c r="W706" s="256"/>
      <c r="X706" s="256"/>
      <c r="Y706" s="256"/>
      <c r="Z706" s="256"/>
      <c r="AA706" s="256"/>
      <c r="AB706" s="256"/>
      <c r="AC706" s="257"/>
      <c r="AD706" s="256"/>
      <c r="AE706" s="256"/>
      <c r="AF706" s="256"/>
      <c r="AG706" s="256"/>
      <c r="AH706" s="256"/>
      <c r="AI706" s="256"/>
      <c r="AJ706" s="256"/>
      <c r="AK706" s="256"/>
      <c r="AL706" s="256"/>
      <c r="AM706" s="256"/>
      <c r="AN706" s="256"/>
      <c r="AO706" s="256"/>
      <c r="AP706" s="256"/>
      <c r="AQ706" s="256"/>
      <c r="AR706" s="256"/>
      <c r="AS706" s="256"/>
      <c r="AT706" s="256"/>
      <c r="AU706" s="256"/>
      <c r="AV706" s="256"/>
      <c r="AW706" s="256"/>
      <c r="AX706" s="256"/>
      <c r="AY706" s="256"/>
      <c r="AZ706" s="256"/>
      <c r="BA706" s="256"/>
      <c r="BB706" s="256"/>
      <c r="BC706" s="256"/>
      <c r="BD706" s="256"/>
      <c r="BE706" s="256"/>
      <c r="BF706" s="256"/>
      <c r="BG706" s="256"/>
      <c r="BH706" s="256"/>
      <c r="BI706" s="256"/>
      <c r="BJ706" s="256"/>
      <c r="BK706" s="256"/>
      <c r="BL706" s="256"/>
      <c r="BM706" s="256"/>
      <c r="BN706" s="224"/>
      <c r="BO706" s="224"/>
      <c r="BP706" s="224"/>
      <c r="BQ706" s="224"/>
      <c r="BR706" s="224"/>
      <c r="BS706" s="224"/>
      <c r="BT706" s="224"/>
      <c r="BU706" s="224"/>
      <c r="BV706" s="224"/>
      <c r="BW706" s="224"/>
      <c r="BX706" s="224"/>
      <c r="BY706" s="224"/>
      <c r="BZ706" s="224"/>
      <c r="CA706" s="224"/>
      <c r="CB706" s="224"/>
      <c r="CC706" s="224"/>
      <c r="CD706" s="224"/>
      <c r="CE706" s="224"/>
      <c r="CF706" s="224"/>
      <c r="CG706" s="224"/>
      <c r="CH706" s="224"/>
      <c r="CI706" s="224"/>
      <c r="CJ706" s="224"/>
      <c r="CK706" s="224"/>
      <c r="CL706" s="224"/>
      <c r="CM706" s="224"/>
      <c r="CN706" s="224"/>
      <c r="CO706" s="224"/>
      <c r="CP706" s="224"/>
      <c r="CQ706" s="224"/>
      <c r="CR706" s="224"/>
      <c r="CS706" s="224"/>
      <c r="CT706" s="224"/>
      <c r="CU706" s="224"/>
      <c r="CV706" s="224"/>
      <c r="CW706" s="224"/>
      <c r="CX706" s="224"/>
    </row>
    <row r="707" spans="1:102" s="149" customFormat="1" hidden="1" x14ac:dyDescent="0.15">
      <c r="A707" s="225" t="s">
        <v>321</v>
      </c>
      <c r="B707" s="241" t="s">
        <v>357</v>
      </c>
      <c r="C707" s="239">
        <v>202</v>
      </c>
      <c r="D707" s="230" t="s">
        <v>356</v>
      </c>
      <c r="E707" s="244" t="s">
        <v>358</v>
      </c>
      <c r="F707" s="212" t="s">
        <v>69</v>
      </c>
      <c r="G707" s="212" t="s">
        <v>69</v>
      </c>
      <c r="H707" s="212" t="s">
        <v>69</v>
      </c>
      <c r="I707" s="212" t="s">
        <v>69</v>
      </c>
      <c r="K707" s="148"/>
      <c r="L707" s="212" t="s">
        <v>69</v>
      </c>
      <c r="M707" s="148"/>
      <c r="N707" s="148"/>
      <c r="O707" s="148"/>
      <c r="P707" s="148"/>
      <c r="Q707" s="148"/>
      <c r="R707" s="256"/>
      <c r="S707" s="256"/>
      <c r="T707" s="256"/>
      <c r="U707" s="256"/>
      <c r="V707" s="256"/>
      <c r="W707" s="256"/>
      <c r="X707" s="256"/>
      <c r="Y707" s="256"/>
      <c r="Z707" s="256"/>
      <c r="AA707" s="256"/>
      <c r="AB707" s="256"/>
      <c r="AC707" s="257"/>
      <c r="AD707" s="256"/>
      <c r="AE707" s="256"/>
      <c r="AF707" s="256"/>
      <c r="AG707" s="256"/>
      <c r="AH707" s="256"/>
      <c r="AI707" s="256"/>
      <c r="AJ707" s="256"/>
      <c r="AK707" s="256"/>
      <c r="AL707" s="256"/>
      <c r="AM707" s="256"/>
      <c r="AN707" s="256"/>
      <c r="AO707" s="256"/>
      <c r="AP707" s="256"/>
      <c r="AQ707" s="256"/>
      <c r="AR707" s="256"/>
      <c r="AS707" s="256"/>
      <c r="AT707" s="256"/>
      <c r="AU707" s="256"/>
      <c r="AV707" s="256"/>
      <c r="AW707" s="256"/>
      <c r="AX707" s="256"/>
      <c r="AY707" s="256"/>
      <c r="AZ707" s="256"/>
      <c r="BA707" s="256"/>
      <c r="BB707" s="256"/>
      <c r="BC707" s="256"/>
      <c r="BD707" s="256"/>
      <c r="BE707" s="256"/>
      <c r="BF707" s="256"/>
      <c r="BG707" s="256"/>
      <c r="BH707" s="256"/>
      <c r="BI707" s="256"/>
      <c r="BJ707" s="256"/>
      <c r="BK707" s="256"/>
      <c r="BL707" s="256"/>
      <c r="BM707" s="256"/>
      <c r="BN707" s="224"/>
      <c r="BO707" s="224"/>
      <c r="BP707" s="224"/>
      <c r="BQ707" s="224"/>
      <c r="BR707" s="224"/>
      <c r="BS707" s="224"/>
      <c r="BT707" s="224"/>
      <c r="BU707" s="224"/>
      <c r="BV707" s="224"/>
      <c r="BW707" s="224"/>
      <c r="BX707" s="224"/>
      <c r="BY707" s="224"/>
      <c r="BZ707" s="224"/>
      <c r="CA707" s="224"/>
      <c r="CB707" s="224"/>
      <c r="CC707" s="224"/>
      <c r="CD707" s="224"/>
      <c r="CE707" s="224"/>
      <c r="CF707" s="224"/>
      <c r="CG707" s="224"/>
      <c r="CH707" s="224"/>
      <c r="CI707" s="224"/>
      <c r="CJ707" s="224"/>
      <c r="CK707" s="224"/>
      <c r="CL707" s="224"/>
      <c r="CM707" s="224"/>
      <c r="CN707" s="224"/>
      <c r="CO707" s="224"/>
      <c r="CP707" s="224"/>
      <c r="CQ707" s="224"/>
      <c r="CR707" s="224"/>
      <c r="CS707" s="224"/>
      <c r="CT707" s="224"/>
      <c r="CU707" s="224"/>
      <c r="CV707" s="224"/>
      <c r="CW707" s="224"/>
      <c r="CX707" s="224"/>
    </row>
    <row r="708" spans="1:102" s="149" customFormat="1" hidden="1" x14ac:dyDescent="0.15">
      <c r="A708" s="225"/>
      <c r="B708" s="241"/>
      <c r="C708" s="239"/>
      <c r="D708" s="230"/>
      <c r="E708" s="244"/>
      <c r="F708" s="212" t="s">
        <v>69</v>
      </c>
      <c r="G708" s="212" t="s">
        <v>69</v>
      </c>
      <c r="H708" s="212" t="s">
        <v>69</v>
      </c>
      <c r="I708" s="212" t="s">
        <v>69</v>
      </c>
      <c r="K708" s="148"/>
      <c r="L708" s="212" t="s">
        <v>69</v>
      </c>
      <c r="M708" s="148"/>
      <c r="N708" s="148"/>
      <c r="O708" s="148"/>
      <c r="P708" s="148"/>
      <c r="Q708" s="148"/>
      <c r="R708" s="256"/>
      <c r="S708" s="256"/>
      <c r="T708" s="256"/>
      <c r="U708" s="256"/>
      <c r="V708" s="256"/>
      <c r="W708" s="256"/>
      <c r="X708" s="256"/>
      <c r="Y708" s="256"/>
      <c r="Z708" s="256"/>
      <c r="AA708" s="256"/>
      <c r="AB708" s="256"/>
      <c r="AC708" s="257"/>
      <c r="AD708" s="256"/>
      <c r="AE708" s="256"/>
      <c r="AF708" s="256"/>
      <c r="AG708" s="256"/>
      <c r="AH708" s="256"/>
      <c r="AI708" s="256"/>
      <c r="AJ708" s="256"/>
      <c r="AK708" s="256"/>
      <c r="AL708" s="256"/>
      <c r="AM708" s="256"/>
      <c r="AN708" s="256"/>
      <c r="AO708" s="256"/>
      <c r="AP708" s="256"/>
      <c r="AQ708" s="256"/>
      <c r="AR708" s="256"/>
      <c r="AS708" s="256"/>
      <c r="AT708" s="256"/>
      <c r="AU708" s="256"/>
      <c r="AV708" s="256"/>
      <c r="AW708" s="256"/>
      <c r="AX708" s="256"/>
      <c r="AY708" s="256"/>
      <c r="AZ708" s="256"/>
      <c r="BA708" s="256"/>
      <c r="BB708" s="256"/>
      <c r="BC708" s="256"/>
      <c r="BD708" s="256"/>
      <c r="BE708" s="256"/>
      <c r="BF708" s="256"/>
      <c r="BG708" s="256"/>
      <c r="BH708" s="256"/>
      <c r="BI708" s="256"/>
      <c r="BJ708" s="256"/>
      <c r="BK708" s="256"/>
      <c r="BL708" s="256"/>
      <c r="BM708" s="256"/>
      <c r="BN708" s="224"/>
      <c r="BO708" s="224"/>
      <c r="BP708" s="224"/>
      <c r="BQ708" s="224"/>
      <c r="BR708" s="224"/>
      <c r="BS708" s="224"/>
      <c r="BT708" s="224"/>
      <c r="BU708" s="224"/>
      <c r="BV708" s="224"/>
      <c r="BW708" s="224"/>
      <c r="BX708" s="224"/>
      <c r="BY708" s="224"/>
      <c r="BZ708" s="224"/>
      <c r="CA708" s="224"/>
      <c r="CB708" s="224"/>
      <c r="CC708" s="224"/>
      <c r="CD708" s="224"/>
      <c r="CE708" s="224"/>
      <c r="CF708" s="224"/>
      <c r="CG708" s="224"/>
      <c r="CH708" s="224"/>
      <c r="CI708" s="224"/>
      <c r="CJ708" s="224"/>
      <c r="CK708" s="224"/>
      <c r="CL708" s="224"/>
      <c r="CM708" s="224"/>
      <c r="CN708" s="224"/>
      <c r="CO708" s="224"/>
      <c r="CP708" s="224"/>
      <c r="CQ708" s="224"/>
      <c r="CR708" s="224"/>
      <c r="CS708" s="224"/>
      <c r="CT708" s="224"/>
      <c r="CU708" s="224"/>
      <c r="CV708" s="224"/>
      <c r="CW708" s="224"/>
      <c r="CX708" s="224"/>
    </row>
    <row r="709" spans="1:102" s="149" customFormat="1" hidden="1" x14ac:dyDescent="0.15">
      <c r="A709" s="225" t="s">
        <v>98</v>
      </c>
      <c r="B709" s="241" t="s">
        <v>363</v>
      </c>
      <c r="C709" s="239">
        <v>203</v>
      </c>
      <c r="D709" s="239" t="s">
        <v>362</v>
      </c>
      <c r="E709" s="244" t="s">
        <v>364</v>
      </c>
      <c r="F709" s="212" t="s">
        <v>69</v>
      </c>
      <c r="G709" s="212" t="s">
        <v>69</v>
      </c>
      <c r="H709" s="212" t="s">
        <v>69</v>
      </c>
      <c r="I709" s="212" t="s">
        <v>69</v>
      </c>
      <c r="K709" s="148"/>
      <c r="L709" s="212" t="s">
        <v>69</v>
      </c>
      <c r="M709" s="148"/>
      <c r="N709" s="148"/>
      <c r="O709" s="148"/>
      <c r="P709" s="148"/>
      <c r="Q709" s="148"/>
      <c r="R709" s="256"/>
      <c r="S709" s="256"/>
      <c r="T709" s="256"/>
      <c r="U709" s="256"/>
      <c r="V709" s="256"/>
      <c r="W709" s="256"/>
      <c r="X709" s="256"/>
      <c r="Y709" s="256"/>
      <c r="Z709" s="256"/>
      <c r="AA709" s="256"/>
      <c r="AB709" s="256"/>
      <c r="AC709" s="257"/>
      <c r="AD709" s="256"/>
      <c r="AE709" s="256"/>
      <c r="AF709" s="256"/>
      <c r="AG709" s="256"/>
      <c r="AH709" s="256"/>
      <c r="AI709" s="256"/>
      <c r="AJ709" s="256"/>
      <c r="AK709" s="256"/>
      <c r="AL709" s="256"/>
      <c r="AM709" s="256"/>
      <c r="AN709" s="256"/>
      <c r="AO709" s="256"/>
      <c r="AP709" s="256"/>
      <c r="AQ709" s="256"/>
      <c r="AR709" s="256"/>
      <c r="AS709" s="256"/>
      <c r="AT709" s="256"/>
      <c r="AU709" s="256"/>
      <c r="AV709" s="256"/>
      <c r="AW709" s="256"/>
      <c r="AX709" s="256"/>
      <c r="AY709" s="256"/>
      <c r="AZ709" s="256"/>
      <c r="BA709" s="256"/>
      <c r="BB709" s="256"/>
      <c r="BC709" s="256"/>
      <c r="BD709" s="256"/>
      <c r="BE709" s="256"/>
      <c r="BF709" s="256"/>
      <c r="BG709" s="256"/>
      <c r="BH709" s="256"/>
      <c r="BI709" s="256"/>
      <c r="BJ709" s="256"/>
      <c r="BK709" s="256"/>
      <c r="BL709" s="256"/>
      <c r="BM709" s="256"/>
      <c r="BN709" s="224"/>
      <c r="BO709" s="224"/>
      <c r="BP709" s="224"/>
      <c r="BQ709" s="224"/>
      <c r="BR709" s="224"/>
      <c r="BS709" s="224"/>
      <c r="BT709" s="224"/>
      <c r="BU709" s="224"/>
      <c r="BV709" s="224"/>
      <c r="BW709" s="224"/>
      <c r="BX709" s="224"/>
      <c r="BY709" s="224"/>
      <c r="BZ709" s="224"/>
      <c r="CA709" s="224"/>
      <c r="CB709" s="224"/>
      <c r="CC709" s="224"/>
      <c r="CD709" s="224"/>
      <c r="CE709" s="224"/>
      <c r="CF709" s="224"/>
      <c r="CG709" s="224"/>
      <c r="CH709" s="224"/>
      <c r="CI709" s="224"/>
      <c r="CJ709" s="224"/>
      <c r="CK709" s="224"/>
      <c r="CL709" s="224"/>
      <c r="CM709" s="224"/>
      <c r="CN709" s="224"/>
      <c r="CO709" s="224"/>
      <c r="CP709" s="224"/>
      <c r="CQ709" s="224"/>
      <c r="CR709" s="224"/>
      <c r="CS709" s="224"/>
      <c r="CT709" s="224"/>
      <c r="CU709" s="224"/>
      <c r="CV709" s="224"/>
      <c r="CW709" s="224"/>
      <c r="CX709" s="224"/>
    </row>
    <row r="710" spans="1:102" s="149" customFormat="1" hidden="1" x14ac:dyDescent="0.15">
      <c r="A710" s="225" t="s">
        <v>98</v>
      </c>
      <c r="B710" s="241" t="s">
        <v>366</v>
      </c>
      <c r="C710" s="239">
        <v>203</v>
      </c>
      <c r="D710" s="239" t="s">
        <v>365</v>
      </c>
      <c r="E710" s="244" t="s">
        <v>364</v>
      </c>
      <c r="F710" s="212" t="s">
        <v>69</v>
      </c>
      <c r="G710" s="212" t="s">
        <v>69</v>
      </c>
      <c r="H710" s="212" t="s">
        <v>69</v>
      </c>
      <c r="I710" s="212" t="s">
        <v>69</v>
      </c>
      <c r="K710" s="148"/>
      <c r="L710" s="212" t="s">
        <v>69</v>
      </c>
      <c r="M710" s="148"/>
      <c r="N710" s="148"/>
      <c r="O710" s="148"/>
      <c r="P710" s="148"/>
      <c r="Q710" s="148"/>
      <c r="R710" s="256"/>
      <c r="S710" s="256"/>
      <c r="T710" s="256"/>
      <c r="U710" s="256"/>
      <c r="V710" s="256"/>
      <c r="W710" s="256"/>
      <c r="X710" s="256"/>
      <c r="Y710" s="256"/>
      <c r="Z710" s="256"/>
      <c r="AA710" s="256"/>
      <c r="AB710" s="256"/>
      <c r="AC710" s="257"/>
      <c r="AD710" s="256"/>
      <c r="AE710" s="256"/>
      <c r="AF710" s="256"/>
      <c r="AG710" s="256"/>
      <c r="AH710" s="256"/>
      <c r="AI710" s="256"/>
      <c r="AJ710" s="256"/>
      <c r="AK710" s="256"/>
      <c r="AL710" s="256"/>
      <c r="AM710" s="256"/>
      <c r="AN710" s="256"/>
      <c r="AO710" s="256"/>
      <c r="AP710" s="256"/>
      <c r="AQ710" s="256"/>
      <c r="AR710" s="256"/>
      <c r="AS710" s="256"/>
      <c r="AT710" s="256"/>
      <c r="AU710" s="256"/>
      <c r="AV710" s="256"/>
      <c r="AW710" s="256"/>
      <c r="AX710" s="256"/>
      <c r="AY710" s="256"/>
      <c r="AZ710" s="256"/>
      <c r="BA710" s="256"/>
      <c r="BB710" s="256"/>
      <c r="BC710" s="256"/>
      <c r="BD710" s="256"/>
      <c r="BE710" s="256"/>
      <c r="BF710" s="256"/>
      <c r="BG710" s="256"/>
      <c r="BH710" s="256"/>
      <c r="BI710" s="256"/>
      <c r="BJ710" s="256"/>
      <c r="BK710" s="256"/>
      <c r="BL710" s="256"/>
      <c r="BM710" s="256"/>
      <c r="BN710" s="224"/>
      <c r="BO710" s="224"/>
      <c r="BP710" s="224"/>
      <c r="BQ710" s="224"/>
      <c r="BR710" s="224"/>
      <c r="BS710" s="224"/>
      <c r="BT710" s="224"/>
      <c r="BU710" s="224"/>
      <c r="BV710" s="224"/>
      <c r="BW710" s="224"/>
      <c r="BX710" s="224"/>
      <c r="BY710" s="224"/>
      <c r="BZ710" s="224"/>
      <c r="CA710" s="224"/>
      <c r="CB710" s="224"/>
      <c r="CC710" s="224"/>
      <c r="CD710" s="224"/>
      <c r="CE710" s="224"/>
      <c r="CF710" s="224"/>
      <c r="CG710" s="224"/>
      <c r="CH710" s="224"/>
      <c r="CI710" s="224"/>
      <c r="CJ710" s="224"/>
      <c r="CK710" s="224"/>
      <c r="CL710" s="224"/>
      <c r="CM710" s="224"/>
      <c r="CN710" s="224"/>
      <c r="CO710" s="224"/>
      <c r="CP710" s="224"/>
      <c r="CQ710" s="224"/>
      <c r="CR710" s="224"/>
      <c r="CS710" s="224"/>
      <c r="CT710" s="224"/>
      <c r="CU710" s="224"/>
      <c r="CV710" s="224"/>
      <c r="CW710" s="224"/>
      <c r="CX710" s="224"/>
    </row>
    <row r="711" spans="1:102" s="149" customFormat="1" hidden="1" x14ac:dyDescent="0.15">
      <c r="A711" s="225" t="s">
        <v>98</v>
      </c>
      <c r="B711" s="241" t="s">
        <v>363</v>
      </c>
      <c r="C711" s="239">
        <v>203</v>
      </c>
      <c r="D711" s="239" t="s">
        <v>367</v>
      </c>
      <c r="E711" s="244" t="s">
        <v>364</v>
      </c>
      <c r="F711" s="212" t="s">
        <v>69</v>
      </c>
      <c r="G711" s="212" t="s">
        <v>69</v>
      </c>
      <c r="H711" s="212" t="s">
        <v>69</v>
      </c>
      <c r="I711" s="212" t="s">
        <v>69</v>
      </c>
      <c r="K711" s="148"/>
      <c r="L711" s="212" t="s">
        <v>69</v>
      </c>
      <c r="M711" s="148"/>
      <c r="N711" s="148"/>
      <c r="O711" s="148"/>
      <c r="P711" s="148"/>
      <c r="Q711" s="148"/>
      <c r="R711" s="256"/>
      <c r="S711" s="256"/>
      <c r="T711" s="256"/>
      <c r="U711" s="256"/>
      <c r="V711" s="256"/>
      <c r="W711" s="256"/>
      <c r="X711" s="256"/>
      <c r="Y711" s="256"/>
      <c r="Z711" s="256"/>
      <c r="AA711" s="256"/>
      <c r="AB711" s="256"/>
      <c r="AC711" s="257"/>
      <c r="AD711" s="256"/>
      <c r="AE711" s="256"/>
      <c r="AF711" s="256"/>
      <c r="AG711" s="256"/>
      <c r="AH711" s="256"/>
      <c r="AI711" s="256"/>
      <c r="AJ711" s="256"/>
      <c r="AK711" s="256"/>
      <c r="AL711" s="256"/>
      <c r="AM711" s="256"/>
      <c r="AN711" s="256"/>
      <c r="AO711" s="256"/>
      <c r="AP711" s="256"/>
      <c r="AQ711" s="256"/>
      <c r="AR711" s="256"/>
      <c r="AS711" s="256"/>
      <c r="AT711" s="256"/>
      <c r="AU711" s="256"/>
      <c r="AV711" s="256"/>
      <c r="AW711" s="256"/>
      <c r="AX711" s="256"/>
      <c r="AY711" s="256"/>
      <c r="AZ711" s="256"/>
      <c r="BA711" s="256"/>
      <c r="BB711" s="256"/>
      <c r="BC711" s="256"/>
      <c r="BD711" s="256"/>
      <c r="BE711" s="256"/>
      <c r="BF711" s="256"/>
      <c r="BG711" s="256"/>
      <c r="BH711" s="256"/>
      <c r="BI711" s="256"/>
      <c r="BJ711" s="256"/>
      <c r="BK711" s="256"/>
      <c r="BL711" s="256"/>
      <c r="BM711" s="256"/>
      <c r="BN711" s="224"/>
      <c r="BO711" s="224"/>
      <c r="BP711" s="224"/>
      <c r="BQ711" s="224"/>
      <c r="BR711" s="224"/>
      <c r="BS711" s="224"/>
      <c r="BT711" s="224"/>
      <c r="BU711" s="224"/>
      <c r="BV711" s="224"/>
      <c r="BW711" s="224"/>
      <c r="BX711" s="224"/>
      <c r="BY711" s="224"/>
      <c r="BZ711" s="224"/>
      <c r="CA711" s="224"/>
      <c r="CB711" s="224"/>
      <c r="CC711" s="224"/>
      <c r="CD711" s="224"/>
      <c r="CE711" s="224"/>
      <c r="CF711" s="224"/>
      <c r="CG711" s="224"/>
      <c r="CH711" s="224"/>
      <c r="CI711" s="224"/>
      <c r="CJ711" s="224"/>
      <c r="CK711" s="224"/>
      <c r="CL711" s="224"/>
      <c r="CM711" s="224"/>
      <c r="CN711" s="224"/>
      <c r="CO711" s="224"/>
      <c r="CP711" s="224"/>
      <c r="CQ711" s="224"/>
      <c r="CR711" s="224"/>
      <c r="CS711" s="224"/>
      <c r="CT711" s="224"/>
      <c r="CU711" s="224"/>
      <c r="CV711" s="224"/>
      <c r="CW711" s="224"/>
      <c r="CX711" s="224"/>
    </row>
    <row r="712" spans="1:102" s="149" customFormat="1" hidden="1" x14ac:dyDescent="0.15">
      <c r="A712" s="225" t="s">
        <v>98</v>
      </c>
      <c r="B712" s="241" t="s">
        <v>363</v>
      </c>
      <c r="C712" s="239">
        <v>203</v>
      </c>
      <c r="D712" s="239" t="s">
        <v>368</v>
      </c>
      <c r="E712" s="244" t="s">
        <v>364</v>
      </c>
      <c r="F712" s="212" t="s">
        <v>69</v>
      </c>
      <c r="G712" s="212" t="s">
        <v>69</v>
      </c>
      <c r="H712" s="212" t="s">
        <v>69</v>
      </c>
      <c r="I712" s="212" t="s">
        <v>69</v>
      </c>
      <c r="K712" s="148"/>
      <c r="L712" s="212" t="s">
        <v>69</v>
      </c>
      <c r="M712" s="148"/>
      <c r="N712" s="148"/>
      <c r="O712" s="148"/>
      <c r="P712" s="148"/>
      <c r="Q712" s="148"/>
      <c r="R712" s="256"/>
      <c r="S712" s="256"/>
      <c r="T712" s="256"/>
      <c r="U712" s="256"/>
      <c r="V712" s="256"/>
      <c r="W712" s="256"/>
      <c r="X712" s="256"/>
      <c r="Y712" s="256"/>
      <c r="Z712" s="256"/>
      <c r="AA712" s="256"/>
      <c r="AB712" s="256"/>
      <c r="AC712" s="257"/>
      <c r="AD712" s="256"/>
      <c r="AE712" s="256"/>
      <c r="AF712" s="256"/>
      <c r="AG712" s="256"/>
      <c r="AH712" s="256"/>
      <c r="AI712" s="256"/>
      <c r="AJ712" s="256"/>
      <c r="AK712" s="256"/>
      <c r="AL712" s="256"/>
      <c r="AM712" s="256"/>
      <c r="AN712" s="256"/>
      <c r="AO712" s="256"/>
      <c r="AP712" s="256"/>
      <c r="AQ712" s="256"/>
      <c r="AR712" s="256"/>
      <c r="AS712" s="256"/>
      <c r="AT712" s="256"/>
      <c r="AU712" s="256"/>
      <c r="AV712" s="256"/>
      <c r="AW712" s="256"/>
      <c r="AX712" s="256"/>
      <c r="AY712" s="256"/>
      <c r="AZ712" s="256"/>
      <c r="BA712" s="256"/>
      <c r="BB712" s="256"/>
      <c r="BC712" s="256"/>
      <c r="BD712" s="256"/>
      <c r="BE712" s="256"/>
      <c r="BF712" s="256"/>
      <c r="BG712" s="256"/>
      <c r="BH712" s="256"/>
      <c r="BI712" s="256"/>
      <c r="BJ712" s="256"/>
      <c r="BK712" s="256"/>
      <c r="BL712" s="256"/>
      <c r="BM712" s="256"/>
      <c r="BN712" s="224"/>
      <c r="BO712" s="224"/>
      <c r="BP712" s="224"/>
      <c r="BQ712" s="224"/>
      <c r="BR712" s="224"/>
      <c r="BS712" s="224"/>
      <c r="BT712" s="224"/>
      <c r="BU712" s="224"/>
      <c r="BV712" s="224"/>
      <c r="BW712" s="224"/>
      <c r="BX712" s="224"/>
      <c r="BY712" s="224"/>
      <c r="BZ712" s="224"/>
      <c r="CA712" s="224"/>
      <c r="CB712" s="224"/>
      <c r="CC712" s="224"/>
      <c r="CD712" s="224"/>
      <c r="CE712" s="224"/>
      <c r="CF712" s="224"/>
      <c r="CG712" s="224"/>
      <c r="CH712" s="224"/>
      <c r="CI712" s="224"/>
      <c r="CJ712" s="224"/>
      <c r="CK712" s="224"/>
      <c r="CL712" s="224"/>
      <c r="CM712" s="224"/>
      <c r="CN712" s="224"/>
      <c r="CO712" s="224"/>
      <c r="CP712" s="224"/>
      <c r="CQ712" s="224"/>
      <c r="CR712" s="224"/>
      <c r="CS712" s="224"/>
      <c r="CT712" s="224"/>
      <c r="CU712" s="224"/>
      <c r="CV712" s="224"/>
      <c r="CW712" s="224"/>
      <c r="CX712" s="224"/>
    </row>
    <row r="713" spans="1:102" s="149" customFormat="1" hidden="1" x14ac:dyDescent="0.15">
      <c r="A713" s="225" t="s">
        <v>371</v>
      </c>
      <c r="B713" s="248" t="s">
        <v>372</v>
      </c>
      <c r="C713" s="239">
        <v>204</v>
      </c>
      <c r="D713" s="239" t="s">
        <v>84</v>
      </c>
      <c r="E713" s="244" t="s">
        <v>373</v>
      </c>
      <c r="F713" s="212" t="s">
        <v>69</v>
      </c>
      <c r="G713" s="212" t="s">
        <v>69</v>
      </c>
      <c r="H713" s="212" t="s">
        <v>69</v>
      </c>
      <c r="I713" s="212" t="s">
        <v>69</v>
      </c>
      <c r="K713" s="148"/>
      <c r="L713" s="212" t="s">
        <v>69</v>
      </c>
      <c r="M713" s="148"/>
      <c r="N713" s="148"/>
      <c r="O713" s="148"/>
      <c r="P713" s="148"/>
      <c r="Q713" s="148"/>
      <c r="R713" s="256"/>
      <c r="S713" s="256"/>
      <c r="T713" s="256"/>
      <c r="U713" s="256"/>
      <c r="V713" s="256"/>
      <c r="W713" s="256"/>
      <c r="X713" s="256"/>
      <c r="Y713" s="256"/>
      <c r="Z713" s="256"/>
      <c r="AA713" s="256"/>
      <c r="AB713" s="256"/>
      <c r="AC713" s="257"/>
      <c r="AD713" s="256"/>
      <c r="AE713" s="256"/>
      <c r="AF713" s="256"/>
      <c r="AG713" s="256"/>
      <c r="AH713" s="256"/>
      <c r="AI713" s="256"/>
      <c r="AJ713" s="256"/>
      <c r="AK713" s="256"/>
      <c r="AL713" s="256"/>
      <c r="AM713" s="256"/>
      <c r="AN713" s="256"/>
      <c r="AO713" s="256"/>
      <c r="AP713" s="256"/>
      <c r="AQ713" s="256"/>
      <c r="AR713" s="256"/>
      <c r="AS713" s="256"/>
      <c r="AT713" s="256"/>
      <c r="AU713" s="256"/>
      <c r="AV713" s="256"/>
      <c r="AW713" s="256"/>
      <c r="AX713" s="256"/>
      <c r="AY713" s="256"/>
      <c r="AZ713" s="256"/>
      <c r="BA713" s="256"/>
      <c r="BB713" s="256"/>
      <c r="BC713" s="256"/>
      <c r="BD713" s="256"/>
      <c r="BE713" s="256"/>
      <c r="BF713" s="256"/>
      <c r="BG713" s="256"/>
      <c r="BH713" s="256"/>
      <c r="BI713" s="256"/>
      <c r="BJ713" s="256"/>
      <c r="BK713" s="256"/>
      <c r="BL713" s="256"/>
      <c r="BM713" s="256"/>
      <c r="BN713" s="224"/>
      <c r="BO713" s="224"/>
      <c r="BP713" s="224"/>
      <c r="BQ713" s="224"/>
      <c r="BR713" s="224"/>
      <c r="BS713" s="224"/>
      <c r="BT713" s="224"/>
      <c r="BU713" s="224"/>
      <c r="BV713" s="224"/>
      <c r="BW713" s="224"/>
      <c r="BX713" s="224"/>
      <c r="BY713" s="224"/>
      <c r="BZ713" s="224"/>
      <c r="CA713" s="224"/>
      <c r="CB713" s="224"/>
      <c r="CC713" s="224"/>
      <c r="CD713" s="224"/>
      <c r="CE713" s="224"/>
      <c r="CF713" s="224"/>
      <c r="CG713" s="224"/>
      <c r="CH713" s="224"/>
      <c r="CI713" s="224"/>
      <c r="CJ713" s="224"/>
      <c r="CK713" s="224"/>
      <c r="CL713" s="224"/>
      <c r="CM713" s="224"/>
      <c r="CN713" s="224"/>
      <c r="CO713" s="224"/>
      <c r="CP713" s="224"/>
      <c r="CQ713" s="224"/>
      <c r="CR713" s="224"/>
      <c r="CS713" s="224"/>
      <c r="CT713" s="224"/>
      <c r="CU713" s="224"/>
      <c r="CV713" s="224"/>
      <c r="CW713" s="224"/>
      <c r="CX713" s="224"/>
    </row>
    <row r="714" spans="1:102" s="149" customFormat="1" hidden="1" x14ac:dyDescent="0.15">
      <c r="A714" s="225"/>
      <c r="B714" s="248"/>
      <c r="C714" s="239"/>
      <c r="D714" s="239"/>
      <c r="E714" s="244"/>
      <c r="F714" s="212" t="s">
        <v>69</v>
      </c>
      <c r="G714" s="212" t="s">
        <v>69</v>
      </c>
      <c r="H714" s="212" t="s">
        <v>69</v>
      </c>
      <c r="I714" s="212" t="s">
        <v>69</v>
      </c>
      <c r="K714" s="148"/>
      <c r="L714" s="212" t="s">
        <v>69</v>
      </c>
      <c r="M714" s="148"/>
      <c r="N714" s="148"/>
      <c r="O714" s="148"/>
      <c r="P714" s="148"/>
      <c r="Q714" s="148"/>
      <c r="R714" s="256"/>
      <c r="S714" s="256"/>
      <c r="T714" s="256"/>
      <c r="U714" s="256"/>
      <c r="V714" s="256"/>
      <c r="W714" s="256"/>
      <c r="X714" s="256"/>
      <c r="Y714" s="256"/>
      <c r="Z714" s="256"/>
      <c r="AA714" s="256"/>
      <c r="AB714" s="256"/>
      <c r="AC714" s="257"/>
      <c r="AD714" s="256"/>
      <c r="AE714" s="256"/>
      <c r="AF714" s="256"/>
      <c r="AG714" s="256"/>
      <c r="AH714" s="256"/>
      <c r="AI714" s="256"/>
      <c r="AJ714" s="256"/>
      <c r="AK714" s="256"/>
      <c r="AL714" s="256"/>
      <c r="AM714" s="256"/>
      <c r="AN714" s="256"/>
      <c r="AO714" s="256"/>
      <c r="AP714" s="256"/>
      <c r="AQ714" s="256"/>
      <c r="AR714" s="256"/>
      <c r="AS714" s="256"/>
      <c r="AT714" s="256"/>
      <c r="AU714" s="256"/>
      <c r="AV714" s="256"/>
      <c r="AW714" s="256"/>
      <c r="AX714" s="256"/>
      <c r="AY714" s="256"/>
      <c r="AZ714" s="256"/>
      <c r="BA714" s="256"/>
      <c r="BB714" s="256"/>
      <c r="BC714" s="256"/>
      <c r="BD714" s="256"/>
      <c r="BE714" s="256"/>
      <c r="BF714" s="256"/>
      <c r="BG714" s="256"/>
      <c r="BH714" s="256"/>
      <c r="BI714" s="256"/>
      <c r="BJ714" s="256"/>
      <c r="BK714" s="256"/>
      <c r="BL714" s="256"/>
      <c r="BM714" s="256"/>
      <c r="BN714" s="224"/>
      <c r="BO714" s="224"/>
      <c r="BP714" s="224"/>
      <c r="BQ714" s="224"/>
      <c r="BR714" s="224"/>
      <c r="BS714" s="224"/>
      <c r="BT714" s="224"/>
      <c r="BU714" s="224"/>
      <c r="BV714" s="224"/>
      <c r="BW714" s="224"/>
      <c r="BX714" s="224"/>
      <c r="BY714" s="224"/>
      <c r="BZ714" s="224"/>
      <c r="CA714" s="224"/>
      <c r="CB714" s="224"/>
      <c r="CC714" s="224"/>
      <c r="CD714" s="224"/>
      <c r="CE714" s="224"/>
      <c r="CF714" s="224"/>
      <c r="CG714" s="224"/>
      <c r="CH714" s="224"/>
      <c r="CI714" s="224"/>
      <c r="CJ714" s="224"/>
      <c r="CK714" s="224"/>
      <c r="CL714" s="224"/>
      <c r="CM714" s="224"/>
      <c r="CN714" s="224"/>
      <c r="CO714" s="224"/>
      <c r="CP714" s="224"/>
      <c r="CQ714" s="224"/>
      <c r="CR714" s="224"/>
      <c r="CS714" s="224"/>
      <c r="CT714" s="224"/>
      <c r="CU714" s="224"/>
      <c r="CV714" s="224"/>
      <c r="CW714" s="224"/>
      <c r="CX714" s="224"/>
    </row>
    <row r="715" spans="1:102" s="149" customFormat="1" hidden="1" x14ac:dyDescent="0.15">
      <c r="A715" s="225" t="s">
        <v>214</v>
      </c>
      <c r="B715" s="248" t="s">
        <v>372</v>
      </c>
      <c r="C715" s="239">
        <v>204</v>
      </c>
      <c r="D715" s="239" t="s">
        <v>117</v>
      </c>
      <c r="E715" s="244" t="s">
        <v>373</v>
      </c>
      <c r="F715" s="212" t="s">
        <v>69</v>
      </c>
      <c r="G715" s="212" t="s">
        <v>69</v>
      </c>
      <c r="H715" s="212" t="s">
        <v>69</v>
      </c>
      <c r="I715" s="212" t="s">
        <v>69</v>
      </c>
      <c r="K715" s="148"/>
      <c r="L715" s="212" t="s">
        <v>69</v>
      </c>
      <c r="M715" s="148"/>
      <c r="N715" s="148"/>
      <c r="O715" s="148"/>
      <c r="P715" s="148"/>
      <c r="Q715" s="148"/>
      <c r="R715" s="256"/>
      <c r="S715" s="256"/>
      <c r="T715" s="256"/>
      <c r="U715" s="256"/>
      <c r="V715" s="256"/>
      <c r="W715" s="256"/>
      <c r="X715" s="256"/>
      <c r="Y715" s="256"/>
      <c r="Z715" s="256"/>
      <c r="AA715" s="256"/>
      <c r="AB715" s="256"/>
      <c r="AC715" s="257"/>
      <c r="AD715" s="256"/>
      <c r="AE715" s="256"/>
      <c r="AF715" s="256"/>
      <c r="AG715" s="256"/>
      <c r="AH715" s="256"/>
      <c r="AI715" s="256"/>
      <c r="AJ715" s="256"/>
      <c r="AK715" s="256"/>
      <c r="AL715" s="256"/>
      <c r="AM715" s="256"/>
      <c r="AN715" s="256"/>
      <c r="AO715" s="256"/>
      <c r="AP715" s="256"/>
      <c r="AQ715" s="256"/>
      <c r="AR715" s="256"/>
      <c r="AS715" s="256"/>
      <c r="AT715" s="256"/>
      <c r="AU715" s="256"/>
      <c r="AV715" s="256"/>
      <c r="AW715" s="256"/>
      <c r="AX715" s="256"/>
      <c r="AY715" s="256"/>
      <c r="AZ715" s="256"/>
      <c r="BA715" s="256"/>
      <c r="BB715" s="256"/>
      <c r="BC715" s="256"/>
      <c r="BD715" s="256"/>
      <c r="BE715" s="256"/>
      <c r="BF715" s="256"/>
      <c r="BG715" s="256"/>
      <c r="BH715" s="256"/>
      <c r="BI715" s="256"/>
      <c r="BJ715" s="256"/>
      <c r="BK715" s="256"/>
      <c r="BL715" s="256"/>
      <c r="BM715" s="256"/>
      <c r="BN715" s="224"/>
      <c r="BO715" s="224"/>
      <c r="BP715" s="224"/>
      <c r="BQ715" s="224"/>
      <c r="BR715" s="224"/>
      <c r="BS715" s="224"/>
      <c r="BT715" s="224"/>
      <c r="BU715" s="224"/>
      <c r="BV715" s="224"/>
      <c r="BW715" s="224"/>
      <c r="BX715" s="224"/>
      <c r="BY715" s="224"/>
      <c r="BZ715" s="224"/>
      <c r="CA715" s="224"/>
      <c r="CB715" s="224"/>
      <c r="CC715" s="224"/>
      <c r="CD715" s="224"/>
      <c r="CE715" s="224"/>
      <c r="CF715" s="224"/>
      <c r="CG715" s="224"/>
      <c r="CH715" s="224"/>
      <c r="CI715" s="224"/>
      <c r="CJ715" s="224"/>
      <c r="CK715" s="224"/>
      <c r="CL715" s="224"/>
      <c r="CM715" s="224"/>
      <c r="CN715" s="224"/>
      <c r="CO715" s="224"/>
      <c r="CP715" s="224"/>
      <c r="CQ715" s="224"/>
      <c r="CR715" s="224"/>
      <c r="CS715" s="224"/>
      <c r="CT715" s="224"/>
      <c r="CU715" s="224"/>
      <c r="CV715" s="224"/>
      <c r="CW715" s="224"/>
      <c r="CX715" s="224"/>
    </row>
    <row r="716" spans="1:102" s="149" customFormat="1" hidden="1" x14ac:dyDescent="0.15">
      <c r="A716" s="237" t="s">
        <v>288</v>
      </c>
      <c r="B716" s="248" t="s">
        <v>372</v>
      </c>
      <c r="C716" s="226">
        <v>205</v>
      </c>
      <c r="D716" s="239" t="s">
        <v>376</v>
      </c>
      <c r="E716" s="244" t="s">
        <v>377</v>
      </c>
      <c r="F716" s="212" t="s">
        <v>69</v>
      </c>
      <c r="G716" s="212" t="s">
        <v>69</v>
      </c>
      <c r="H716" s="212" t="s">
        <v>69</v>
      </c>
      <c r="I716" s="212" t="s">
        <v>69</v>
      </c>
      <c r="K716" s="148"/>
      <c r="L716" s="212" t="s">
        <v>69</v>
      </c>
      <c r="M716" s="148"/>
      <c r="N716" s="148"/>
      <c r="O716" s="148"/>
      <c r="P716" s="148"/>
      <c r="Q716" s="148"/>
      <c r="R716" s="256"/>
      <c r="S716" s="256"/>
      <c r="T716" s="256"/>
      <c r="U716" s="256"/>
      <c r="V716" s="256"/>
      <c r="W716" s="256"/>
      <c r="X716" s="256"/>
      <c r="Y716" s="256"/>
      <c r="Z716" s="256"/>
      <c r="AA716" s="256"/>
      <c r="AB716" s="256"/>
      <c r="AC716" s="257"/>
      <c r="AD716" s="256"/>
      <c r="AE716" s="256"/>
      <c r="AF716" s="256"/>
      <c r="AG716" s="256"/>
      <c r="AH716" s="256"/>
      <c r="AI716" s="256"/>
      <c r="AJ716" s="256"/>
      <c r="AK716" s="256"/>
      <c r="AL716" s="256"/>
      <c r="AM716" s="256"/>
      <c r="AN716" s="256"/>
      <c r="AO716" s="256"/>
      <c r="AP716" s="256"/>
      <c r="AQ716" s="256"/>
      <c r="AR716" s="256"/>
      <c r="AS716" s="256"/>
      <c r="AT716" s="256"/>
      <c r="AU716" s="256"/>
      <c r="AV716" s="256"/>
      <c r="AW716" s="256"/>
      <c r="AX716" s="256"/>
      <c r="AY716" s="256"/>
      <c r="AZ716" s="256"/>
      <c r="BA716" s="256"/>
      <c r="BB716" s="256"/>
      <c r="BC716" s="256"/>
      <c r="BD716" s="256"/>
      <c r="BE716" s="256"/>
      <c r="BF716" s="256"/>
      <c r="BG716" s="256"/>
      <c r="BH716" s="256"/>
      <c r="BI716" s="256"/>
      <c r="BJ716" s="256"/>
      <c r="BK716" s="256"/>
      <c r="BL716" s="256"/>
      <c r="BM716" s="256"/>
      <c r="BN716" s="224"/>
      <c r="BO716" s="224"/>
      <c r="BP716" s="224"/>
      <c r="BQ716" s="224"/>
      <c r="BR716" s="224"/>
      <c r="BS716" s="224"/>
      <c r="BT716" s="224"/>
      <c r="BU716" s="224"/>
      <c r="BV716" s="224"/>
      <c r="BW716" s="224"/>
      <c r="BX716" s="224"/>
      <c r="BY716" s="224"/>
      <c r="BZ716" s="224"/>
      <c r="CA716" s="224"/>
      <c r="CB716" s="224"/>
      <c r="CC716" s="224"/>
      <c r="CD716" s="224"/>
      <c r="CE716" s="224"/>
      <c r="CF716" s="224"/>
      <c r="CG716" s="224"/>
      <c r="CH716" s="224"/>
      <c r="CI716" s="224"/>
      <c r="CJ716" s="224"/>
      <c r="CK716" s="224"/>
      <c r="CL716" s="224"/>
      <c r="CM716" s="224"/>
      <c r="CN716" s="224"/>
      <c r="CO716" s="224"/>
      <c r="CP716" s="224"/>
      <c r="CQ716" s="224"/>
      <c r="CR716" s="224"/>
      <c r="CS716" s="224"/>
      <c r="CT716" s="224"/>
      <c r="CU716" s="224"/>
      <c r="CV716" s="224"/>
      <c r="CW716" s="224"/>
      <c r="CX716" s="224"/>
    </row>
    <row r="717" spans="1:102" s="149" customFormat="1" hidden="1" x14ac:dyDescent="0.15">
      <c r="A717" s="225" t="s">
        <v>381</v>
      </c>
      <c r="B717" s="225" t="s">
        <v>381</v>
      </c>
      <c r="C717" s="239">
        <v>206</v>
      </c>
      <c r="D717" s="239" t="s">
        <v>87</v>
      </c>
      <c r="E717" s="244" t="s">
        <v>358</v>
      </c>
      <c r="F717" s="212" t="s">
        <v>69</v>
      </c>
      <c r="G717" s="212" t="s">
        <v>69</v>
      </c>
      <c r="H717" s="212" t="s">
        <v>69</v>
      </c>
      <c r="I717" s="212" t="s">
        <v>69</v>
      </c>
      <c r="K717" s="148"/>
      <c r="L717" s="212" t="s">
        <v>69</v>
      </c>
      <c r="M717" s="148"/>
      <c r="N717" s="148"/>
      <c r="O717" s="148"/>
      <c r="P717" s="148"/>
      <c r="Q717" s="148"/>
      <c r="R717" s="256"/>
      <c r="S717" s="256"/>
      <c r="T717" s="256"/>
      <c r="U717" s="256"/>
      <c r="V717" s="256"/>
      <c r="W717" s="256"/>
      <c r="X717" s="256"/>
      <c r="Y717" s="256"/>
      <c r="Z717" s="256"/>
      <c r="AA717" s="256"/>
      <c r="AB717" s="256"/>
      <c r="AC717" s="257"/>
      <c r="AD717" s="256"/>
      <c r="AE717" s="256"/>
      <c r="AF717" s="256"/>
      <c r="AG717" s="256"/>
      <c r="AH717" s="256"/>
      <c r="AI717" s="256"/>
      <c r="AJ717" s="256"/>
      <c r="AK717" s="256"/>
      <c r="AL717" s="256"/>
      <c r="AM717" s="256"/>
      <c r="AN717" s="256"/>
      <c r="AO717" s="256"/>
      <c r="AP717" s="256"/>
      <c r="AQ717" s="256"/>
      <c r="AR717" s="256"/>
      <c r="AS717" s="256"/>
      <c r="AT717" s="256"/>
      <c r="AU717" s="256"/>
      <c r="AV717" s="256"/>
      <c r="AW717" s="256"/>
      <c r="AX717" s="256"/>
      <c r="AY717" s="256"/>
      <c r="AZ717" s="256"/>
      <c r="BA717" s="256"/>
      <c r="BB717" s="256"/>
      <c r="BC717" s="256"/>
      <c r="BD717" s="256"/>
      <c r="BE717" s="256"/>
      <c r="BF717" s="256"/>
      <c r="BG717" s="256"/>
      <c r="BH717" s="256"/>
      <c r="BI717" s="256"/>
      <c r="BJ717" s="256"/>
      <c r="BK717" s="256"/>
      <c r="BL717" s="256"/>
      <c r="BM717" s="256"/>
      <c r="BN717" s="224"/>
      <c r="BO717" s="224"/>
      <c r="BP717" s="224"/>
      <c r="BQ717" s="224"/>
      <c r="BR717" s="224"/>
      <c r="BS717" s="224"/>
      <c r="BT717" s="224"/>
      <c r="BU717" s="224"/>
      <c r="BV717" s="224"/>
      <c r="BW717" s="224"/>
      <c r="BX717" s="224"/>
      <c r="BY717" s="224"/>
      <c r="BZ717" s="224"/>
      <c r="CA717" s="224"/>
      <c r="CB717" s="224"/>
      <c r="CC717" s="224"/>
      <c r="CD717" s="224"/>
      <c r="CE717" s="224"/>
      <c r="CF717" s="224"/>
      <c r="CG717" s="224"/>
      <c r="CH717" s="224"/>
      <c r="CI717" s="224"/>
      <c r="CJ717" s="224"/>
      <c r="CK717" s="224"/>
      <c r="CL717" s="224"/>
      <c r="CM717" s="224"/>
      <c r="CN717" s="224"/>
      <c r="CO717" s="224"/>
      <c r="CP717" s="224"/>
      <c r="CQ717" s="224"/>
      <c r="CR717" s="224"/>
      <c r="CS717" s="224"/>
      <c r="CT717" s="224"/>
      <c r="CU717" s="224"/>
      <c r="CV717" s="224"/>
      <c r="CW717" s="224"/>
      <c r="CX717" s="224"/>
    </row>
    <row r="718" spans="1:102" s="149" customFormat="1" hidden="1" x14ac:dyDescent="0.15">
      <c r="A718" s="225" t="s">
        <v>381</v>
      </c>
      <c r="B718" s="225" t="s">
        <v>381</v>
      </c>
      <c r="C718" s="239">
        <v>206</v>
      </c>
      <c r="D718" s="239" t="s">
        <v>88</v>
      </c>
      <c r="E718" s="244" t="s">
        <v>358</v>
      </c>
      <c r="F718" s="212" t="s">
        <v>69</v>
      </c>
      <c r="G718" s="212" t="s">
        <v>69</v>
      </c>
      <c r="H718" s="212" t="s">
        <v>69</v>
      </c>
      <c r="I718" s="212" t="s">
        <v>69</v>
      </c>
      <c r="K718" s="148"/>
      <c r="L718" s="212" t="s">
        <v>69</v>
      </c>
      <c r="M718" s="148"/>
      <c r="N718" s="148"/>
      <c r="O718" s="148"/>
      <c r="P718" s="148"/>
      <c r="Q718" s="148"/>
      <c r="R718" s="256"/>
      <c r="S718" s="256"/>
      <c r="T718" s="256"/>
      <c r="U718" s="256"/>
      <c r="V718" s="256"/>
      <c r="W718" s="256"/>
      <c r="X718" s="256"/>
      <c r="Y718" s="256"/>
      <c r="Z718" s="256"/>
      <c r="AA718" s="256"/>
      <c r="AB718" s="256"/>
      <c r="AC718" s="257"/>
      <c r="AD718" s="256"/>
      <c r="AE718" s="256"/>
      <c r="AF718" s="256"/>
      <c r="AG718" s="256"/>
      <c r="AH718" s="256"/>
      <c r="AI718" s="256"/>
      <c r="AJ718" s="256"/>
      <c r="AK718" s="256"/>
      <c r="AL718" s="256"/>
      <c r="AM718" s="256"/>
      <c r="AN718" s="256"/>
      <c r="AO718" s="256"/>
      <c r="AP718" s="256"/>
      <c r="AQ718" s="256"/>
      <c r="AR718" s="256"/>
      <c r="AS718" s="256"/>
      <c r="AT718" s="256"/>
      <c r="AU718" s="256"/>
      <c r="AV718" s="256"/>
      <c r="AW718" s="256"/>
      <c r="AX718" s="256"/>
      <c r="AY718" s="256"/>
      <c r="AZ718" s="256"/>
      <c r="BA718" s="256"/>
      <c r="BB718" s="256"/>
      <c r="BC718" s="256"/>
      <c r="BD718" s="256"/>
      <c r="BE718" s="256"/>
      <c r="BF718" s="256"/>
      <c r="BG718" s="256"/>
      <c r="BH718" s="256"/>
      <c r="BI718" s="256"/>
      <c r="BJ718" s="256"/>
      <c r="BK718" s="256"/>
      <c r="BL718" s="256"/>
      <c r="BM718" s="256"/>
      <c r="BN718" s="224"/>
      <c r="BO718" s="224"/>
      <c r="BP718" s="224"/>
      <c r="BQ718" s="224"/>
      <c r="BR718" s="224"/>
      <c r="BS718" s="224"/>
      <c r="BT718" s="224"/>
      <c r="BU718" s="224"/>
      <c r="BV718" s="224"/>
      <c r="BW718" s="224"/>
      <c r="BX718" s="224"/>
      <c r="BY718" s="224"/>
      <c r="BZ718" s="224"/>
      <c r="CA718" s="224"/>
      <c r="CB718" s="224"/>
      <c r="CC718" s="224"/>
      <c r="CD718" s="224"/>
      <c r="CE718" s="224"/>
      <c r="CF718" s="224"/>
      <c r="CG718" s="224"/>
      <c r="CH718" s="224"/>
      <c r="CI718" s="224"/>
      <c r="CJ718" s="224"/>
      <c r="CK718" s="224"/>
      <c r="CL718" s="224"/>
      <c r="CM718" s="224"/>
      <c r="CN718" s="224"/>
      <c r="CO718" s="224"/>
      <c r="CP718" s="224"/>
      <c r="CQ718" s="224"/>
      <c r="CR718" s="224"/>
      <c r="CS718" s="224"/>
      <c r="CT718" s="224"/>
      <c r="CU718" s="224"/>
      <c r="CV718" s="224"/>
      <c r="CW718" s="224"/>
      <c r="CX718" s="224"/>
    </row>
    <row r="719" spans="1:102" s="149" customFormat="1" hidden="1" x14ac:dyDescent="0.15">
      <c r="A719" s="225" t="s">
        <v>381</v>
      </c>
      <c r="B719" s="225" t="s">
        <v>381</v>
      </c>
      <c r="C719" s="239">
        <v>206</v>
      </c>
      <c r="D719" s="239" t="s">
        <v>146</v>
      </c>
      <c r="E719" s="244" t="s">
        <v>358</v>
      </c>
      <c r="F719" s="212" t="s">
        <v>69</v>
      </c>
      <c r="G719" s="212" t="s">
        <v>69</v>
      </c>
      <c r="H719" s="212" t="s">
        <v>69</v>
      </c>
      <c r="I719" s="212" t="s">
        <v>69</v>
      </c>
      <c r="K719" s="148"/>
      <c r="L719" s="212" t="s">
        <v>69</v>
      </c>
      <c r="M719" s="148"/>
      <c r="N719" s="148"/>
      <c r="O719" s="148"/>
      <c r="P719" s="148"/>
      <c r="Q719" s="148"/>
      <c r="R719" s="256"/>
      <c r="S719" s="256"/>
      <c r="T719" s="256"/>
      <c r="U719" s="256"/>
      <c r="V719" s="256"/>
      <c r="W719" s="256"/>
      <c r="X719" s="256"/>
      <c r="Y719" s="256"/>
      <c r="Z719" s="256"/>
      <c r="AA719" s="256"/>
      <c r="AB719" s="256"/>
      <c r="AC719" s="257"/>
      <c r="AD719" s="256"/>
      <c r="AE719" s="256"/>
      <c r="AF719" s="256"/>
      <c r="AG719" s="256"/>
      <c r="AH719" s="256"/>
      <c r="AI719" s="256"/>
      <c r="AJ719" s="256"/>
      <c r="AK719" s="256"/>
      <c r="AL719" s="256"/>
      <c r="AM719" s="256"/>
      <c r="AN719" s="256"/>
      <c r="AO719" s="256"/>
      <c r="AP719" s="256"/>
      <c r="AQ719" s="256"/>
      <c r="AR719" s="256"/>
      <c r="AS719" s="256"/>
      <c r="AT719" s="256"/>
      <c r="AU719" s="256"/>
      <c r="AV719" s="256"/>
      <c r="AW719" s="256"/>
      <c r="AX719" s="256"/>
      <c r="AY719" s="256"/>
      <c r="AZ719" s="256"/>
      <c r="BA719" s="256"/>
      <c r="BB719" s="256"/>
      <c r="BC719" s="256"/>
      <c r="BD719" s="256"/>
      <c r="BE719" s="256"/>
      <c r="BF719" s="256"/>
      <c r="BG719" s="256"/>
      <c r="BH719" s="256"/>
      <c r="BI719" s="256"/>
      <c r="BJ719" s="256"/>
      <c r="BK719" s="256"/>
      <c r="BL719" s="256"/>
      <c r="BM719" s="256"/>
      <c r="BN719" s="224"/>
      <c r="BO719" s="224"/>
      <c r="BP719" s="224"/>
      <c r="BQ719" s="224"/>
      <c r="BR719" s="224"/>
      <c r="BS719" s="224"/>
      <c r="BT719" s="224"/>
      <c r="BU719" s="224"/>
      <c r="BV719" s="224"/>
      <c r="BW719" s="224"/>
      <c r="BX719" s="224"/>
      <c r="BY719" s="224"/>
      <c r="BZ719" s="224"/>
      <c r="CA719" s="224"/>
      <c r="CB719" s="224"/>
      <c r="CC719" s="224"/>
      <c r="CD719" s="224"/>
      <c r="CE719" s="224"/>
      <c r="CF719" s="224"/>
      <c r="CG719" s="224"/>
      <c r="CH719" s="224"/>
      <c r="CI719" s="224"/>
      <c r="CJ719" s="224"/>
      <c r="CK719" s="224"/>
      <c r="CL719" s="224"/>
      <c r="CM719" s="224"/>
      <c r="CN719" s="224"/>
      <c r="CO719" s="224"/>
      <c r="CP719" s="224"/>
      <c r="CQ719" s="224"/>
      <c r="CR719" s="224"/>
      <c r="CS719" s="224"/>
      <c r="CT719" s="224"/>
      <c r="CU719" s="224"/>
      <c r="CV719" s="224"/>
      <c r="CW719" s="224"/>
      <c r="CX719" s="224"/>
    </row>
    <row r="720" spans="1:102" s="149" customFormat="1" hidden="1" x14ac:dyDescent="0.15">
      <c r="A720" s="225" t="s">
        <v>382</v>
      </c>
      <c r="B720" s="225" t="s">
        <v>385</v>
      </c>
      <c r="C720" s="239">
        <v>207</v>
      </c>
      <c r="D720" s="239" t="s">
        <v>87</v>
      </c>
      <c r="E720" s="244" t="s">
        <v>386</v>
      </c>
      <c r="F720" s="212" t="s">
        <v>69</v>
      </c>
      <c r="G720" s="212" t="s">
        <v>69</v>
      </c>
      <c r="H720" s="212" t="s">
        <v>69</v>
      </c>
      <c r="I720" s="212" t="s">
        <v>69</v>
      </c>
      <c r="K720" s="148"/>
      <c r="L720" s="212" t="s">
        <v>69</v>
      </c>
      <c r="M720" s="148"/>
      <c r="N720" s="148"/>
      <c r="O720" s="148"/>
      <c r="P720" s="148"/>
      <c r="Q720" s="148"/>
      <c r="R720" s="256"/>
      <c r="S720" s="256"/>
      <c r="T720" s="256"/>
      <c r="U720" s="256"/>
      <c r="V720" s="256"/>
      <c r="W720" s="256"/>
      <c r="X720" s="256"/>
      <c r="Y720" s="256"/>
      <c r="Z720" s="256"/>
      <c r="AA720" s="256"/>
      <c r="AB720" s="256"/>
      <c r="AC720" s="257"/>
      <c r="AD720" s="256"/>
      <c r="AE720" s="256"/>
      <c r="AF720" s="256"/>
      <c r="AG720" s="256"/>
      <c r="AH720" s="256"/>
      <c r="AI720" s="256"/>
      <c r="AJ720" s="256"/>
      <c r="AK720" s="256"/>
      <c r="AL720" s="256"/>
      <c r="AM720" s="256"/>
      <c r="AN720" s="256"/>
      <c r="AO720" s="256"/>
      <c r="AP720" s="256"/>
      <c r="AQ720" s="256"/>
      <c r="AR720" s="256"/>
      <c r="AS720" s="256"/>
      <c r="AT720" s="256"/>
      <c r="AU720" s="256"/>
      <c r="AV720" s="256"/>
      <c r="AW720" s="256"/>
      <c r="AX720" s="256"/>
      <c r="AY720" s="256"/>
      <c r="AZ720" s="256"/>
      <c r="BA720" s="256"/>
      <c r="BB720" s="256"/>
      <c r="BC720" s="256"/>
      <c r="BD720" s="256"/>
      <c r="BE720" s="256"/>
      <c r="BF720" s="256"/>
      <c r="BG720" s="256"/>
      <c r="BH720" s="256"/>
      <c r="BI720" s="256"/>
      <c r="BJ720" s="256"/>
      <c r="BK720" s="256"/>
      <c r="BL720" s="256"/>
      <c r="BM720" s="256"/>
      <c r="BN720" s="224"/>
      <c r="BO720" s="224"/>
      <c r="BP720" s="224"/>
      <c r="BQ720" s="224"/>
      <c r="BR720" s="224"/>
      <c r="BS720" s="224"/>
      <c r="BT720" s="224"/>
      <c r="BU720" s="224"/>
      <c r="BV720" s="224"/>
      <c r="BW720" s="224"/>
      <c r="BX720" s="224"/>
      <c r="BY720" s="224"/>
      <c r="BZ720" s="224"/>
      <c r="CA720" s="224"/>
      <c r="CB720" s="224"/>
      <c r="CC720" s="224"/>
      <c r="CD720" s="224"/>
      <c r="CE720" s="224"/>
      <c r="CF720" s="224"/>
      <c r="CG720" s="224"/>
      <c r="CH720" s="224"/>
      <c r="CI720" s="224"/>
      <c r="CJ720" s="224"/>
      <c r="CK720" s="224"/>
      <c r="CL720" s="224"/>
      <c r="CM720" s="224"/>
      <c r="CN720" s="224"/>
      <c r="CO720" s="224"/>
      <c r="CP720" s="224"/>
      <c r="CQ720" s="224"/>
      <c r="CR720" s="224"/>
      <c r="CS720" s="224"/>
      <c r="CT720" s="224"/>
      <c r="CU720" s="224"/>
      <c r="CV720" s="224"/>
      <c r="CW720" s="224"/>
      <c r="CX720" s="224"/>
    </row>
    <row r="721" spans="1:102" s="149" customFormat="1" hidden="1" x14ac:dyDescent="0.15">
      <c r="A721" s="225" t="s">
        <v>382</v>
      </c>
      <c r="B721" s="225" t="s">
        <v>385</v>
      </c>
      <c r="C721" s="239">
        <v>207</v>
      </c>
      <c r="D721" s="239" t="s">
        <v>88</v>
      </c>
      <c r="E721" s="244" t="s">
        <v>386</v>
      </c>
      <c r="F721" s="212" t="s">
        <v>69</v>
      </c>
      <c r="G721" s="212" t="s">
        <v>69</v>
      </c>
      <c r="H721" s="212" t="s">
        <v>69</v>
      </c>
      <c r="I721" s="212" t="s">
        <v>69</v>
      </c>
      <c r="K721" s="148"/>
      <c r="L721" s="212" t="s">
        <v>69</v>
      </c>
      <c r="M721" s="148"/>
      <c r="N721" s="148"/>
      <c r="O721" s="148"/>
      <c r="P721" s="148"/>
      <c r="Q721" s="148"/>
      <c r="R721" s="256"/>
      <c r="S721" s="256"/>
      <c r="T721" s="256"/>
      <c r="U721" s="256"/>
      <c r="V721" s="256"/>
      <c r="W721" s="256"/>
      <c r="X721" s="256"/>
      <c r="Y721" s="256"/>
      <c r="Z721" s="256"/>
      <c r="AA721" s="256"/>
      <c r="AB721" s="256"/>
      <c r="AC721" s="257"/>
      <c r="AD721" s="256"/>
      <c r="AE721" s="256"/>
      <c r="AF721" s="256"/>
      <c r="AG721" s="256"/>
      <c r="AH721" s="256"/>
      <c r="AI721" s="256"/>
      <c r="AJ721" s="256"/>
      <c r="AK721" s="256"/>
      <c r="AL721" s="256"/>
      <c r="AM721" s="256"/>
      <c r="AN721" s="256"/>
      <c r="AO721" s="256"/>
      <c r="AP721" s="256"/>
      <c r="AQ721" s="256"/>
      <c r="AR721" s="256"/>
      <c r="AS721" s="256"/>
      <c r="AT721" s="256"/>
      <c r="AU721" s="256"/>
      <c r="AV721" s="256"/>
      <c r="AW721" s="256"/>
      <c r="AX721" s="256"/>
      <c r="AY721" s="256"/>
      <c r="AZ721" s="256"/>
      <c r="BA721" s="256"/>
      <c r="BB721" s="256"/>
      <c r="BC721" s="256"/>
      <c r="BD721" s="256"/>
      <c r="BE721" s="256"/>
      <c r="BF721" s="256"/>
      <c r="BG721" s="256"/>
      <c r="BH721" s="256"/>
      <c r="BI721" s="256"/>
      <c r="BJ721" s="256"/>
      <c r="BK721" s="256"/>
      <c r="BL721" s="256"/>
      <c r="BM721" s="256"/>
      <c r="BN721" s="224"/>
      <c r="BO721" s="224"/>
      <c r="BP721" s="224"/>
      <c r="BQ721" s="224"/>
      <c r="BR721" s="224"/>
      <c r="BS721" s="224"/>
      <c r="BT721" s="224"/>
      <c r="BU721" s="224"/>
      <c r="BV721" s="224"/>
      <c r="BW721" s="224"/>
      <c r="BX721" s="224"/>
      <c r="BY721" s="224"/>
      <c r="BZ721" s="224"/>
      <c r="CA721" s="224"/>
      <c r="CB721" s="224"/>
      <c r="CC721" s="224"/>
      <c r="CD721" s="224"/>
      <c r="CE721" s="224"/>
      <c r="CF721" s="224"/>
      <c r="CG721" s="224"/>
      <c r="CH721" s="224"/>
      <c r="CI721" s="224"/>
      <c r="CJ721" s="224"/>
      <c r="CK721" s="224"/>
      <c r="CL721" s="224"/>
      <c r="CM721" s="224"/>
      <c r="CN721" s="224"/>
      <c r="CO721" s="224"/>
      <c r="CP721" s="224"/>
      <c r="CQ721" s="224"/>
      <c r="CR721" s="224"/>
      <c r="CS721" s="224"/>
      <c r="CT721" s="224"/>
      <c r="CU721" s="224"/>
      <c r="CV721" s="224"/>
      <c r="CW721" s="224"/>
      <c r="CX721" s="224"/>
    </row>
    <row r="722" spans="1:102" s="149" customFormat="1" hidden="1" x14ac:dyDescent="0.15">
      <c r="A722" s="225" t="s">
        <v>64</v>
      </c>
      <c r="B722" s="225" t="s">
        <v>393</v>
      </c>
      <c r="C722" s="239">
        <v>208</v>
      </c>
      <c r="D722" s="239" t="s">
        <v>390</v>
      </c>
      <c r="E722" s="244" t="s">
        <v>394</v>
      </c>
      <c r="F722" s="212" t="s">
        <v>69</v>
      </c>
      <c r="G722" s="212" t="s">
        <v>69</v>
      </c>
      <c r="H722" s="212" t="s">
        <v>69</v>
      </c>
      <c r="I722" s="212" t="s">
        <v>69</v>
      </c>
      <c r="K722" s="148"/>
      <c r="L722" s="212" t="s">
        <v>69</v>
      </c>
      <c r="M722" s="148"/>
      <c r="N722" s="148"/>
      <c r="O722" s="148"/>
      <c r="P722" s="148"/>
      <c r="Q722" s="148"/>
      <c r="R722" s="256"/>
      <c r="S722" s="256"/>
      <c r="T722" s="256"/>
      <c r="U722" s="256"/>
      <c r="V722" s="256"/>
      <c r="W722" s="256"/>
      <c r="X722" s="256"/>
      <c r="Y722" s="256"/>
      <c r="Z722" s="256"/>
      <c r="AA722" s="256"/>
      <c r="AB722" s="256"/>
      <c r="AC722" s="257"/>
      <c r="AD722" s="256"/>
      <c r="AE722" s="256"/>
      <c r="AF722" s="256"/>
      <c r="AG722" s="256"/>
      <c r="AH722" s="256"/>
      <c r="AI722" s="256"/>
      <c r="AJ722" s="256"/>
      <c r="AK722" s="256"/>
      <c r="AL722" s="256"/>
      <c r="AM722" s="256"/>
      <c r="AN722" s="256"/>
      <c r="AO722" s="256"/>
      <c r="AP722" s="256"/>
      <c r="AQ722" s="256"/>
      <c r="AR722" s="256"/>
      <c r="AS722" s="256"/>
      <c r="AT722" s="256"/>
      <c r="AU722" s="256"/>
      <c r="AV722" s="256"/>
      <c r="AW722" s="256"/>
      <c r="AX722" s="256"/>
      <c r="AY722" s="256"/>
      <c r="AZ722" s="256"/>
      <c r="BA722" s="256"/>
      <c r="BB722" s="256"/>
      <c r="BC722" s="256"/>
      <c r="BD722" s="256"/>
      <c r="BE722" s="256"/>
      <c r="BF722" s="256"/>
      <c r="BG722" s="256"/>
      <c r="BH722" s="256"/>
      <c r="BI722" s="256"/>
      <c r="BJ722" s="256"/>
      <c r="BK722" s="256"/>
      <c r="BL722" s="256"/>
      <c r="BM722" s="256"/>
      <c r="BN722" s="224"/>
      <c r="BO722" s="224"/>
      <c r="BP722" s="224"/>
      <c r="BQ722" s="224"/>
      <c r="BR722" s="224"/>
      <c r="BS722" s="224"/>
      <c r="BT722" s="224"/>
      <c r="BU722" s="224"/>
      <c r="BV722" s="224"/>
      <c r="BW722" s="224"/>
      <c r="BX722" s="224"/>
      <c r="BY722" s="224"/>
      <c r="BZ722" s="224"/>
      <c r="CA722" s="224"/>
      <c r="CB722" s="224"/>
      <c r="CC722" s="224"/>
      <c r="CD722" s="224"/>
      <c r="CE722" s="224"/>
      <c r="CF722" s="224"/>
      <c r="CG722" s="224"/>
      <c r="CH722" s="224"/>
      <c r="CI722" s="224"/>
      <c r="CJ722" s="224"/>
      <c r="CK722" s="224"/>
      <c r="CL722" s="224"/>
      <c r="CM722" s="224"/>
      <c r="CN722" s="224"/>
      <c r="CO722" s="224"/>
      <c r="CP722" s="224"/>
      <c r="CQ722" s="224"/>
      <c r="CR722" s="224"/>
      <c r="CS722" s="224"/>
      <c r="CT722" s="224"/>
      <c r="CU722" s="224"/>
      <c r="CV722" s="224"/>
      <c r="CW722" s="224"/>
      <c r="CX722" s="224"/>
    </row>
    <row r="723" spans="1:102" s="149" customFormat="1" hidden="1" x14ac:dyDescent="0.15">
      <c r="A723" s="225" t="s">
        <v>64</v>
      </c>
      <c r="B723" s="225" t="s">
        <v>393</v>
      </c>
      <c r="C723" s="239">
        <v>208</v>
      </c>
      <c r="D723" s="239" t="s">
        <v>395</v>
      </c>
      <c r="E723" s="244" t="s">
        <v>394</v>
      </c>
      <c r="F723" s="212" t="s">
        <v>69</v>
      </c>
      <c r="G723" s="212" t="s">
        <v>69</v>
      </c>
      <c r="H723" s="212" t="s">
        <v>69</v>
      </c>
      <c r="I723" s="212" t="s">
        <v>69</v>
      </c>
      <c r="K723" s="148"/>
      <c r="L723" s="212" t="s">
        <v>69</v>
      </c>
      <c r="M723" s="148"/>
      <c r="N723" s="148"/>
      <c r="O723" s="148"/>
      <c r="P723" s="148"/>
      <c r="Q723" s="148"/>
      <c r="R723" s="256"/>
      <c r="S723" s="256"/>
      <c r="T723" s="256"/>
      <c r="U723" s="256"/>
      <c r="V723" s="256"/>
      <c r="W723" s="256"/>
      <c r="X723" s="256"/>
      <c r="Y723" s="256"/>
      <c r="Z723" s="256"/>
      <c r="AA723" s="256"/>
      <c r="AB723" s="256"/>
      <c r="AC723" s="257"/>
      <c r="AD723" s="256"/>
      <c r="AE723" s="256"/>
      <c r="AF723" s="256"/>
      <c r="AG723" s="256"/>
      <c r="AH723" s="256"/>
      <c r="AI723" s="256"/>
      <c r="AJ723" s="256"/>
      <c r="AK723" s="256"/>
      <c r="AL723" s="256"/>
      <c r="AM723" s="256"/>
      <c r="AN723" s="256"/>
      <c r="AO723" s="256"/>
      <c r="AP723" s="256"/>
      <c r="AQ723" s="256"/>
      <c r="AR723" s="256"/>
      <c r="AS723" s="256"/>
      <c r="AT723" s="256"/>
      <c r="AU723" s="256"/>
      <c r="AV723" s="256"/>
      <c r="AW723" s="256"/>
      <c r="AX723" s="256"/>
      <c r="AY723" s="256"/>
      <c r="AZ723" s="256"/>
      <c r="BA723" s="256"/>
      <c r="BB723" s="256"/>
      <c r="BC723" s="256"/>
      <c r="BD723" s="256"/>
      <c r="BE723" s="256"/>
      <c r="BF723" s="256"/>
      <c r="BG723" s="256"/>
      <c r="BH723" s="256"/>
      <c r="BI723" s="256"/>
      <c r="BJ723" s="256"/>
      <c r="BK723" s="256"/>
      <c r="BL723" s="256"/>
      <c r="BM723" s="256"/>
      <c r="BN723" s="224"/>
      <c r="BO723" s="224"/>
      <c r="BP723" s="224"/>
      <c r="BQ723" s="224"/>
      <c r="BR723" s="224"/>
      <c r="BS723" s="224"/>
      <c r="BT723" s="224"/>
      <c r="BU723" s="224"/>
      <c r="BV723" s="224"/>
      <c r="BW723" s="224"/>
      <c r="BX723" s="224"/>
      <c r="BY723" s="224"/>
      <c r="BZ723" s="224"/>
      <c r="CA723" s="224"/>
      <c r="CB723" s="224"/>
      <c r="CC723" s="224"/>
      <c r="CD723" s="224"/>
      <c r="CE723" s="224"/>
      <c r="CF723" s="224"/>
      <c r="CG723" s="224"/>
      <c r="CH723" s="224"/>
      <c r="CI723" s="224"/>
      <c r="CJ723" s="224"/>
      <c r="CK723" s="224"/>
      <c r="CL723" s="224"/>
      <c r="CM723" s="224"/>
      <c r="CN723" s="224"/>
      <c r="CO723" s="224"/>
      <c r="CP723" s="224"/>
      <c r="CQ723" s="224"/>
      <c r="CR723" s="224"/>
      <c r="CS723" s="224"/>
      <c r="CT723" s="224"/>
      <c r="CU723" s="224"/>
      <c r="CV723" s="224"/>
      <c r="CW723" s="224"/>
      <c r="CX723" s="224"/>
    </row>
    <row r="724" spans="1:102" s="149" customFormat="1" hidden="1" x14ac:dyDescent="0.15">
      <c r="A724" s="225" t="s">
        <v>64</v>
      </c>
      <c r="B724" s="225" t="s">
        <v>393</v>
      </c>
      <c r="C724" s="239">
        <v>208</v>
      </c>
      <c r="D724" s="239" t="s">
        <v>396</v>
      </c>
      <c r="E724" s="244" t="s">
        <v>394</v>
      </c>
      <c r="F724" s="212" t="s">
        <v>69</v>
      </c>
      <c r="G724" s="212" t="s">
        <v>69</v>
      </c>
      <c r="H724" s="212" t="s">
        <v>69</v>
      </c>
      <c r="I724" s="212" t="s">
        <v>69</v>
      </c>
      <c r="K724" s="148"/>
      <c r="L724" s="212" t="s">
        <v>69</v>
      </c>
      <c r="M724" s="148"/>
      <c r="N724" s="148"/>
      <c r="O724" s="148"/>
      <c r="P724" s="148"/>
      <c r="Q724" s="148"/>
      <c r="R724" s="256"/>
      <c r="S724" s="256"/>
      <c r="T724" s="256"/>
      <c r="U724" s="256"/>
      <c r="V724" s="256"/>
      <c r="W724" s="256"/>
      <c r="X724" s="256"/>
      <c r="Y724" s="256"/>
      <c r="Z724" s="256"/>
      <c r="AA724" s="256"/>
      <c r="AB724" s="256"/>
      <c r="AC724" s="257"/>
      <c r="AD724" s="256"/>
      <c r="AE724" s="256"/>
      <c r="AF724" s="256"/>
      <c r="AG724" s="256"/>
      <c r="AH724" s="256"/>
      <c r="AI724" s="256"/>
      <c r="AJ724" s="256"/>
      <c r="AK724" s="256"/>
      <c r="AL724" s="256"/>
      <c r="AM724" s="256"/>
      <c r="AN724" s="256"/>
      <c r="AO724" s="256"/>
      <c r="AP724" s="256"/>
      <c r="AQ724" s="256"/>
      <c r="AR724" s="256"/>
      <c r="AS724" s="256"/>
      <c r="AT724" s="256"/>
      <c r="AU724" s="256"/>
      <c r="AV724" s="256"/>
      <c r="AW724" s="256"/>
      <c r="AX724" s="256"/>
      <c r="AY724" s="256"/>
      <c r="AZ724" s="256"/>
      <c r="BA724" s="256"/>
      <c r="BB724" s="256"/>
      <c r="BC724" s="256"/>
      <c r="BD724" s="256"/>
      <c r="BE724" s="256"/>
      <c r="BF724" s="256"/>
      <c r="BG724" s="256"/>
      <c r="BH724" s="256"/>
      <c r="BI724" s="256"/>
      <c r="BJ724" s="256"/>
      <c r="BK724" s="256"/>
      <c r="BL724" s="256"/>
      <c r="BM724" s="256"/>
      <c r="BN724" s="224"/>
      <c r="BO724" s="224"/>
      <c r="BP724" s="224"/>
      <c r="BQ724" s="224"/>
      <c r="BR724" s="224"/>
      <c r="BS724" s="224"/>
      <c r="BT724" s="224"/>
      <c r="BU724" s="224"/>
      <c r="BV724" s="224"/>
      <c r="BW724" s="224"/>
      <c r="BX724" s="224"/>
      <c r="BY724" s="224"/>
      <c r="BZ724" s="224"/>
      <c r="CA724" s="224"/>
      <c r="CB724" s="224"/>
      <c r="CC724" s="224"/>
      <c r="CD724" s="224"/>
      <c r="CE724" s="224"/>
      <c r="CF724" s="224"/>
      <c r="CG724" s="224"/>
      <c r="CH724" s="224"/>
      <c r="CI724" s="224"/>
      <c r="CJ724" s="224"/>
      <c r="CK724" s="224"/>
      <c r="CL724" s="224"/>
      <c r="CM724" s="224"/>
      <c r="CN724" s="224"/>
      <c r="CO724" s="224"/>
      <c r="CP724" s="224"/>
      <c r="CQ724" s="224"/>
      <c r="CR724" s="224"/>
      <c r="CS724" s="224"/>
      <c r="CT724" s="224"/>
      <c r="CU724" s="224"/>
      <c r="CV724" s="224"/>
      <c r="CW724" s="224"/>
      <c r="CX724" s="224"/>
    </row>
    <row r="725" spans="1:102" s="149" customFormat="1" hidden="1" x14ac:dyDescent="0.15">
      <c r="A725" s="225"/>
      <c r="B725" s="225"/>
      <c r="C725" s="239"/>
      <c r="D725" s="239"/>
      <c r="E725" s="244"/>
      <c r="F725" s="212" t="s">
        <v>69</v>
      </c>
      <c r="G725" s="212" t="s">
        <v>69</v>
      </c>
      <c r="H725" s="212" t="s">
        <v>69</v>
      </c>
      <c r="I725" s="212" t="s">
        <v>69</v>
      </c>
      <c r="K725" s="148"/>
      <c r="L725" s="212" t="s">
        <v>69</v>
      </c>
      <c r="M725" s="148"/>
      <c r="N725" s="148"/>
      <c r="O725" s="148"/>
      <c r="P725" s="148"/>
      <c r="Q725" s="148"/>
      <c r="R725" s="256"/>
      <c r="S725" s="256"/>
      <c r="T725" s="256"/>
      <c r="U725" s="256"/>
      <c r="V725" s="256"/>
      <c r="W725" s="256"/>
      <c r="X725" s="256"/>
      <c r="Y725" s="256"/>
      <c r="Z725" s="256"/>
      <c r="AA725" s="256"/>
      <c r="AB725" s="256"/>
      <c r="AC725" s="257"/>
      <c r="AD725" s="256"/>
      <c r="AE725" s="256"/>
      <c r="AF725" s="256"/>
      <c r="AG725" s="256"/>
      <c r="AH725" s="256"/>
      <c r="AI725" s="256"/>
      <c r="AJ725" s="256"/>
      <c r="AK725" s="256"/>
      <c r="AL725" s="256"/>
      <c r="AM725" s="256"/>
      <c r="AN725" s="256"/>
      <c r="AO725" s="256"/>
      <c r="AP725" s="256"/>
      <c r="AQ725" s="256"/>
      <c r="AR725" s="256"/>
      <c r="AS725" s="256"/>
      <c r="AT725" s="256"/>
      <c r="AU725" s="256"/>
      <c r="AV725" s="256"/>
      <c r="AW725" s="256"/>
      <c r="AX725" s="256"/>
      <c r="AY725" s="256"/>
      <c r="AZ725" s="256"/>
      <c r="BA725" s="256"/>
      <c r="BB725" s="256"/>
      <c r="BC725" s="256"/>
      <c r="BD725" s="256"/>
      <c r="BE725" s="256"/>
      <c r="BF725" s="256"/>
      <c r="BG725" s="256"/>
      <c r="BH725" s="256"/>
      <c r="BI725" s="256"/>
      <c r="BJ725" s="256"/>
      <c r="BK725" s="256"/>
      <c r="BL725" s="256"/>
      <c r="BM725" s="256"/>
      <c r="BN725" s="224"/>
      <c r="BO725" s="224"/>
      <c r="BP725" s="224"/>
      <c r="BQ725" s="224"/>
      <c r="BR725" s="224"/>
      <c r="BS725" s="224"/>
      <c r="BT725" s="224"/>
      <c r="BU725" s="224"/>
      <c r="BV725" s="224"/>
      <c r="BW725" s="224"/>
      <c r="BX725" s="224"/>
      <c r="BY725" s="224"/>
      <c r="BZ725" s="224"/>
      <c r="CA725" s="224"/>
      <c r="CB725" s="224"/>
      <c r="CC725" s="224"/>
      <c r="CD725" s="224"/>
      <c r="CE725" s="224"/>
      <c r="CF725" s="224"/>
      <c r="CG725" s="224"/>
      <c r="CH725" s="224"/>
      <c r="CI725" s="224"/>
      <c r="CJ725" s="224"/>
      <c r="CK725" s="224"/>
      <c r="CL725" s="224"/>
      <c r="CM725" s="224"/>
      <c r="CN725" s="224"/>
      <c r="CO725" s="224"/>
      <c r="CP725" s="224"/>
      <c r="CQ725" s="224"/>
      <c r="CR725" s="224"/>
      <c r="CS725" s="224"/>
      <c r="CT725" s="224"/>
      <c r="CU725" s="224"/>
      <c r="CV725" s="224"/>
      <c r="CW725" s="224"/>
      <c r="CX725" s="224"/>
    </row>
    <row r="726" spans="1:102" s="149" customFormat="1" hidden="1" x14ac:dyDescent="0.15">
      <c r="A726" s="225" t="s">
        <v>64</v>
      </c>
      <c r="B726" s="225" t="s">
        <v>393</v>
      </c>
      <c r="C726" s="239">
        <v>208</v>
      </c>
      <c r="D726" s="239" t="s">
        <v>398</v>
      </c>
      <c r="E726" s="244" t="s">
        <v>394</v>
      </c>
      <c r="F726" s="212" t="s">
        <v>69</v>
      </c>
      <c r="G726" s="212" t="s">
        <v>69</v>
      </c>
      <c r="H726" s="212" t="s">
        <v>69</v>
      </c>
      <c r="I726" s="212" t="s">
        <v>69</v>
      </c>
      <c r="K726" s="148"/>
      <c r="L726" s="212" t="s">
        <v>69</v>
      </c>
      <c r="M726" s="148"/>
      <c r="N726" s="148"/>
      <c r="O726" s="148"/>
      <c r="P726" s="148"/>
      <c r="Q726" s="148"/>
      <c r="R726" s="256"/>
      <c r="S726" s="256"/>
      <c r="T726" s="256"/>
      <c r="U726" s="256"/>
      <c r="V726" s="256"/>
      <c r="W726" s="256"/>
      <c r="X726" s="256"/>
      <c r="Y726" s="256"/>
      <c r="Z726" s="256"/>
      <c r="AA726" s="256"/>
      <c r="AB726" s="256"/>
      <c r="AC726" s="257"/>
      <c r="AD726" s="256"/>
      <c r="AE726" s="256"/>
      <c r="AF726" s="256"/>
      <c r="AG726" s="256"/>
      <c r="AH726" s="256"/>
      <c r="AI726" s="256"/>
      <c r="AJ726" s="256"/>
      <c r="AK726" s="256"/>
      <c r="AL726" s="256"/>
      <c r="AM726" s="256"/>
      <c r="AN726" s="256"/>
      <c r="AO726" s="256"/>
      <c r="AP726" s="256"/>
      <c r="AQ726" s="256"/>
      <c r="AR726" s="256"/>
      <c r="AS726" s="256"/>
      <c r="AT726" s="256"/>
      <c r="AU726" s="256"/>
      <c r="AV726" s="256"/>
      <c r="AW726" s="256"/>
      <c r="AX726" s="256"/>
      <c r="AY726" s="256"/>
      <c r="AZ726" s="256"/>
      <c r="BA726" s="256"/>
      <c r="BB726" s="256"/>
      <c r="BC726" s="256"/>
      <c r="BD726" s="256"/>
      <c r="BE726" s="256"/>
      <c r="BF726" s="256"/>
      <c r="BG726" s="256"/>
      <c r="BH726" s="256"/>
      <c r="BI726" s="256"/>
      <c r="BJ726" s="256"/>
      <c r="BK726" s="256"/>
      <c r="BL726" s="256"/>
      <c r="BM726" s="256"/>
      <c r="BN726" s="224"/>
      <c r="BO726" s="224"/>
      <c r="BP726" s="224"/>
      <c r="BQ726" s="224"/>
      <c r="BR726" s="224"/>
      <c r="BS726" s="224"/>
      <c r="BT726" s="224"/>
      <c r="BU726" s="224"/>
      <c r="BV726" s="224"/>
      <c r="BW726" s="224"/>
      <c r="BX726" s="224"/>
      <c r="BY726" s="224"/>
      <c r="BZ726" s="224"/>
      <c r="CA726" s="224"/>
      <c r="CB726" s="224"/>
      <c r="CC726" s="224"/>
      <c r="CD726" s="224"/>
      <c r="CE726" s="224"/>
      <c r="CF726" s="224"/>
      <c r="CG726" s="224"/>
      <c r="CH726" s="224"/>
      <c r="CI726" s="224"/>
      <c r="CJ726" s="224"/>
      <c r="CK726" s="224"/>
      <c r="CL726" s="224"/>
      <c r="CM726" s="224"/>
      <c r="CN726" s="224"/>
      <c r="CO726" s="224"/>
      <c r="CP726" s="224"/>
      <c r="CQ726" s="224"/>
      <c r="CR726" s="224"/>
      <c r="CS726" s="224"/>
      <c r="CT726" s="224"/>
      <c r="CU726" s="224"/>
      <c r="CV726" s="224"/>
      <c r="CW726" s="224"/>
      <c r="CX726" s="224"/>
    </row>
    <row r="727" spans="1:102" s="149" customFormat="1" hidden="1" x14ac:dyDescent="0.15">
      <c r="A727" s="225" t="s">
        <v>64</v>
      </c>
      <c r="B727" s="225" t="s">
        <v>393</v>
      </c>
      <c r="C727" s="239">
        <v>208</v>
      </c>
      <c r="D727" s="239" t="s">
        <v>399</v>
      </c>
      <c r="E727" s="244" t="s">
        <v>394</v>
      </c>
      <c r="F727" s="212" t="s">
        <v>69</v>
      </c>
      <c r="G727" s="212" t="s">
        <v>69</v>
      </c>
      <c r="H727" s="212" t="s">
        <v>69</v>
      </c>
      <c r="I727" s="212" t="s">
        <v>69</v>
      </c>
      <c r="K727" s="148"/>
      <c r="L727" s="212" t="s">
        <v>69</v>
      </c>
      <c r="M727" s="148"/>
      <c r="N727" s="148"/>
      <c r="O727" s="148"/>
      <c r="P727" s="148"/>
      <c r="Q727" s="148"/>
      <c r="R727" s="256"/>
      <c r="S727" s="256"/>
      <c r="T727" s="256"/>
      <c r="U727" s="256"/>
      <c r="V727" s="256"/>
      <c r="W727" s="256"/>
      <c r="X727" s="256"/>
      <c r="Y727" s="256"/>
      <c r="Z727" s="256"/>
      <c r="AA727" s="256"/>
      <c r="AB727" s="256"/>
      <c r="AC727" s="257"/>
      <c r="AD727" s="256"/>
      <c r="AE727" s="256"/>
      <c r="AF727" s="256"/>
      <c r="AG727" s="256"/>
      <c r="AH727" s="256"/>
      <c r="AI727" s="256"/>
      <c r="AJ727" s="256"/>
      <c r="AK727" s="256"/>
      <c r="AL727" s="256"/>
      <c r="AM727" s="256"/>
      <c r="AN727" s="256"/>
      <c r="AO727" s="256"/>
      <c r="AP727" s="256"/>
      <c r="AQ727" s="256"/>
      <c r="AR727" s="256"/>
      <c r="AS727" s="256"/>
      <c r="AT727" s="256"/>
      <c r="AU727" s="256"/>
      <c r="AV727" s="256"/>
      <c r="AW727" s="256"/>
      <c r="AX727" s="256"/>
      <c r="AY727" s="256"/>
      <c r="AZ727" s="256"/>
      <c r="BA727" s="256"/>
      <c r="BB727" s="256"/>
      <c r="BC727" s="256"/>
      <c r="BD727" s="256"/>
      <c r="BE727" s="256"/>
      <c r="BF727" s="256"/>
      <c r="BG727" s="256"/>
      <c r="BH727" s="256"/>
      <c r="BI727" s="256"/>
      <c r="BJ727" s="256"/>
      <c r="BK727" s="256"/>
      <c r="BL727" s="256"/>
      <c r="BM727" s="256"/>
      <c r="BN727" s="224"/>
      <c r="BO727" s="224"/>
      <c r="BP727" s="224"/>
      <c r="BQ727" s="224"/>
      <c r="BR727" s="224"/>
      <c r="BS727" s="224"/>
      <c r="BT727" s="224"/>
      <c r="BU727" s="224"/>
      <c r="BV727" s="224"/>
      <c r="BW727" s="224"/>
      <c r="BX727" s="224"/>
      <c r="BY727" s="224"/>
      <c r="BZ727" s="224"/>
      <c r="CA727" s="224"/>
      <c r="CB727" s="224"/>
      <c r="CC727" s="224"/>
      <c r="CD727" s="224"/>
      <c r="CE727" s="224"/>
      <c r="CF727" s="224"/>
      <c r="CG727" s="224"/>
      <c r="CH727" s="224"/>
      <c r="CI727" s="224"/>
      <c r="CJ727" s="224"/>
      <c r="CK727" s="224"/>
      <c r="CL727" s="224"/>
      <c r="CM727" s="224"/>
      <c r="CN727" s="224"/>
      <c r="CO727" s="224"/>
      <c r="CP727" s="224"/>
      <c r="CQ727" s="224"/>
      <c r="CR727" s="224"/>
      <c r="CS727" s="224"/>
      <c r="CT727" s="224"/>
      <c r="CU727" s="224"/>
      <c r="CV727" s="224"/>
      <c r="CW727" s="224"/>
      <c r="CX727" s="224"/>
    </row>
    <row r="728" spans="1:102" s="149" customFormat="1" hidden="1" x14ac:dyDescent="0.15">
      <c r="A728" s="225" t="s">
        <v>64</v>
      </c>
      <c r="B728" s="225" t="s">
        <v>393</v>
      </c>
      <c r="C728" s="239">
        <v>208</v>
      </c>
      <c r="D728" s="239" t="s">
        <v>400</v>
      </c>
      <c r="E728" s="244" t="s">
        <v>394</v>
      </c>
      <c r="F728" s="212" t="s">
        <v>69</v>
      </c>
      <c r="G728" s="212" t="s">
        <v>69</v>
      </c>
      <c r="H728" s="212" t="s">
        <v>69</v>
      </c>
      <c r="I728" s="212" t="s">
        <v>69</v>
      </c>
      <c r="K728" s="148"/>
      <c r="L728" s="212" t="s">
        <v>69</v>
      </c>
      <c r="M728" s="148"/>
      <c r="N728" s="148"/>
      <c r="O728" s="148"/>
      <c r="P728" s="148"/>
      <c r="Q728" s="148"/>
      <c r="R728" s="256"/>
      <c r="S728" s="256"/>
      <c r="T728" s="256"/>
      <c r="U728" s="256"/>
      <c r="V728" s="256"/>
      <c r="W728" s="256"/>
      <c r="X728" s="256"/>
      <c r="Y728" s="256"/>
      <c r="Z728" s="256"/>
      <c r="AA728" s="256"/>
      <c r="AB728" s="256"/>
      <c r="AC728" s="257"/>
      <c r="AD728" s="256"/>
      <c r="AE728" s="256"/>
      <c r="AF728" s="256"/>
      <c r="AG728" s="256"/>
      <c r="AH728" s="256"/>
      <c r="AI728" s="256"/>
      <c r="AJ728" s="256"/>
      <c r="AK728" s="256"/>
      <c r="AL728" s="256"/>
      <c r="AM728" s="256"/>
      <c r="AN728" s="256"/>
      <c r="AO728" s="256"/>
      <c r="AP728" s="256"/>
      <c r="AQ728" s="256"/>
      <c r="AR728" s="256"/>
      <c r="AS728" s="256"/>
      <c r="AT728" s="256"/>
      <c r="AU728" s="256"/>
      <c r="AV728" s="256"/>
      <c r="AW728" s="256"/>
      <c r="AX728" s="256"/>
      <c r="AY728" s="256"/>
      <c r="AZ728" s="256"/>
      <c r="BA728" s="256"/>
      <c r="BB728" s="256"/>
      <c r="BC728" s="256"/>
      <c r="BD728" s="256"/>
      <c r="BE728" s="256"/>
      <c r="BF728" s="256"/>
      <c r="BG728" s="256"/>
      <c r="BH728" s="256"/>
      <c r="BI728" s="256"/>
      <c r="BJ728" s="256"/>
      <c r="BK728" s="256"/>
      <c r="BL728" s="256"/>
      <c r="BM728" s="256"/>
      <c r="BN728" s="224"/>
      <c r="BO728" s="224"/>
      <c r="BP728" s="224"/>
      <c r="BQ728" s="224"/>
      <c r="BR728" s="224"/>
      <c r="BS728" s="224"/>
      <c r="BT728" s="224"/>
      <c r="BU728" s="224"/>
      <c r="BV728" s="224"/>
      <c r="BW728" s="224"/>
      <c r="BX728" s="224"/>
      <c r="BY728" s="224"/>
      <c r="BZ728" s="224"/>
      <c r="CA728" s="224"/>
      <c r="CB728" s="224"/>
      <c r="CC728" s="224"/>
      <c r="CD728" s="224"/>
      <c r="CE728" s="224"/>
      <c r="CF728" s="224"/>
      <c r="CG728" s="224"/>
      <c r="CH728" s="224"/>
      <c r="CI728" s="224"/>
      <c r="CJ728" s="224"/>
      <c r="CK728" s="224"/>
      <c r="CL728" s="224"/>
      <c r="CM728" s="224"/>
      <c r="CN728" s="224"/>
      <c r="CO728" s="224"/>
      <c r="CP728" s="224"/>
      <c r="CQ728" s="224"/>
      <c r="CR728" s="224"/>
      <c r="CS728" s="224"/>
      <c r="CT728" s="224"/>
      <c r="CU728" s="224"/>
      <c r="CV728" s="224"/>
      <c r="CW728" s="224"/>
      <c r="CX728" s="224"/>
    </row>
    <row r="729" spans="1:102" s="149" customFormat="1" hidden="1" x14ac:dyDescent="0.15">
      <c r="A729" s="225" t="s">
        <v>371</v>
      </c>
      <c r="B729" s="248" t="s">
        <v>372</v>
      </c>
      <c r="C729" s="239">
        <v>209</v>
      </c>
      <c r="D729" s="239" t="s">
        <v>133</v>
      </c>
      <c r="E729" s="244" t="s">
        <v>402</v>
      </c>
      <c r="F729" s="212" t="s">
        <v>69</v>
      </c>
      <c r="G729" s="212" t="s">
        <v>69</v>
      </c>
      <c r="H729" s="212" t="s">
        <v>69</v>
      </c>
      <c r="I729" s="212" t="s">
        <v>69</v>
      </c>
      <c r="K729" s="148"/>
      <c r="L729" s="212" t="s">
        <v>69</v>
      </c>
      <c r="M729" s="148"/>
      <c r="N729" s="148"/>
      <c r="O729" s="148"/>
      <c r="P729" s="148"/>
      <c r="Q729" s="148"/>
      <c r="R729" s="256"/>
      <c r="S729" s="256"/>
      <c r="T729" s="256"/>
      <c r="U729" s="256"/>
      <c r="V729" s="256"/>
      <c r="W729" s="256"/>
      <c r="X729" s="256"/>
      <c r="Y729" s="256"/>
      <c r="Z729" s="256"/>
      <c r="AA729" s="256"/>
      <c r="AB729" s="256"/>
      <c r="AC729" s="257"/>
      <c r="AD729" s="256"/>
      <c r="AE729" s="256"/>
      <c r="AF729" s="256"/>
      <c r="AG729" s="256"/>
      <c r="AH729" s="256"/>
      <c r="AI729" s="256"/>
      <c r="AJ729" s="256"/>
      <c r="AK729" s="256"/>
      <c r="AL729" s="256"/>
      <c r="AM729" s="256"/>
      <c r="AN729" s="256"/>
      <c r="AO729" s="256"/>
      <c r="AP729" s="256"/>
      <c r="AQ729" s="256"/>
      <c r="AR729" s="256"/>
      <c r="AS729" s="256"/>
      <c r="AT729" s="256"/>
      <c r="AU729" s="256"/>
      <c r="AV729" s="256"/>
      <c r="AW729" s="256"/>
      <c r="AX729" s="256"/>
      <c r="AY729" s="256"/>
      <c r="AZ729" s="256"/>
      <c r="BA729" s="256"/>
      <c r="BB729" s="256"/>
      <c r="BC729" s="256"/>
      <c r="BD729" s="256"/>
      <c r="BE729" s="256"/>
      <c r="BF729" s="256"/>
      <c r="BG729" s="256"/>
      <c r="BH729" s="256"/>
      <c r="BI729" s="256"/>
      <c r="BJ729" s="256"/>
      <c r="BK729" s="256"/>
      <c r="BL729" s="256"/>
      <c r="BM729" s="256"/>
      <c r="BN729" s="224"/>
      <c r="BO729" s="224"/>
      <c r="BP729" s="224"/>
      <c r="BQ729" s="224"/>
      <c r="BR729" s="224"/>
      <c r="BS729" s="224"/>
      <c r="BT729" s="224"/>
      <c r="BU729" s="224"/>
      <c r="BV729" s="224"/>
      <c r="BW729" s="224"/>
      <c r="BX729" s="224"/>
      <c r="BY729" s="224"/>
      <c r="BZ729" s="224"/>
      <c r="CA729" s="224"/>
      <c r="CB729" s="224"/>
      <c r="CC729" s="224"/>
      <c r="CD729" s="224"/>
      <c r="CE729" s="224"/>
      <c r="CF729" s="224"/>
      <c r="CG729" s="224"/>
      <c r="CH729" s="224"/>
      <c r="CI729" s="224"/>
      <c r="CJ729" s="224"/>
      <c r="CK729" s="224"/>
      <c r="CL729" s="224"/>
      <c r="CM729" s="224"/>
      <c r="CN729" s="224"/>
      <c r="CO729" s="224"/>
      <c r="CP729" s="224"/>
      <c r="CQ729" s="224"/>
      <c r="CR729" s="224"/>
      <c r="CS729" s="224"/>
      <c r="CT729" s="224"/>
      <c r="CU729" s="224"/>
      <c r="CV729" s="224"/>
      <c r="CW729" s="224"/>
      <c r="CX729" s="224"/>
    </row>
    <row r="730" spans="1:102" s="149" customFormat="1" hidden="1" x14ac:dyDescent="0.15">
      <c r="A730" s="235" t="s">
        <v>232</v>
      </c>
      <c r="B730" s="246" t="s">
        <v>405</v>
      </c>
      <c r="C730" s="226">
        <v>210</v>
      </c>
      <c r="D730" s="226" t="s">
        <v>119</v>
      </c>
      <c r="E730" s="244" t="s">
        <v>406</v>
      </c>
      <c r="F730" s="212" t="s">
        <v>69</v>
      </c>
      <c r="G730" s="212" t="s">
        <v>69</v>
      </c>
      <c r="H730" s="212" t="s">
        <v>69</v>
      </c>
      <c r="I730" s="212" t="s">
        <v>69</v>
      </c>
      <c r="K730" s="148"/>
      <c r="L730" s="212" t="s">
        <v>69</v>
      </c>
      <c r="M730" s="148"/>
      <c r="N730" s="148"/>
      <c r="O730" s="148"/>
      <c r="P730" s="148"/>
      <c r="Q730" s="148"/>
      <c r="R730" s="256"/>
      <c r="S730" s="256"/>
      <c r="T730" s="256"/>
      <c r="U730" s="256"/>
      <c r="V730" s="256"/>
      <c r="W730" s="256"/>
      <c r="X730" s="256"/>
      <c r="Y730" s="256"/>
      <c r="Z730" s="256"/>
      <c r="AA730" s="256"/>
      <c r="AB730" s="256"/>
      <c r="AC730" s="257"/>
      <c r="AD730" s="256"/>
      <c r="AE730" s="256"/>
      <c r="AF730" s="256"/>
      <c r="AG730" s="256"/>
      <c r="AH730" s="256"/>
      <c r="AI730" s="256"/>
      <c r="AJ730" s="256"/>
      <c r="AK730" s="256"/>
      <c r="AL730" s="256"/>
      <c r="AM730" s="256"/>
      <c r="AN730" s="256"/>
      <c r="AO730" s="256"/>
      <c r="AP730" s="256"/>
      <c r="AQ730" s="256"/>
      <c r="AR730" s="256"/>
      <c r="AS730" s="256"/>
      <c r="AT730" s="256"/>
      <c r="AU730" s="256"/>
      <c r="AV730" s="256"/>
      <c r="AW730" s="256"/>
      <c r="AX730" s="256"/>
      <c r="AY730" s="256"/>
      <c r="AZ730" s="256"/>
      <c r="BA730" s="256"/>
      <c r="BB730" s="256"/>
      <c r="BC730" s="256"/>
      <c r="BD730" s="256"/>
      <c r="BE730" s="256"/>
      <c r="BF730" s="256"/>
      <c r="BG730" s="256"/>
      <c r="BH730" s="256"/>
      <c r="BI730" s="256"/>
      <c r="BJ730" s="256"/>
      <c r="BK730" s="256"/>
      <c r="BL730" s="256"/>
      <c r="BM730" s="256"/>
      <c r="BN730" s="224"/>
      <c r="BO730" s="224"/>
      <c r="BP730" s="224"/>
      <c r="BQ730" s="224"/>
      <c r="BR730" s="224"/>
      <c r="BS730" s="224"/>
      <c r="BT730" s="224"/>
      <c r="BU730" s="224"/>
      <c r="BV730" s="224"/>
      <c r="BW730" s="224"/>
      <c r="BX730" s="224"/>
      <c r="BY730" s="224"/>
      <c r="BZ730" s="224"/>
      <c r="CA730" s="224"/>
      <c r="CB730" s="224"/>
      <c r="CC730" s="224"/>
      <c r="CD730" s="224"/>
      <c r="CE730" s="224"/>
      <c r="CF730" s="224"/>
      <c r="CG730" s="224"/>
      <c r="CH730" s="224"/>
      <c r="CI730" s="224"/>
      <c r="CJ730" s="224"/>
      <c r="CK730" s="224"/>
      <c r="CL730" s="224"/>
      <c r="CM730" s="224"/>
      <c r="CN730" s="224"/>
      <c r="CO730" s="224"/>
      <c r="CP730" s="224"/>
      <c r="CQ730" s="224"/>
      <c r="CR730" s="224"/>
      <c r="CS730" s="224"/>
      <c r="CT730" s="224"/>
      <c r="CU730" s="224"/>
      <c r="CV730" s="224"/>
      <c r="CW730" s="224"/>
      <c r="CX730" s="224"/>
    </row>
    <row r="731" spans="1:102" s="149" customFormat="1" hidden="1" x14ac:dyDescent="0.15">
      <c r="A731" s="235" t="s">
        <v>232</v>
      </c>
      <c r="B731" s="246" t="s">
        <v>405</v>
      </c>
      <c r="C731" s="226">
        <v>210</v>
      </c>
      <c r="D731" s="226" t="s">
        <v>120</v>
      </c>
      <c r="E731" s="244" t="s">
        <v>406</v>
      </c>
      <c r="F731" s="212" t="s">
        <v>69</v>
      </c>
      <c r="G731" s="212" t="s">
        <v>69</v>
      </c>
      <c r="H731" s="212" t="s">
        <v>69</v>
      </c>
      <c r="I731" s="212" t="s">
        <v>69</v>
      </c>
      <c r="K731" s="148"/>
      <c r="L731" s="212" t="s">
        <v>69</v>
      </c>
      <c r="M731" s="148"/>
      <c r="N731" s="148"/>
      <c r="O731" s="148"/>
      <c r="P731" s="148"/>
      <c r="Q731" s="148"/>
      <c r="R731" s="256"/>
      <c r="S731" s="256"/>
      <c r="T731" s="256"/>
      <c r="U731" s="256"/>
      <c r="V731" s="256"/>
      <c r="W731" s="256"/>
      <c r="X731" s="256"/>
      <c r="Y731" s="256"/>
      <c r="Z731" s="256"/>
      <c r="AA731" s="256"/>
      <c r="AB731" s="256"/>
      <c r="AC731" s="257"/>
      <c r="AD731" s="256"/>
      <c r="AE731" s="256"/>
      <c r="AF731" s="256"/>
      <c r="AG731" s="256"/>
      <c r="AH731" s="256"/>
      <c r="AI731" s="256"/>
      <c r="AJ731" s="256"/>
      <c r="AK731" s="256"/>
      <c r="AL731" s="256"/>
      <c r="AM731" s="256"/>
      <c r="AN731" s="256"/>
      <c r="AO731" s="256"/>
      <c r="AP731" s="256"/>
      <c r="AQ731" s="256"/>
      <c r="AR731" s="256"/>
      <c r="AS731" s="256"/>
      <c r="AT731" s="256"/>
      <c r="AU731" s="256"/>
      <c r="AV731" s="256"/>
      <c r="AW731" s="256"/>
      <c r="AX731" s="256"/>
      <c r="AY731" s="256"/>
      <c r="AZ731" s="256"/>
      <c r="BA731" s="256"/>
      <c r="BB731" s="256"/>
      <c r="BC731" s="256"/>
      <c r="BD731" s="256"/>
      <c r="BE731" s="256"/>
      <c r="BF731" s="256"/>
      <c r="BG731" s="256"/>
      <c r="BH731" s="256"/>
      <c r="BI731" s="256"/>
      <c r="BJ731" s="256"/>
      <c r="BK731" s="256"/>
      <c r="BL731" s="256"/>
      <c r="BM731" s="256"/>
      <c r="BN731" s="224"/>
      <c r="BO731" s="224"/>
      <c r="BP731" s="224"/>
      <c r="BQ731" s="224"/>
      <c r="BR731" s="224"/>
      <c r="BS731" s="224"/>
      <c r="BT731" s="224"/>
      <c r="BU731" s="224"/>
      <c r="BV731" s="224"/>
      <c r="BW731" s="224"/>
      <c r="BX731" s="224"/>
      <c r="BY731" s="224"/>
      <c r="BZ731" s="224"/>
      <c r="CA731" s="224"/>
      <c r="CB731" s="224"/>
      <c r="CC731" s="224"/>
      <c r="CD731" s="224"/>
      <c r="CE731" s="224"/>
      <c r="CF731" s="224"/>
      <c r="CG731" s="224"/>
      <c r="CH731" s="224"/>
      <c r="CI731" s="224"/>
      <c r="CJ731" s="224"/>
      <c r="CK731" s="224"/>
      <c r="CL731" s="224"/>
      <c r="CM731" s="224"/>
      <c r="CN731" s="224"/>
      <c r="CO731" s="224"/>
      <c r="CP731" s="224"/>
      <c r="CQ731" s="224"/>
      <c r="CR731" s="224"/>
      <c r="CS731" s="224"/>
      <c r="CT731" s="224"/>
      <c r="CU731" s="224"/>
      <c r="CV731" s="224"/>
      <c r="CW731" s="224"/>
      <c r="CX731" s="224"/>
    </row>
    <row r="732" spans="1:102" x14ac:dyDescent="0.15">
      <c r="A732" s="103" t="s">
        <v>232</v>
      </c>
      <c r="B732" s="35" t="s">
        <v>405</v>
      </c>
      <c r="C732" s="96">
        <v>210</v>
      </c>
      <c r="D732" s="96" t="s">
        <v>100</v>
      </c>
      <c r="E732" s="33" t="s">
        <v>406</v>
      </c>
      <c r="F732" s="22">
        <v>45000</v>
      </c>
      <c r="G732" s="22">
        <v>713917</v>
      </c>
      <c r="H732" s="22">
        <v>663895</v>
      </c>
      <c r="I732" s="22">
        <v>0</v>
      </c>
      <c r="L732" s="23">
        <v>8.1699999999999995E-2</v>
      </c>
    </row>
    <row r="733" spans="1:102" s="149" customFormat="1" hidden="1" x14ac:dyDescent="0.15">
      <c r="A733" s="235" t="s">
        <v>232</v>
      </c>
      <c r="B733" s="246" t="s">
        <v>405</v>
      </c>
      <c r="C733" s="226">
        <v>210</v>
      </c>
      <c r="D733" s="226" t="s">
        <v>101</v>
      </c>
      <c r="E733" s="244" t="s">
        <v>406</v>
      </c>
      <c r="F733" s="212" t="s">
        <v>69</v>
      </c>
      <c r="G733" s="212" t="s">
        <v>69</v>
      </c>
      <c r="H733" s="212" t="s">
        <v>69</v>
      </c>
      <c r="I733" s="212" t="s">
        <v>69</v>
      </c>
      <c r="K733" s="148"/>
      <c r="L733" s="212" t="s">
        <v>69</v>
      </c>
      <c r="M733" s="148"/>
      <c r="N733" s="148"/>
      <c r="O733" s="148"/>
      <c r="P733" s="148"/>
      <c r="Q733" s="148"/>
      <c r="R733" s="256"/>
      <c r="S733" s="256"/>
      <c r="T733" s="256"/>
      <c r="U733" s="256"/>
      <c r="V733" s="256"/>
      <c r="W733" s="256"/>
      <c r="X733" s="256"/>
      <c r="Y733" s="256"/>
      <c r="Z733" s="256"/>
      <c r="AA733" s="256"/>
      <c r="AB733" s="256"/>
      <c r="AC733" s="257"/>
      <c r="AD733" s="256"/>
      <c r="AE733" s="256"/>
      <c r="AF733" s="256"/>
      <c r="AG733" s="256"/>
      <c r="AH733" s="256"/>
      <c r="AI733" s="256"/>
      <c r="AJ733" s="256"/>
      <c r="AK733" s="256"/>
      <c r="AL733" s="256"/>
      <c r="AM733" s="256"/>
      <c r="AN733" s="256"/>
      <c r="AO733" s="256"/>
      <c r="AP733" s="256"/>
      <c r="AQ733" s="256"/>
      <c r="AR733" s="256"/>
      <c r="AS733" s="256"/>
      <c r="AT733" s="256"/>
      <c r="AU733" s="256"/>
      <c r="AV733" s="256"/>
      <c r="AW733" s="256"/>
      <c r="AX733" s="256"/>
      <c r="AY733" s="256"/>
      <c r="AZ733" s="256"/>
      <c r="BA733" s="256"/>
      <c r="BB733" s="256"/>
      <c r="BC733" s="256"/>
      <c r="BD733" s="256"/>
      <c r="BE733" s="256"/>
      <c r="BF733" s="256"/>
      <c r="BG733" s="256"/>
      <c r="BH733" s="256"/>
      <c r="BI733" s="256"/>
      <c r="BJ733" s="256"/>
      <c r="BK733" s="256"/>
      <c r="BL733" s="256"/>
      <c r="BM733" s="256"/>
      <c r="BN733" s="224"/>
      <c r="BO733" s="224"/>
      <c r="BP733" s="224"/>
      <c r="BQ733" s="224"/>
      <c r="BR733" s="224"/>
      <c r="BS733" s="224"/>
      <c r="BT733" s="224"/>
      <c r="BU733" s="224"/>
      <c r="BV733" s="224"/>
      <c r="BW733" s="224"/>
      <c r="BX733" s="224"/>
      <c r="BY733" s="224"/>
      <c r="BZ733" s="224"/>
      <c r="CA733" s="224"/>
      <c r="CB733" s="224"/>
      <c r="CC733" s="224"/>
      <c r="CD733" s="224"/>
      <c r="CE733" s="224"/>
      <c r="CF733" s="224"/>
      <c r="CG733" s="224"/>
      <c r="CH733" s="224"/>
      <c r="CI733" s="224"/>
      <c r="CJ733" s="224"/>
      <c r="CK733" s="224"/>
      <c r="CL733" s="224"/>
      <c r="CM733" s="224"/>
      <c r="CN733" s="224"/>
      <c r="CO733" s="224"/>
      <c r="CP733" s="224"/>
      <c r="CQ733" s="224"/>
      <c r="CR733" s="224"/>
      <c r="CS733" s="224"/>
      <c r="CT733" s="224"/>
      <c r="CU733" s="224"/>
      <c r="CV733" s="224"/>
      <c r="CW733" s="224"/>
      <c r="CX733" s="224"/>
    </row>
    <row r="734" spans="1:102" s="149" customFormat="1" hidden="1" x14ac:dyDescent="0.15">
      <c r="A734" s="225" t="s">
        <v>411</v>
      </c>
      <c r="B734" s="249" t="s">
        <v>287</v>
      </c>
      <c r="C734" s="226">
        <v>211</v>
      </c>
      <c r="D734" s="226" t="s">
        <v>87</v>
      </c>
      <c r="E734" s="244" t="s">
        <v>412</v>
      </c>
      <c r="F734" s="212" t="s">
        <v>69</v>
      </c>
      <c r="G734" s="212" t="s">
        <v>69</v>
      </c>
      <c r="H734" s="212" t="s">
        <v>69</v>
      </c>
      <c r="I734" s="212" t="s">
        <v>69</v>
      </c>
      <c r="K734" s="148"/>
      <c r="L734" s="212" t="s">
        <v>69</v>
      </c>
      <c r="M734" s="148"/>
      <c r="N734" s="148"/>
      <c r="O734" s="148"/>
      <c r="P734" s="148"/>
      <c r="Q734" s="148"/>
      <c r="R734" s="256"/>
      <c r="S734" s="256"/>
      <c r="T734" s="256"/>
      <c r="U734" s="256"/>
      <c r="V734" s="256"/>
      <c r="W734" s="256"/>
      <c r="X734" s="256"/>
      <c r="Y734" s="256"/>
      <c r="Z734" s="256"/>
      <c r="AA734" s="256"/>
      <c r="AB734" s="256"/>
      <c r="AC734" s="257"/>
      <c r="AD734" s="256"/>
      <c r="AE734" s="256"/>
      <c r="AF734" s="256"/>
      <c r="AG734" s="256"/>
      <c r="AH734" s="256"/>
      <c r="AI734" s="256"/>
      <c r="AJ734" s="256"/>
      <c r="AK734" s="256"/>
      <c r="AL734" s="256"/>
      <c r="AM734" s="256"/>
      <c r="AN734" s="256"/>
      <c r="AO734" s="256"/>
      <c r="AP734" s="256"/>
      <c r="AQ734" s="256"/>
      <c r="AR734" s="256"/>
      <c r="AS734" s="256"/>
      <c r="AT734" s="256"/>
      <c r="AU734" s="256"/>
      <c r="AV734" s="256"/>
      <c r="AW734" s="256"/>
      <c r="AX734" s="256"/>
      <c r="AY734" s="256"/>
      <c r="AZ734" s="256"/>
      <c r="BA734" s="256"/>
      <c r="BB734" s="256"/>
      <c r="BC734" s="256"/>
      <c r="BD734" s="256"/>
      <c r="BE734" s="256"/>
      <c r="BF734" s="256"/>
      <c r="BG734" s="256"/>
      <c r="BH734" s="256"/>
      <c r="BI734" s="256"/>
      <c r="BJ734" s="256"/>
      <c r="BK734" s="256"/>
      <c r="BL734" s="256"/>
      <c r="BM734" s="256"/>
      <c r="BN734" s="224"/>
      <c r="BO734" s="224"/>
      <c r="BP734" s="224"/>
      <c r="BQ734" s="224"/>
      <c r="BR734" s="224"/>
      <c r="BS734" s="224"/>
      <c r="BT734" s="224"/>
      <c r="BU734" s="224"/>
      <c r="BV734" s="224"/>
      <c r="BW734" s="224"/>
      <c r="BX734" s="224"/>
      <c r="BY734" s="224"/>
      <c r="BZ734" s="224"/>
      <c r="CA734" s="224"/>
      <c r="CB734" s="224"/>
      <c r="CC734" s="224"/>
      <c r="CD734" s="224"/>
      <c r="CE734" s="224"/>
      <c r="CF734" s="224"/>
      <c r="CG734" s="224"/>
      <c r="CH734" s="224"/>
      <c r="CI734" s="224"/>
      <c r="CJ734" s="224"/>
      <c r="CK734" s="224"/>
      <c r="CL734" s="224"/>
      <c r="CM734" s="224"/>
      <c r="CN734" s="224"/>
      <c r="CO734" s="224"/>
      <c r="CP734" s="224"/>
      <c r="CQ734" s="224"/>
      <c r="CR734" s="224"/>
      <c r="CS734" s="224"/>
      <c r="CT734" s="224"/>
      <c r="CU734" s="224"/>
      <c r="CV734" s="224"/>
      <c r="CW734" s="224"/>
      <c r="CX734" s="224"/>
    </row>
    <row r="735" spans="1:102" s="149" customFormat="1" hidden="1" x14ac:dyDescent="0.15">
      <c r="A735" s="225" t="s">
        <v>411</v>
      </c>
      <c r="B735" s="249" t="s">
        <v>287</v>
      </c>
      <c r="C735" s="226">
        <v>211</v>
      </c>
      <c r="D735" s="226" t="s">
        <v>88</v>
      </c>
      <c r="E735" s="244" t="s">
        <v>412</v>
      </c>
      <c r="F735" s="212" t="s">
        <v>69</v>
      </c>
      <c r="G735" s="212" t="s">
        <v>69</v>
      </c>
      <c r="H735" s="212" t="s">
        <v>69</v>
      </c>
      <c r="I735" s="212" t="s">
        <v>69</v>
      </c>
      <c r="K735" s="148"/>
      <c r="L735" s="212" t="s">
        <v>69</v>
      </c>
      <c r="M735" s="148"/>
      <c r="N735" s="148"/>
      <c r="O735" s="148"/>
      <c r="P735" s="148"/>
      <c r="Q735" s="148"/>
      <c r="R735" s="256"/>
      <c r="S735" s="256"/>
      <c r="T735" s="256"/>
      <c r="U735" s="256"/>
      <c r="V735" s="256"/>
      <c r="W735" s="256"/>
      <c r="X735" s="256"/>
      <c r="Y735" s="256"/>
      <c r="Z735" s="256"/>
      <c r="AA735" s="256"/>
      <c r="AB735" s="256"/>
      <c r="AC735" s="257"/>
      <c r="AD735" s="256"/>
      <c r="AE735" s="256"/>
      <c r="AF735" s="256"/>
      <c r="AG735" s="256"/>
      <c r="AH735" s="256"/>
      <c r="AI735" s="256"/>
      <c r="AJ735" s="256"/>
      <c r="AK735" s="256"/>
      <c r="AL735" s="256"/>
      <c r="AM735" s="256"/>
      <c r="AN735" s="256"/>
      <c r="AO735" s="256"/>
      <c r="AP735" s="256"/>
      <c r="AQ735" s="256"/>
      <c r="AR735" s="256"/>
      <c r="AS735" s="256"/>
      <c r="AT735" s="256"/>
      <c r="AU735" s="256"/>
      <c r="AV735" s="256"/>
      <c r="AW735" s="256"/>
      <c r="AX735" s="256"/>
      <c r="AY735" s="256"/>
      <c r="AZ735" s="256"/>
      <c r="BA735" s="256"/>
      <c r="BB735" s="256"/>
      <c r="BC735" s="256"/>
      <c r="BD735" s="256"/>
      <c r="BE735" s="256"/>
      <c r="BF735" s="256"/>
      <c r="BG735" s="256"/>
      <c r="BH735" s="256"/>
      <c r="BI735" s="256"/>
      <c r="BJ735" s="256"/>
      <c r="BK735" s="256"/>
      <c r="BL735" s="256"/>
      <c r="BM735" s="256"/>
      <c r="BN735" s="224"/>
      <c r="BO735" s="224"/>
      <c r="BP735" s="224"/>
      <c r="BQ735" s="224"/>
      <c r="BR735" s="224"/>
      <c r="BS735" s="224"/>
      <c r="BT735" s="224"/>
      <c r="BU735" s="224"/>
      <c r="BV735" s="224"/>
      <c r="BW735" s="224"/>
      <c r="BX735" s="224"/>
      <c r="BY735" s="224"/>
      <c r="BZ735" s="224"/>
      <c r="CA735" s="224"/>
      <c r="CB735" s="224"/>
      <c r="CC735" s="224"/>
      <c r="CD735" s="224"/>
      <c r="CE735" s="224"/>
      <c r="CF735" s="224"/>
      <c r="CG735" s="224"/>
      <c r="CH735" s="224"/>
      <c r="CI735" s="224"/>
      <c r="CJ735" s="224"/>
      <c r="CK735" s="224"/>
      <c r="CL735" s="224"/>
      <c r="CM735" s="224"/>
      <c r="CN735" s="224"/>
      <c r="CO735" s="224"/>
      <c r="CP735" s="224"/>
      <c r="CQ735" s="224"/>
      <c r="CR735" s="224"/>
      <c r="CS735" s="224"/>
      <c r="CT735" s="224"/>
      <c r="CU735" s="224"/>
      <c r="CV735" s="224"/>
      <c r="CW735" s="224"/>
      <c r="CX735" s="224"/>
    </row>
    <row r="736" spans="1:102" s="149" customFormat="1" hidden="1" x14ac:dyDescent="0.15">
      <c r="A736" s="225"/>
      <c r="B736" s="249"/>
      <c r="C736" s="226"/>
      <c r="D736" s="226"/>
      <c r="E736" s="244"/>
      <c r="F736" s="212" t="s">
        <v>69</v>
      </c>
      <c r="G736" s="212" t="s">
        <v>69</v>
      </c>
      <c r="H736" s="212" t="s">
        <v>69</v>
      </c>
      <c r="I736" s="212" t="s">
        <v>69</v>
      </c>
      <c r="K736" s="148"/>
      <c r="L736" s="212" t="s">
        <v>69</v>
      </c>
      <c r="M736" s="148"/>
      <c r="N736" s="148"/>
      <c r="O736" s="148"/>
      <c r="P736" s="148"/>
      <c r="Q736" s="148"/>
      <c r="R736" s="256"/>
      <c r="S736" s="256"/>
      <c r="T736" s="256"/>
      <c r="U736" s="256"/>
      <c r="V736" s="256"/>
      <c r="W736" s="256"/>
      <c r="X736" s="256"/>
      <c r="Y736" s="256"/>
      <c r="Z736" s="256"/>
      <c r="AA736" s="256"/>
      <c r="AB736" s="256"/>
      <c r="AC736" s="257"/>
      <c r="AD736" s="256"/>
      <c r="AE736" s="256"/>
      <c r="AF736" s="256"/>
      <c r="AG736" s="256"/>
      <c r="AH736" s="256"/>
      <c r="AI736" s="256"/>
      <c r="AJ736" s="256"/>
      <c r="AK736" s="256"/>
      <c r="AL736" s="256"/>
      <c r="AM736" s="256"/>
      <c r="AN736" s="256"/>
      <c r="AO736" s="256"/>
      <c r="AP736" s="256"/>
      <c r="AQ736" s="256"/>
      <c r="AR736" s="256"/>
      <c r="AS736" s="256"/>
      <c r="AT736" s="256"/>
      <c r="AU736" s="256"/>
      <c r="AV736" s="256"/>
      <c r="AW736" s="256"/>
      <c r="AX736" s="256"/>
      <c r="AY736" s="256"/>
      <c r="AZ736" s="256"/>
      <c r="BA736" s="256"/>
      <c r="BB736" s="256"/>
      <c r="BC736" s="256"/>
      <c r="BD736" s="256"/>
      <c r="BE736" s="256"/>
      <c r="BF736" s="256"/>
      <c r="BG736" s="256"/>
      <c r="BH736" s="256"/>
      <c r="BI736" s="256"/>
      <c r="BJ736" s="256"/>
      <c r="BK736" s="256"/>
      <c r="BL736" s="256"/>
      <c r="BM736" s="256"/>
      <c r="BN736" s="224"/>
      <c r="BO736" s="224"/>
      <c r="BP736" s="224"/>
      <c r="BQ736" s="224"/>
      <c r="BR736" s="224"/>
      <c r="BS736" s="224"/>
      <c r="BT736" s="224"/>
      <c r="BU736" s="224"/>
      <c r="BV736" s="224"/>
      <c r="BW736" s="224"/>
      <c r="BX736" s="224"/>
      <c r="BY736" s="224"/>
      <c r="BZ736" s="224"/>
      <c r="CA736" s="224"/>
      <c r="CB736" s="224"/>
      <c r="CC736" s="224"/>
      <c r="CD736" s="224"/>
      <c r="CE736" s="224"/>
      <c r="CF736" s="224"/>
      <c r="CG736" s="224"/>
      <c r="CH736" s="224"/>
      <c r="CI736" s="224"/>
      <c r="CJ736" s="224"/>
      <c r="CK736" s="224"/>
      <c r="CL736" s="224"/>
      <c r="CM736" s="224"/>
      <c r="CN736" s="224"/>
      <c r="CO736" s="224"/>
      <c r="CP736" s="224"/>
      <c r="CQ736" s="224"/>
      <c r="CR736" s="224"/>
      <c r="CS736" s="224"/>
      <c r="CT736" s="224"/>
      <c r="CU736" s="224"/>
      <c r="CV736" s="224"/>
      <c r="CW736" s="224"/>
      <c r="CX736" s="224"/>
    </row>
    <row r="737" spans="1:102" s="149" customFormat="1" hidden="1" x14ac:dyDescent="0.15">
      <c r="A737" s="225" t="s">
        <v>411</v>
      </c>
      <c r="B737" s="249" t="s">
        <v>287</v>
      </c>
      <c r="C737" s="226">
        <v>211</v>
      </c>
      <c r="D737" s="226" t="s">
        <v>91</v>
      </c>
      <c r="E737" s="244" t="s">
        <v>412</v>
      </c>
      <c r="F737" s="212" t="s">
        <v>69</v>
      </c>
      <c r="G737" s="212" t="s">
        <v>69</v>
      </c>
      <c r="H737" s="212" t="s">
        <v>69</v>
      </c>
      <c r="I737" s="212" t="s">
        <v>69</v>
      </c>
      <c r="K737" s="148"/>
      <c r="L737" s="212" t="s">
        <v>69</v>
      </c>
      <c r="M737" s="148"/>
      <c r="N737" s="148"/>
      <c r="O737" s="148"/>
      <c r="P737" s="148"/>
      <c r="Q737" s="148"/>
      <c r="R737" s="256"/>
      <c r="S737" s="256"/>
      <c r="T737" s="256"/>
      <c r="U737" s="256"/>
      <c r="V737" s="256"/>
      <c r="W737" s="256"/>
      <c r="X737" s="256"/>
      <c r="Y737" s="256"/>
      <c r="Z737" s="256"/>
      <c r="AA737" s="256"/>
      <c r="AB737" s="256"/>
      <c r="AC737" s="257"/>
      <c r="AD737" s="256"/>
      <c r="AE737" s="256"/>
      <c r="AF737" s="256"/>
      <c r="AG737" s="256"/>
      <c r="AH737" s="256"/>
      <c r="AI737" s="256"/>
      <c r="AJ737" s="256"/>
      <c r="AK737" s="256"/>
      <c r="AL737" s="256"/>
      <c r="AM737" s="256"/>
      <c r="AN737" s="256"/>
      <c r="AO737" s="256"/>
      <c r="AP737" s="256"/>
      <c r="AQ737" s="256"/>
      <c r="AR737" s="256"/>
      <c r="AS737" s="256"/>
      <c r="AT737" s="256"/>
      <c r="AU737" s="256"/>
      <c r="AV737" s="256"/>
      <c r="AW737" s="256"/>
      <c r="AX737" s="256"/>
      <c r="AY737" s="256"/>
      <c r="AZ737" s="256"/>
      <c r="BA737" s="256"/>
      <c r="BB737" s="256"/>
      <c r="BC737" s="256"/>
      <c r="BD737" s="256"/>
      <c r="BE737" s="256"/>
      <c r="BF737" s="256"/>
      <c r="BG737" s="256"/>
      <c r="BH737" s="256"/>
      <c r="BI737" s="256"/>
      <c r="BJ737" s="256"/>
      <c r="BK737" s="256"/>
      <c r="BL737" s="256"/>
      <c r="BM737" s="256"/>
      <c r="BN737" s="224"/>
      <c r="BO737" s="224"/>
      <c r="BP737" s="224"/>
      <c r="BQ737" s="224"/>
      <c r="BR737" s="224"/>
      <c r="BS737" s="224"/>
      <c r="BT737" s="224"/>
      <c r="BU737" s="224"/>
      <c r="BV737" s="224"/>
      <c r="BW737" s="224"/>
      <c r="BX737" s="224"/>
      <c r="BY737" s="224"/>
      <c r="BZ737" s="224"/>
      <c r="CA737" s="224"/>
      <c r="CB737" s="224"/>
      <c r="CC737" s="224"/>
      <c r="CD737" s="224"/>
      <c r="CE737" s="224"/>
      <c r="CF737" s="224"/>
      <c r="CG737" s="224"/>
      <c r="CH737" s="224"/>
      <c r="CI737" s="224"/>
      <c r="CJ737" s="224"/>
      <c r="CK737" s="224"/>
      <c r="CL737" s="224"/>
      <c r="CM737" s="224"/>
      <c r="CN737" s="224"/>
      <c r="CO737" s="224"/>
      <c r="CP737" s="224"/>
      <c r="CQ737" s="224"/>
      <c r="CR737" s="224"/>
      <c r="CS737" s="224"/>
      <c r="CT737" s="224"/>
      <c r="CU737" s="224"/>
      <c r="CV737" s="224"/>
      <c r="CW737" s="224"/>
      <c r="CX737" s="224"/>
    </row>
    <row r="738" spans="1:102" s="149" customFormat="1" hidden="1" x14ac:dyDescent="0.15">
      <c r="A738" s="225" t="s">
        <v>416</v>
      </c>
      <c r="B738" s="246" t="s">
        <v>372</v>
      </c>
      <c r="C738" s="226">
        <v>212</v>
      </c>
      <c r="D738" s="226" t="s">
        <v>414</v>
      </c>
      <c r="E738" s="244" t="s">
        <v>417</v>
      </c>
      <c r="F738" s="212" t="s">
        <v>69</v>
      </c>
      <c r="G738" s="212" t="s">
        <v>69</v>
      </c>
      <c r="H738" s="212" t="s">
        <v>69</v>
      </c>
      <c r="I738" s="212" t="s">
        <v>69</v>
      </c>
      <c r="K738" s="148"/>
      <c r="L738" s="212" t="s">
        <v>69</v>
      </c>
      <c r="M738" s="148"/>
      <c r="N738" s="148"/>
      <c r="O738" s="148"/>
      <c r="P738" s="148"/>
      <c r="Q738" s="148"/>
      <c r="R738" s="256"/>
      <c r="S738" s="256"/>
      <c r="T738" s="256"/>
      <c r="U738" s="256"/>
      <c r="V738" s="256"/>
      <c r="W738" s="256"/>
      <c r="X738" s="256"/>
      <c r="Y738" s="256"/>
      <c r="Z738" s="256"/>
      <c r="AA738" s="256"/>
      <c r="AB738" s="256"/>
      <c r="AC738" s="257"/>
      <c r="AD738" s="256"/>
      <c r="AE738" s="256"/>
      <c r="AF738" s="256"/>
      <c r="AG738" s="256"/>
      <c r="AH738" s="256"/>
      <c r="AI738" s="256"/>
      <c r="AJ738" s="256"/>
      <c r="AK738" s="256"/>
      <c r="AL738" s="256"/>
      <c r="AM738" s="256"/>
      <c r="AN738" s="256"/>
      <c r="AO738" s="256"/>
      <c r="AP738" s="256"/>
      <c r="AQ738" s="256"/>
      <c r="AR738" s="256"/>
      <c r="AS738" s="256"/>
      <c r="AT738" s="256"/>
      <c r="AU738" s="256"/>
      <c r="AV738" s="256"/>
      <c r="AW738" s="256"/>
      <c r="AX738" s="256"/>
      <c r="AY738" s="256"/>
      <c r="AZ738" s="256"/>
      <c r="BA738" s="256"/>
      <c r="BB738" s="256"/>
      <c r="BC738" s="256"/>
      <c r="BD738" s="256"/>
      <c r="BE738" s="256"/>
      <c r="BF738" s="256"/>
      <c r="BG738" s="256"/>
      <c r="BH738" s="256"/>
      <c r="BI738" s="256"/>
      <c r="BJ738" s="256"/>
      <c r="BK738" s="256"/>
      <c r="BL738" s="256"/>
      <c r="BM738" s="256"/>
      <c r="BN738" s="224"/>
      <c r="BO738" s="224"/>
      <c r="BP738" s="224"/>
      <c r="BQ738" s="224"/>
      <c r="BR738" s="224"/>
      <c r="BS738" s="224"/>
      <c r="BT738" s="224"/>
      <c r="BU738" s="224"/>
      <c r="BV738" s="224"/>
      <c r="BW738" s="224"/>
      <c r="BX738" s="224"/>
      <c r="BY738" s="224"/>
      <c r="BZ738" s="224"/>
      <c r="CA738" s="224"/>
      <c r="CB738" s="224"/>
      <c r="CC738" s="224"/>
      <c r="CD738" s="224"/>
      <c r="CE738" s="224"/>
      <c r="CF738" s="224"/>
      <c r="CG738" s="224"/>
      <c r="CH738" s="224"/>
      <c r="CI738" s="224"/>
      <c r="CJ738" s="224"/>
      <c r="CK738" s="224"/>
      <c r="CL738" s="224"/>
      <c r="CM738" s="224"/>
      <c r="CN738" s="224"/>
      <c r="CO738" s="224"/>
      <c r="CP738" s="224"/>
      <c r="CQ738" s="224"/>
      <c r="CR738" s="224"/>
      <c r="CS738" s="224"/>
      <c r="CT738" s="224"/>
      <c r="CU738" s="224"/>
      <c r="CV738" s="224"/>
      <c r="CW738" s="224"/>
      <c r="CX738" s="224"/>
    </row>
    <row r="739" spans="1:102" s="149" customFormat="1" hidden="1" x14ac:dyDescent="0.15">
      <c r="A739" s="225" t="s">
        <v>421</v>
      </c>
      <c r="B739" s="246" t="s">
        <v>422</v>
      </c>
      <c r="C739" s="239">
        <v>213</v>
      </c>
      <c r="D739" s="239" t="s">
        <v>74</v>
      </c>
      <c r="E739" s="244" t="s">
        <v>423</v>
      </c>
      <c r="F739" s="212" t="s">
        <v>69</v>
      </c>
      <c r="G739" s="212" t="s">
        <v>69</v>
      </c>
      <c r="H739" s="212" t="s">
        <v>69</v>
      </c>
      <c r="I739" s="212" t="s">
        <v>69</v>
      </c>
      <c r="K739" s="148"/>
      <c r="L739" s="212" t="s">
        <v>69</v>
      </c>
      <c r="M739" s="148"/>
      <c r="N739" s="148"/>
      <c r="O739" s="148"/>
      <c r="P739" s="148"/>
      <c r="Q739" s="148"/>
      <c r="R739" s="256"/>
      <c r="S739" s="256"/>
      <c r="T739" s="256"/>
      <c r="U739" s="256"/>
      <c r="V739" s="256"/>
      <c r="W739" s="256"/>
      <c r="X739" s="256"/>
      <c r="Y739" s="256"/>
      <c r="Z739" s="256"/>
      <c r="AA739" s="256"/>
      <c r="AB739" s="256"/>
      <c r="AC739" s="257"/>
      <c r="AD739" s="256"/>
      <c r="AE739" s="256"/>
      <c r="AF739" s="256"/>
      <c r="AG739" s="256"/>
      <c r="AH739" s="256"/>
      <c r="AI739" s="256"/>
      <c r="AJ739" s="256"/>
      <c r="AK739" s="256"/>
      <c r="AL739" s="256"/>
      <c r="AM739" s="256"/>
      <c r="AN739" s="256"/>
      <c r="AO739" s="256"/>
      <c r="AP739" s="256"/>
      <c r="AQ739" s="256"/>
      <c r="AR739" s="256"/>
      <c r="AS739" s="256"/>
      <c r="AT739" s="256"/>
      <c r="AU739" s="256"/>
      <c r="AV739" s="256"/>
      <c r="AW739" s="256"/>
      <c r="AX739" s="256"/>
      <c r="AY739" s="256"/>
      <c r="AZ739" s="256"/>
      <c r="BA739" s="256"/>
      <c r="BB739" s="256"/>
      <c r="BC739" s="256"/>
      <c r="BD739" s="256"/>
      <c r="BE739" s="256"/>
      <c r="BF739" s="256"/>
      <c r="BG739" s="256"/>
      <c r="BH739" s="256"/>
      <c r="BI739" s="256"/>
      <c r="BJ739" s="256"/>
      <c r="BK739" s="256"/>
      <c r="BL739" s="256"/>
      <c r="BM739" s="256"/>
      <c r="BN739" s="224"/>
      <c r="BO739" s="224"/>
      <c r="BP739" s="224"/>
      <c r="BQ739" s="224"/>
      <c r="BR739" s="224"/>
      <c r="BS739" s="224"/>
      <c r="BT739" s="224"/>
      <c r="BU739" s="224"/>
      <c r="BV739" s="224"/>
      <c r="BW739" s="224"/>
      <c r="BX739" s="224"/>
      <c r="BY739" s="224"/>
      <c r="BZ739" s="224"/>
      <c r="CA739" s="224"/>
      <c r="CB739" s="224"/>
      <c r="CC739" s="224"/>
      <c r="CD739" s="224"/>
      <c r="CE739" s="224"/>
      <c r="CF739" s="224"/>
      <c r="CG739" s="224"/>
      <c r="CH739" s="224"/>
      <c r="CI739" s="224"/>
      <c r="CJ739" s="224"/>
      <c r="CK739" s="224"/>
      <c r="CL739" s="224"/>
      <c r="CM739" s="224"/>
      <c r="CN739" s="224"/>
      <c r="CO739" s="224"/>
      <c r="CP739" s="224"/>
      <c r="CQ739" s="224"/>
      <c r="CR739" s="224"/>
      <c r="CS739" s="224"/>
      <c r="CT739" s="224"/>
      <c r="CU739" s="224"/>
      <c r="CV739" s="224"/>
      <c r="CW739" s="224"/>
      <c r="CX739" s="224"/>
    </row>
    <row r="740" spans="1:102" s="149" customFormat="1" hidden="1" x14ac:dyDescent="0.15">
      <c r="A740" s="225" t="s">
        <v>427</v>
      </c>
      <c r="B740" s="246" t="s">
        <v>428</v>
      </c>
      <c r="C740" s="239">
        <v>214</v>
      </c>
      <c r="D740" s="239" t="s">
        <v>87</v>
      </c>
      <c r="E740" s="244" t="s">
        <v>429</v>
      </c>
      <c r="F740" s="212" t="s">
        <v>69</v>
      </c>
      <c r="G740" s="212" t="s">
        <v>69</v>
      </c>
      <c r="H740" s="212" t="s">
        <v>69</v>
      </c>
      <c r="I740" s="212" t="s">
        <v>69</v>
      </c>
      <c r="K740" s="148"/>
      <c r="L740" s="212" t="s">
        <v>69</v>
      </c>
      <c r="M740" s="148"/>
      <c r="N740" s="148"/>
      <c r="O740" s="148"/>
      <c r="P740" s="148"/>
      <c r="Q740" s="148"/>
      <c r="R740" s="256"/>
      <c r="S740" s="256"/>
      <c r="T740" s="256"/>
      <c r="U740" s="256"/>
      <c r="V740" s="256"/>
      <c r="W740" s="256"/>
      <c r="X740" s="256"/>
      <c r="Y740" s="256"/>
      <c r="Z740" s="256"/>
      <c r="AA740" s="256"/>
      <c r="AB740" s="256"/>
      <c r="AC740" s="257"/>
      <c r="AD740" s="256"/>
      <c r="AE740" s="256"/>
      <c r="AF740" s="256"/>
      <c r="AG740" s="256"/>
      <c r="AH740" s="256"/>
      <c r="AI740" s="256"/>
      <c r="AJ740" s="256"/>
      <c r="AK740" s="256"/>
      <c r="AL740" s="256"/>
      <c r="AM740" s="256"/>
      <c r="AN740" s="256"/>
      <c r="AO740" s="256"/>
      <c r="AP740" s="256"/>
      <c r="AQ740" s="256"/>
      <c r="AR740" s="256"/>
      <c r="AS740" s="256"/>
      <c r="AT740" s="256"/>
      <c r="AU740" s="256"/>
      <c r="AV740" s="256"/>
      <c r="AW740" s="256"/>
      <c r="AX740" s="256"/>
      <c r="AY740" s="256"/>
      <c r="AZ740" s="256"/>
      <c r="BA740" s="256"/>
      <c r="BB740" s="256"/>
      <c r="BC740" s="256"/>
      <c r="BD740" s="256"/>
      <c r="BE740" s="256"/>
      <c r="BF740" s="256"/>
      <c r="BG740" s="256"/>
      <c r="BH740" s="256"/>
      <c r="BI740" s="256"/>
      <c r="BJ740" s="256"/>
      <c r="BK740" s="256"/>
      <c r="BL740" s="256"/>
      <c r="BM740" s="256"/>
      <c r="BN740" s="224"/>
      <c r="BO740" s="224"/>
      <c r="BP740" s="224"/>
      <c r="BQ740" s="224"/>
      <c r="BR740" s="224"/>
      <c r="BS740" s="224"/>
      <c r="BT740" s="224"/>
      <c r="BU740" s="224"/>
      <c r="BV740" s="224"/>
      <c r="BW740" s="224"/>
      <c r="BX740" s="224"/>
      <c r="BY740" s="224"/>
      <c r="BZ740" s="224"/>
      <c r="CA740" s="224"/>
      <c r="CB740" s="224"/>
      <c r="CC740" s="224"/>
      <c r="CD740" s="224"/>
      <c r="CE740" s="224"/>
      <c r="CF740" s="224"/>
      <c r="CG740" s="224"/>
      <c r="CH740" s="224"/>
      <c r="CI740" s="224"/>
      <c r="CJ740" s="224"/>
      <c r="CK740" s="224"/>
      <c r="CL740" s="224"/>
      <c r="CM740" s="224"/>
      <c r="CN740" s="224"/>
      <c r="CO740" s="224"/>
      <c r="CP740" s="224"/>
      <c r="CQ740" s="224"/>
      <c r="CR740" s="224"/>
      <c r="CS740" s="224"/>
      <c r="CT740" s="224"/>
      <c r="CU740" s="224"/>
      <c r="CV740" s="224"/>
      <c r="CW740" s="224"/>
      <c r="CX740" s="224"/>
    </row>
    <row r="741" spans="1:102" s="149" customFormat="1" hidden="1" x14ac:dyDescent="0.15">
      <c r="A741" s="225" t="s">
        <v>427</v>
      </c>
      <c r="B741" s="246" t="s">
        <v>428</v>
      </c>
      <c r="C741" s="239">
        <v>214</v>
      </c>
      <c r="D741" s="239" t="s">
        <v>88</v>
      </c>
      <c r="E741" s="244" t="s">
        <v>429</v>
      </c>
      <c r="F741" s="212" t="s">
        <v>69</v>
      </c>
      <c r="G741" s="212" t="s">
        <v>69</v>
      </c>
      <c r="H741" s="212" t="s">
        <v>69</v>
      </c>
      <c r="I741" s="212" t="s">
        <v>69</v>
      </c>
      <c r="K741" s="148"/>
      <c r="L741" s="212" t="s">
        <v>69</v>
      </c>
      <c r="M741" s="148"/>
      <c r="N741" s="148"/>
      <c r="O741" s="148"/>
      <c r="P741" s="148"/>
      <c r="Q741" s="148"/>
      <c r="R741" s="256"/>
      <c r="S741" s="256"/>
      <c r="T741" s="256"/>
      <c r="U741" s="256"/>
      <c r="V741" s="256"/>
      <c r="W741" s="256"/>
      <c r="X741" s="256"/>
      <c r="Y741" s="256"/>
      <c r="Z741" s="256"/>
      <c r="AA741" s="256"/>
      <c r="AB741" s="256"/>
      <c r="AC741" s="257"/>
      <c r="AD741" s="256"/>
      <c r="AE741" s="256"/>
      <c r="AF741" s="256"/>
      <c r="AG741" s="256"/>
      <c r="AH741" s="256"/>
      <c r="AI741" s="256"/>
      <c r="AJ741" s="256"/>
      <c r="AK741" s="256"/>
      <c r="AL741" s="256"/>
      <c r="AM741" s="256"/>
      <c r="AN741" s="256"/>
      <c r="AO741" s="256"/>
      <c r="AP741" s="256"/>
      <c r="AQ741" s="256"/>
      <c r="AR741" s="256"/>
      <c r="AS741" s="256"/>
      <c r="AT741" s="256"/>
      <c r="AU741" s="256"/>
      <c r="AV741" s="256"/>
      <c r="AW741" s="256"/>
      <c r="AX741" s="256"/>
      <c r="AY741" s="256"/>
      <c r="AZ741" s="256"/>
      <c r="BA741" s="256"/>
      <c r="BB741" s="256"/>
      <c r="BC741" s="256"/>
      <c r="BD741" s="256"/>
      <c r="BE741" s="256"/>
      <c r="BF741" s="256"/>
      <c r="BG741" s="256"/>
      <c r="BH741" s="256"/>
      <c r="BI741" s="256"/>
      <c r="BJ741" s="256"/>
      <c r="BK741" s="256"/>
      <c r="BL741" s="256"/>
      <c r="BM741" s="256"/>
      <c r="BN741" s="224"/>
      <c r="BO741" s="224"/>
      <c r="BP741" s="224"/>
      <c r="BQ741" s="224"/>
      <c r="BR741" s="224"/>
      <c r="BS741" s="224"/>
      <c r="BT741" s="224"/>
      <c r="BU741" s="224"/>
      <c r="BV741" s="224"/>
      <c r="BW741" s="224"/>
      <c r="BX741" s="224"/>
      <c r="BY741" s="224"/>
      <c r="BZ741" s="224"/>
      <c r="CA741" s="224"/>
      <c r="CB741" s="224"/>
      <c r="CC741" s="224"/>
      <c r="CD741" s="224"/>
      <c r="CE741" s="224"/>
      <c r="CF741" s="224"/>
      <c r="CG741" s="224"/>
      <c r="CH741" s="224"/>
      <c r="CI741" s="224"/>
      <c r="CJ741" s="224"/>
      <c r="CK741" s="224"/>
      <c r="CL741" s="224"/>
      <c r="CM741" s="224"/>
      <c r="CN741" s="224"/>
      <c r="CO741" s="224"/>
      <c r="CP741" s="224"/>
      <c r="CQ741" s="224"/>
      <c r="CR741" s="224"/>
      <c r="CS741" s="224"/>
      <c r="CT741" s="224"/>
      <c r="CU741" s="224"/>
      <c r="CV741" s="224"/>
      <c r="CW741" s="224"/>
      <c r="CX741" s="224"/>
    </row>
    <row r="742" spans="1:102" s="149" customFormat="1" hidden="1" x14ac:dyDescent="0.15">
      <c r="A742" s="225" t="s">
        <v>427</v>
      </c>
      <c r="B742" s="246" t="s">
        <v>428</v>
      </c>
      <c r="C742" s="239">
        <v>214</v>
      </c>
      <c r="D742" s="239" t="s">
        <v>91</v>
      </c>
      <c r="E742" s="244" t="s">
        <v>429</v>
      </c>
      <c r="F742" s="212" t="s">
        <v>69</v>
      </c>
      <c r="G742" s="212" t="s">
        <v>69</v>
      </c>
      <c r="H742" s="212" t="s">
        <v>69</v>
      </c>
      <c r="I742" s="212" t="s">
        <v>69</v>
      </c>
      <c r="K742" s="148"/>
      <c r="L742" s="212" t="s">
        <v>69</v>
      </c>
      <c r="M742" s="148"/>
      <c r="N742" s="148"/>
      <c r="O742" s="148"/>
      <c r="P742" s="148"/>
      <c r="Q742" s="148"/>
      <c r="R742" s="256"/>
      <c r="S742" s="256"/>
      <c r="T742" s="256"/>
      <c r="U742" s="256"/>
      <c r="V742" s="256"/>
      <c r="W742" s="256"/>
      <c r="X742" s="256"/>
      <c r="Y742" s="256"/>
      <c r="Z742" s="256"/>
      <c r="AA742" s="256"/>
      <c r="AB742" s="256"/>
      <c r="AC742" s="257"/>
      <c r="AD742" s="256"/>
      <c r="AE742" s="256"/>
      <c r="AF742" s="256"/>
      <c r="AG742" s="256"/>
      <c r="AH742" s="256"/>
      <c r="AI742" s="256"/>
      <c r="AJ742" s="256"/>
      <c r="AK742" s="256"/>
      <c r="AL742" s="256"/>
      <c r="AM742" s="256"/>
      <c r="AN742" s="256"/>
      <c r="AO742" s="256"/>
      <c r="AP742" s="256"/>
      <c r="AQ742" s="256"/>
      <c r="AR742" s="256"/>
      <c r="AS742" s="256"/>
      <c r="AT742" s="256"/>
      <c r="AU742" s="256"/>
      <c r="AV742" s="256"/>
      <c r="AW742" s="256"/>
      <c r="AX742" s="256"/>
      <c r="AY742" s="256"/>
      <c r="AZ742" s="256"/>
      <c r="BA742" s="256"/>
      <c r="BB742" s="256"/>
      <c r="BC742" s="256"/>
      <c r="BD742" s="256"/>
      <c r="BE742" s="256"/>
      <c r="BF742" s="256"/>
      <c r="BG742" s="256"/>
      <c r="BH742" s="256"/>
      <c r="BI742" s="256"/>
      <c r="BJ742" s="256"/>
      <c r="BK742" s="256"/>
      <c r="BL742" s="256"/>
      <c r="BM742" s="256"/>
      <c r="BN742" s="224"/>
      <c r="BO742" s="224"/>
      <c r="BP742" s="224"/>
      <c r="BQ742" s="224"/>
      <c r="BR742" s="224"/>
      <c r="BS742" s="224"/>
      <c r="BT742" s="224"/>
      <c r="BU742" s="224"/>
      <c r="BV742" s="224"/>
      <c r="BW742" s="224"/>
      <c r="BX742" s="224"/>
      <c r="BY742" s="224"/>
      <c r="BZ742" s="224"/>
      <c r="CA742" s="224"/>
      <c r="CB742" s="224"/>
      <c r="CC742" s="224"/>
      <c r="CD742" s="224"/>
      <c r="CE742" s="224"/>
      <c r="CF742" s="224"/>
      <c r="CG742" s="224"/>
      <c r="CH742" s="224"/>
      <c r="CI742" s="224"/>
      <c r="CJ742" s="224"/>
      <c r="CK742" s="224"/>
      <c r="CL742" s="224"/>
      <c r="CM742" s="224"/>
      <c r="CN742" s="224"/>
      <c r="CO742" s="224"/>
      <c r="CP742" s="224"/>
      <c r="CQ742" s="224"/>
      <c r="CR742" s="224"/>
      <c r="CS742" s="224"/>
      <c r="CT742" s="224"/>
      <c r="CU742" s="224"/>
      <c r="CV742" s="224"/>
      <c r="CW742" s="224"/>
      <c r="CX742" s="224"/>
    </row>
    <row r="743" spans="1:102" s="149" customFormat="1" hidden="1" x14ac:dyDescent="0.15">
      <c r="A743" s="225" t="s">
        <v>427</v>
      </c>
      <c r="B743" s="246" t="s">
        <v>428</v>
      </c>
      <c r="C743" s="239">
        <v>214</v>
      </c>
      <c r="D743" s="239" t="s">
        <v>105</v>
      </c>
      <c r="E743" s="244" t="s">
        <v>429</v>
      </c>
      <c r="F743" s="212" t="s">
        <v>69</v>
      </c>
      <c r="G743" s="212" t="s">
        <v>69</v>
      </c>
      <c r="H743" s="212" t="s">
        <v>69</v>
      </c>
      <c r="I743" s="212" t="s">
        <v>69</v>
      </c>
      <c r="K743" s="148"/>
      <c r="L743" s="212" t="s">
        <v>69</v>
      </c>
      <c r="M743" s="148"/>
      <c r="N743" s="148"/>
      <c r="O743" s="148"/>
      <c r="P743" s="148"/>
      <c r="Q743" s="148"/>
      <c r="R743" s="256"/>
      <c r="S743" s="256"/>
      <c r="T743" s="256"/>
      <c r="U743" s="256"/>
      <c r="V743" s="256"/>
      <c r="W743" s="256"/>
      <c r="X743" s="256"/>
      <c r="Y743" s="256"/>
      <c r="Z743" s="256"/>
      <c r="AA743" s="256"/>
      <c r="AB743" s="256"/>
      <c r="AC743" s="257"/>
      <c r="AD743" s="256"/>
      <c r="AE743" s="256"/>
      <c r="AF743" s="256"/>
      <c r="AG743" s="256"/>
      <c r="AH743" s="256"/>
      <c r="AI743" s="256"/>
      <c r="AJ743" s="256"/>
      <c r="AK743" s="256"/>
      <c r="AL743" s="256"/>
      <c r="AM743" s="256"/>
      <c r="AN743" s="256"/>
      <c r="AO743" s="256"/>
      <c r="AP743" s="256"/>
      <c r="AQ743" s="256"/>
      <c r="AR743" s="256"/>
      <c r="AS743" s="256"/>
      <c r="AT743" s="256"/>
      <c r="AU743" s="256"/>
      <c r="AV743" s="256"/>
      <c r="AW743" s="256"/>
      <c r="AX743" s="256"/>
      <c r="AY743" s="256"/>
      <c r="AZ743" s="256"/>
      <c r="BA743" s="256"/>
      <c r="BB743" s="256"/>
      <c r="BC743" s="256"/>
      <c r="BD743" s="256"/>
      <c r="BE743" s="256"/>
      <c r="BF743" s="256"/>
      <c r="BG743" s="256"/>
      <c r="BH743" s="256"/>
      <c r="BI743" s="256"/>
      <c r="BJ743" s="256"/>
      <c r="BK743" s="256"/>
      <c r="BL743" s="256"/>
      <c r="BM743" s="256"/>
      <c r="BN743" s="224"/>
      <c r="BO743" s="224"/>
      <c r="BP743" s="224"/>
      <c r="BQ743" s="224"/>
      <c r="BR743" s="224"/>
      <c r="BS743" s="224"/>
      <c r="BT743" s="224"/>
      <c r="BU743" s="224"/>
      <c r="BV743" s="224"/>
      <c r="BW743" s="224"/>
      <c r="BX743" s="224"/>
      <c r="BY743" s="224"/>
      <c r="BZ743" s="224"/>
      <c r="CA743" s="224"/>
      <c r="CB743" s="224"/>
      <c r="CC743" s="224"/>
      <c r="CD743" s="224"/>
      <c r="CE743" s="224"/>
      <c r="CF743" s="224"/>
      <c r="CG743" s="224"/>
      <c r="CH743" s="224"/>
      <c r="CI743" s="224"/>
      <c r="CJ743" s="224"/>
      <c r="CK743" s="224"/>
      <c r="CL743" s="224"/>
      <c r="CM743" s="224"/>
      <c r="CN743" s="224"/>
      <c r="CO743" s="224"/>
      <c r="CP743" s="224"/>
      <c r="CQ743" s="224"/>
      <c r="CR743" s="224"/>
      <c r="CS743" s="224"/>
      <c r="CT743" s="224"/>
      <c r="CU743" s="224"/>
      <c r="CV743" s="224"/>
      <c r="CW743" s="224"/>
      <c r="CX743" s="224"/>
    </row>
    <row r="744" spans="1:102" s="149" customFormat="1" hidden="1" x14ac:dyDescent="0.15">
      <c r="A744" s="225" t="s">
        <v>430</v>
      </c>
      <c r="B744" s="248" t="s">
        <v>492</v>
      </c>
      <c r="C744" s="239">
        <v>215</v>
      </c>
      <c r="D744" s="239" t="s">
        <v>74</v>
      </c>
      <c r="E744" s="244" t="s">
        <v>432</v>
      </c>
      <c r="F744" s="212" t="s">
        <v>69</v>
      </c>
      <c r="G744" s="212" t="s">
        <v>69</v>
      </c>
      <c r="H744" s="212" t="s">
        <v>69</v>
      </c>
      <c r="I744" s="212" t="s">
        <v>69</v>
      </c>
      <c r="K744" s="148"/>
      <c r="L744" s="212" t="s">
        <v>69</v>
      </c>
      <c r="M744" s="148"/>
      <c r="N744" s="148"/>
      <c r="O744" s="148"/>
      <c r="P744" s="148"/>
      <c r="Q744" s="148"/>
      <c r="R744" s="256"/>
      <c r="S744" s="256"/>
      <c r="T744" s="256"/>
      <c r="U744" s="256"/>
      <c r="V744" s="256"/>
      <c r="W744" s="256"/>
      <c r="X744" s="256"/>
      <c r="Y744" s="256"/>
      <c r="Z744" s="256"/>
      <c r="AA744" s="256"/>
      <c r="AB744" s="256"/>
      <c r="AC744" s="257"/>
      <c r="AD744" s="256"/>
      <c r="AE744" s="256"/>
      <c r="AF744" s="256"/>
      <c r="AG744" s="256"/>
      <c r="AH744" s="256"/>
      <c r="AI744" s="256"/>
      <c r="AJ744" s="256"/>
      <c r="AK744" s="256"/>
      <c r="AL744" s="256"/>
      <c r="AM744" s="256"/>
      <c r="AN744" s="256"/>
      <c r="AO744" s="256"/>
      <c r="AP744" s="256"/>
      <c r="AQ744" s="256"/>
      <c r="AR744" s="256"/>
      <c r="AS744" s="256"/>
      <c r="AT744" s="256"/>
      <c r="AU744" s="256"/>
      <c r="AV744" s="256"/>
      <c r="AW744" s="256"/>
      <c r="AX744" s="256"/>
      <c r="AY744" s="256"/>
      <c r="AZ744" s="256"/>
      <c r="BA744" s="256"/>
      <c r="BB744" s="256"/>
      <c r="BC744" s="256"/>
      <c r="BD744" s="256"/>
      <c r="BE744" s="256"/>
      <c r="BF744" s="256"/>
      <c r="BG744" s="256"/>
      <c r="BH744" s="256"/>
      <c r="BI744" s="256"/>
      <c r="BJ744" s="256"/>
      <c r="BK744" s="256"/>
      <c r="BL744" s="256"/>
      <c r="BM744" s="256"/>
      <c r="BN744" s="224"/>
      <c r="BO744" s="224"/>
      <c r="BP744" s="224"/>
      <c r="BQ744" s="224"/>
      <c r="BR744" s="224"/>
      <c r="BS744" s="224"/>
      <c r="BT744" s="224"/>
      <c r="BU744" s="224"/>
      <c r="BV744" s="224"/>
      <c r="BW744" s="224"/>
      <c r="BX744" s="224"/>
      <c r="BY744" s="224"/>
      <c r="BZ744" s="224"/>
      <c r="CA744" s="224"/>
      <c r="CB744" s="224"/>
      <c r="CC744" s="224"/>
      <c r="CD744" s="224"/>
      <c r="CE744" s="224"/>
      <c r="CF744" s="224"/>
      <c r="CG744" s="224"/>
      <c r="CH744" s="224"/>
      <c r="CI744" s="224"/>
      <c r="CJ744" s="224"/>
      <c r="CK744" s="224"/>
      <c r="CL744" s="224"/>
      <c r="CM744" s="224"/>
      <c r="CN744" s="224"/>
      <c r="CO744" s="224"/>
      <c r="CP744" s="224"/>
      <c r="CQ744" s="224"/>
      <c r="CR744" s="224"/>
      <c r="CS744" s="224"/>
      <c r="CT744" s="224"/>
      <c r="CU744" s="224"/>
      <c r="CV744" s="224"/>
      <c r="CW744" s="224"/>
      <c r="CX744" s="224"/>
    </row>
    <row r="745" spans="1:102" s="149" customFormat="1" hidden="1" x14ac:dyDescent="0.15">
      <c r="A745" s="225" t="s">
        <v>434</v>
      </c>
      <c r="B745" s="248" t="s">
        <v>435</v>
      </c>
      <c r="C745" s="239">
        <v>216</v>
      </c>
      <c r="D745" s="239" t="s">
        <v>74</v>
      </c>
      <c r="E745" s="244" t="s">
        <v>436</v>
      </c>
      <c r="F745" s="212" t="s">
        <v>69</v>
      </c>
      <c r="G745" s="212" t="s">
        <v>69</v>
      </c>
      <c r="H745" s="212" t="s">
        <v>69</v>
      </c>
      <c r="I745" s="212" t="s">
        <v>69</v>
      </c>
      <c r="K745" s="148"/>
      <c r="L745" s="212" t="s">
        <v>69</v>
      </c>
      <c r="M745" s="148"/>
      <c r="N745" s="148"/>
      <c r="O745" s="148"/>
      <c r="P745" s="148"/>
      <c r="Q745" s="148"/>
      <c r="R745" s="256"/>
      <c r="S745" s="256"/>
      <c r="T745" s="256"/>
      <c r="U745" s="256"/>
      <c r="V745" s="256"/>
      <c r="W745" s="256"/>
      <c r="X745" s="256"/>
      <c r="Y745" s="256"/>
      <c r="Z745" s="256"/>
      <c r="AA745" s="256"/>
      <c r="AB745" s="256"/>
      <c r="AC745" s="257"/>
      <c r="AD745" s="256"/>
      <c r="AE745" s="256"/>
      <c r="AF745" s="256"/>
      <c r="AG745" s="256"/>
      <c r="AH745" s="256"/>
      <c r="AI745" s="256"/>
      <c r="AJ745" s="256"/>
      <c r="AK745" s="256"/>
      <c r="AL745" s="256"/>
      <c r="AM745" s="256"/>
      <c r="AN745" s="256"/>
      <c r="AO745" s="256"/>
      <c r="AP745" s="256"/>
      <c r="AQ745" s="256"/>
      <c r="AR745" s="256"/>
      <c r="AS745" s="256"/>
      <c r="AT745" s="256"/>
      <c r="AU745" s="256"/>
      <c r="AV745" s="256"/>
      <c r="AW745" s="256"/>
      <c r="AX745" s="256"/>
      <c r="AY745" s="256"/>
      <c r="AZ745" s="256"/>
      <c r="BA745" s="256"/>
      <c r="BB745" s="256"/>
      <c r="BC745" s="256"/>
      <c r="BD745" s="256"/>
      <c r="BE745" s="256"/>
      <c r="BF745" s="256"/>
      <c r="BG745" s="256"/>
      <c r="BH745" s="256"/>
      <c r="BI745" s="256"/>
      <c r="BJ745" s="256"/>
      <c r="BK745" s="256"/>
      <c r="BL745" s="256"/>
      <c r="BM745" s="256"/>
      <c r="BN745" s="224"/>
      <c r="BO745" s="224"/>
      <c r="BP745" s="224"/>
      <c r="BQ745" s="224"/>
      <c r="BR745" s="224"/>
      <c r="BS745" s="224"/>
      <c r="BT745" s="224"/>
      <c r="BU745" s="224"/>
      <c r="BV745" s="224"/>
      <c r="BW745" s="224"/>
      <c r="BX745" s="224"/>
      <c r="BY745" s="224"/>
      <c r="BZ745" s="224"/>
      <c r="CA745" s="224"/>
      <c r="CB745" s="224"/>
      <c r="CC745" s="224"/>
      <c r="CD745" s="224"/>
      <c r="CE745" s="224"/>
      <c r="CF745" s="224"/>
      <c r="CG745" s="224"/>
      <c r="CH745" s="224"/>
      <c r="CI745" s="224"/>
      <c r="CJ745" s="224"/>
      <c r="CK745" s="224"/>
      <c r="CL745" s="224"/>
      <c r="CM745" s="224"/>
      <c r="CN745" s="224"/>
      <c r="CO745" s="224"/>
      <c r="CP745" s="224"/>
      <c r="CQ745" s="224"/>
      <c r="CR745" s="224"/>
      <c r="CS745" s="224"/>
      <c r="CT745" s="224"/>
      <c r="CU745" s="224"/>
      <c r="CV745" s="224"/>
      <c r="CW745" s="224"/>
      <c r="CX745" s="224"/>
    </row>
    <row r="746" spans="1:102" s="149" customFormat="1" hidden="1" x14ac:dyDescent="0.15">
      <c r="A746" s="225" t="s">
        <v>434</v>
      </c>
      <c r="B746" s="248" t="s">
        <v>435</v>
      </c>
      <c r="C746" s="239">
        <v>216</v>
      </c>
      <c r="D746" s="239" t="s">
        <v>84</v>
      </c>
      <c r="E746" s="244" t="s">
        <v>436</v>
      </c>
      <c r="F746" s="212" t="s">
        <v>69</v>
      </c>
      <c r="G746" s="212" t="s">
        <v>69</v>
      </c>
      <c r="H746" s="212" t="s">
        <v>69</v>
      </c>
      <c r="I746" s="212" t="s">
        <v>69</v>
      </c>
      <c r="K746" s="148"/>
      <c r="L746" s="212" t="s">
        <v>69</v>
      </c>
      <c r="M746" s="148"/>
      <c r="N746" s="148"/>
      <c r="O746" s="148"/>
      <c r="P746" s="148"/>
      <c r="Q746" s="148"/>
      <c r="R746" s="256"/>
      <c r="S746" s="256"/>
      <c r="T746" s="256"/>
      <c r="U746" s="256"/>
      <c r="V746" s="256"/>
      <c r="W746" s="256"/>
      <c r="X746" s="256"/>
      <c r="Y746" s="256"/>
      <c r="Z746" s="256"/>
      <c r="AA746" s="256"/>
      <c r="AB746" s="256"/>
      <c r="AC746" s="257"/>
      <c r="AD746" s="256"/>
      <c r="AE746" s="256"/>
      <c r="AF746" s="256"/>
      <c r="AG746" s="256"/>
      <c r="AH746" s="256"/>
      <c r="AI746" s="256"/>
      <c r="AJ746" s="256"/>
      <c r="AK746" s="256"/>
      <c r="AL746" s="256"/>
      <c r="AM746" s="256"/>
      <c r="AN746" s="256"/>
      <c r="AO746" s="256"/>
      <c r="AP746" s="256"/>
      <c r="AQ746" s="256"/>
      <c r="AR746" s="256"/>
      <c r="AS746" s="256"/>
      <c r="AT746" s="256"/>
      <c r="AU746" s="256"/>
      <c r="AV746" s="256"/>
      <c r="AW746" s="256"/>
      <c r="AX746" s="256"/>
      <c r="AY746" s="256"/>
      <c r="AZ746" s="256"/>
      <c r="BA746" s="256"/>
      <c r="BB746" s="256"/>
      <c r="BC746" s="256"/>
      <c r="BD746" s="256"/>
      <c r="BE746" s="256"/>
      <c r="BF746" s="256"/>
      <c r="BG746" s="256"/>
      <c r="BH746" s="256"/>
      <c r="BI746" s="256"/>
      <c r="BJ746" s="256"/>
      <c r="BK746" s="256"/>
      <c r="BL746" s="256"/>
      <c r="BM746" s="256"/>
      <c r="BN746" s="224"/>
      <c r="BO746" s="224"/>
      <c r="BP746" s="224"/>
      <c r="BQ746" s="224"/>
      <c r="BR746" s="224"/>
      <c r="BS746" s="224"/>
      <c r="BT746" s="224"/>
      <c r="BU746" s="224"/>
      <c r="BV746" s="224"/>
      <c r="BW746" s="224"/>
      <c r="BX746" s="224"/>
      <c r="BY746" s="224"/>
      <c r="BZ746" s="224"/>
      <c r="CA746" s="224"/>
      <c r="CB746" s="224"/>
      <c r="CC746" s="224"/>
      <c r="CD746" s="224"/>
      <c r="CE746" s="224"/>
      <c r="CF746" s="224"/>
      <c r="CG746" s="224"/>
      <c r="CH746" s="224"/>
      <c r="CI746" s="224"/>
      <c r="CJ746" s="224"/>
      <c r="CK746" s="224"/>
      <c r="CL746" s="224"/>
      <c r="CM746" s="224"/>
      <c r="CN746" s="224"/>
      <c r="CO746" s="224"/>
      <c r="CP746" s="224"/>
      <c r="CQ746" s="224"/>
      <c r="CR746" s="224"/>
      <c r="CS746" s="224"/>
      <c r="CT746" s="224"/>
      <c r="CU746" s="224"/>
      <c r="CV746" s="224"/>
      <c r="CW746" s="224"/>
      <c r="CX746" s="224"/>
    </row>
    <row r="747" spans="1:102" s="149" customFormat="1" hidden="1" x14ac:dyDescent="0.15">
      <c r="A747" s="225"/>
      <c r="B747" s="248"/>
      <c r="C747" s="239"/>
      <c r="D747" s="239"/>
      <c r="E747" s="244"/>
      <c r="F747" s="212" t="s">
        <v>69</v>
      </c>
      <c r="G747" s="212" t="s">
        <v>69</v>
      </c>
      <c r="H747" s="212" t="s">
        <v>69</v>
      </c>
      <c r="I747" s="212" t="s">
        <v>69</v>
      </c>
      <c r="K747" s="148"/>
      <c r="L747" s="212" t="s">
        <v>69</v>
      </c>
      <c r="M747" s="148"/>
      <c r="N747" s="148"/>
      <c r="O747" s="148"/>
      <c r="P747" s="148"/>
      <c r="Q747" s="148"/>
      <c r="R747" s="256"/>
      <c r="S747" s="256"/>
      <c r="T747" s="256"/>
      <c r="U747" s="256"/>
      <c r="V747" s="256"/>
      <c r="W747" s="256"/>
      <c r="X747" s="256"/>
      <c r="Y747" s="256"/>
      <c r="Z747" s="256"/>
      <c r="AA747" s="256"/>
      <c r="AB747" s="256"/>
      <c r="AC747" s="257"/>
      <c r="AD747" s="256"/>
      <c r="AE747" s="256"/>
      <c r="AF747" s="256"/>
      <c r="AG747" s="256"/>
      <c r="AH747" s="256"/>
      <c r="AI747" s="256"/>
      <c r="AJ747" s="256"/>
      <c r="AK747" s="256"/>
      <c r="AL747" s="256"/>
      <c r="AM747" s="256"/>
      <c r="AN747" s="256"/>
      <c r="AO747" s="256"/>
      <c r="AP747" s="256"/>
      <c r="AQ747" s="256"/>
      <c r="AR747" s="256"/>
      <c r="AS747" s="256"/>
      <c r="AT747" s="256"/>
      <c r="AU747" s="256"/>
      <c r="AV747" s="256"/>
      <c r="AW747" s="256"/>
      <c r="AX747" s="256"/>
      <c r="AY747" s="256"/>
      <c r="AZ747" s="256"/>
      <c r="BA747" s="256"/>
      <c r="BB747" s="256"/>
      <c r="BC747" s="256"/>
      <c r="BD747" s="256"/>
      <c r="BE747" s="256"/>
      <c r="BF747" s="256"/>
      <c r="BG747" s="256"/>
      <c r="BH747" s="256"/>
      <c r="BI747" s="256"/>
      <c r="BJ747" s="256"/>
      <c r="BK747" s="256"/>
      <c r="BL747" s="256"/>
      <c r="BM747" s="256"/>
      <c r="BN747" s="224"/>
      <c r="BO747" s="224"/>
      <c r="BP747" s="224"/>
      <c r="BQ747" s="224"/>
      <c r="BR747" s="224"/>
      <c r="BS747" s="224"/>
      <c r="BT747" s="224"/>
      <c r="BU747" s="224"/>
      <c r="BV747" s="224"/>
      <c r="BW747" s="224"/>
      <c r="BX747" s="224"/>
      <c r="BY747" s="224"/>
      <c r="BZ747" s="224"/>
      <c r="CA747" s="224"/>
      <c r="CB747" s="224"/>
      <c r="CC747" s="224"/>
      <c r="CD747" s="224"/>
      <c r="CE747" s="224"/>
      <c r="CF747" s="224"/>
      <c r="CG747" s="224"/>
      <c r="CH747" s="224"/>
      <c r="CI747" s="224"/>
      <c r="CJ747" s="224"/>
      <c r="CK747" s="224"/>
      <c r="CL747" s="224"/>
      <c r="CM747" s="224"/>
      <c r="CN747" s="224"/>
      <c r="CO747" s="224"/>
      <c r="CP747" s="224"/>
      <c r="CQ747" s="224"/>
      <c r="CR747" s="224"/>
      <c r="CS747" s="224"/>
      <c r="CT747" s="224"/>
      <c r="CU747" s="224"/>
      <c r="CV747" s="224"/>
      <c r="CW747" s="224"/>
      <c r="CX747" s="224"/>
    </row>
    <row r="748" spans="1:102" s="149" customFormat="1" hidden="1" x14ac:dyDescent="0.15">
      <c r="A748" s="225" t="s">
        <v>438</v>
      </c>
      <c r="B748" s="246" t="s">
        <v>439</v>
      </c>
      <c r="C748" s="239">
        <v>217</v>
      </c>
      <c r="D748" s="239" t="s">
        <v>87</v>
      </c>
      <c r="E748" s="244" t="s">
        <v>432</v>
      </c>
      <c r="F748" s="212" t="s">
        <v>69</v>
      </c>
      <c r="G748" s="212" t="s">
        <v>69</v>
      </c>
      <c r="H748" s="212" t="s">
        <v>69</v>
      </c>
      <c r="I748" s="212" t="s">
        <v>69</v>
      </c>
      <c r="K748" s="148"/>
      <c r="L748" s="212" t="s">
        <v>69</v>
      </c>
      <c r="M748" s="148"/>
      <c r="N748" s="148"/>
      <c r="O748" s="148"/>
      <c r="P748" s="148"/>
      <c r="Q748" s="148"/>
      <c r="R748" s="256"/>
      <c r="S748" s="256"/>
      <c r="T748" s="256"/>
      <c r="U748" s="256"/>
      <c r="V748" s="256"/>
      <c r="W748" s="256"/>
      <c r="X748" s="256"/>
      <c r="Y748" s="256"/>
      <c r="Z748" s="256"/>
      <c r="AA748" s="256"/>
      <c r="AB748" s="256"/>
      <c r="AC748" s="257"/>
      <c r="AD748" s="256"/>
      <c r="AE748" s="256"/>
      <c r="AF748" s="256"/>
      <c r="AG748" s="256"/>
      <c r="AH748" s="256"/>
      <c r="AI748" s="256"/>
      <c r="AJ748" s="256"/>
      <c r="AK748" s="256"/>
      <c r="AL748" s="256"/>
      <c r="AM748" s="256"/>
      <c r="AN748" s="256"/>
      <c r="AO748" s="256"/>
      <c r="AP748" s="256"/>
      <c r="AQ748" s="256"/>
      <c r="AR748" s="256"/>
      <c r="AS748" s="256"/>
      <c r="AT748" s="256"/>
      <c r="AU748" s="256"/>
      <c r="AV748" s="256"/>
      <c r="AW748" s="256"/>
      <c r="AX748" s="256"/>
      <c r="AY748" s="256"/>
      <c r="AZ748" s="256"/>
      <c r="BA748" s="256"/>
      <c r="BB748" s="256"/>
      <c r="BC748" s="256"/>
      <c r="BD748" s="256"/>
      <c r="BE748" s="256"/>
      <c r="BF748" s="256"/>
      <c r="BG748" s="256"/>
      <c r="BH748" s="256"/>
      <c r="BI748" s="256"/>
      <c r="BJ748" s="256"/>
      <c r="BK748" s="256"/>
      <c r="BL748" s="256"/>
      <c r="BM748" s="256"/>
      <c r="BN748" s="224"/>
      <c r="BO748" s="224"/>
      <c r="BP748" s="224"/>
      <c r="BQ748" s="224"/>
      <c r="BR748" s="224"/>
      <c r="BS748" s="224"/>
      <c r="BT748" s="224"/>
      <c r="BU748" s="224"/>
      <c r="BV748" s="224"/>
      <c r="BW748" s="224"/>
      <c r="BX748" s="224"/>
      <c r="BY748" s="224"/>
      <c r="BZ748" s="224"/>
      <c r="CA748" s="224"/>
      <c r="CB748" s="224"/>
      <c r="CC748" s="224"/>
      <c r="CD748" s="224"/>
      <c r="CE748" s="224"/>
      <c r="CF748" s="224"/>
      <c r="CG748" s="224"/>
      <c r="CH748" s="224"/>
      <c r="CI748" s="224"/>
      <c r="CJ748" s="224"/>
      <c r="CK748" s="224"/>
      <c r="CL748" s="224"/>
      <c r="CM748" s="224"/>
      <c r="CN748" s="224"/>
      <c r="CO748" s="224"/>
      <c r="CP748" s="224"/>
      <c r="CQ748" s="224"/>
      <c r="CR748" s="224"/>
      <c r="CS748" s="224"/>
      <c r="CT748" s="224"/>
      <c r="CU748" s="224"/>
      <c r="CV748" s="224"/>
      <c r="CW748" s="224"/>
      <c r="CX748" s="224"/>
    </row>
    <row r="749" spans="1:102" s="149" customFormat="1" hidden="1" x14ac:dyDescent="0.15">
      <c r="A749" s="225" t="s">
        <v>438</v>
      </c>
      <c r="B749" s="246" t="s">
        <v>439</v>
      </c>
      <c r="C749" s="239">
        <v>217</v>
      </c>
      <c r="D749" s="239" t="s">
        <v>88</v>
      </c>
      <c r="E749" s="244" t="s">
        <v>432</v>
      </c>
      <c r="F749" s="212" t="s">
        <v>69</v>
      </c>
      <c r="G749" s="212" t="s">
        <v>69</v>
      </c>
      <c r="H749" s="212" t="s">
        <v>69</v>
      </c>
      <c r="I749" s="212" t="s">
        <v>69</v>
      </c>
      <c r="K749" s="148"/>
      <c r="L749" s="212" t="s">
        <v>69</v>
      </c>
      <c r="M749" s="148"/>
      <c r="N749" s="148"/>
      <c r="O749" s="148"/>
      <c r="P749" s="148"/>
      <c r="Q749" s="148"/>
      <c r="R749" s="256"/>
      <c r="S749" s="256"/>
      <c r="T749" s="256"/>
      <c r="U749" s="256"/>
      <c r="V749" s="256"/>
      <c r="W749" s="256"/>
      <c r="X749" s="256"/>
      <c r="Y749" s="256"/>
      <c r="Z749" s="256"/>
      <c r="AA749" s="256"/>
      <c r="AB749" s="256"/>
      <c r="AC749" s="257"/>
      <c r="AD749" s="256"/>
      <c r="AE749" s="256"/>
      <c r="AF749" s="256"/>
      <c r="AG749" s="256"/>
      <c r="AH749" s="256"/>
      <c r="AI749" s="256"/>
      <c r="AJ749" s="256"/>
      <c r="AK749" s="256"/>
      <c r="AL749" s="256"/>
      <c r="AM749" s="256"/>
      <c r="AN749" s="256"/>
      <c r="AO749" s="256"/>
      <c r="AP749" s="256"/>
      <c r="AQ749" s="256"/>
      <c r="AR749" s="256"/>
      <c r="AS749" s="256"/>
      <c r="AT749" s="256"/>
      <c r="AU749" s="256"/>
      <c r="AV749" s="256"/>
      <c r="AW749" s="256"/>
      <c r="AX749" s="256"/>
      <c r="AY749" s="256"/>
      <c r="AZ749" s="256"/>
      <c r="BA749" s="256"/>
      <c r="BB749" s="256"/>
      <c r="BC749" s="256"/>
      <c r="BD749" s="256"/>
      <c r="BE749" s="256"/>
      <c r="BF749" s="256"/>
      <c r="BG749" s="256"/>
      <c r="BH749" s="256"/>
      <c r="BI749" s="256"/>
      <c r="BJ749" s="256"/>
      <c r="BK749" s="256"/>
      <c r="BL749" s="256"/>
      <c r="BM749" s="256"/>
      <c r="BN749" s="224"/>
      <c r="BO749" s="224"/>
      <c r="BP749" s="224"/>
      <c r="BQ749" s="224"/>
      <c r="BR749" s="224"/>
      <c r="BS749" s="224"/>
      <c r="BT749" s="224"/>
      <c r="BU749" s="224"/>
      <c r="BV749" s="224"/>
      <c r="BW749" s="224"/>
      <c r="BX749" s="224"/>
      <c r="BY749" s="224"/>
      <c r="BZ749" s="224"/>
      <c r="CA749" s="224"/>
      <c r="CB749" s="224"/>
      <c r="CC749" s="224"/>
      <c r="CD749" s="224"/>
      <c r="CE749" s="224"/>
      <c r="CF749" s="224"/>
      <c r="CG749" s="224"/>
      <c r="CH749" s="224"/>
      <c r="CI749" s="224"/>
      <c r="CJ749" s="224"/>
      <c r="CK749" s="224"/>
      <c r="CL749" s="224"/>
      <c r="CM749" s="224"/>
      <c r="CN749" s="224"/>
      <c r="CO749" s="224"/>
      <c r="CP749" s="224"/>
      <c r="CQ749" s="224"/>
      <c r="CR749" s="224"/>
      <c r="CS749" s="224"/>
      <c r="CT749" s="224"/>
      <c r="CU749" s="224"/>
      <c r="CV749" s="224"/>
      <c r="CW749" s="224"/>
      <c r="CX749" s="224"/>
    </row>
    <row r="750" spans="1:102" s="149" customFormat="1" hidden="1" x14ac:dyDescent="0.15">
      <c r="A750" s="225" t="s">
        <v>438</v>
      </c>
      <c r="B750" s="246" t="s">
        <v>439</v>
      </c>
      <c r="C750" s="239">
        <v>217</v>
      </c>
      <c r="D750" s="239" t="s">
        <v>91</v>
      </c>
      <c r="E750" s="244" t="s">
        <v>432</v>
      </c>
      <c r="F750" s="212" t="s">
        <v>69</v>
      </c>
      <c r="G750" s="212" t="s">
        <v>69</v>
      </c>
      <c r="H750" s="212" t="s">
        <v>69</v>
      </c>
      <c r="I750" s="212" t="s">
        <v>69</v>
      </c>
      <c r="K750" s="148"/>
      <c r="L750" s="212" t="s">
        <v>69</v>
      </c>
      <c r="M750" s="148"/>
      <c r="N750" s="148"/>
      <c r="O750" s="148"/>
      <c r="P750" s="148"/>
      <c r="Q750" s="148"/>
      <c r="R750" s="256"/>
      <c r="S750" s="256"/>
      <c r="T750" s="256"/>
      <c r="U750" s="256"/>
      <c r="V750" s="256"/>
      <c r="W750" s="256"/>
      <c r="X750" s="256"/>
      <c r="Y750" s="256"/>
      <c r="Z750" s="256"/>
      <c r="AA750" s="256"/>
      <c r="AB750" s="256"/>
      <c r="AC750" s="257"/>
      <c r="AD750" s="256"/>
      <c r="AE750" s="256"/>
      <c r="AF750" s="256"/>
      <c r="AG750" s="256"/>
      <c r="AH750" s="256"/>
      <c r="AI750" s="256"/>
      <c r="AJ750" s="256"/>
      <c r="AK750" s="256"/>
      <c r="AL750" s="256"/>
      <c r="AM750" s="256"/>
      <c r="AN750" s="256"/>
      <c r="AO750" s="256"/>
      <c r="AP750" s="256"/>
      <c r="AQ750" s="256"/>
      <c r="AR750" s="256"/>
      <c r="AS750" s="256"/>
      <c r="AT750" s="256"/>
      <c r="AU750" s="256"/>
      <c r="AV750" s="256"/>
      <c r="AW750" s="256"/>
      <c r="AX750" s="256"/>
      <c r="AY750" s="256"/>
      <c r="AZ750" s="256"/>
      <c r="BA750" s="256"/>
      <c r="BB750" s="256"/>
      <c r="BC750" s="256"/>
      <c r="BD750" s="256"/>
      <c r="BE750" s="256"/>
      <c r="BF750" s="256"/>
      <c r="BG750" s="256"/>
      <c r="BH750" s="256"/>
      <c r="BI750" s="256"/>
      <c r="BJ750" s="256"/>
      <c r="BK750" s="256"/>
      <c r="BL750" s="256"/>
      <c r="BM750" s="256"/>
      <c r="BN750" s="224"/>
      <c r="BO750" s="224"/>
      <c r="BP750" s="224"/>
      <c r="BQ750" s="224"/>
      <c r="BR750" s="224"/>
      <c r="BS750" s="224"/>
      <c r="BT750" s="224"/>
      <c r="BU750" s="224"/>
      <c r="BV750" s="224"/>
      <c r="BW750" s="224"/>
      <c r="BX750" s="224"/>
      <c r="BY750" s="224"/>
      <c r="BZ750" s="224"/>
      <c r="CA750" s="224"/>
      <c r="CB750" s="224"/>
      <c r="CC750" s="224"/>
      <c r="CD750" s="224"/>
      <c r="CE750" s="224"/>
      <c r="CF750" s="224"/>
      <c r="CG750" s="224"/>
      <c r="CH750" s="224"/>
      <c r="CI750" s="224"/>
      <c r="CJ750" s="224"/>
      <c r="CK750" s="224"/>
      <c r="CL750" s="224"/>
      <c r="CM750" s="224"/>
      <c r="CN750" s="224"/>
      <c r="CO750" s="224"/>
      <c r="CP750" s="224"/>
      <c r="CQ750" s="224"/>
      <c r="CR750" s="224"/>
      <c r="CS750" s="224"/>
      <c r="CT750" s="224"/>
      <c r="CU750" s="224"/>
      <c r="CV750" s="224"/>
      <c r="CW750" s="224"/>
      <c r="CX750" s="224"/>
    </row>
    <row r="751" spans="1:102" s="149" customFormat="1" hidden="1" x14ac:dyDescent="0.15">
      <c r="A751" s="225" t="s">
        <v>438</v>
      </c>
      <c r="B751" s="246" t="s">
        <v>439</v>
      </c>
      <c r="C751" s="239">
        <v>217</v>
      </c>
      <c r="D751" s="239" t="s">
        <v>105</v>
      </c>
      <c r="E751" s="244" t="s">
        <v>432</v>
      </c>
      <c r="F751" s="212" t="s">
        <v>69</v>
      </c>
      <c r="G751" s="212" t="s">
        <v>69</v>
      </c>
      <c r="H751" s="212" t="s">
        <v>69</v>
      </c>
      <c r="I751" s="212" t="s">
        <v>69</v>
      </c>
      <c r="K751" s="148"/>
      <c r="L751" s="212" t="s">
        <v>69</v>
      </c>
      <c r="M751" s="148"/>
      <c r="N751" s="148"/>
      <c r="O751" s="148"/>
      <c r="P751" s="148"/>
      <c r="Q751" s="148"/>
      <c r="R751" s="256"/>
      <c r="S751" s="256"/>
      <c r="T751" s="256"/>
      <c r="U751" s="256"/>
      <c r="V751" s="256"/>
      <c r="W751" s="256"/>
      <c r="X751" s="256"/>
      <c r="Y751" s="256"/>
      <c r="Z751" s="256"/>
      <c r="AA751" s="256"/>
      <c r="AB751" s="256"/>
      <c r="AC751" s="257"/>
      <c r="AD751" s="256"/>
      <c r="AE751" s="256"/>
      <c r="AF751" s="256"/>
      <c r="AG751" s="256"/>
      <c r="AH751" s="256"/>
      <c r="AI751" s="256"/>
      <c r="AJ751" s="256"/>
      <c r="AK751" s="256"/>
      <c r="AL751" s="256"/>
      <c r="AM751" s="256"/>
      <c r="AN751" s="256"/>
      <c r="AO751" s="256"/>
      <c r="AP751" s="256"/>
      <c r="AQ751" s="256"/>
      <c r="AR751" s="256"/>
      <c r="AS751" s="256"/>
      <c r="AT751" s="256"/>
      <c r="AU751" s="256"/>
      <c r="AV751" s="256"/>
      <c r="AW751" s="256"/>
      <c r="AX751" s="256"/>
      <c r="AY751" s="256"/>
      <c r="AZ751" s="256"/>
      <c r="BA751" s="256"/>
      <c r="BB751" s="256"/>
      <c r="BC751" s="256"/>
      <c r="BD751" s="256"/>
      <c r="BE751" s="256"/>
      <c r="BF751" s="256"/>
      <c r="BG751" s="256"/>
      <c r="BH751" s="256"/>
      <c r="BI751" s="256"/>
      <c r="BJ751" s="256"/>
      <c r="BK751" s="256"/>
      <c r="BL751" s="256"/>
      <c r="BM751" s="256"/>
      <c r="BN751" s="224"/>
      <c r="BO751" s="224"/>
      <c r="BP751" s="224"/>
      <c r="BQ751" s="224"/>
      <c r="BR751" s="224"/>
      <c r="BS751" s="224"/>
      <c r="BT751" s="224"/>
      <c r="BU751" s="224"/>
      <c r="BV751" s="224"/>
      <c r="BW751" s="224"/>
      <c r="BX751" s="224"/>
      <c r="BY751" s="224"/>
      <c r="BZ751" s="224"/>
      <c r="CA751" s="224"/>
      <c r="CB751" s="224"/>
      <c r="CC751" s="224"/>
      <c r="CD751" s="224"/>
      <c r="CE751" s="224"/>
      <c r="CF751" s="224"/>
      <c r="CG751" s="224"/>
      <c r="CH751" s="224"/>
      <c r="CI751" s="224"/>
      <c r="CJ751" s="224"/>
      <c r="CK751" s="224"/>
      <c r="CL751" s="224"/>
      <c r="CM751" s="224"/>
      <c r="CN751" s="224"/>
      <c r="CO751" s="224"/>
      <c r="CP751" s="224"/>
      <c r="CQ751" s="224"/>
      <c r="CR751" s="224"/>
      <c r="CS751" s="224"/>
      <c r="CT751" s="224"/>
      <c r="CU751" s="224"/>
      <c r="CV751" s="224"/>
      <c r="CW751" s="224"/>
      <c r="CX751" s="224"/>
    </row>
    <row r="752" spans="1:102" s="149" customFormat="1" hidden="1" x14ac:dyDescent="0.15">
      <c r="A752" s="225" t="s">
        <v>441</v>
      </c>
      <c r="B752" s="249" t="s">
        <v>442</v>
      </c>
      <c r="C752" s="239">
        <v>218</v>
      </c>
      <c r="D752" s="239" t="s">
        <v>87</v>
      </c>
      <c r="E752" s="244" t="s">
        <v>443</v>
      </c>
      <c r="F752" s="212" t="s">
        <v>69</v>
      </c>
      <c r="G752" s="212" t="s">
        <v>69</v>
      </c>
      <c r="H752" s="212" t="s">
        <v>69</v>
      </c>
      <c r="I752" s="212" t="s">
        <v>69</v>
      </c>
      <c r="K752" s="148"/>
      <c r="L752" s="212" t="s">
        <v>69</v>
      </c>
      <c r="M752" s="148"/>
      <c r="N752" s="148"/>
      <c r="O752" s="148"/>
      <c r="P752" s="148"/>
      <c r="Q752" s="148"/>
      <c r="R752" s="256"/>
      <c r="S752" s="256"/>
      <c r="T752" s="256"/>
      <c r="U752" s="256"/>
      <c r="V752" s="256"/>
      <c r="W752" s="256"/>
      <c r="X752" s="256"/>
      <c r="Y752" s="256"/>
      <c r="Z752" s="256"/>
      <c r="AA752" s="256"/>
      <c r="AB752" s="256"/>
      <c r="AC752" s="257"/>
      <c r="AD752" s="256"/>
      <c r="AE752" s="256"/>
      <c r="AF752" s="256"/>
      <c r="AG752" s="256"/>
      <c r="AH752" s="256"/>
      <c r="AI752" s="256"/>
      <c r="AJ752" s="256"/>
      <c r="AK752" s="256"/>
      <c r="AL752" s="256"/>
      <c r="AM752" s="256"/>
      <c r="AN752" s="256"/>
      <c r="AO752" s="256"/>
      <c r="AP752" s="256"/>
      <c r="AQ752" s="256"/>
      <c r="AR752" s="256"/>
      <c r="AS752" s="256"/>
      <c r="AT752" s="256"/>
      <c r="AU752" s="256"/>
      <c r="AV752" s="256"/>
      <c r="AW752" s="256"/>
      <c r="AX752" s="256"/>
      <c r="AY752" s="256"/>
      <c r="AZ752" s="256"/>
      <c r="BA752" s="256"/>
      <c r="BB752" s="256"/>
      <c r="BC752" s="256"/>
      <c r="BD752" s="256"/>
      <c r="BE752" s="256"/>
      <c r="BF752" s="256"/>
      <c r="BG752" s="256"/>
      <c r="BH752" s="256"/>
      <c r="BI752" s="256"/>
      <c r="BJ752" s="256"/>
      <c r="BK752" s="256"/>
      <c r="BL752" s="256"/>
      <c r="BM752" s="256"/>
      <c r="BN752" s="224"/>
      <c r="BO752" s="224"/>
      <c r="BP752" s="224"/>
      <c r="BQ752" s="224"/>
      <c r="BR752" s="224"/>
      <c r="BS752" s="224"/>
      <c r="BT752" s="224"/>
      <c r="BU752" s="224"/>
      <c r="BV752" s="224"/>
      <c r="BW752" s="224"/>
      <c r="BX752" s="224"/>
      <c r="BY752" s="224"/>
      <c r="BZ752" s="224"/>
      <c r="CA752" s="224"/>
      <c r="CB752" s="224"/>
      <c r="CC752" s="224"/>
      <c r="CD752" s="224"/>
      <c r="CE752" s="224"/>
      <c r="CF752" s="224"/>
      <c r="CG752" s="224"/>
      <c r="CH752" s="224"/>
      <c r="CI752" s="224"/>
      <c r="CJ752" s="224"/>
      <c r="CK752" s="224"/>
      <c r="CL752" s="224"/>
      <c r="CM752" s="224"/>
      <c r="CN752" s="224"/>
      <c r="CO752" s="224"/>
      <c r="CP752" s="224"/>
      <c r="CQ752" s="224"/>
      <c r="CR752" s="224"/>
      <c r="CS752" s="224"/>
      <c r="CT752" s="224"/>
      <c r="CU752" s="224"/>
      <c r="CV752" s="224"/>
      <c r="CW752" s="224"/>
      <c r="CX752" s="224"/>
    </row>
    <row r="753" spans="1:102" s="149" customFormat="1" hidden="1" x14ac:dyDescent="0.15">
      <c r="A753" s="225" t="s">
        <v>441</v>
      </c>
      <c r="B753" s="249" t="s">
        <v>442</v>
      </c>
      <c r="C753" s="239">
        <v>218</v>
      </c>
      <c r="D753" s="239" t="s">
        <v>88</v>
      </c>
      <c r="E753" s="244" t="s">
        <v>443</v>
      </c>
      <c r="F753" s="212" t="s">
        <v>69</v>
      </c>
      <c r="G753" s="212" t="s">
        <v>69</v>
      </c>
      <c r="H753" s="212" t="s">
        <v>69</v>
      </c>
      <c r="I753" s="212" t="s">
        <v>69</v>
      </c>
      <c r="K753" s="148"/>
      <c r="L753" s="212" t="s">
        <v>69</v>
      </c>
      <c r="M753" s="148"/>
      <c r="N753" s="148"/>
      <c r="O753" s="148"/>
      <c r="P753" s="148"/>
      <c r="Q753" s="148"/>
      <c r="R753" s="256"/>
      <c r="S753" s="256"/>
      <c r="T753" s="256"/>
      <c r="U753" s="256"/>
      <c r="V753" s="256"/>
      <c r="W753" s="256"/>
      <c r="X753" s="256"/>
      <c r="Y753" s="256"/>
      <c r="Z753" s="256"/>
      <c r="AA753" s="256"/>
      <c r="AB753" s="256"/>
      <c r="AC753" s="257"/>
      <c r="AD753" s="256"/>
      <c r="AE753" s="256"/>
      <c r="AF753" s="256"/>
      <c r="AG753" s="256"/>
      <c r="AH753" s="256"/>
      <c r="AI753" s="256"/>
      <c r="AJ753" s="256"/>
      <c r="AK753" s="256"/>
      <c r="AL753" s="256"/>
      <c r="AM753" s="256"/>
      <c r="AN753" s="256"/>
      <c r="AO753" s="256"/>
      <c r="AP753" s="256"/>
      <c r="AQ753" s="256"/>
      <c r="AR753" s="256"/>
      <c r="AS753" s="256"/>
      <c r="AT753" s="256"/>
      <c r="AU753" s="256"/>
      <c r="AV753" s="256"/>
      <c r="AW753" s="256"/>
      <c r="AX753" s="256"/>
      <c r="AY753" s="256"/>
      <c r="AZ753" s="256"/>
      <c r="BA753" s="256"/>
      <c r="BB753" s="256"/>
      <c r="BC753" s="256"/>
      <c r="BD753" s="256"/>
      <c r="BE753" s="256"/>
      <c r="BF753" s="256"/>
      <c r="BG753" s="256"/>
      <c r="BH753" s="256"/>
      <c r="BI753" s="256"/>
      <c r="BJ753" s="256"/>
      <c r="BK753" s="256"/>
      <c r="BL753" s="256"/>
      <c r="BM753" s="256"/>
      <c r="BN753" s="224"/>
      <c r="BO753" s="224"/>
      <c r="BP753" s="224"/>
      <c r="BQ753" s="224"/>
      <c r="BR753" s="224"/>
      <c r="BS753" s="224"/>
      <c r="BT753" s="224"/>
      <c r="BU753" s="224"/>
      <c r="BV753" s="224"/>
      <c r="BW753" s="224"/>
      <c r="BX753" s="224"/>
      <c r="BY753" s="224"/>
      <c r="BZ753" s="224"/>
      <c r="CA753" s="224"/>
      <c r="CB753" s="224"/>
      <c r="CC753" s="224"/>
      <c r="CD753" s="224"/>
      <c r="CE753" s="224"/>
      <c r="CF753" s="224"/>
      <c r="CG753" s="224"/>
      <c r="CH753" s="224"/>
      <c r="CI753" s="224"/>
      <c r="CJ753" s="224"/>
      <c r="CK753" s="224"/>
      <c r="CL753" s="224"/>
      <c r="CM753" s="224"/>
      <c r="CN753" s="224"/>
      <c r="CO753" s="224"/>
      <c r="CP753" s="224"/>
      <c r="CQ753" s="224"/>
      <c r="CR753" s="224"/>
      <c r="CS753" s="224"/>
      <c r="CT753" s="224"/>
      <c r="CU753" s="224"/>
      <c r="CV753" s="224"/>
      <c r="CW753" s="224"/>
      <c r="CX753" s="224"/>
    </row>
    <row r="754" spans="1:102" s="149" customFormat="1" hidden="1" x14ac:dyDescent="0.15">
      <c r="A754" s="225" t="s">
        <v>441</v>
      </c>
      <c r="B754" s="249" t="s">
        <v>442</v>
      </c>
      <c r="C754" s="239">
        <v>218</v>
      </c>
      <c r="D754" s="239" t="s">
        <v>146</v>
      </c>
      <c r="E754" s="244" t="s">
        <v>443</v>
      </c>
      <c r="F754" s="212" t="s">
        <v>69</v>
      </c>
      <c r="G754" s="212" t="s">
        <v>69</v>
      </c>
      <c r="H754" s="212" t="s">
        <v>69</v>
      </c>
      <c r="I754" s="212" t="s">
        <v>69</v>
      </c>
      <c r="K754" s="148"/>
      <c r="L754" s="212" t="s">
        <v>69</v>
      </c>
      <c r="M754" s="148"/>
      <c r="N754" s="148"/>
      <c r="O754" s="148"/>
      <c r="P754" s="148"/>
      <c r="Q754" s="148"/>
      <c r="R754" s="256"/>
      <c r="S754" s="256"/>
      <c r="T754" s="256"/>
      <c r="U754" s="256"/>
      <c r="V754" s="256"/>
      <c r="W754" s="256"/>
      <c r="X754" s="256"/>
      <c r="Y754" s="256"/>
      <c r="Z754" s="256"/>
      <c r="AA754" s="256"/>
      <c r="AB754" s="256"/>
      <c r="AC754" s="257"/>
      <c r="AD754" s="256"/>
      <c r="AE754" s="256"/>
      <c r="AF754" s="256"/>
      <c r="AG754" s="256"/>
      <c r="AH754" s="256"/>
      <c r="AI754" s="256"/>
      <c r="AJ754" s="256"/>
      <c r="AK754" s="256"/>
      <c r="AL754" s="256"/>
      <c r="AM754" s="256"/>
      <c r="AN754" s="256"/>
      <c r="AO754" s="256"/>
      <c r="AP754" s="256"/>
      <c r="AQ754" s="256"/>
      <c r="AR754" s="256"/>
      <c r="AS754" s="256"/>
      <c r="AT754" s="256"/>
      <c r="AU754" s="256"/>
      <c r="AV754" s="256"/>
      <c r="AW754" s="256"/>
      <c r="AX754" s="256"/>
      <c r="AY754" s="256"/>
      <c r="AZ754" s="256"/>
      <c r="BA754" s="256"/>
      <c r="BB754" s="256"/>
      <c r="BC754" s="256"/>
      <c r="BD754" s="256"/>
      <c r="BE754" s="256"/>
      <c r="BF754" s="256"/>
      <c r="BG754" s="256"/>
      <c r="BH754" s="256"/>
      <c r="BI754" s="256"/>
      <c r="BJ754" s="256"/>
      <c r="BK754" s="256"/>
      <c r="BL754" s="256"/>
      <c r="BM754" s="256"/>
      <c r="BN754" s="224"/>
      <c r="BO754" s="224"/>
      <c r="BP754" s="224"/>
      <c r="BQ754" s="224"/>
      <c r="BR754" s="224"/>
      <c r="BS754" s="224"/>
      <c r="BT754" s="224"/>
      <c r="BU754" s="224"/>
      <c r="BV754" s="224"/>
      <c r="BW754" s="224"/>
      <c r="BX754" s="224"/>
      <c r="BY754" s="224"/>
      <c r="BZ754" s="224"/>
      <c r="CA754" s="224"/>
      <c r="CB754" s="224"/>
      <c r="CC754" s="224"/>
      <c r="CD754" s="224"/>
      <c r="CE754" s="224"/>
      <c r="CF754" s="224"/>
      <c r="CG754" s="224"/>
      <c r="CH754" s="224"/>
      <c r="CI754" s="224"/>
      <c r="CJ754" s="224"/>
      <c r="CK754" s="224"/>
      <c r="CL754" s="224"/>
      <c r="CM754" s="224"/>
      <c r="CN754" s="224"/>
      <c r="CO754" s="224"/>
      <c r="CP754" s="224"/>
      <c r="CQ754" s="224"/>
      <c r="CR754" s="224"/>
      <c r="CS754" s="224"/>
      <c r="CT754" s="224"/>
      <c r="CU754" s="224"/>
      <c r="CV754" s="224"/>
      <c r="CW754" s="224"/>
      <c r="CX754" s="224"/>
    </row>
    <row r="755" spans="1:102" s="149" customFormat="1" hidden="1" x14ac:dyDescent="0.15">
      <c r="A755" s="225" t="s">
        <v>441</v>
      </c>
      <c r="B755" s="249" t="s">
        <v>442</v>
      </c>
      <c r="C755" s="239">
        <v>218</v>
      </c>
      <c r="D755" s="239" t="s">
        <v>444</v>
      </c>
      <c r="E755" s="244" t="s">
        <v>443</v>
      </c>
      <c r="F755" s="212" t="s">
        <v>69</v>
      </c>
      <c r="G755" s="212" t="s">
        <v>69</v>
      </c>
      <c r="H755" s="212" t="s">
        <v>69</v>
      </c>
      <c r="I755" s="212" t="s">
        <v>69</v>
      </c>
      <c r="K755" s="148"/>
      <c r="L755" s="212" t="s">
        <v>69</v>
      </c>
      <c r="M755" s="148"/>
      <c r="N755" s="148"/>
      <c r="O755" s="148"/>
      <c r="P755" s="148"/>
      <c r="Q755" s="148"/>
      <c r="R755" s="256"/>
      <c r="S755" s="256"/>
      <c r="T755" s="256"/>
      <c r="U755" s="256"/>
      <c r="V755" s="256"/>
      <c r="W755" s="256"/>
      <c r="X755" s="256"/>
      <c r="Y755" s="256"/>
      <c r="Z755" s="256"/>
      <c r="AA755" s="256"/>
      <c r="AB755" s="256"/>
      <c r="AC755" s="257"/>
      <c r="AD755" s="256"/>
      <c r="AE755" s="256"/>
      <c r="AF755" s="256"/>
      <c r="AG755" s="256"/>
      <c r="AH755" s="256"/>
      <c r="AI755" s="256"/>
      <c r="AJ755" s="256"/>
      <c r="AK755" s="256"/>
      <c r="AL755" s="256"/>
      <c r="AM755" s="256"/>
      <c r="AN755" s="256"/>
      <c r="AO755" s="256"/>
      <c r="AP755" s="256"/>
      <c r="AQ755" s="256"/>
      <c r="AR755" s="256"/>
      <c r="AS755" s="256"/>
      <c r="AT755" s="256"/>
      <c r="AU755" s="256"/>
      <c r="AV755" s="256"/>
      <c r="AW755" s="256"/>
      <c r="AX755" s="256"/>
      <c r="AY755" s="256"/>
      <c r="AZ755" s="256"/>
      <c r="BA755" s="256"/>
      <c r="BB755" s="256"/>
      <c r="BC755" s="256"/>
      <c r="BD755" s="256"/>
      <c r="BE755" s="256"/>
      <c r="BF755" s="256"/>
      <c r="BG755" s="256"/>
      <c r="BH755" s="256"/>
      <c r="BI755" s="256"/>
      <c r="BJ755" s="256"/>
      <c r="BK755" s="256"/>
      <c r="BL755" s="256"/>
      <c r="BM755" s="256"/>
      <c r="BN755" s="224"/>
      <c r="BO755" s="224"/>
      <c r="BP755" s="224"/>
      <c r="BQ755" s="224"/>
      <c r="BR755" s="224"/>
      <c r="BS755" s="224"/>
      <c r="BT755" s="224"/>
      <c r="BU755" s="224"/>
      <c r="BV755" s="224"/>
      <c r="BW755" s="224"/>
      <c r="BX755" s="224"/>
      <c r="BY755" s="224"/>
      <c r="BZ755" s="224"/>
      <c r="CA755" s="224"/>
      <c r="CB755" s="224"/>
      <c r="CC755" s="224"/>
      <c r="CD755" s="224"/>
      <c r="CE755" s="224"/>
      <c r="CF755" s="224"/>
      <c r="CG755" s="224"/>
      <c r="CH755" s="224"/>
      <c r="CI755" s="224"/>
      <c r="CJ755" s="224"/>
      <c r="CK755" s="224"/>
      <c r="CL755" s="224"/>
      <c r="CM755" s="224"/>
      <c r="CN755" s="224"/>
      <c r="CO755" s="224"/>
      <c r="CP755" s="224"/>
      <c r="CQ755" s="224"/>
      <c r="CR755" s="224"/>
      <c r="CS755" s="224"/>
      <c r="CT755" s="224"/>
      <c r="CU755" s="224"/>
      <c r="CV755" s="224"/>
      <c r="CW755" s="224"/>
      <c r="CX755" s="224"/>
    </row>
    <row r="756" spans="1:102" s="149" customFormat="1" hidden="1" x14ac:dyDescent="0.15">
      <c r="A756" s="225" t="s">
        <v>447</v>
      </c>
      <c r="B756" s="249" t="s">
        <v>448</v>
      </c>
      <c r="C756" s="239">
        <v>219</v>
      </c>
      <c r="D756" s="239" t="s">
        <v>87</v>
      </c>
      <c r="E756" s="244" t="s">
        <v>449</v>
      </c>
      <c r="F756" s="212" t="s">
        <v>69</v>
      </c>
      <c r="G756" s="212" t="s">
        <v>69</v>
      </c>
      <c r="H756" s="212" t="s">
        <v>69</v>
      </c>
      <c r="I756" s="212" t="s">
        <v>69</v>
      </c>
      <c r="K756" s="148"/>
      <c r="L756" s="212" t="s">
        <v>69</v>
      </c>
      <c r="M756" s="148"/>
      <c r="N756" s="148"/>
      <c r="O756" s="148"/>
      <c r="P756" s="148"/>
      <c r="Q756" s="148"/>
      <c r="R756" s="256"/>
      <c r="S756" s="256"/>
      <c r="T756" s="256"/>
      <c r="U756" s="256"/>
      <c r="V756" s="256"/>
      <c r="W756" s="256"/>
      <c r="X756" s="256"/>
      <c r="Y756" s="256"/>
      <c r="Z756" s="256"/>
      <c r="AA756" s="256"/>
      <c r="AB756" s="256"/>
      <c r="AC756" s="257"/>
      <c r="AD756" s="256"/>
      <c r="AE756" s="256"/>
      <c r="AF756" s="256"/>
      <c r="AG756" s="256"/>
      <c r="AH756" s="256"/>
      <c r="AI756" s="256"/>
      <c r="AJ756" s="256"/>
      <c r="AK756" s="256"/>
      <c r="AL756" s="256"/>
      <c r="AM756" s="256"/>
      <c r="AN756" s="256"/>
      <c r="AO756" s="256"/>
      <c r="AP756" s="256"/>
      <c r="AQ756" s="256"/>
      <c r="AR756" s="256"/>
      <c r="AS756" s="256"/>
      <c r="AT756" s="256"/>
      <c r="AU756" s="256"/>
      <c r="AV756" s="256"/>
      <c r="AW756" s="256"/>
      <c r="AX756" s="256"/>
      <c r="AY756" s="256"/>
      <c r="AZ756" s="256"/>
      <c r="BA756" s="256"/>
      <c r="BB756" s="256"/>
      <c r="BC756" s="256"/>
      <c r="BD756" s="256"/>
      <c r="BE756" s="256"/>
      <c r="BF756" s="256"/>
      <c r="BG756" s="256"/>
      <c r="BH756" s="256"/>
      <c r="BI756" s="256"/>
      <c r="BJ756" s="256"/>
      <c r="BK756" s="256"/>
      <c r="BL756" s="256"/>
      <c r="BM756" s="256"/>
      <c r="BN756" s="224"/>
      <c r="BO756" s="224"/>
      <c r="BP756" s="224"/>
      <c r="BQ756" s="224"/>
      <c r="BR756" s="224"/>
      <c r="BS756" s="224"/>
      <c r="BT756" s="224"/>
      <c r="BU756" s="224"/>
      <c r="BV756" s="224"/>
      <c r="BW756" s="224"/>
      <c r="BX756" s="224"/>
      <c r="BY756" s="224"/>
      <c r="BZ756" s="224"/>
      <c r="CA756" s="224"/>
      <c r="CB756" s="224"/>
      <c r="CC756" s="224"/>
      <c r="CD756" s="224"/>
      <c r="CE756" s="224"/>
      <c r="CF756" s="224"/>
      <c r="CG756" s="224"/>
      <c r="CH756" s="224"/>
      <c r="CI756" s="224"/>
      <c r="CJ756" s="224"/>
      <c r="CK756" s="224"/>
      <c r="CL756" s="224"/>
      <c r="CM756" s="224"/>
      <c r="CN756" s="224"/>
      <c r="CO756" s="224"/>
      <c r="CP756" s="224"/>
      <c r="CQ756" s="224"/>
      <c r="CR756" s="224"/>
      <c r="CS756" s="224"/>
      <c r="CT756" s="224"/>
      <c r="CU756" s="224"/>
      <c r="CV756" s="224"/>
      <c r="CW756" s="224"/>
      <c r="CX756" s="224"/>
    </row>
    <row r="757" spans="1:102" s="149" customFormat="1" hidden="1" x14ac:dyDescent="0.15">
      <c r="A757" s="225" t="s">
        <v>447</v>
      </c>
      <c r="B757" s="249" t="s">
        <v>448</v>
      </c>
      <c r="C757" s="239">
        <v>219</v>
      </c>
      <c r="D757" s="239" t="s">
        <v>88</v>
      </c>
      <c r="E757" s="244" t="s">
        <v>449</v>
      </c>
      <c r="F757" s="212" t="s">
        <v>69</v>
      </c>
      <c r="G757" s="212" t="s">
        <v>69</v>
      </c>
      <c r="H757" s="212" t="s">
        <v>69</v>
      </c>
      <c r="I757" s="212" t="s">
        <v>69</v>
      </c>
      <c r="K757" s="148"/>
      <c r="L757" s="212" t="s">
        <v>69</v>
      </c>
      <c r="M757" s="148"/>
      <c r="N757" s="148"/>
      <c r="O757" s="148"/>
      <c r="P757" s="148"/>
      <c r="Q757" s="148"/>
      <c r="R757" s="256"/>
      <c r="S757" s="256"/>
      <c r="T757" s="256"/>
      <c r="U757" s="256"/>
      <c r="V757" s="256"/>
      <c r="W757" s="256"/>
      <c r="X757" s="256"/>
      <c r="Y757" s="256"/>
      <c r="Z757" s="256"/>
      <c r="AA757" s="256"/>
      <c r="AB757" s="256"/>
      <c r="AC757" s="257"/>
      <c r="AD757" s="256"/>
      <c r="AE757" s="256"/>
      <c r="AF757" s="256"/>
      <c r="AG757" s="256"/>
      <c r="AH757" s="256"/>
      <c r="AI757" s="256"/>
      <c r="AJ757" s="256"/>
      <c r="AK757" s="256"/>
      <c r="AL757" s="256"/>
      <c r="AM757" s="256"/>
      <c r="AN757" s="256"/>
      <c r="AO757" s="256"/>
      <c r="AP757" s="256"/>
      <c r="AQ757" s="256"/>
      <c r="AR757" s="256"/>
      <c r="AS757" s="256"/>
      <c r="AT757" s="256"/>
      <c r="AU757" s="256"/>
      <c r="AV757" s="256"/>
      <c r="AW757" s="256"/>
      <c r="AX757" s="256"/>
      <c r="AY757" s="256"/>
      <c r="AZ757" s="256"/>
      <c r="BA757" s="256"/>
      <c r="BB757" s="256"/>
      <c r="BC757" s="256"/>
      <c r="BD757" s="256"/>
      <c r="BE757" s="256"/>
      <c r="BF757" s="256"/>
      <c r="BG757" s="256"/>
      <c r="BH757" s="256"/>
      <c r="BI757" s="256"/>
      <c r="BJ757" s="256"/>
      <c r="BK757" s="256"/>
      <c r="BL757" s="256"/>
      <c r="BM757" s="256"/>
      <c r="BN757" s="224"/>
      <c r="BO757" s="224"/>
      <c r="BP757" s="224"/>
      <c r="BQ757" s="224"/>
      <c r="BR757" s="224"/>
      <c r="BS757" s="224"/>
      <c r="BT757" s="224"/>
      <c r="BU757" s="224"/>
      <c r="BV757" s="224"/>
      <c r="BW757" s="224"/>
      <c r="BX757" s="224"/>
      <c r="BY757" s="224"/>
      <c r="BZ757" s="224"/>
      <c r="CA757" s="224"/>
      <c r="CB757" s="224"/>
      <c r="CC757" s="224"/>
      <c r="CD757" s="224"/>
      <c r="CE757" s="224"/>
      <c r="CF757" s="224"/>
      <c r="CG757" s="224"/>
      <c r="CH757" s="224"/>
      <c r="CI757" s="224"/>
      <c r="CJ757" s="224"/>
      <c r="CK757" s="224"/>
      <c r="CL757" s="224"/>
      <c r="CM757" s="224"/>
      <c r="CN757" s="224"/>
      <c r="CO757" s="224"/>
      <c r="CP757" s="224"/>
      <c r="CQ757" s="224"/>
      <c r="CR757" s="224"/>
      <c r="CS757" s="224"/>
      <c r="CT757" s="224"/>
      <c r="CU757" s="224"/>
      <c r="CV757" s="224"/>
      <c r="CW757" s="224"/>
      <c r="CX757" s="224"/>
    </row>
    <row r="758" spans="1:102" s="149" customFormat="1" hidden="1" x14ac:dyDescent="0.15">
      <c r="A758" s="225"/>
      <c r="B758" s="249"/>
      <c r="C758" s="239"/>
      <c r="D758" s="239"/>
      <c r="E758" s="244"/>
      <c r="F758" s="212" t="s">
        <v>69</v>
      </c>
      <c r="G758" s="212" t="s">
        <v>69</v>
      </c>
      <c r="H758" s="212" t="s">
        <v>69</v>
      </c>
      <c r="I758" s="212" t="s">
        <v>69</v>
      </c>
      <c r="K758" s="148"/>
      <c r="L758" s="212" t="s">
        <v>69</v>
      </c>
      <c r="M758" s="148"/>
      <c r="N758" s="148"/>
      <c r="O758" s="148"/>
      <c r="P758" s="148"/>
      <c r="Q758" s="148"/>
      <c r="R758" s="256"/>
      <c r="S758" s="256"/>
      <c r="T758" s="256"/>
      <c r="U758" s="256"/>
      <c r="V758" s="256"/>
      <c r="W758" s="256"/>
      <c r="X758" s="256"/>
      <c r="Y758" s="256"/>
      <c r="Z758" s="256"/>
      <c r="AA758" s="256"/>
      <c r="AB758" s="256"/>
      <c r="AC758" s="257"/>
      <c r="AD758" s="256"/>
      <c r="AE758" s="256"/>
      <c r="AF758" s="256"/>
      <c r="AG758" s="256"/>
      <c r="AH758" s="256"/>
      <c r="AI758" s="256"/>
      <c r="AJ758" s="256"/>
      <c r="AK758" s="256"/>
      <c r="AL758" s="256"/>
      <c r="AM758" s="256"/>
      <c r="AN758" s="256"/>
      <c r="AO758" s="256"/>
      <c r="AP758" s="256"/>
      <c r="AQ758" s="256"/>
      <c r="AR758" s="256"/>
      <c r="AS758" s="256"/>
      <c r="AT758" s="256"/>
      <c r="AU758" s="256"/>
      <c r="AV758" s="256"/>
      <c r="AW758" s="256"/>
      <c r="AX758" s="256"/>
      <c r="AY758" s="256"/>
      <c r="AZ758" s="256"/>
      <c r="BA758" s="256"/>
      <c r="BB758" s="256"/>
      <c r="BC758" s="256"/>
      <c r="BD758" s="256"/>
      <c r="BE758" s="256"/>
      <c r="BF758" s="256"/>
      <c r="BG758" s="256"/>
      <c r="BH758" s="256"/>
      <c r="BI758" s="256"/>
      <c r="BJ758" s="256"/>
      <c r="BK758" s="256"/>
      <c r="BL758" s="256"/>
      <c r="BM758" s="256"/>
      <c r="BN758" s="224"/>
      <c r="BO758" s="224"/>
      <c r="BP758" s="224"/>
      <c r="BQ758" s="224"/>
      <c r="BR758" s="224"/>
      <c r="BS758" s="224"/>
      <c r="BT758" s="224"/>
      <c r="BU758" s="224"/>
      <c r="BV758" s="224"/>
      <c r="BW758" s="224"/>
      <c r="BX758" s="224"/>
      <c r="BY758" s="224"/>
      <c r="BZ758" s="224"/>
      <c r="CA758" s="224"/>
      <c r="CB758" s="224"/>
      <c r="CC758" s="224"/>
      <c r="CD758" s="224"/>
      <c r="CE758" s="224"/>
      <c r="CF758" s="224"/>
      <c r="CG758" s="224"/>
      <c r="CH758" s="224"/>
      <c r="CI758" s="224"/>
      <c r="CJ758" s="224"/>
      <c r="CK758" s="224"/>
      <c r="CL758" s="224"/>
      <c r="CM758" s="224"/>
      <c r="CN758" s="224"/>
      <c r="CO758" s="224"/>
      <c r="CP758" s="224"/>
      <c r="CQ758" s="224"/>
      <c r="CR758" s="224"/>
      <c r="CS758" s="224"/>
      <c r="CT758" s="224"/>
      <c r="CU758" s="224"/>
      <c r="CV758" s="224"/>
      <c r="CW758" s="224"/>
      <c r="CX758" s="224"/>
    </row>
    <row r="759" spans="1:102" s="149" customFormat="1" hidden="1" x14ac:dyDescent="0.15">
      <c r="A759" s="225" t="s">
        <v>221</v>
      </c>
      <c r="B759" s="249"/>
      <c r="C759" s="239">
        <v>220</v>
      </c>
      <c r="D759" s="239" t="s">
        <v>84</v>
      </c>
      <c r="E759" s="244"/>
      <c r="F759" s="212" t="s">
        <v>69</v>
      </c>
      <c r="G759" s="212" t="s">
        <v>69</v>
      </c>
      <c r="H759" s="212" t="s">
        <v>69</v>
      </c>
      <c r="I759" s="212" t="s">
        <v>69</v>
      </c>
      <c r="K759" s="148"/>
      <c r="L759" s="212" t="s">
        <v>69</v>
      </c>
      <c r="M759" s="148"/>
      <c r="N759" s="148"/>
      <c r="O759" s="148"/>
      <c r="P759" s="148"/>
      <c r="Q759" s="148"/>
      <c r="R759" s="256"/>
      <c r="S759" s="256"/>
      <c r="T759" s="256"/>
      <c r="U759" s="256"/>
      <c r="V759" s="256"/>
      <c r="W759" s="256"/>
      <c r="X759" s="256"/>
      <c r="Y759" s="256"/>
      <c r="Z759" s="256"/>
      <c r="AA759" s="256"/>
      <c r="AB759" s="256"/>
      <c r="AC759" s="257"/>
      <c r="AD759" s="256"/>
      <c r="AE759" s="256"/>
      <c r="AF759" s="256"/>
      <c r="AG759" s="256"/>
      <c r="AH759" s="256"/>
      <c r="AI759" s="256"/>
      <c r="AJ759" s="256"/>
      <c r="AK759" s="256"/>
      <c r="AL759" s="256"/>
      <c r="AM759" s="256"/>
      <c r="AN759" s="256"/>
      <c r="AO759" s="256"/>
      <c r="AP759" s="256"/>
      <c r="AQ759" s="256"/>
      <c r="AR759" s="256"/>
      <c r="AS759" s="256"/>
      <c r="AT759" s="256"/>
      <c r="AU759" s="256"/>
      <c r="AV759" s="256"/>
      <c r="AW759" s="256"/>
      <c r="AX759" s="256"/>
      <c r="AY759" s="256"/>
      <c r="AZ759" s="256"/>
      <c r="BA759" s="256"/>
      <c r="BB759" s="256"/>
      <c r="BC759" s="256"/>
      <c r="BD759" s="256"/>
      <c r="BE759" s="256"/>
      <c r="BF759" s="256"/>
      <c r="BG759" s="256"/>
      <c r="BH759" s="256"/>
      <c r="BI759" s="256"/>
      <c r="BJ759" s="256"/>
      <c r="BK759" s="256"/>
      <c r="BL759" s="256"/>
      <c r="BM759" s="256"/>
      <c r="BN759" s="224"/>
      <c r="BO759" s="224"/>
      <c r="BP759" s="224"/>
      <c r="BQ759" s="224"/>
      <c r="BR759" s="224"/>
      <c r="BS759" s="224"/>
      <c r="BT759" s="224"/>
      <c r="BU759" s="224"/>
      <c r="BV759" s="224"/>
      <c r="BW759" s="224"/>
      <c r="BX759" s="224"/>
      <c r="BY759" s="224"/>
      <c r="BZ759" s="224"/>
      <c r="CA759" s="224"/>
      <c r="CB759" s="224"/>
      <c r="CC759" s="224"/>
      <c r="CD759" s="224"/>
      <c r="CE759" s="224"/>
      <c r="CF759" s="224"/>
      <c r="CG759" s="224"/>
      <c r="CH759" s="224"/>
      <c r="CI759" s="224"/>
      <c r="CJ759" s="224"/>
      <c r="CK759" s="224"/>
      <c r="CL759" s="224"/>
      <c r="CM759" s="224"/>
      <c r="CN759" s="224"/>
      <c r="CO759" s="224"/>
      <c r="CP759" s="224"/>
      <c r="CQ759" s="224"/>
      <c r="CR759" s="224"/>
      <c r="CS759" s="224"/>
      <c r="CT759" s="224"/>
      <c r="CU759" s="224"/>
      <c r="CV759" s="224"/>
      <c r="CW759" s="224"/>
      <c r="CX759" s="224"/>
    </row>
    <row r="760" spans="1:102" s="149" customFormat="1" hidden="1" x14ac:dyDescent="0.15">
      <c r="A760" s="225" t="s">
        <v>411</v>
      </c>
      <c r="B760" s="249" t="s">
        <v>287</v>
      </c>
      <c r="C760" s="239">
        <v>221</v>
      </c>
      <c r="D760" s="239" t="s">
        <v>504</v>
      </c>
      <c r="E760" s="244" t="s">
        <v>487</v>
      </c>
      <c r="F760" s="212" t="s">
        <v>69</v>
      </c>
      <c r="G760" s="212" t="s">
        <v>69</v>
      </c>
      <c r="H760" s="212" t="s">
        <v>69</v>
      </c>
      <c r="I760" s="212" t="s">
        <v>69</v>
      </c>
      <c r="K760" s="148"/>
      <c r="L760" s="212" t="s">
        <v>69</v>
      </c>
      <c r="M760" s="148"/>
      <c r="N760" s="148"/>
      <c r="O760" s="148"/>
      <c r="P760" s="148"/>
      <c r="Q760" s="148"/>
      <c r="R760" s="256"/>
      <c r="S760" s="256"/>
      <c r="T760" s="256"/>
      <c r="U760" s="256"/>
      <c r="V760" s="256"/>
      <c r="W760" s="256"/>
      <c r="X760" s="256"/>
      <c r="Y760" s="256"/>
      <c r="Z760" s="256"/>
      <c r="AA760" s="256"/>
      <c r="AB760" s="256"/>
      <c r="AC760" s="257"/>
      <c r="AD760" s="256"/>
      <c r="AE760" s="256"/>
      <c r="AF760" s="256"/>
      <c r="AG760" s="256"/>
      <c r="AH760" s="256"/>
      <c r="AI760" s="256"/>
      <c r="AJ760" s="256"/>
      <c r="AK760" s="256"/>
      <c r="AL760" s="256"/>
      <c r="AM760" s="256"/>
      <c r="AN760" s="256"/>
      <c r="AO760" s="256"/>
      <c r="AP760" s="256"/>
      <c r="AQ760" s="256"/>
      <c r="AR760" s="256"/>
      <c r="AS760" s="256"/>
      <c r="AT760" s="256"/>
      <c r="AU760" s="256"/>
      <c r="AV760" s="256"/>
      <c r="AW760" s="256"/>
      <c r="AX760" s="256"/>
      <c r="AY760" s="256"/>
      <c r="AZ760" s="256"/>
      <c r="BA760" s="256"/>
      <c r="BB760" s="256"/>
      <c r="BC760" s="256"/>
      <c r="BD760" s="256"/>
      <c r="BE760" s="256"/>
      <c r="BF760" s="256"/>
      <c r="BG760" s="256"/>
      <c r="BH760" s="256"/>
      <c r="BI760" s="256"/>
      <c r="BJ760" s="256"/>
      <c r="BK760" s="256"/>
      <c r="BL760" s="256"/>
      <c r="BM760" s="256"/>
      <c r="BN760" s="224"/>
      <c r="BO760" s="224"/>
      <c r="BP760" s="224"/>
      <c r="BQ760" s="224"/>
      <c r="BR760" s="224"/>
      <c r="BS760" s="224"/>
      <c r="BT760" s="224"/>
      <c r="BU760" s="224"/>
      <c r="BV760" s="224"/>
      <c r="BW760" s="224"/>
      <c r="BX760" s="224"/>
      <c r="BY760" s="224"/>
      <c r="BZ760" s="224"/>
      <c r="CA760" s="224"/>
      <c r="CB760" s="224"/>
      <c r="CC760" s="224"/>
      <c r="CD760" s="224"/>
      <c r="CE760" s="224"/>
      <c r="CF760" s="224"/>
      <c r="CG760" s="224"/>
      <c r="CH760" s="224"/>
      <c r="CI760" s="224"/>
      <c r="CJ760" s="224"/>
      <c r="CK760" s="224"/>
      <c r="CL760" s="224"/>
      <c r="CM760" s="224"/>
      <c r="CN760" s="224"/>
      <c r="CO760" s="224"/>
      <c r="CP760" s="224"/>
      <c r="CQ760" s="224"/>
      <c r="CR760" s="224"/>
      <c r="CS760" s="224"/>
      <c r="CT760" s="224"/>
      <c r="CU760" s="224"/>
      <c r="CV760" s="224"/>
      <c r="CW760" s="224"/>
      <c r="CX760" s="224"/>
    </row>
    <row r="761" spans="1:102" s="149" customFormat="1" hidden="1" x14ac:dyDescent="0.15">
      <c r="A761" s="225" t="s">
        <v>411</v>
      </c>
      <c r="B761" s="249" t="s">
        <v>287</v>
      </c>
      <c r="C761" s="239">
        <v>221</v>
      </c>
      <c r="D761" s="239" t="s">
        <v>329</v>
      </c>
      <c r="E761" s="244" t="s">
        <v>487</v>
      </c>
      <c r="F761" s="212" t="s">
        <v>69</v>
      </c>
      <c r="G761" s="212" t="s">
        <v>69</v>
      </c>
      <c r="H761" s="212" t="s">
        <v>69</v>
      </c>
      <c r="I761" s="212" t="s">
        <v>69</v>
      </c>
      <c r="K761" s="148"/>
      <c r="L761" s="212" t="s">
        <v>69</v>
      </c>
      <c r="M761" s="148"/>
      <c r="N761" s="148"/>
      <c r="O761" s="148"/>
      <c r="P761" s="148"/>
      <c r="Q761" s="148"/>
      <c r="R761" s="256"/>
      <c r="S761" s="256"/>
      <c r="T761" s="256"/>
      <c r="U761" s="256"/>
      <c r="V761" s="256"/>
      <c r="W761" s="256"/>
      <c r="X761" s="256"/>
      <c r="Y761" s="256"/>
      <c r="Z761" s="256"/>
      <c r="AA761" s="256"/>
      <c r="AB761" s="256"/>
      <c r="AC761" s="257"/>
      <c r="AD761" s="256"/>
      <c r="AE761" s="256"/>
      <c r="AF761" s="256"/>
      <c r="AG761" s="256"/>
      <c r="AH761" s="256"/>
      <c r="AI761" s="256"/>
      <c r="AJ761" s="256"/>
      <c r="AK761" s="256"/>
      <c r="AL761" s="256"/>
      <c r="AM761" s="256"/>
      <c r="AN761" s="256"/>
      <c r="AO761" s="256"/>
      <c r="AP761" s="256"/>
      <c r="AQ761" s="256"/>
      <c r="AR761" s="256"/>
      <c r="AS761" s="256"/>
      <c r="AT761" s="256"/>
      <c r="AU761" s="256"/>
      <c r="AV761" s="256"/>
      <c r="AW761" s="256"/>
      <c r="AX761" s="256"/>
      <c r="AY761" s="256"/>
      <c r="AZ761" s="256"/>
      <c r="BA761" s="256"/>
      <c r="BB761" s="256"/>
      <c r="BC761" s="256"/>
      <c r="BD761" s="256"/>
      <c r="BE761" s="256"/>
      <c r="BF761" s="256"/>
      <c r="BG761" s="256"/>
      <c r="BH761" s="256"/>
      <c r="BI761" s="256"/>
      <c r="BJ761" s="256"/>
      <c r="BK761" s="256"/>
      <c r="BL761" s="256"/>
      <c r="BM761" s="256"/>
      <c r="BN761" s="224"/>
      <c r="BO761" s="224"/>
      <c r="BP761" s="224"/>
      <c r="BQ761" s="224"/>
      <c r="BR761" s="224"/>
      <c r="BS761" s="224"/>
      <c r="BT761" s="224"/>
      <c r="BU761" s="224"/>
      <c r="BV761" s="224"/>
      <c r="BW761" s="224"/>
      <c r="BX761" s="224"/>
      <c r="BY761" s="224"/>
      <c r="BZ761" s="224"/>
      <c r="CA761" s="224"/>
      <c r="CB761" s="224"/>
      <c r="CC761" s="224"/>
      <c r="CD761" s="224"/>
      <c r="CE761" s="224"/>
      <c r="CF761" s="224"/>
      <c r="CG761" s="224"/>
      <c r="CH761" s="224"/>
      <c r="CI761" s="224"/>
      <c r="CJ761" s="224"/>
      <c r="CK761" s="224"/>
      <c r="CL761" s="224"/>
      <c r="CM761" s="224"/>
      <c r="CN761" s="224"/>
      <c r="CO761" s="224"/>
      <c r="CP761" s="224"/>
      <c r="CQ761" s="224"/>
      <c r="CR761" s="224"/>
      <c r="CS761" s="224"/>
      <c r="CT761" s="224"/>
      <c r="CU761" s="224"/>
      <c r="CV761" s="224"/>
      <c r="CW761" s="224"/>
      <c r="CX761" s="224"/>
    </row>
    <row r="762" spans="1:102" s="149" customFormat="1" hidden="1" x14ac:dyDescent="0.15">
      <c r="A762" s="225" t="s">
        <v>411</v>
      </c>
      <c r="B762" s="249" t="s">
        <v>287</v>
      </c>
      <c r="C762" s="239">
        <v>221</v>
      </c>
      <c r="D762" s="239" t="s">
        <v>332</v>
      </c>
      <c r="E762" s="244" t="s">
        <v>487</v>
      </c>
      <c r="F762" s="212" t="s">
        <v>69</v>
      </c>
      <c r="G762" s="212" t="s">
        <v>69</v>
      </c>
      <c r="H762" s="212" t="s">
        <v>69</v>
      </c>
      <c r="I762" s="212" t="s">
        <v>69</v>
      </c>
      <c r="K762" s="148"/>
      <c r="L762" s="212" t="s">
        <v>69</v>
      </c>
      <c r="M762" s="148"/>
      <c r="N762" s="148"/>
      <c r="O762" s="148"/>
      <c r="P762" s="148"/>
      <c r="Q762" s="148"/>
      <c r="R762" s="256"/>
      <c r="S762" s="256"/>
      <c r="T762" s="256"/>
      <c r="U762" s="256"/>
      <c r="V762" s="256"/>
      <c r="W762" s="256"/>
      <c r="X762" s="256"/>
      <c r="Y762" s="256"/>
      <c r="Z762" s="256"/>
      <c r="AA762" s="256"/>
      <c r="AB762" s="256"/>
      <c r="AC762" s="257"/>
      <c r="AD762" s="256"/>
      <c r="AE762" s="256"/>
      <c r="AF762" s="256"/>
      <c r="AG762" s="256"/>
      <c r="AH762" s="256"/>
      <c r="AI762" s="256"/>
      <c r="AJ762" s="256"/>
      <c r="AK762" s="256"/>
      <c r="AL762" s="256"/>
      <c r="AM762" s="256"/>
      <c r="AN762" s="256"/>
      <c r="AO762" s="256"/>
      <c r="AP762" s="256"/>
      <c r="AQ762" s="256"/>
      <c r="AR762" s="256"/>
      <c r="AS762" s="256"/>
      <c r="AT762" s="256"/>
      <c r="AU762" s="256"/>
      <c r="AV762" s="256"/>
      <c r="AW762" s="256"/>
      <c r="AX762" s="256"/>
      <c r="AY762" s="256"/>
      <c r="AZ762" s="256"/>
      <c r="BA762" s="256"/>
      <c r="BB762" s="256"/>
      <c r="BC762" s="256"/>
      <c r="BD762" s="256"/>
      <c r="BE762" s="256"/>
      <c r="BF762" s="256"/>
      <c r="BG762" s="256"/>
      <c r="BH762" s="256"/>
      <c r="BI762" s="256"/>
      <c r="BJ762" s="256"/>
      <c r="BK762" s="256"/>
      <c r="BL762" s="256"/>
      <c r="BM762" s="256"/>
      <c r="BN762" s="224"/>
      <c r="BO762" s="224"/>
      <c r="BP762" s="224"/>
      <c r="BQ762" s="224"/>
      <c r="BR762" s="224"/>
      <c r="BS762" s="224"/>
      <c r="BT762" s="224"/>
      <c r="BU762" s="224"/>
      <c r="BV762" s="224"/>
      <c r="BW762" s="224"/>
      <c r="BX762" s="224"/>
      <c r="BY762" s="224"/>
      <c r="BZ762" s="224"/>
      <c r="CA762" s="224"/>
      <c r="CB762" s="224"/>
      <c r="CC762" s="224"/>
      <c r="CD762" s="224"/>
      <c r="CE762" s="224"/>
      <c r="CF762" s="224"/>
      <c r="CG762" s="224"/>
      <c r="CH762" s="224"/>
      <c r="CI762" s="224"/>
      <c r="CJ762" s="224"/>
      <c r="CK762" s="224"/>
      <c r="CL762" s="224"/>
      <c r="CM762" s="224"/>
      <c r="CN762" s="224"/>
      <c r="CO762" s="224"/>
      <c r="CP762" s="224"/>
      <c r="CQ762" s="224"/>
      <c r="CR762" s="224"/>
      <c r="CS762" s="224"/>
      <c r="CT762" s="224"/>
      <c r="CU762" s="224"/>
      <c r="CV762" s="224"/>
      <c r="CW762" s="224"/>
      <c r="CX762" s="224"/>
    </row>
    <row r="763" spans="1:102" s="149" customFormat="1" hidden="1" x14ac:dyDescent="0.15">
      <c r="A763" s="225" t="s">
        <v>411</v>
      </c>
      <c r="B763" s="249" t="s">
        <v>287</v>
      </c>
      <c r="C763" s="239">
        <v>221</v>
      </c>
      <c r="D763" s="239" t="s">
        <v>338</v>
      </c>
      <c r="E763" s="244" t="s">
        <v>487</v>
      </c>
      <c r="F763" s="212" t="s">
        <v>69</v>
      </c>
      <c r="G763" s="212" t="s">
        <v>69</v>
      </c>
      <c r="H763" s="212" t="s">
        <v>69</v>
      </c>
      <c r="I763" s="212" t="s">
        <v>69</v>
      </c>
      <c r="K763" s="148"/>
      <c r="L763" s="212" t="s">
        <v>69</v>
      </c>
      <c r="M763" s="148"/>
      <c r="N763" s="148"/>
      <c r="O763" s="148"/>
      <c r="P763" s="148"/>
      <c r="Q763" s="148"/>
      <c r="R763" s="256"/>
      <c r="S763" s="256"/>
      <c r="T763" s="256"/>
      <c r="U763" s="256"/>
      <c r="V763" s="256"/>
      <c r="W763" s="256"/>
      <c r="X763" s="256"/>
      <c r="Y763" s="256"/>
      <c r="Z763" s="256"/>
      <c r="AA763" s="256"/>
      <c r="AB763" s="256"/>
      <c r="AC763" s="257"/>
      <c r="AD763" s="256"/>
      <c r="AE763" s="256"/>
      <c r="AF763" s="256"/>
      <c r="AG763" s="256"/>
      <c r="AH763" s="256"/>
      <c r="AI763" s="256"/>
      <c r="AJ763" s="256"/>
      <c r="AK763" s="256"/>
      <c r="AL763" s="256"/>
      <c r="AM763" s="256"/>
      <c r="AN763" s="256"/>
      <c r="AO763" s="256"/>
      <c r="AP763" s="256"/>
      <c r="AQ763" s="256"/>
      <c r="AR763" s="256"/>
      <c r="AS763" s="256"/>
      <c r="AT763" s="256"/>
      <c r="AU763" s="256"/>
      <c r="AV763" s="256"/>
      <c r="AW763" s="256"/>
      <c r="AX763" s="256"/>
      <c r="AY763" s="256"/>
      <c r="AZ763" s="256"/>
      <c r="BA763" s="256"/>
      <c r="BB763" s="256"/>
      <c r="BC763" s="256"/>
      <c r="BD763" s="256"/>
      <c r="BE763" s="256"/>
      <c r="BF763" s="256"/>
      <c r="BG763" s="256"/>
      <c r="BH763" s="256"/>
      <c r="BI763" s="256"/>
      <c r="BJ763" s="256"/>
      <c r="BK763" s="256"/>
      <c r="BL763" s="256"/>
      <c r="BM763" s="256"/>
      <c r="BN763" s="224"/>
      <c r="BO763" s="224"/>
      <c r="BP763" s="224"/>
      <c r="BQ763" s="224"/>
      <c r="BR763" s="224"/>
      <c r="BS763" s="224"/>
      <c r="BT763" s="224"/>
      <c r="BU763" s="224"/>
      <c r="BV763" s="224"/>
      <c r="BW763" s="224"/>
      <c r="BX763" s="224"/>
      <c r="BY763" s="224"/>
      <c r="BZ763" s="224"/>
      <c r="CA763" s="224"/>
      <c r="CB763" s="224"/>
      <c r="CC763" s="224"/>
      <c r="CD763" s="224"/>
      <c r="CE763" s="224"/>
      <c r="CF763" s="224"/>
      <c r="CG763" s="224"/>
      <c r="CH763" s="224"/>
      <c r="CI763" s="224"/>
      <c r="CJ763" s="224"/>
      <c r="CK763" s="224"/>
      <c r="CL763" s="224"/>
      <c r="CM763" s="224"/>
      <c r="CN763" s="224"/>
      <c r="CO763" s="224"/>
      <c r="CP763" s="224"/>
      <c r="CQ763" s="224"/>
      <c r="CR763" s="224"/>
      <c r="CS763" s="224"/>
      <c r="CT763" s="224"/>
      <c r="CU763" s="224"/>
      <c r="CV763" s="224"/>
      <c r="CW763" s="224"/>
      <c r="CX763" s="224"/>
    </row>
    <row r="764" spans="1:102" s="149" customFormat="1" hidden="1" x14ac:dyDescent="0.15">
      <c r="A764" s="225" t="s">
        <v>411</v>
      </c>
      <c r="B764" s="249" t="s">
        <v>287</v>
      </c>
      <c r="C764" s="239">
        <v>221</v>
      </c>
      <c r="D764" s="239" t="s">
        <v>505</v>
      </c>
      <c r="E764" s="244" t="s">
        <v>487</v>
      </c>
      <c r="F764" s="212" t="s">
        <v>69</v>
      </c>
      <c r="G764" s="212" t="s">
        <v>69</v>
      </c>
      <c r="H764" s="212" t="s">
        <v>69</v>
      </c>
      <c r="I764" s="212" t="s">
        <v>69</v>
      </c>
      <c r="K764" s="148"/>
      <c r="L764" s="212" t="s">
        <v>69</v>
      </c>
      <c r="M764" s="148"/>
      <c r="N764" s="148"/>
      <c r="O764" s="148"/>
      <c r="P764" s="148"/>
      <c r="Q764" s="148"/>
      <c r="R764" s="256"/>
      <c r="S764" s="256"/>
      <c r="T764" s="256"/>
      <c r="U764" s="256"/>
      <c r="V764" s="256"/>
      <c r="W764" s="256"/>
      <c r="X764" s="256"/>
      <c r="Y764" s="256"/>
      <c r="Z764" s="256"/>
      <c r="AA764" s="256"/>
      <c r="AB764" s="256"/>
      <c r="AC764" s="257"/>
      <c r="AD764" s="256"/>
      <c r="AE764" s="256"/>
      <c r="AF764" s="256"/>
      <c r="AG764" s="256"/>
      <c r="AH764" s="256"/>
      <c r="AI764" s="256"/>
      <c r="AJ764" s="256"/>
      <c r="AK764" s="256"/>
      <c r="AL764" s="256"/>
      <c r="AM764" s="256"/>
      <c r="AN764" s="256"/>
      <c r="AO764" s="256"/>
      <c r="AP764" s="256"/>
      <c r="AQ764" s="256"/>
      <c r="AR764" s="256"/>
      <c r="AS764" s="256"/>
      <c r="AT764" s="256"/>
      <c r="AU764" s="256"/>
      <c r="AV764" s="256"/>
      <c r="AW764" s="256"/>
      <c r="AX764" s="256"/>
      <c r="AY764" s="256"/>
      <c r="AZ764" s="256"/>
      <c r="BA764" s="256"/>
      <c r="BB764" s="256"/>
      <c r="BC764" s="256"/>
      <c r="BD764" s="256"/>
      <c r="BE764" s="256"/>
      <c r="BF764" s="256"/>
      <c r="BG764" s="256"/>
      <c r="BH764" s="256"/>
      <c r="BI764" s="256"/>
      <c r="BJ764" s="256"/>
      <c r="BK764" s="256"/>
      <c r="BL764" s="256"/>
      <c r="BM764" s="256"/>
      <c r="BN764" s="224"/>
      <c r="BO764" s="224"/>
      <c r="BP764" s="224"/>
      <c r="BQ764" s="224"/>
      <c r="BR764" s="224"/>
      <c r="BS764" s="224"/>
      <c r="BT764" s="224"/>
      <c r="BU764" s="224"/>
      <c r="BV764" s="224"/>
      <c r="BW764" s="224"/>
      <c r="BX764" s="224"/>
      <c r="BY764" s="224"/>
      <c r="BZ764" s="224"/>
      <c r="CA764" s="224"/>
      <c r="CB764" s="224"/>
      <c r="CC764" s="224"/>
      <c r="CD764" s="224"/>
      <c r="CE764" s="224"/>
      <c r="CF764" s="224"/>
      <c r="CG764" s="224"/>
      <c r="CH764" s="224"/>
      <c r="CI764" s="224"/>
      <c r="CJ764" s="224"/>
      <c r="CK764" s="224"/>
      <c r="CL764" s="224"/>
      <c r="CM764" s="224"/>
      <c r="CN764" s="224"/>
      <c r="CO764" s="224"/>
      <c r="CP764" s="224"/>
      <c r="CQ764" s="224"/>
      <c r="CR764" s="224"/>
      <c r="CS764" s="224"/>
      <c r="CT764" s="224"/>
      <c r="CU764" s="224"/>
      <c r="CV764" s="224"/>
      <c r="CW764" s="224"/>
      <c r="CX764" s="224"/>
    </row>
    <row r="765" spans="1:102" s="149" customFormat="1" hidden="1" x14ac:dyDescent="0.15">
      <c r="A765" s="251" t="s">
        <v>558</v>
      </c>
      <c r="B765" s="208" t="s">
        <v>559</v>
      </c>
      <c r="C765" s="239">
        <v>222</v>
      </c>
      <c r="D765" s="239" t="s">
        <v>87</v>
      </c>
      <c r="E765" s="244" t="s">
        <v>560</v>
      </c>
      <c r="F765" s="212" t="s">
        <v>69</v>
      </c>
      <c r="G765" s="212" t="s">
        <v>69</v>
      </c>
      <c r="H765" s="212" t="s">
        <v>69</v>
      </c>
      <c r="I765" s="212" t="s">
        <v>69</v>
      </c>
      <c r="K765" s="148"/>
      <c r="L765" s="212" t="s">
        <v>69</v>
      </c>
      <c r="M765" s="148"/>
      <c r="N765" s="148"/>
      <c r="O765" s="148"/>
      <c r="P765" s="148"/>
      <c r="Q765" s="148"/>
      <c r="R765" s="256"/>
      <c r="S765" s="256"/>
      <c r="T765" s="256"/>
      <c r="U765" s="256"/>
      <c r="V765" s="256"/>
      <c r="W765" s="256"/>
      <c r="X765" s="256"/>
      <c r="Y765" s="256"/>
      <c r="Z765" s="256"/>
      <c r="AA765" s="256"/>
      <c r="AB765" s="256"/>
      <c r="AC765" s="257"/>
      <c r="AD765" s="256"/>
      <c r="AE765" s="256"/>
      <c r="AF765" s="256"/>
      <c r="AG765" s="256"/>
      <c r="AH765" s="256"/>
      <c r="AI765" s="256"/>
      <c r="AJ765" s="256"/>
      <c r="AK765" s="256"/>
      <c r="AL765" s="256"/>
      <c r="AM765" s="256"/>
      <c r="AN765" s="256"/>
      <c r="AO765" s="256"/>
      <c r="AP765" s="256"/>
      <c r="AQ765" s="256"/>
      <c r="AR765" s="256"/>
      <c r="AS765" s="256"/>
      <c r="AT765" s="256"/>
      <c r="AU765" s="256"/>
      <c r="AV765" s="256"/>
      <c r="AW765" s="256"/>
      <c r="AX765" s="256"/>
      <c r="AY765" s="256"/>
      <c r="AZ765" s="256"/>
      <c r="BA765" s="256"/>
      <c r="BB765" s="256"/>
      <c r="BC765" s="256"/>
      <c r="BD765" s="256"/>
      <c r="BE765" s="256"/>
      <c r="BF765" s="256"/>
      <c r="BG765" s="256"/>
      <c r="BH765" s="256"/>
      <c r="BI765" s="256"/>
      <c r="BJ765" s="256"/>
      <c r="BK765" s="256"/>
      <c r="BL765" s="256"/>
      <c r="BM765" s="256"/>
      <c r="BN765" s="224"/>
      <c r="BO765" s="224"/>
      <c r="BP765" s="224"/>
      <c r="BQ765" s="224"/>
      <c r="BR765" s="224"/>
      <c r="BS765" s="224"/>
      <c r="BT765" s="224"/>
      <c r="BU765" s="224"/>
      <c r="BV765" s="224"/>
      <c r="BW765" s="224"/>
      <c r="BX765" s="224"/>
      <c r="BY765" s="224"/>
      <c r="BZ765" s="224"/>
      <c r="CA765" s="224"/>
      <c r="CB765" s="224"/>
      <c r="CC765" s="224"/>
      <c r="CD765" s="224"/>
      <c r="CE765" s="224"/>
      <c r="CF765" s="224"/>
      <c r="CG765" s="224"/>
      <c r="CH765" s="224"/>
      <c r="CI765" s="224"/>
      <c r="CJ765" s="224"/>
      <c r="CK765" s="224"/>
      <c r="CL765" s="224"/>
      <c r="CM765" s="224"/>
      <c r="CN765" s="224"/>
      <c r="CO765" s="224"/>
      <c r="CP765" s="224"/>
      <c r="CQ765" s="224"/>
      <c r="CR765" s="224"/>
      <c r="CS765" s="224"/>
      <c r="CT765" s="224"/>
      <c r="CU765" s="224"/>
      <c r="CV765" s="224"/>
      <c r="CW765" s="224"/>
      <c r="CX765" s="224"/>
    </row>
    <row r="766" spans="1:102" s="149" customFormat="1" hidden="1" x14ac:dyDescent="0.15">
      <c r="A766" s="251" t="s">
        <v>558</v>
      </c>
      <c r="B766" s="208" t="s">
        <v>559</v>
      </c>
      <c r="C766" s="239">
        <v>222</v>
      </c>
      <c r="D766" s="239" t="s">
        <v>88</v>
      </c>
      <c r="E766" s="244" t="s">
        <v>560</v>
      </c>
      <c r="F766" s="212" t="s">
        <v>69</v>
      </c>
      <c r="G766" s="212" t="s">
        <v>69</v>
      </c>
      <c r="H766" s="212" t="s">
        <v>69</v>
      </c>
      <c r="I766" s="212" t="s">
        <v>69</v>
      </c>
      <c r="K766" s="148"/>
      <c r="L766" s="212" t="s">
        <v>69</v>
      </c>
      <c r="M766" s="148"/>
      <c r="N766" s="148"/>
      <c r="O766" s="148"/>
      <c r="P766" s="148"/>
      <c r="Q766" s="148"/>
      <c r="R766" s="256"/>
      <c r="S766" s="256"/>
      <c r="T766" s="256"/>
      <c r="U766" s="256"/>
      <c r="V766" s="256"/>
      <c r="W766" s="256"/>
      <c r="X766" s="256"/>
      <c r="Y766" s="256"/>
      <c r="Z766" s="256"/>
      <c r="AA766" s="256"/>
      <c r="AB766" s="256"/>
      <c r="AC766" s="257"/>
      <c r="AD766" s="256"/>
      <c r="AE766" s="256"/>
      <c r="AF766" s="256"/>
      <c r="AG766" s="256"/>
      <c r="AH766" s="256"/>
      <c r="AI766" s="256"/>
      <c r="AJ766" s="256"/>
      <c r="AK766" s="256"/>
      <c r="AL766" s="256"/>
      <c r="AM766" s="256"/>
      <c r="AN766" s="256"/>
      <c r="AO766" s="256"/>
      <c r="AP766" s="256"/>
      <c r="AQ766" s="256"/>
      <c r="AR766" s="256"/>
      <c r="AS766" s="256"/>
      <c r="AT766" s="256"/>
      <c r="AU766" s="256"/>
      <c r="AV766" s="256"/>
      <c r="AW766" s="256"/>
      <c r="AX766" s="256"/>
      <c r="AY766" s="256"/>
      <c r="AZ766" s="256"/>
      <c r="BA766" s="256"/>
      <c r="BB766" s="256"/>
      <c r="BC766" s="256"/>
      <c r="BD766" s="256"/>
      <c r="BE766" s="256"/>
      <c r="BF766" s="256"/>
      <c r="BG766" s="256"/>
      <c r="BH766" s="256"/>
      <c r="BI766" s="256"/>
      <c r="BJ766" s="256"/>
      <c r="BK766" s="256"/>
      <c r="BL766" s="256"/>
      <c r="BM766" s="256"/>
      <c r="BN766" s="224"/>
      <c r="BO766" s="224"/>
      <c r="BP766" s="224"/>
      <c r="BQ766" s="224"/>
      <c r="BR766" s="224"/>
      <c r="BS766" s="224"/>
      <c r="BT766" s="224"/>
      <c r="BU766" s="224"/>
      <c r="BV766" s="224"/>
      <c r="BW766" s="224"/>
      <c r="BX766" s="224"/>
      <c r="BY766" s="224"/>
      <c r="BZ766" s="224"/>
      <c r="CA766" s="224"/>
      <c r="CB766" s="224"/>
      <c r="CC766" s="224"/>
      <c r="CD766" s="224"/>
      <c r="CE766" s="224"/>
      <c r="CF766" s="224"/>
      <c r="CG766" s="224"/>
      <c r="CH766" s="224"/>
      <c r="CI766" s="224"/>
      <c r="CJ766" s="224"/>
      <c r="CK766" s="224"/>
      <c r="CL766" s="224"/>
      <c r="CM766" s="224"/>
      <c r="CN766" s="224"/>
      <c r="CO766" s="224"/>
      <c r="CP766" s="224"/>
      <c r="CQ766" s="224"/>
      <c r="CR766" s="224"/>
      <c r="CS766" s="224"/>
      <c r="CT766" s="224"/>
      <c r="CU766" s="224"/>
      <c r="CV766" s="224"/>
      <c r="CW766" s="224"/>
      <c r="CX766" s="224"/>
    </row>
    <row r="767" spans="1:102" s="149" customFormat="1" hidden="1" x14ac:dyDescent="0.15">
      <c r="A767" s="225" t="s">
        <v>89</v>
      </c>
      <c r="B767" s="208" t="s">
        <v>561</v>
      </c>
      <c r="C767" s="239">
        <v>223</v>
      </c>
      <c r="D767" s="239" t="s">
        <v>133</v>
      </c>
      <c r="E767" s="244" t="s">
        <v>562</v>
      </c>
      <c r="F767" s="212" t="s">
        <v>69</v>
      </c>
      <c r="G767" s="212" t="s">
        <v>69</v>
      </c>
      <c r="H767" s="212" t="s">
        <v>69</v>
      </c>
      <c r="I767" s="212" t="s">
        <v>69</v>
      </c>
      <c r="K767" s="148"/>
      <c r="L767" s="212" t="s">
        <v>69</v>
      </c>
      <c r="M767" s="148"/>
      <c r="N767" s="148"/>
      <c r="O767" s="148"/>
      <c r="P767" s="148"/>
      <c r="Q767" s="148"/>
      <c r="R767" s="256"/>
      <c r="S767" s="256"/>
      <c r="T767" s="256"/>
      <c r="U767" s="256"/>
      <c r="V767" s="256"/>
      <c r="W767" s="256"/>
      <c r="X767" s="256"/>
      <c r="Y767" s="256"/>
      <c r="Z767" s="256"/>
      <c r="AA767" s="256"/>
      <c r="AB767" s="256"/>
      <c r="AC767" s="257"/>
      <c r="AD767" s="256"/>
      <c r="AE767" s="256"/>
      <c r="AF767" s="256"/>
      <c r="AG767" s="256"/>
      <c r="AH767" s="256"/>
      <c r="AI767" s="256"/>
      <c r="AJ767" s="256"/>
      <c r="AK767" s="256"/>
      <c r="AL767" s="256"/>
      <c r="AM767" s="256"/>
      <c r="AN767" s="256"/>
      <c r="AO767" s="256"/>
      <c r="AP767" s="256"/>
      <c r="AQ767" s="256"/>
      <c r="AR767" s="256"/>
      <c r="AS767" s="256"/>
      <c r="AT767" s="256"/>
      <c r="AU767" s="256"/>
      <c r="AV767" s="256"/>
      <c r="AW767" s="256"/>
      <c r="AX767" s="256"/>
      <c r="AY767" s="256"/>
      <c r="AZ767" s="256"/>
      <c r="BA767" s="256"/>
      <c r="BB767" s="256"/>
      <c r="BC767" s="256"/>
      <c r="BD767" s="256"/>
      <c r="BE767" s="256"/>
      <c r="BF767" s="256"/>
      <c r="BG767" s="256"/>
      <c r="BH767" s="256"/>
      <c r="BI767" s="256"/>
      <c r="BJ767" s="256"/>
      <c r="BK767" s="256"/>
      <c r="BL767" s="256"/>
      <c r="BM767" s="256"/>
      <c r="BN767" s="224"/>
      <c r="BO767" s="224"/>
      <c r="BP767" s="224"/>
      <c r="BQ767" s="224"/>
      <c r="BR767" s="224"/>
      <c r="BS767" s="224"/>
      <c r="BT767" s="224"/>
      <c r="BU767" s="224"/>
      <c r="BV767" s="224"/>
      <c r="BW767" s="224"/>
      <c r="BX767" s="224"/>
      <c r="BY767" s="224"/>
      <c r="BZ767" s="224"/>
      <c r="CA767" s="224"/>
      <c r="CB767" s="224"/>
      <c r="CC767" s="224"/>
      <c r="CD767" s="224"/>
      <c r="CE767" s="224"/>
      <c r="CF767" s="224"/>
      <c r="CG767" s="224"/>
      <c r="CH767" s="224"/>
      <c r="CI767" s="224"/>
      <c r="CJ767" s="224"/>
      <c r="CK767" s="224"/>
      <c r="CL767" s="224"/>
      <c r="CM767" s="224"/>
      <c r="CN767" s="224"/>
      <c r="CO767" s="224"/>
      <c r="CP767" s="224"/>
      <c r="CQ767" s="224"/>
      <c r="CR767" s="224"/>
      <c r="CS767" s="224"/>
      <c r="CT767" s="224"/>
      <c r="CU767" s="224"/>
      <c r="CV767" s="224"/>
      <c r="CW767" s="224"/>
      <c r="CX767" s="224"/>
    </row>
    <row r="768" spans="1:102" s="149" customFormat="1" hidden="1" x14ac:dyDescent="0.15">
      <c r="A768" s="225" t="s">
        <v>89</v>
      </c>
      <c r="B768" s="208" t="s">
        <v>561</v>
      </c>
      <c r="C768" s="239">
        <v>223</v>
      </c>
      <c r="D768" s="239" t="s">
        <v>340</v>
      </c>
      <c r="E768" s="244" t="s">
        <v>563</v>
      </c>
      <c r="F768" s="212" t="s">
        <v>69</v>
      </c>
      <c r="G768" s="212" t="s">
        <v>69</v>
      </c>
      <c r="H768" s="212" t="s">
        <v>69</v>
      </c>
      <c r="I768" s="212" t="s">
        <v>69</v>
      </c>
      <c r="K768" s="148"/>
      <c r="L768" s="212" t="s">
        <v>69</v>
      </c>
      <c r="M768" s="148"/>
      <c r="N768" s="148"/>
      <c r="O768" s="148"/>
      <c r="P768" s="148"/>
      <c r="Q768" s="148"/>
      <c r="R768" s="256"/>
      <c r="S768" s="256"/>
      <c r="T768" s="256"/>
      <c r="U768" s="256"/>
      <c r="V768" s="256"/>
      <c r="W768" s="256"/>
      <c r="X768" s="256"/>
      <c r="Y768" s="256"/>
      <c r="Z768" s="256"/>
      <c r="AA768" s="256"/>
      <c r="AB768" s="256"/>
      <c r="AC768" s="257"/>
      <c r="AD768" s="256"/>
      <c r="AE768" s="256"/>
      <c r="AF768" s="256"/>
      <c r="AG768" s="256"/>
      <c r="AH768" s="256"/>
      <c r="AI768" s="256"/>
      <c r="AJ768" s="256"/>
      <c r="AK768" s="256"/>
      <c r="AL768" s="256"/>
      <c r="AM768" s="256"/>
      <c r="AN768" s="256"/>
      <c r="AO768" s="256"/>
      <c r="AP768" s="256"/>
      <c r="AQ768" s="256"/>
      <c r="AR768" s="256"/>
      <c r="AS768" s="256"/>
      <c r="AT768" s="256"/>
      <c r="AU768" s="256"/>
      <c r="AV768" s="256"/>
      <c r="AW768" s="256"/>
      <c r="AX768" s="256"/>
      <c r="AY768" s="256"/>
      <c r="AZ768" s="256"/>
      <c r="BA768" s="256"/>
      <c r="BB768" s="256"/>
      <c r="BC768" s="256"/>
      <c r="BD768" s="256"/>
      <c r="BE768" s="256"/>
      <c r="BF768" s="256"/>
      <c r="BG768" s="256"/>
      <c r="BH768" s="256"/>
      <c r="BI768" s="256"/>
      <c r="BJ768" s="256"/>
      <c r="BK768" s="256"/>
      <c r="BL768" s="256"/>
      <c r="BM768" s="256"/>
      <c r="BN768" s="224"/>
      <c r="BO768" s="224"/>
      <c r="BP768" s="224"/>
      <c r="BQ768" s="224"/>
      <c r="BR768" s="224"/>
      <c r="BS768" s="224"/>
      <c r="BT768" s="224"/>
      <c r="BU768" s="224"/>
      <c r="BV768" s="224"/>
      <c r="BW768" s="224"/>
      <c r="BX768" s="224"/>
      <c r="BY768" s="224"/>
      <c r="BZ768" s="224"/>
      <c r="CA768" s="224"/>
      <c r="CB768" s="224"/>
      <c r="CC768" s="224"/>
      <c r="CD768" s="224"/>
      <c r="CE768" s="224"/>
      <c r="CF768" s="224"/>
      <c r="CG768" s="224"/>
      <c r="CH768" s="224"/>
      <c r="CI768" s="224"/>
      <c r="CJ768" s="224"/>
      <c r="CK768" s="224"/>
      <c r="CL768" s="224"/>
      <c r="CM768" s="224"/>
      <c r="CN768" s="224"/>
      <c r="CO768" s="224"/>
      <c r="CP768" s="224"/>
      <c r="CQ768" s="224"/>
      <c r="CR768" s="224"/>
      <c r="CS768" s="224"/>
      <c r="CT768" s="224"/>
      <c r="CU768" s="224"/>
      <c r="CV768" s="224"/>
      <c r="CW768" s="224"/>
      <c r="CX768" s="224"/>
    </row>
    <row r="769" spans="1:102" s="149" customFormat="1" hidden="1" x14ac:dyDescent="0.15">
      <c r="A769" s="225"/>
      <c r="B769" s="208"/>
      <c r="C769" s="239"/>
      <c r="D769" s="239"/>
      <c r="E769" s="244"/>
      <c r="F769" s="212" t="s">
        <v>69</v>
      </c>
      <c r="G769" s="212" t="s">
        <v>69</v>
      </c>
      <c r="H769" s="212" t="s">
        <v>69</v>
      </c>
      <c r="I769" s="212" t="s">
        <v>69</v>
      </c>
      <c r="K769" s="148"/>
      <c r="L769" s="212" t="s">
        <v>69</v>
      </c>
      <c r="M769" s="148"/>
      <c r="N769" s="148"/>
      <c r="O769" s="148"/>
      <c r="P769" s="148"/>
      <c r="Q769" s="148"/>
      <c r="R769" s="256"/>
      <c r="S769" s="256"/>
      <c r="T769" s="256"/>
      <c r="U769" s="256"/>
      <c r="V769" s="256"/>
      <c r="W769" s="256"/>
      <c r="X769" s="256"/>
      <c r="Y769" s="256"/>
      <c r="Z769" s="256"/>
      <c r="AA769" s="256"/>
      <c r="AB769" s="256"/>
      <c r="AC769" s="257"/>
      <c r="AD769" s="256"/>
      <c r="AE769" s="256"/>
      <c r="AF769" s="256"/>
      <c r="AG769" s="256"/>
      <c r="AH769" s="256"/>
      <c r="AI769" s="256"/>
      <c r="AJ769" s="256"/>
      <c r="AK769" s="256"/>
      <c r="AL769" s="256"/>
      <c r="AM769" s="256"/>
      <c r="AN769" s="256"/>
      <c r="AO769" s="256"/>
      <c r="AP769" s="256"/>
      <c r="AQ769" s="256"/>
      <c r="AR769" s="256"/>
      <c r="AS769" s="256"/>
      <c r="AT769" s="256"/>
      <c r="AU769" s="256"/>
      <c r="AV769" s="256"/>
      <c r="AW769" s="256"/>
      <c r="AX769" s="256"/>
      <c r="AY769" s="256"/>
      <c r="AZ769" s="256"/>
      <c r="BA769" s="256"/>
      <c r="BB769" s="256"/>
      <c r="BC769" s="256"/>
      <c r="BD769" s="256"/>
      <c r="BE769" s="256"/>
      <c r="BF769" s="256"/>
      <c r="BG769" s="256"/>
      <c r="BH769" s="256"/>
      <c r="BI769" s="256"/>
      <c r="BJ769" s="256"/>
      <c r="BK769" s="256"/>
      <c r="BL769" s="256"/>
      <c r="BM769" s="256"/>
      <c r="BN769" s="224"/>
      <c r="BO769" s="224"/>
      <c r="BP769" s="224"/>
      <c r="BQ769" s="224"/>
      <c r="BR769" s="224"/>
      <c r="BS769" s="224"/>
      <c r="BT769" s="224"/>
      <c r="BU769" s="224"/>
      <c r="BV769" s="224"/>
      <c r="BW769" s="224"/>
      <c r="BX769" s="224"/>
      <c r="BY769" s="224"/>
      <c r="BZ769" s="224"/>
      <c r="CA769" s="224"/>
      <c r="CB769" s="224"/>
      <c r="CC769" s="224"/>
      <c r="CD769" s="224"/>
      <c r="CE769" s="224"/>
      <c r="CF769" s="224"/>
      <c r="CG769" s="224"/>
      <c r="CH769" s="224"/>
      <c r="CI769" s="224"/>
      <c r="CJ769" s="224"/>
      <c r="CK769" s="224"/>
      <c r="CL769" s="224"/>
      <c r="CM769" s="224"/>
      <c r="CN769" s="224"/>
      <c r="CO769" s="224"/>
      <c r="CP769" s="224"/>
      <c r="CQ769" s="224"/>
      <c r="CR769" s="224"/>
      <c r="CS769" s="224"/>
      <c r="CT769" s="224"/>
      <c r="CU769" s="224"/>
      <c r="CV769" s="224"/>
      <c r="CW769" s="224"/>
      <c r="CX769" s="224"/>
    </row>
    <row r="770" spans="1:102" x14ac:dyDescent="0.15">
      <c r="A770" s="76" t="s">
        <v>585</v>
      </c>
      <c r="B770" s="3" t="s">
        <v>439</v>
      </c>
      <c r="C770" s="94">
        <v>224</v>
      </c>
      <c r="D770" s="94" t="s">
        <v>87</v>
      </c>
      <c r="E770" s="33" t="s">
        <v>586</v>
      </c>
      <c r="F770" s="22">
        <v>600000</v>
      </c>
      <c r="G770" s="22">
        <v>9538584</v>
      </c>
      <c r="H770" s="22">
        <v>9059734</v>
      </c>
      <c r="I770" s="22">
        <v>127986</v>
      </c>
      <c r="L770" s="23">
        <v>8.0799999999999997E-2</v>
      </c>
    </row>
    <row r="771" spans="1:102" x14ac:dyDescent="0.15">
      <c r="A771" s="76" t="s">
        <v>585</v>
      </c>
      <c r="B771" s="3" t="s">
        <v>439</v>
      </c>
      <c r="C771" s="94">
        <v>224</v>
      </c>
      <c r="D771" s="94" t="s">
        <v>88</v>
      </c>
      <c r="E771" s="33" t="s">
        <v>586</v>
      </c>
      <c r="F771" s="22">
        <v>2200000</v>
      </c>
      <c r="G771" s="22">
        <v>34974809</v>
      </c>
      <c r="H771" s="22">
        <v>33160781</v>
      </c>
      <c r="I771" s="22">
        <v>468458</v>
      </c>
      <c r="L771" s="23">
        <v>8.0799999999999997E-2</v>
      </c>
    </row>
    <row r="772" spans="1:102" x14ac:dyDescent="0.15">
      <c r="A772" s="76" t="s">
        <v>585</v>
      </c>
      <c r="B772" s="3" t="s">
        <v>439</v>
      </c>
      <c r="C772" s="94">
        <v>224</v>
      </c>
      <c r="D772" s="94" t="s">
        <v>91</v>
      </c>
      <c r="E772" s="33" t="s">
        <v>586</v>
      </c>
      <c r="F772" s="22">
        <v>150000</v>
      </c>
      <c r="G772" s="22">
        <v>2382232</v>
      </c>
      <c r="H772" s="22">
        <v>2078752</v>
      </c>
      <c r="I772" s="22">
        <v>29366</v>
      </c>
      <c r="L772" s="23">
        <v>8.1199999999999994E-2</v>
      </c>
    </row>
    <row r="773" spans="1:102" x14ac:dyDescent="0.15">
      <c r="A773" s="76" t="s">
        <v>585</v>
      </c>
      <c r="B773" s="3" t="s">
        <v>439</v>
      </c>
      <c r="C773" s="94">
        <v>224</v>
      </c>
      <c r="D773" s="94" t="s">
        <v>105</v>
      </c>
      <c r="E773" s="33" t="s">
        <v>586</v>
      </c>
      <c r="F773" s="22">
        <v>1400000</v>
      </c>
      <c r="G773" s="22">
        <v>22234170</v>
      </c>
      <c r="H773" s="22">
        <v>19306854</v>
      </c>
      <c r="I773" s="22">
        <v>272745</v>
      </c>
      <c r="L773" s="23">
        <v>8.1199999999999994E-2</v>
      </c>
    </row>
    <row r="774" spans="1:102" s="149" customFormat="1" hidden="1" x14ac:dyDescent="0.15">
      <c r="A774" s="225" t="s">
        <v>564</v>
      </c>
      <c r="B774" s="225" t="s">
        <v>564</v>
      </c>
      <c r="C774" s="239">
        <v>225</v>
      </c>
      <c r="D774" s="239" t="s">
        <v>546</v>
      </c>
      <c r="E774" s="244" t="s">
        <v>565</v>
      </c>
      <c r="F774" s="212" t="s">
        <v>69</v>
      </c>
      <c r="G774" s="212" t="s">
        <v>69</v>
      </c>
      <c r="H774" s="212" t="s">
        <v>69</v>
      </c>
      <c r="I774" s="212" t="s">
        <v>69</v>
      </c>
      <c r="K774" s="148"/>
      <c r="L774" s="212" t="s">
        <v>69</v>
      </c>
      <c r="M774" s="148"/>
      <c r="N774" s="148"/>
      <c r="O774" s="148"/>
      <c r="P774" s="148"/>
      <c r="Q774" s="148"/>
      <c r="R774" s="256"/>
      <c r="S774" s="256"/>
      <c r="T774" s="256"/>
      <c r="U774" s="256"/>
      <c r="V774" s="256"/>
      <c r="W774" s="256"/>
      <c r="X774" s="256"/>
      <c r="Y774" s="256"/>
      <c r="Z774" s="256"/>
      <c r="AA774" s="256"/>
      <c r="AB774" s="256"/>
      <c r="AC774" s="257"/>
      <c r="AD774" s="256"/>
      <c r="AE774" s="256"/>
      <c r="AF774" s="256"/>
      <c r="AG774" s="256"/>
      <c r="AH774" s="256"/>
      <c r="AI774" s="256"/>
      <c r="AJ774" s="256"/>
      <c r="AK774" s="256"/>
      <c r="AL774" s="256"/>
      <c r="AM774" s="256"/>
      <c r="AN774" s="256"/>
      <c r="AO774" s="256"/>
      <c r="AP774" s="256"/>
      <c r="AQ774" s="256"/>
      <c r="AR774" s="256"/>
      <c r="AS774" s="256"/>
      <c r="AT774" s="256"/>
      <c r="AU774" s="256"/>
      <c r="AV774" s="256"/>
      <c r="AW774" s="256"/>
      <c r="AX774" s="256"/>
      <c r="AY774" s="256"/>
      <c r="AZ774" s="256"/>
      <c r="BA774" s="256"/>
      <c r="BB774" s="256"/>
      <c r="BC774" s="256"/>
      <c r="BD774" s="256"/>
      <c r="BE774" s="256"/>
      <c r="BF774" s="256"/>
      <c r="BG774" s="256"/>
      <c r="BH774" s="256"/>
      <c r="BI774" s="256"/>
      <c r="BJ774" s="256"/>
      <c r="BK774" s="256"/>
      <c r="BL774" s="256"/>
      <c r="BM774" s="256"/>
      <c r="BN774" s="224"/>
      <c r="BO774" s="224"/>
      <c r="BP774" s="224"/>
      <c r="BQ774" s="224"/>
      <c r="BR774" s="224"/>
      <c r="BS774" s="224"/>
      <c r="BT774" s="224"/>
      <c r="BU774" s="224"/>
      <c r="BV774" s="224"/>
      <c r="BW774" s="224"/>
      <c r="BX774" s="224"/>
      <c r="BY774" s="224"/>
      <c r="BZ774" s="224"/>
      <c r="CA774" s="224"/>
      <c r="CB774" s="224"/>
      <c r="CC774" s="224"/>
      <c r="CD774" s="224"/>
      <c r="CE774" s="224"/>
      <c r="CF774" s="224"/>
      <c r="CG774" s="224"/>
      <c r="CH774" s="224"/>
      <c r="CI774" s="224"/>
      <c r="CJ774" s="224"/>
      <c r="CK774" s="224"/>
      <c r="CL774" s="224"/>
      <c r="CM774" s="224"/>
      <c r="CN774" s="224"/>
      <c r="CO774" s="224"/>
      <c r="CP774" s="224"/>
      <c r="CQ774" s="224"/>
      <c r="CR774" s="224"/>
      <c r="CS774" s="224"/>
      <c r="CT774" s="224"/>
      <c r="CU774" s="224"/>
      <c r="CV774" s="224"/>
      <c r="CW774" s="224"/>
      <c r="CX774" s="224"/>
    </row>
    <row r="775" spans="1:102" x14ac:dyDescent="0.15">
      <c r="A775" s="76" t="s">
        <v>564</v>
      </c>
      <c r="B775" s="76" t="s">
        <v>564</v>
      </c>
      <c r="C775" s="94">
        <v>225</v>
      </c>
      <c r="D775" s="94" t="s">
        <v>548</v>
      </c>
      <c r="E775" s="33" t="s">
        <v>565</v>
      </c>
      <c r="F775" s="138">
        <v>1000</v>
      </c>
      <c r="G775" s="138">
        <v>15638</v>
      </c>
      <c r="H775" s="138">
        <v>15638</v>
      </c>
      <c r="I775" s="138" t="s">
        <v>69</v>
      </c>
      <c r="L775" s="139">
        <v>7.4899999999999994E-2</v>
      </c>
    </row>
    <row r="776" spans="1:102" s="149" customFormat="1" hidden="1" x14ac:dyDescent="0.15">
      <c r="A776" s="225" t="s">
        <v>557</v>
      </c>
      <c r="B776" s="249" t="s">
        <v>287</v>
      </c>
      <c r="C776" s="239">
        <v>226</v>
      </c>
      <c r="D776" s="239" t="s">
        <v>550</v>
      </c>
      <c r="E776" s="244" t="s">
        <v>566</v>
      </c>
      <c r="F776" s="212" t="s">
        <v>69</v>
      </c>
      <c r="G776" s="212" t="s">
        <v>69</v>
      </c>
      <c r="H776" s="212" t="s">
        <v>69</v>
      </c>
      <c r="I776" s="212" t="s">
        <v>69</v>
      </c>
      <c r="K776" s="148"/>
      <c r="L776" s="212" t="s">
        <v>69</v>
      </c>
      <c r="M776" s="148"/>
      <c r="N776" s="148"/>
      <c r="O776" s="148"/>
      <c r="P776" s="148"/>
      <c r="Q776" s="148"/>
      <c r="R776" s="256"/>
      <c r="S776" s="256"/>
      <c r="T776" s="256"/>
      <c r="U776" s="256"/>
      <c r="V776" s="256"/>
      <c r="W776" s="256"/>
      <c r="X776" s="256"/>
      <c r="Y776" s="256"/>
      <c r="Z776" s="256"/>
      <c r="AA776" s="256"/>
      <c r="AB776" s="256"/>
      <c r="AC776" s="257"/>
      <c r="AD776" s="256"/>
      <c r="AE776" s="256"/>
      <c r="AF776" s="256"/>
      <c r="AG776" s="256"/>
      <c r="AH776" s="256"/>
      <c r="AI776" s="256"/>
      <c r="AJ776" s="256"/>
      <c r="AK776" s="256"/>
      <c r="AL776" s="256"/>
      <c r="AM776" s="256"/>
      <c r="AN776" s="256"/>
      <c r="AO776" s="256"/>
      <c r="AP776" s="256"/>
      <c r="AQ776" s="256"/>
      <c r="AR776" s="256"/>
      <c r="AS776" s="256"/>
      <c r="AT776" s="256"/>
      <c r="AU776" s="256"/>
      <c r="AV776" s="256"/>
      <c r="AW776" s="256"/>
      <c r="AX776" s="256"/>
      <c r="AY776" s="256"/>
      <c r="AZ776" s="256"/>
      <c r="BA776" s="256"/>
      <c r="BB776" s="256"/>
      <c r="BC776" s="256"/>
      <c r="BD776" s="256"/>
      <c r="BE776" s="256"/>
      <c r="BF776" s="256"/>
      <c r="BG776" s="256"/>
      <c r="BH776" s="256"/>
      <c r="BI776" s="256"/>
      <c r="BJ776" s="256"/>
      <c r="BK776" s="256"/>
      <c r="BL776" s="256"/>
      <c r="BM776" s="256"/>
      <c r="BN776" s="224"/>
      <c r="BO776" s="224"/>
      <c r="BP776" s="224"/>
      <c r="BQ776" s="224"/>
      <c r="BR776" s="224"/>
      <c r="BS776" s="224"/>
      <c r="BT776" s="224"/>
      <c r="BU776" s="224"/>
      <c r="BV776" s="224"/>
      <c r="BW776" s="224"/>
      <c r="BX776" s="224"/>
      <c r="BY776" s="224"/>
      <c r="BZ776" s="224"/>
      <c r="CA776" s="224"/>
      <c r="CB776" s="224"/>
      <c r="CC776" s="224"/>
      <c r="CD776" s="224"/>
      <c r="CE776" s="224"/>
      <c r="CF776" s="224"/>
      <c r="CG776" s="224"/>
      <c r="CH776" s="224"/>
      <c r="CI776" s="224"/>
      <c r="CJ776" s="224"/>
      <c r="CK776" s="224"/>
      <c r="CL776" s="224"/>
      <c r="CM776" s="224"/>
      <c r="CN776" s="224"/>
      <c r="CO776" s="224"/>
      <c r="CP776" s="224"/>
      <c r="CQ776" s="224"/>
      <c r="CR776" s="224"/>
      <c r="CS776" s="224"/>
      <c r="CT776" s="224"/>
      <c r="CU776" s="224"/>
      <c r="CV776" s="224"/>
      <c r="CW776" s="224"/>
      <c r="CX776" s="224"/>
    </row>
    <row r="777" spans="1:102" s="149" customFormat="1" hidden="1" x14ac:dyDescent="0.15">
      <c r="A777" s="225" t="s">
        <v>411</v>
      </c>
      <c r="B777" s="249" t="s">
        <v>287</v>
      </c>
      <c r="C777" s="239">
        <v>226</v>
      </c>
      <c r="D777" s="239" t="s">
        <v>330</v>
      </c>
      <c r="E777" s="244" t="s">
        <v>566</v>
      </c>
      <c r="F777" s="212" t="s">
        <v>69</v>
      </c>
      <c r="G777" s="212" t="s">
        <v>69</v>
      </c>
      <c r="H777" s="212" t="s">
        <v>69</v>
      </c>
      <c r="I777" s="212" t="s">
        <v>69</v>
      </c>
      <c r="K777" s="148"/>
      <c r="L777" s="212" t="s">
        <v>69</v>
      </c>
      <c r="M777" s="148"/>
      <c r="N777" s="148"/>
      <c r="O777" s="148"/>
      <c r="P777" s="148"/>
      <c r="Q777" s="148"/>
      <c r="R777" s="256"/>
      <c r="S777" s="256"/>
      <c r="T777" s="256"/>
      <c r="U777" s="256"/>
      <c r="V777" s="256"/>
      <c r="W777" s="256"/>
      <c r="X777" s="256"/>
      <c r="Y777" s="256"/>
      <c r="Z777" s="256"/>
      <c r="AA777" s="256"/>
      <c r="AB777" s="256"/>
      <c r="AC777" s="257"/>
      <c r="AD777" s="256"/>
      <c r="AE777" s="256"/>
      <c r="AF777" s="256"/>
      <c r="AG777" s="256"/>
      <c r="AH777" s="256"/>
      <c r="AI777" s="256"/>
      <c r="AJ777" s="256"/>
      <c r="AK777" s="256"/>
      <c r="AL777" s="256"/>
      <c r="AM777" s="256"/>
      <c r="AN777" s="256"/>
      <c r="AO777" s="256"/>
      <c r="AP777" s="256"/>
      <c r="AQ777" s="256"/>
      <c r="AR777" s="256"/>
      <c r="AS777" s="256"/>
      <c r="AT777" s="256"/>
      <c r="AU777" s="256"/>
      <c r="AV777" s="256"/>
      <c r="AW777" s="256"/>
      <c r="AX777" s="256"/>
      <c r="AY777" s="256"/>
      <c r="AZ777" s="256"/>
      <c r="BA777" s="256"/>
      <c r="BB777" s="256"/>
      <c r="BC777" s="256"/>
      <c r="BD777" s="256"/>
      <c r="BE777" s="256"/>
      <c r="BF777" s="256"/>
      <c r="BG777" s="256"/>
      <c r="BH777" s="256"/>
      <c r="BI777" s="256"/>
      <c r="BJ777" s="256"/>
      <c r="BK777" s="256"/>
      <c r="BL777" s="256"/>
      <c r="BM777" s="256"/>
      <c r="BN777" s="224"/>
      <c r="BO777" s="224"/>
      <c r="BP777" s="224"/>
      <c r="BQ777" s="224"/>
      <c r="BR777" s="224"/>
      <c r="BS777" s="224"/>
      <c r="BT777" s="224"/>
      <c r="BU777" s="224"/>
      <c r="BV777" s="224"/>
      <c r="BW777" s="224"/>
      <c r="BX777" s="224"/>
      <c r="BY777" s="224"/>
      <c r="BZ777" s="224"/>
      <c r="CA777" s="224"/>
      <c r="CB777" s="224"/>
      <c r="CC777" s="224"/>
      <c r="CD777" s="224"/>
      <c r="CE777" s="224"/>
      <c r="CF777" s="224"/>
      <c r="CG777" s="224"/>
      <c r="CH777" s="224"/>
      <c r="CI777" s="224"/>
      <c r="CJ777" s="224"/>
      <c r="CK777" s="224"/>
      <c r="CL777" s="224"/>
      <c r="CM777" s="224"/>
      <c r="CN777" s="224"/>
      <c r="CO777" s="224"/>
      <c r="CP777" s="224"/>
      <c r="CQ777" s="224"/>
      <c r="CR777" s="224"/>
      <c r="CS777" s="224"/>
      <c r="CT777" s="224"/>
      <c r="CU777" s="224"/>
      <c r="CV777" s="224"/>
      <c r="CW777" s="224"/>
      <c r="CX777" s="224"/>
    </row>
    <row r="778" spans="1:102" s="149" customFormat="1" hidden="1" x14ac:dyDescent="0.15">
      <c r="A778" s="225" t="s">
        <v>411</v>
      </c>
      <c r="B778" s="249" t="s">
        <v>287</v>
      </c>
      <c r="C778" s="239">
        <v>226</v>
      </c>
      <c r="D778" s="239" t="s">
        <v>333</v>
      </c>
      <c r="E778" s="244" t="s">
        <v>566</v>
      </c>
      <c r="F778" s="212" t="s">
        <v>69</v>
      </c>
      <c r="G778" s="212" t="s">
        <v>69</v>
      </c>
      <c r="H778" s="212" t="s">
        <v>69</v>
      </c>
      <c r="I778" s="212" t="s">
        <v>69</v>
      </c>
      <c r="K778" s="148"/>
      <c r="L778" s="212" t="s">
        <v>69</v>
      </c>
      <c r="M778" s="148"/>
      <c r="N778" s="148"/>
      <c r="O778" s="148"/>
      <c r="P778" s="148"/>
      <c r="Q778" s="148"/>
      <c r="R778" s="256"/>
      <c r="S778" s="256"/>
      <c r="T778" s="256"/>
      <c r="U778" s="256"/>
      <c r="V778" s="256"/>
      <c r="W778" s="256"/>
      <c r="X778" s="256"/>
      <c r="Y778" s="256"/>
      <c r="Z778" s="256"/>
      <c r="AA778" s="256"/>
      <c r="AB778" s="256"/>
      <c r="AC778" s="257"/>
      <c r="AD778" s="256"/>
      <c r="AE778" s="256"/>
      <c r="AF778" s="256"/>
      <c r="AG778" s="256"/>
      <c r="AH778" s="256"/>
      <c r="AI778" s="256"/>
      <c r="AJ778" s="256"/>
      <c r="AK778" s="256"/>
      <c r="AL778" s="256"/>
      <c r="AM778" s="256"/>
      <c r="AN778" s="256"/>
      <c r="AO778" s="256"/>
      <c r="AP778" s="256"/>
      <c r="AQ778" s="256"/>
      <c r="AR778" s="256"/>
      <c r="AS778" s="256"/>
      <c r="AT778" s="256"/>
      <c r="AU778" s="256"/>
      <c r="AV778" s="256"/>
      <c r="AW778" s="256"/>
      <c r="AX778" s="256"/>
      <c r="AY778" s="256"/>
      <c r="AZ778" s="256"/>
      <c r="BA778" s="256"/>
      <c r="BB778" s="256"/>
      <c r="BC778" s="256"/>
      <c r="BD778" s="256"/>
      <c r="BE778" s="256"/>
      <c r="BF778" s="256"/>
      <c r="BG778" s="256"/>
      <c r="BH778" s="256"/>
      <c r="BI778" s="256"/>
      <c r="BJ778" s="256"/>
      <c r="BK778" s="256"/>
      <c r="BL778" s="256"/>
      <c r="BM778" s="256"/>
      <c r="BN778" s="224"/>
      <c r="BO778" s="224"/>
      <c r="BP778" s="224"/>
      <c r="BQ778" s="224"/>
      <c r="BR778" s="224"/>
      <c r="BS778" s="224"/>
      <c r="BT778" s="224"/>
      <c r="BU778" s="224"/>
      <c r="BV778" s="224"/>
      <c r="BW778" s="224"/>
      <c r="BX778" s="224"/>
      <c r="BY778" s="224"/>
      <c r="BZ778" s="224"/>
      <c r="CA778" s="224"/>
      <c r="CB778" s="224"/>
      <c r="CC778" s="224"/>
      <c r="CD778" s="224"/>
      <c r="CE778" s="224"/>
      <c r="CF778" s="224"/>
      <c r="CG778" s="224"/>
      <c r="CH778" s="224"/>
      <c r="CI778" s="224"/>
      <c r="CJ778" s="224"/>
      <c r="CK778" s="224"/>
      <c r="CL778" s="224"/>
      <c r="CM778" s="224"/>
      <c r="CN778" s="224"/>
      <c r="CO778" s="224"/>
      <c r="CP778" s="224"/>
      <c r="CQ778" s="224"/>
      <c r="CR778" s="224"/>
      <c r="CS778" s="224"/>
      <c r="CT778" s="224"/>
      <c r="CU778" s="224"/>
      <c r="CV778" s="224"/>
      <c r="CW778" s="224"/>
      <c r="CX778" s="224"/>
    </row>
    <row r="779" spans="1:102" s="149" customFormat="1" hidden="1" x14ac:dyDescent="0.15">
      <c r="A779" s="225" t="s">
        <v>214</v>
      </c>
      <c r="B779" s="249"/>
      <c r="C779" s="239"/>
      <c r="D779" s="239"/>
      <c r="E779" s="244"/>
      <c r="F779" s="212" t="s">
        <v>69</v>
      </c>
      <c r="G779" s="212" t="s">
        <v>69</v>
      </c>
      <c r="H779" s="212" t="s">
        <v>69</v>
      </c>
      <c r="I779" s="212" t="s">
        <v>69</v>
      </c>
      <c r="K779" s="148"/>
      <c r="L779" s="212" t="s">
        <v>69</v>
      </c>
      <c r="M779" s="148"/>
      <c r="N779" s="148"/>
      <c r="O779" s="148"/>
      <c r="P779" s="148"/>
      <c r="Q779" s="148"/>
      <c r="R779" s="256"/>
      <c r="S779" s="256"/>
      <c r="T779" s="256"/>
      <c r="U779" s="256"/>
      <c r="V779" s="256"/>
      <c r="W779" s="256"/>
      <c r="X779" s="256"/>
      <c r="Y779" s="256"/>
      <c r="Z779" s="256"/>
      <c r="AA779" s="256"/>
      <c r="AB779" s="256"/>
      <c r="AC779" s="257"/>
      <c r="AD779" s="256"/>
      <c r="AE779" s="256"/>
      <c r="AF779" s="256"/>
      <c r="AG779" s="256"/>
      <c r="AH779" s="256"/>
      <c r="AI779" s="256"/>
      <c r="AJ779" s="256"/>
      <c r="AK779" s="256"/>
      <c r="AL779" s="256"/>
      <c r="AM779" s="256"/>
      <c r="AN779" s="256"/>
      <c r="AO779" s="256"/>
      <c r="AP779" s="256"/>
      <c r="AQ779" s="256"/>
      <c r="AR779" s="256"/>
      <c r="AS779" s="256"/>
      <c r="AT779" s="256"/>
      <c r="AU779" s="256"/>
      <c r="AV779" s="256"/>
      <c r="AW779" s="256"/>
      <c r="AX779" s="256"/>
      <c r="AY779" s="256"/>
      <c r="AZ779" s="256"/>
      <c r="BA779" s="256"/>
      <c r="BB779" s="256"/>
      <c r="BC779" s="256"/>
      <c r="BD779" s="256"/>
      <c r="BE779" s="256"/>
      <c r="BF779" s="256"/>
      <c r="BG779" s="256"/>
      <c r="BH779" s="256"/>
      <c r="BI779" s="256"/>
      <c r="BJ779" s="256"/>
      <c r="BK779" s="256"/>
      <c r="BL779" s="256"/>
      <c r="BM779" s="256"/>
      <c r="BN779" s="224"/>
      <c r="BO779" s="224"/>
      <c r="BP779" s="224"/>
      <c r="BQ779" s="224"/>
      <c r="BR779" s="224"/>
      <c r="BS779" s="224"/>
      <c r="BT779" s="224"/>
      <c r="BU779" s="224"/>
      <c r="BV779" s="224"/>
      <c r="BW779" s="224"/>
      <c r="BX779" s="224"/>
      <c r="BY779" s="224"/>
      <c r="BZ779" s="224"/>
      <c r="CA779" s="224"/>
      <c r="CB779" s="224"/>
      <c r="CC779" s="224"/>
      <c r="CD779" s="224"/>
      <c r="CE779" s="224"/>
      <c r="CF779" s="224"/>
      <c r="CG779" s="224"/>
      <c r="CH779" s="224"/>
      <c r="CI779" s="224"/>
      <c r="CJ779" s="224"/>
      <c r="CK779" s="224"/>
      <c r="CL779" s="224"/>
      <c r="CM779" s="224"/>
      <c r="CN779" s="224"/>
      <c r="CO779" s="224"/>
      <c r="CP779" s="224"/>
      <c r="CQ779" s="224"/>
      <c r="CR779" s="224"/>
      <c r="CS779" s="224"/>
      <c r="CT779" s="224"/>
      <c r="CU779" s="224"/>
      <c r="CV779" s="224"/>
      <c r="CW779" s="224"/>
      <c r="CX779" s="224"/>
    </row>
    <row r="780" spans="1:102" s="149" customFormat="1" hidden="1" x14ac:dyDescent="0.15">
      <c r="A780" s="225" t="s">
        <v>564</v>
      </c>
      <c r="B780" s="225" t="s">
        <v>564</v>
      </c>
      <c r="C780" s="239">
        <v>228</v>
      </c>
      <c r="D780" s="239" t="s">
        <v>343</v>
      </c>
      <c r="E780" s="244" t="s">
        <v>565</v>
      </c>
      <c r="F780" s="212" t="s">
        <v>69</v>
      </c>
      <c r="G780" s="212" t="s">
        <v>69</v>
      </c>
      <c r="H780" s="212" t="s">
        <v>69</v>
      </c>
      <c r="I780" s="212" t="s">
        <v>69</v>
      </c>
      <c r="K780" s="148"/>
      <c r="L780" s="212" t="s">
        <v>69</v>
      </c>
      <c r="M780" s="148"/>
      <c r="N780" s="148"/>
      <c r="O780" s="148"/>
      <c r="P780" s="148"/>
      <c r="Q780" s="148"/>
      <c r="R780" s="256"/>
      <c r="S780" s="256"/>
      <c r="T780" s="256"/>
      <c r="U780" s="256"/>
      <c r="V780" s="256"/>
      <c r="W780" s="256"/>
      <c r="X780" s="256"/>
      <c r="Y780" s="256"/>
      <c r="Z780" s="256"/>
      <c r="AA780" s="256"/>
      <c r="AB780" s="256"/>
      <c r="AC780" s="257"/>
      <c r="AD780" s="256"/>
      <c r="AE780" s="256"/>
      <c r="AF780" s="256"/>
      <c r="AG780" s="256"/>
      <c r="AH780" s="256"/>
      <c r="AI780" s="256"/>
      <c r="AJ780" s="256"/>
      <c r="AK780" s="256"/>
      <c r="AL780" s="256"/>
      <c r="AM780" s="256"/>
      <c r="AN780" s="256"/>
      <c r="AO780" s="256"/>
      <c r="AP780" s="256"/>
      <c r="AQ780" s="256"/>
      <c r="AR780" s="256"/>
      <c r="AS780" s="256"/>
      <c r="AT780" s="256"/>
      <c r="AU780" s="256"/>
      <c r="AV780" s="256"/>
      <c r="AW780" s="256"/>
      <c r="AX780" s="256"/>
      <c r="AY780" s="256"/>
      <c r="AZ780" s="256"/>
      <c r="BA780" s="256"/>
      <c r="BB780" s="256"/>
      <c r="BC780" s="256"/>
      <c r="BD780" s="256"/>
      <c r="BE780" s="256"/>
      <c r="BF780" s="256"/>
      <c r="BG780" s="256"/>
      <c r="BH780" s="256"/>
      <c r="BI780" s="256"/>
      <c r="BJ780" s="256"/>
      <c r="BK780" s="256"/>
      <c r="BL780" s="256"/>
      <c r="BM780" s="256"/>
      <c r="BN780" s="224"/>
      <c r="BO780" s="224"/>
      <c r="BP780" s="224"/>
      <c r="BQ780" s="224"/>
      <c r="BR780" s="224"/>
      <c r="BS780" s="224"/>
      <c r="BT780" s="224"/>
      <c r="BU780" s="224"/>
      <c r="BV780" s="224"/>
      <c r="BW780" s="224"/>
      <c r="BX780" s="224"/>
      <c r="BY780" s="224"/>
      <c r="BZ780" s="224"/>
      <c r="CA780" s="224"/>
      <c r="CB780" s="224"/>
      <c r="CC780" s="224"/>
      <c r="CD780" s="224"/>
      <c r="CE780" s="224"/>
      <c r="CF780" s="224"/>
      <c r="CG780" s="224"/>
      <c r="CH780" s="224"/>
      <c r="CI780" s="224"/>
      <c r="CJ780" s="224"/>
      <c r="CK780" s="224"/>
      <c r="CL780" s="224"/>
      <c r="CM780" s="224"/>
      <c r="CN780" s="224"/>
      <c r="CO780" s="224"/>
      <c r="CP780" s="224"/>
      <c r="CQ780" s="224"/>
      <c r="CR780" s="224"/>
      <c r="CS780" s="224"/>
      <c r="CT780" s="224"/>
      <c r="CU780" s="224"/>
      <c r="CV780" s="224"/>
      <c r="CW780" s="224"/>
      <c r="CX780" s="224"/>
    </row>
    <row r="781" spans="1:102" s="149" customFormat="1" hidden="1" x14ac:dyDescent="0.15">
      <c r="A781" s="225" t="s">
        <v>564</v>
      </c>
      <c r="B781" s="225" t="s">
        <v>564</v>
      </c>
      <c r="C781" s="239">
        <v>228</v>
      </c>
      <c r="D781" s="239" t="s">
        <v>346</v>
      </c>
      <c r="E781" s="244" t="s">
        <v>578</v>
      </c>
      <c r="F781" s="212" t="s">
        <v>69</v>
      </c>
      <c r="G781" s="212" t="s">
        <v>69</v>
      </c>
      <c r="H781" s="212" t="s">
        <v>69</v>
      </c>
      <c r="I781" s="212" t="s">
        <v>69</v>
      </c>
      <c r="K781" s="148"/>
      <c r="L781" s="212" t="s">
        <v>69</v>
      </c>
      <c r="M781" s="148"/>
      <c r="N781" s="148"/>
      <c r="O781" s="148"/>
      <c r="P781" s="148"/>
      <c r="Q781" s="148"/>
      <c r="R781" s="256"/>
      <c r="S781" s="256"/>
      <c r="T781" s="256"/>
      <c r="U781" s="256"/>
      <c r="V781" s="256"/>
      <c r="W781" s="256"/>
      <c r="X781" s="256"/>
      <c r="Y781" s="256"/>
      <c r="Z781" s="256"/>
      <c r="AA781" s="256"/>
      <c r="AB781" s="256"/>
      <c r="AC781" s="257"/>
      <c r="AD781" s="256"/>
      <c r="AE781" s="256"/>
      <c r="AF781" s="256"/>
      <c r="AG781" s="256"/>
      <c r="AH781" s="256"/>
      <c r="AI781" s="256"/>
      <c r="AJ781" s="256"/>
      <c r="AK781" s="256"/>
      <c r="AL781" s="256"/>
      <c r="AM781" s="256"/>
      <c r="AN781" s="256"/>
      <c r="AO781" s="256"/>
      <c r="AP781" s="256"/>
      <c r="AQ781" s="256"/>
      <c r="AR781" s="256"/>
      <c r="AS781" s="256"/>
      <c r="AT781" s="256"/>
      <c r="AU781" s="256"/>
      <c r="AV781" s="256"/>
      <c r="AW781" s="256"/>
      <c r="AX781" s="256"/>
      <c r="AY781" s="256"/>
      <c r="AZ781" s="256"/>
      <c r="BA781" s="256"/>
      <c r="BB781" s="256"/>
      <c r="BC781" s="256"/>
      <c r="BD781" s="256"/>
      <c r="BE781" s="256"/>
      <c r="BF781" s="256"/>
      <c r="BG781" s="256"/>
      <c r="BH781" s="256"/>
      <c r="BI781" s="256"/>
      <c r="BJ781" s="256"/>
      <c r="BK781" s="256"/>
      <c r="BL781" s="256"/>
      <c r="BM781" s="256"/>
      <c r="BN781" s="224"/>
      <c r="BO781" s="224"/>
      <c r="BP781" s="224"/>
      <c r="BQ781" s="224"/>
      <c r="BR781" s="224"/>
      <c r="BS781" s="224"/>
      <c r="BT781" s="224"/>
      <c r="BU781" s="224"/>
      <c r="BV781" s="224"/>
      <c r="BW781" s="224"/>
      <c r="BX781" s="224"/>
      <c r="BY781" s="224"/>
      <c r="BZ781" s="224"/>
      <c r="CA781" s="224"/>
      <c r="CB781" s="224"/>
      <c r="CC781" s="224"/>
      <c r="CD781" s="224"/>
      <c r="CE781" s="224"/>
      <c r="CF781" s="224"/>
      <c r="CG781" s="224"/>
      <c r="CH781" s="224"/>
      <c r="CI781" s="224"/>
      <c r="CJ781" s="224"/>
      <c r="CK781" s="224"/>
      <c r="CL781" s="224"/>
      <c r="CM781" s="224"/>
      <c r="CN781" s="224"/>
      <c r="CO781" s="224"/>
      <c r="CP781" s="224"/>
      <c r="CQ781" s="224"/>
      <c r="CR781" s="224"/>
      <c r="CS781" s="224"/>
      <c r="CT781" s="224"/>
      <c r="CU781" s="224"/>
      <c r="CV781" s="224"/>
      <c r="CW781" s="224"/>
      <c r="CX781" s="224"/>
    </row>
    <row r="782" spans="1:102" s="149" customFormat="1" hidden="1" x14ac:dyDescent="0.15">
      <c r="A782" s="225" t="s">
        <v>591</v>
      </c>
      <c r="B782" s="225"/>
      <c r="C782" s="239">
        <v>229</v>
      </c>
      <c r="D782" s="239" t="s">
        <v>87</v>
      </c>
      <c r="E782" s="244"/>
      <c r="F782" s="212"/>
      <c r="G782" s="212"/>
      <c r="H782" s="212"/>
      <c r="I782" s="212"/>
      <c r="K782" s="148"/>
      <c r="L782" s="212"/>
      <c r="M782" s="148"/>
      <c r="N782" s="148"/>
      <c r="O782" s="148"/>
      <c r="P782" s="148"/>
      <c r="Q782" s="148"/>
      <c r="R782" s="256"/>
      <c r="S782" s="256"/>
      <c r="T782" s="256"/>
      <c r="U782" s="256"/>
      <c r="V782" s="256"/>
      <c r="W782" s="256"/>
      <c r="X782" s="256"/>
      <c r="Y782" s="256"/>
      <c r="Z782" s="256"/>
      <c r="AA782" s="256"/>
      <c r="AB782" s="256"/>
      <c r="AC782" s="257"/>
      <c r="AD782" s="256"/>
      <c r="AE782" s="256"/>
      <c r="AF782" s="256"/>
      <c r="AG782" s="256"/>
      <c r="AH782" s="256"/>
      <c r="AI782" s="256"/>
      <c r="AJ782" s="256"/>
      <c r="AK782" s="256"/>
      <c r="AL782" s="256"/>
      <c r="AM782" s="256"/>
      <c r="AN782" s="256"/>
      <c r="AO782" s="256"/>
      <c r="AP782" s="256"/>
      <c r="AQ782" s="256"/>
      <c r="AR782" s="256"/>
      <c r="AS782" s="256"/>
      <c r="AT782" s="256"/>
      <c r="AU782" s="256"/>
      <c r="AV782" s="256"/>
      <c r="AW782" s="256"/>
      <c r="AX782" s="256"/>
      <c r="AY782" s="256"/>
      <c r="AZ782" s="256"/>
      <c r="BA782" s="256"/>
      <c r="BB782" s="256"/>
      <c r="BC782" s="256"/>
      <c r="BD782" s="256"/>
      <c r="BE782" s="256"/>
      <c r="BF782" s="256"/>
      <c r="BG782" s="256"/>
      <c r="BH782" s="256"/>
      <c r="BI782" s="256"/>
      <c r="BJ782" s="256"/>
      <c r="BK782" s="256"/>
      <c r="BL782" s="256"/>
      <c r="BM782" s="256"/>
      <c r="BN782" s="224"/>
      <c r="BO782" s="224"/>
      <c r="BP782" s="224"/>
      <c r="BQ782" s="224"/>
      <c r="BR782" s="224"/>
      <c r="BS782" s="224"/>
      <c r="BT782" s="224"/>
      <c r="BU782" s="224"/>
      <c r="BV782" s="224"/>
      <c r="BW782" s="224"/>
      <c r="BX782" s="224"/>
      <c r="BY782" s="224"/>
      <c r="BZ782" s="224"/>
      <c r="CA782" s="224"/>
      <c r="CB782" s="224"/>
      <c r="CC782" s="224"/>
      <c r="CD782" s="224"/>
      <c r="CE782" s="224"/>
      <c r="CF782" s="224"/>
      <c r="CG782" s="224"/>
      <c r="CH782" s="224"/>
      <c r="CI782" s="224"/>
      <c r="CJ782" s="224"/>
      <c r="CK782" s="224"/>
      <c r="CL782" s="224"/>
      <c r="CM782" s="224"/>
      <c r="CN782" s="224"/>
      <c r="CO782" s="224"/>
      <c r="CP782" s="224"/>
      <c r="CQ782" s="224"/>
      <c r="CR782" s="224"/>
      <c r="CS782" s="224"/>
      <c r="CT782" s="224"/>
      <c r="CU782" s="224"/>
      <c r="CV782" s="224"/>
      <c r="CW782" s="224"/>
      <c r="CX782" s="224"/>
    </row>
    <row r="783" spans="1:102" s="149" customFormat="1" hidden="1" x14ac:dyDescent="0.15">
      <c r="A783" s="225" t="s">
        <v>591</v>
      </c>
      <c r="B783" s="225"/>
      <c r="C783" s="239">
        <v>229</v>
      </c>
      <c r="D783" s="239" t="s">
        <v>88</v>
      </c>
      <c r="E783" s="244"/>
      <c r="F783" s="212"/>
      <c r="G783" s="212"/>
      <c r="H783" s="212"/>
      <c r="I783" s="212"/>
      <c r="K783" s="148"/>
      <c r="L783" s="212"/>
      <c r="M783" s="148"/>
      <c r="N783" s="148"/>
      <c r="O783" s="148"/>
      <c r="P783" s="148"/>
      <c r="Q783" s="148"/>
      <c r="R783" s="256"/>
      <c r="S783" s="256"/>
      <c r="T783" s="256"/>
      <c r="U783" s="256"/>
      <c r="V783" s="256"/>
      <c r="W783" s="256"/>
      <c r="X783" s="256"/>
      <c r="Y783" s="256"/>
      <c r="Z783" s="256"/>
      <c r="AA783" s="256"/>
      <c r="AB783" s="256"/>
      <c r="AC783" s="257"/>
      <c r="AD783" s="256"/>
      <c r="AE783" s="256"/>
      <c r="AF783" s="256"/>
      <c r="AG783" s="256"/>
      <c r="AH783" s="256"/>
      <c r="AI783" s="256"/>
      <c r="AJ783" s="256"/>
      <c r="AK783" s="256"/>
      <c r="AL783" s="256"/>
      <c r="AM783" s="256"/>
      <c r="AN783" s="256"/>
      <c r="AO783" s="256"/>
      <c r="AP783" s="256"/>
      <c r="AQ783" s="256"/>
      <c r="AR783" s="256"/>
      <c r="AS783" s="256"/>
      <c r="AT783" s="256"/>
      <c r="AU783" s="256"/>
      <c r="AV783" s="256"/>
      <c r="AW783" s="256"/>
      <c r="AX783" s="256"/>
      <c r="AY783" s="256"/>
      <c r="AZ783" s="256"/>
      <c r="BA783" s="256"/>
      <c r="BB783" s="256"/>
      <c r="BC783" s="256"/>
      <c r="BD783" s="256"/>
      <c r="BE783" s="256"/>
      <c r="BF783" s="256"/>
      <c r="BG783" s="256"/>
      <c r="BH783" s="256"/>
      <c r="BI783" s="256"/>
      <c r="BJ783" s="256"/>
      <c r="BK783" s="256"/>
      <c r="BL783" s="256"/>
      <c r="BM783" s="256"/>
      <c r="BN783" s="224"/>
      <c r="BO783" s="224"/>
      <c r="BP783" s="224"/>
      <c r="BQ783" s="224"/>
      <c r="BR783" s="224"/>
      <c r="BS783" s="224"/>
      <c r="BT783" s="224"/>
      <c r="BU783" s="224"/>
      <c r="BV783" s="224"/>
      <c r="BW783" s="224"/>
      <c r="BX783" s="224"/>
      <c r="BY783" s="224"/>
      <c r="BZ783" s="224"/>
      <c r="CA783" s="224"/>
      <c r="CB783" s="224"/>
      <c r="CC783" s="224"/>
      <c r="CD783" s="224"/>
      <c r="CE783" s="224"/>
      <c r="CF783" s="224"/>
      <c r="CG783" s="224"/>
      <c r="CH783" s="224"/>
      <c r="CI783" s="224"/>
      <c r="CJ783" s="224"/>
      <c r="CK783" s="224"/>
      <c r="CL783" s="224"/>
      <c r="CM783" s="224"/>
      <c r="CN783" s="224"/>
      <c r="CO783" s="224"/>
      <c r="CP783" s="224"/>
      <c r="CQ783" s="224"/>
      <c r="CR783" s="224"/>
      <c r="CS783" s="224"/>
      <c r="CT783" s="224"/>
      <c r="CU783" s="224"/>
      <c r="CV783" s="224"/>
      <c r="CW783" s="224"/>
      <c r="CX783" s="224"/>
    </row>
    <row r="784" spans="1:102" s="149" customFormat="1" hidden="1" x14ac:dyDescent="0.15">
      <c r="A784" s="225" t="s">
        <v>591</v>
      </c>
      <c r="B784" s="225"/>
      <c r="C784" s="239">
        <v>229</v>
      </c>
      <c r="D784" s="239" t="s">
        <v>91</v>
      </c>
      <c r="E784" s="244"/>
      <c r="F784" s="212"/>
      <c r="G784" s="212"/>
      <c r="H784" s="212"/>
      <c r="I784" s="212"/>
      <c r="K784" s="148"/>
      <c r="L784" s="212"/>
      <c r="M784" s="148"/>
      <c r="N784" s="148"/>
      <c r="O784" s="148"/>
      <c r="P784" s="148"/>
      <c r="Q784" s="148"/>
      <c r="R784" s="256"/>
      <c r="S784" s="256"/>
      <c r="T784" s="256"/>
      <c r="U784" s="256"/>
      <c r="V784" s="256"/>
      <c r="W784" s="256"/>
      <c r="X784" s="256"/>
      <c r="Y784" s="256"/>
      <c r="Z784" s="256"/>
      <c r="AA784" s="256"/>
      <c r="AB784" s="256"/>
      <c r="AC784" s="257"/>
      <c r="AD784" s="256"/>
      <c r="AE784" s="256"/>
      <c r="AF784" s="256"/>
      <c r="AG784" s="256"/>
      <c r="AH784" s="256"/>
      <c r="AI784" s="256"/>
      <c r="AJ784" s="256"/>
      <c r="AK784" s="256"/>
      <c r="AL784" s="256"/>
      <c r="AM784" s="256"/>
      <c r="AN784" s="256"/>
      <c r="AO784" s="256"/>
      <c r="AP784" s="256"/>
      <c r="AQ784" s="256"/>
      <c r="AR784" s="256"/>
      <c r="AS784" s="256"/>
      <c r="AT784" s="256"/>
      <c r="AU784" s="256"/>
      <c r="AV784" s="256"/>
      <c r="AW784" s="256"/>
      <c r="AX784" s="256"/>
      <c r="AY784" s="256"/>
      <c r="AZ784" s="256"/>
      <c r="BA784" s="256"/>
      <c r="BB784" s="256"/>
      <c r="BC784" s="256"/>
      <c r="BD784" s="256"/>
      <c r="BE784" s="256"/>
      <c r="BF784" s="256"/>
      <c r="BG784" s="256"/>
      <c r="BH784" s="256"/>
      <c r="BI784" s="256"/>
      <c r="BJ784" s="256"/>
      <c r="BK784" s="256"/>
      <c r="BL784" s="256"/>
      <c r="BM784" s="256"/>
      <c r="BN784" s="224"/>
      <c r="BO784" s="224"/>
      <c r="BP784" s="224"/>
      <c r="BQ784" s="224"/>
      <c r="BR784" s="224"/>
      <c r="BS784" s="224"/>
      <c r="BT784" s="224"/>
      <c r="BU784" s="224"/>
      <c r="BV784" s="224"/>
      <c r="BW784" s="224"/>
      <c r="BX784" s="224"/>
      <c r="BY784" s="224"/>
      <c r="BZ784" s="224"/>
      <c r="CA784" s="224"/>
      <c r="CB784" s="224"/>
      <c r="CC784" s="224"/>
      <c r="CD784" s="224"/>
      <c r="CE784" s="224"/>
      <c r="CF784" s="224"/>
      <c r="CG784" s="224"/>
      <c r="CH784" s="224"/>
      <c r="CI784" s="224"/>
      <c r="CJ784" s="224"/>
      <c r="CK784" s="224"/>
      <c r="CL784" s="224"/>
      <c r="CM784" s="224"/>
      <c r="CN784" s="224"/>
      <c r="CO784" s="224"/>
      <c r="CP784" s="224"/>
      <c r="CQ784" s="224"/>
      <c r="CR784" s="224"/>
      <c r="CS784" s="224"/>
      <c r="CT784" s="224"/>
      <c r="CU784" s="224"/>
      <c r="CV784" s="224"/>
      <c r="CW784" s="224"/>
      <c r="CX784" s="224"/>
    </row>
    <row r="785" spans="1:102" s="149" customFormat="1" hidden="1" x14ac:dyDescent="0.15">
      <c r="A785" s="225" t="s">
        <v>591</v>
      </c>
      <c r="B785" s="225"/>
      <c r="C785" s="239">
        <v>229</v>
      </c>
      <c r="D785" s="239" t="s">
        <v>105</v>
      </c>
      <c r="E785" s="244"/>
      <c r="F785" s="212"/>
      <c r="G785" s="212"/>
      <c r="H785" s="212"/>
      <c r="I785" s="212"/>
      <c r="K785" s="148"/>
      <c r="L785" s="212"/>
      <c r="M785" s="148"/>
      <c r="N785" s="148"/>
      <c r="O785" s="148"/>
      <c r="P785" s="148"/>
      <c r="Q785" s="148"/>
      <c r="R785" s="256"/>
      <c r="S785" s="256"/>
      <c r="T785" s="256"/>
      <c r="U785" s="256"/>
      <c r="V785" s="256"/>
      <c r="W785" s="256"/>
      <c r="X785" s="256"/>
      <c r="Y785" s="256"/>
      <c r="Z785" s="256"/>
      <c r="AA785" s="256"/>
      <c r="AB785" s="256"/>
      <c r="AC785" s="257"/>
      <c r="AD785" s="256"/>
      <c r="AE785" s="256"/>
      <c r="AF785" s="256"/>
      <c r="AG785" s="256"/>
      <c r="AH785" s="256"/>
      <c r="AI785" s="256"/>
      <c r="AJ785" s="256"/>
      <c r="AK785" s="256"/>
      <c r="AL785" s="256"/>
      <c r="AM785" s="256"/>
      <c r="AN785" s="256"/>
      <c r="AO785" s="256"/>
      <c r="AP785" s="256"/>
      <c r="AQ785" s="256"/>
      <c r="AR785" s="256"/>
      <c r="AS785" s="256"/>
      <c r="AT785" s="256"/>
      <c r="AU785" s="256"/>
      <c r="AV785" s="256"/>
      <c r="AW785" s="256"/>
      <c r="AX785" s="256"/>
      <c r="AY785" s="256"/>
      <c r="AZ785" s="256"/>
      <c r="BA785" s="256"/>
      <c r="BB785" s="256"/>
      <c r="BC785" s="256"/>
      <c r="BD785" s="256"/>
      <c r="BE785" s="256"/>
      <c r="BF785" s="256"/>
      <c r="BG785" s="256"/>
      <c r="BH785" s="256"/>
      <c r="BI785" s="256"/>
      <c r="BJ785" s="256"/>
      <c r="BK785" s="256"/>
      <c r="BL785" s="256"/>
      <c r="BM785" s="256"/>
      <c r="BN785" s="224"/>
      <c r="BO785" s="224"/>
      <c r="BP785" s="224"/>
      <c r="BQ785" s="224"/>
      <c r="BR785" s="224"/>
      <c r="BS785" s="224"/>
      <c r="BT785" s="224"/>
      <c r="BU785" s="224"/>
      <c r="BV785" s="224"/>
      <c r="BW785" s="224"/>
      <c r="BX785" s="224"/>
      <c r="BY785" s="224"/>
      <c r="BZ785" s="224"/>
      <c r="CA785" s="224"/>
      <c r="CB785" s="224"/>
      <c r="CC785" s="224"/>
      <c r="CD785" s="224"/>
      <c r="CE785" s="224"/>
      <c r="CF785" s="224"/>
      <c r="CG785" s="224"/>
      <c r="CH785" s="224"/>
      <c r="CI785" s="224"/>
      <c r="CJ785" s="224"/>
      <c r="CK785" s="224"/>
      <c r="CL785" s="224"/>
      <c r="CM785" s="224"/>
      <c r="CN785" s="224"/>
      <c r="CO785" s="224"/>
      <c r="CP785" s="224"/>
      <c r="CQ785" s="224"/>
      <c r="CR785" s="224"/>
      <c r="CS785" s="224"/>
      <c r="CT785" s="224"/>
      <c r="CU785" s="224"/>
      <c r="CV785" s="224"/>
      <c r="CW785" s="224"/>
      <c r="CX785" s="224"/>
    </row>
    <row r="786" spans="1:102" s="149" customFormat="1" hidden="1" x14ac:dyDescent="0.15">
      <c r="A786" s="225" t="s">
        <v>596</v>
      </c>
      <c r="B786" s="225"/>
      <c r="C786" s="239">
        <v>230</v>
      </c>
      <c r="D786" s="239" t="s">
        <v>87</v>
      </c>
      <c r="E786" s="244"/>
      <c r="F786" s="212"/>
      <c r="G786" s="212"/>
      <c r="H786" s="212"/>
      <c r="I786" s="212"/>
      <c r="K786" s="148"/>
      <c r="L786" s="212"/>
      <c r="M786" s="148"/>
      <c r="N786" s="148"/>
      <c r="O786" s="148"/>
      <c r="P786" s="148"/>
      <c r="Q786" s="148"/>
      <c r="R786" s="256"/>
      <c r="S786" s="256"/>
      <c r="T786" s="256"/>
      <c r="U786" s="256"/>
      <c r="V786" s="256"/>
      <c r="W786" s="256"/>
      <c r="X786" s="256"/>
      <c r="Y786" s="256"/>
      <c r="Z786" s="256"/>
      <c r="AA786" s="256"/>
      <c r="AB786" s="256"/>
      <c r="AC786" s="257"/>
      <c r="AD786" s="256"/>
      <c r="AE786" s="256"/>
      <c r="AF786" s="256"/>
      <c r="AG786" s="256"/>
      <c r="AH786" s="256"/>
      <c r="AI786" s="256"/>
      <c r="AJ786" s="256"/>
      <c r="AK786" s="256"/>
      <c r="AL786" s="256"/>
      <c r="AM786" s="256"/>
      <c r="AN786" s="256"/>
      <c r="AO786" s="256"/>
      <c r="AP786" s="256"/>
      <c r="AQ786" s="256"/>
      <c r="AR786" s="256"/>
      <c r="AS786" s="256"/>
      <c r="AT786" s="256"/>
      <c r="AU786" s="256"/>
      <c r="AV786" s="256"/>
      <c r="AW786" s="256"/>
      <c r="AX786" s="256"/>
      <c r="AY786" s="256"/>
      <c r="AZ786" s="256"/>
      <c r="BA786" s="256"/>
      <c r="BB786" s="256"/>
      <c r="BC786" s="256"/>
      <c r="BD786" s="256"/>
      <c r="BE786" s="256"/>
      <c r="BF786" s="256"/>
      <c r="BG786" s="256"/>
      <c r="BH786" s="256"/>
      <c r="BI786" s="256"/>
      <c r="BJ786" s="256"/>
      <c r="BK786" s="256"/>
      <c r="BL786" s="256"/>
      <c r="BM786" s="256"/>
      <c r="BN786" s="224"/>
      <c r="BO786" s="224"/>
      <c r="BP786" s="224"/>
      <c r="BQ786" s="224"/>
      <c r="BR786" s="224"/>
      <c r="BS786" s="224"/>
      <c r="BT786" s="224"/>
      <c r="BU786" s="224"/>
      <c r="BV786" s="224"/>
      <c r="BW786" s="224"/>
      <c r="BX786" s="224"/>
      <c r="BY786" s="224"/>
      <c r="BZ786" s="224"/>
      <c r="CA786" s="224"/>
      <c r="CB786" s="224"/>
      <c r="CC786" s="224"/>
      <c r="CD786" s="224"/>
      <c r="CE786" s="224"/>
      <c r="CF786" s="224"/>
      <c r="CG786" s="224"/>
      <c r="CH786" s="224"/>
      <c r="CI786" s="224"/>
      <c r="CJ786" s="224"/>
      <c r="CK786" s="224"/>
      <c r="CL786" s="224"/>
      <c r="CM786" s="224"/>
      <c r="CN786" s="224"/>
      <c r="CO786" s="224"/>
      <c r="CP786" s="224"/>
      <c r="CQ786" s="224"/>
      <c r="CR786" s="224"/>
      <c r="CS786" s="224"/>
      <c r="CT786" s="224"/>
      <c r="CU786" s="224"/>
      <c r="CV786" s="224"/>
      <c r="CW786" s="224"/>
      <c r="CX786" s="224"/>
    </row>
    <row r="787" spans="1:102" s="149" customFormat="1" hidden="1" x14ac:dyDescent="0.15">
      <c r="A787" s="225" t="s">
        <v>596</v>
      </c>
      <c r="B787" s="225"/>
      <c r="C787" s="239">
        <v>230</v>
      </c>
      <c r="D787" s="239" t="s">
        <v>88</v>
      </c>
      <c r="E787" s="244"/>
      <c r="F787" s="212"/>
      <c r="G787" s="212"/>
      <c r="H787" s="212"/>
      <c r="I787" s="212"/>
      <c r="K787" s="148"/>
      <c r="L787" s="212"/>
      <c r="M787" s="148"/>
      <c r="N787" s="148"/>
      <c r="O787" s="148"/>
      <c r="P787" s="148"/>
      <c r="Q787" s="148"/>
      <c r="R787" s="256"/>
      <c r="S787" s="256"/>
      <c r="T787" s="256"/>
      <c r="U787" s="256"/>
      <c r="V787" s="256"/>
      <c r="W787" s="256"/>
      <c r="X787" s="256"/>
      <c r="Y787" s="256"/>
      <c r="Z787" s="256"/>
      <c r="AA787" s="256"/>
      <c r="AB787" s="256"/>
      <c r="AC787" s="257"/>
      <c r="AD787" s="256"/>
      <c r="AE787" s="256"/>
      <c r="AF787" s="256"/>
      <c r="AG787" s="256"/>
      <c r="AH787" s="256"/>
      <c r="AI787" s="256"/>
      <c r="AJ787" s="256"/>
      <c r="AK787" s="256"/>
      <c r="AL787" s="256"/>
      <c r="AM787" s="256"/>
      <c r="AN787" s="256"/>
      <c r="AO787" s="256"/>
      <c r="AP787" s="256"/>
      <c r="AQ787" s="256"/>
      <c r="AR787" s="256"/>
      <c r="AS787" s="256"/>
      <c r="AT787" s="256"/>
      <c r="AU787" s="256"/>
      <c r="AV787" s="256"/>
      <c r="AW787" s="256"/>
      <c r="AX787" s="256"/>
      <c r="AY787" s="256"/>
      <c r="AZ787" s="256"/>
      <c r="BA787" s="256"/>
      <c r="BB787" s="256"/>
      <c r="BC787" s="256"/>
      <c r="BD787" s="256"/>
      <c r="BE787" s="256"/>
      <c r="BF787" s="256"/>
      <c r="BG787" s="256"/>
      <c r="BH787" s="256"/>
      <c r="BI787" s="256"/>
      <c r="BJ787" s="256"/>
      <c r="BK787" s="256"/>
      <c r="BL787" s="256"/>
      <c r="BM787" s="256"/>
      <c r="BN787" s="224"/>
      <c r="BO787" s="224"/>
      <c r="BP787" s="224"/>
      <c r="BQ787" s="224"/>
      <c r="BR787" s="224"/>
      <c r="BS787" s="224"/>
      <c r="BT787" s="224"/>
      <c r="BU787" s="224"/>
      <c r="BV787" s="224"/>
      <c r="BW787" s="224"/>
      <c r="BX787" s="224"/>
      <c r="BY787" s="224"/>
      <c r="BZ787" s="224"/>
      <c r="CA787" s="224"/>
      <c r="CB787" s="224"/>
      <c r="CC787" s="224"/>
      <c r="CD787" s="224"/>
      <c r="CE787" s="224"/>
      <c r="CF787" s="224"/>
      <c r="CG787" s="224"/>
      <c r="CH787" s="224"/>
      <c r="CI787" s="224"/>
      <c r="CJ787" s="224"/>
      <c r="CK787" s="224"/>
      <c r="CL787" s="224"/>
      <c r="CM787" s="224"/>
      <c r="CN787" s="224"/>
      <c r="CO787" s="224"/>
      <c r="CP787" s="224"/>
      <c r="CQ787" s="224"/>
      <c r="CR787" s="224"/>
      <c r="CS787" s="224"/>
      <c r="CT787" s="224"/>
      <c r="CU787" s="224"/>
      <c r="CV787" s="224"/>
      <c r="CW787" s="224"/>
      <c r="CX787" s="224"/>
    </row>
    <row r="788" spans="1:102" x14ac:dyDescent="0.15">
      <c r="A788" s="120" t="s">
        <v>451</v>
      </c>
      <c r="B788" s="114"/>
      <c r="C788" s="114"/>
      <c r="D788" s="114"/>
      <c r="E788" s="121"/>
      <c r="F788" s="113"/>
      <c r="G788" s="113">
        <f>SUM(G543:G787)</f>
        <v>69859350</v>
      </c>
      <c r="H788" s="113">
        <f>SUM(H543:H787)</f>
        <v>64285654</v>
      </c>
      <c r="I788" s="113">
        <f>SUM(I543:I787)</f>
        <v>898555</v>
      </c>
      <c r="L788" s="113"/>
    </row>
    <row r="789" spans="1:102" x14ac:dyDescent="0.15">
      <c r="A789" s="45"/>
      <c r="B789" s="38"/>
      <c r="C789" s="38"/>
      <c r="D789" s="38"/>
      <c r="E789" s="46"/>
      <c r="F789" s="37"/>
      <c r="G789" s="37"/>
      <c r="H789" s="37"/>
      <c r="I789" s="37"/>
      <c r="L789" s="43"/>
    </row>
    <row r="790" spans="1:102" x14ac:dyDescent="0.15">
      <c r="A790" s="31" t="s">
        <v>453</v>
      </c>
      <c r="B790" s="3"/>
      <c r="C790" s="3"/>
      <c r="D790" s="3"/>
      <c r="E790" s="4"/>
      <c r="F790" s="29"/>
      <c r="G790" s="29"/>
      <c r="H790" s="29"/>
      <c r="I790" s="29"/>
      <c r="L790" s="3"/>
    </row>
    <row r="791" spans="1:102" x14ac:dyDescent="0.15">
      <c r="A791" s="31" t="s">
        <v>454</v>
      </c>
      <c r="B791" s="3"/>
      <c r="C791" s="3"/>
      <c r="D791" s="3"/>
      <c r="E791" s="4"/>
      <c r="F791" s="29"/>
      <c r="G791" s="29"/>
      <c r="H791" s="29"/>
      <c r="I791" s="29"/>
      <c r="J791" s="3"/>
    </row>
    <row r="792" spans="1:102" x14ac:dyDescent="0.15">
      <c r="A792" s="34" t="s">
        <v>456</v>
      </c>
      <c r="B792" s="3"/>
      <c r="C792" s="3"/>
      <c r="D792" s="3"/>
      <c r="E792" s="4"/>
      <c r="F792" s="3"/>
      <c r="G792" s="3"/>
      <c r="H792" s="3"/>
      <c r="I792" s="3"/>
      <c r="J792" s="3"/>
    </row>
    <row r="793" spans="1:102" x14ac:dyDescent="0.15">
      <c r="A793" s="34" t="s">
        <v>458</v>
      </c>
      <c r="B793" s="3"/>
      <c r="C793" s="3"/>
      <c r="D793" s="3"/>
      <c r="E793" s="4"/>
      <c r="F793" s="29"/>
      <c r="G793" s="29"/>
      <c r="H793" s="29"/>
      <c r="I793" s="29"/>
      <c r="J793" s="3"/>
    </row>
    <row r="794" spans="1:102" x14ac:dyDescent="0.15">
      <c r="A794" s="35" t="s">
        <v>460</v>
      </c>
      <c r="B794" s="3"/>
      <c r="C794" s="3"/>
      <c r="D794" s="3"/>
      <c r="E794" s="4"/>
      <c r="F794" s="29"/>
      <c r="G794" s="29"/>
      <c r="H794" s="29"/>
      <c r="I794" s="29"/>
      <c r="J794" s="3"/>
    </row>
    <row r="795" spans="1:102" x14ac:dyDescent="0.15">
      <c r="A795" s="35" t="s">
        <v>462</v>
      </c>
      <c r="B795" s="3"/>
      <c r="C795" s="3"/>
      <c r="D795" s="3"/>
      <c r="E795" s="4"/>
      <c r="F795" s="29"/>
      <c r="G795" s="29"/>
      <c r="H795" s="29"/>
      <c r="I795" s="29"/>
      <c r="J795" s="3"/>
    </row>
    <row r="796" spans="1:102" x14ac:dyDescent="0.15">
      <c r="A796" s="35" t="s">
        <v>464</v>
      </c>
      <c r="B796" s="3"/>
      <c r="C796" s="3"/>
      <c r="D796" s="3"/>
      <c r="E796" s="4"/>
      <c r="F796" s="29"/>
      <c r="G796" s="29"/>
      <c r="H796" s="29"/>
      <c r="I796" s="29"/>
      <c r="J796" s="3"/>
    </row>
    <row r="797" spans="1:102" x14ac:dyDescent="0.15">
      <c r="A797" s="35" t="s">
        <v>466</v>
      </c>
      <c r="B797" s="3"/>
      <c r="C797" s="3"/>
      <c r="D797" s="3"/>
      <c r="E797" s="4"/>
      <c r="F797" s="29"/>
      <c r="G797" s="29"/>
      <c r="H797" s="29"/>
      <c r="I797" s="29"/>
      <c r="J797" s="3"/>
    </row>
    <row r="798" spans="1:102" x14ac:dyDescent="0.15">
      <c r="A798" s="35"/>
      <c r="B798" s="3"/>
      <c r="C798" s="3"/>
      <c r="D798" s="3"/>
      <c r="E798" s="4"/>
      <c r="F798" s="29"/>
      <c r="G798" s="29"/>
      <c r="H798" s="29"/>
      <c r="I798" s="29"/>
      <c r="J798" s="3"/>
    </row>
    <row r="799" spans="1:102" x14ac:dyDescent="0.15">
      <c r="A799" s="35" t="s">
        <v>468</v>
      </c>
      <c r="B799" s="3"/>
      <c r="C799" s="3"/>
      <c r="D799" s="3"/>
      <c r="E799" s="4"/>
      <c r="F799" s="29"/>
      <c r="G799" s="29"/>
      <c r="H799" s="29"/>
      <c r="I799" s="29"/>
      <c r="J799" s="3"/>
    </row>
    <row r="800" spans="1:102" x14ac:dyDescent="0.15">
      <c r="A800" s="35"/>
      <c r="B800" s="3"/>
      <c r="C800" s="3"/>
      <c r="D800" s="3"/>
      <c r="E800" s="4"/>
      <c r="F800" s="29"/>
      <c r="G800" s="29"/>
      <c r="H800" s="29"/>
      <c r="I800" s="29"/>
      <c r="J800" s="3"/>
    </row>
    <row r="801" spans="1:10" ht="12.75" x14ac:dyDescent="0.2">
      <c r="A801"/>
      <c r="B801" s="3"/>
      <c r="C801" s="3"/>
      <c r="D801" s="3"/>
      <c r="E801" s="4"/>
      <c r="F801" s="29"/>
      <c r="G801" s="29"/>
      <c r="H801" s="29"/>
      <c r="I801" s="29"/>
      <c r="J801" s="47"/>
    </row>
    <row r="802" spans="1:10" x14ac:dyDescent="0.15">
      <c r="A802" s="3"/>
      <c r="B802" s="3"/>
      <c r="C802" s="3"/>
      <c r="D802" s="3"/>
      <c r="E802" s="4"/>
      <c r="F802" s="29"/>
      <c r="G802" s="29"/>
      <c r="H802" s="29"/>
      <c r="I802" s="29"/>
      <c r="J802" s="47"/>
    </row>
    <row r="803" spans="1:10" ht="12.75" x14ac:dyDescent="0.2">
      <c r="A803" s="3"/>
      <c r="B803"/>
      <c r="C803" s="3"/>
      <c r="D803" s="3"/>
      <c r="E803" s="4"/>
      <c r="F803" s="29"/>
      <c r="G803" s="29"/>
      <c r="H803" s="29"/>
      <c r="I803" s="29"/>
      <c r="J803" s="47"/>
    </row>
    <row r="804" spans="1:10" ht="12.75" x14ac:dyDescent="0.2">
      <c r="A804" s="3"/>
      <c r="B804" s="3"/>
      <c r="C804"/>
      <c r="D804"/>
      <c r="E804" s="4"/>
      <c r="F804" s="29"/>
      <c r="G804" s="29"/>
      <c r="H804" s="29"/>
      <c r="I804" s="29"/>
      <c r="J804" s="3"/>
    </row>
    <row r="805" spans="1:10" x14ac:dyDescent="0.15">
      <c r="A805" s="3"/>
      <c r="B805" s="3"/>
      <c r="C805" s="3"/>
      <c r="D805" s="3"/>
      <c r="E805" s="4"/>
      <c r="F805" s="29"/>
      <c r="G805" s="29"/>
      <c r="H805" s="29"/>
      <c r="I805" s="29"/>
      <c r="J805" s="3"/>
    </row>
    <row r="806" spans="1:10" x14ac:dyDescent="0.15">
      <c r="A806" s="3"/>
      <c r="B806" s="3"/>
      <c r="C806" s="3"/>
      <c r="D806" s="3"/>
      <c r="E806" s="4"/>
      <c r="F806" s="29"/>
      <c r="G806" s="29"/>
      <c r="H806" s="29"/>
      <c r="I806" s="29"/>
      <c r="J806" s="3"/>
    </row>
    <row r="807" spans="1:10" x14ac:dyDescent="0.15">
      <c r="A807" s="3"/>
      <c r="B807" s="3"/>
      <c r="C807" s="3"/>
      <c r="D807" s="3"/>
      <c r="E807" s="4"/>
      <c r="F807" s="29"/>
      <c r="G807" s="29"/>
      <c r="H807" s="29"/>
      <c r="I807" s="29"/>
      <c r="J807" s="3"/>
    </row>
    <row r="808" spans="1:10" x14ac:dyDescent="0.15">
      <c r="A808" s="3"/>
      <c r="B808" s="3"/>
      <c r="C808" s="3"/>
      <c r="D808" s="3"/>
      <c r="E808" s="4"/>
      <c r="F808" s="29"/>
      <c r="G808" s="29"/>
      <c r="H808" s="29"/>
      <c r="I808" s="29"/>
      <c r="J808" s="3"/>
    </row>
    <row r="809" spans="1:10" x14ac:dyDescent="0.15">
      <c r="A809" s="3"/>
      <c r="B809" s="3"/>
      <c r="C809" s="3"/>
      <c r="D809" s="3"/>
      <c r="E809" s="4"/>
      <c r="F809" s="3"/>
      <c r="G809" s="3"/>
      <c r="H809" s="3"/>
      <c r="I809" s="3"/>
      <c r="J809" s="3"/>
    </row>
    <row r="810" spans="1:10" x14ac:dyDescent="0.15">
      <c r="A810" s="3"/>
      <c r="B810" s="3"/>
      <c r="C810" s="3"/>
      <c r="D810" s="3"/>
      <c r="E810" s="4"/>
      <c r="F810" s="3"/>
      <c r="G810" s="3"/>
      <c r="H810" s="3"/>
      <c r="I810" s="3"/>
      <c r="J810" s="3"/>
    </row>
    <row r="811" spans="1:10" x14ac:dyDescent="0.15">
      <c r="A811" s="3"/>
      <c r="B811" s="3"/>
      <c r="C811" s="3"/>
      <c r="D811" s="3"/>
      <c r="E811" s="4"/>
      <c r="F811" s="3"/>
      <c r="G811" s="3"/>
      <c r="H811" s="3"/>
      <c r="I811" s="3"/>
      <c r="J811" s="3"/>
    </row>
    <row r="812" spans="1:10" x14ac:dyDescent="0.15">
      <c r="A812" s="3"/>
      <c r="B812" s="3"/>
      <c r="C812" s="3"/>
      <c r="D812" s="3"/>
      <c r="E812" s="4"/>
      <c r="F812" s="3"/>
      <c r="G812" s="3"/>
      <c r="H812" s="3"/>
      <c r="I812" s="3"/>
      <c r="J812" s="3"/>
    </row>
    <row r="813" spans="1:10" x14ac:dyDescent="0.15">
      <c r="A813" s="3"/>
      <c r="B813" s="3"/>
      <c r="C813" s="3"/>
      <c r="D813" s="3"/>
      <c r="E813" s="4"/>
      <c r="F813" s="29"/>
      <c r="G813" s="29"/>
      <c r="H813" s="29"/>
      <c r="I813" s="29"/>
      <c r="J813" s="3"/>
    </row>
    <row r="814" spans="1:10" x14ac:dyDescent="0.15">
      <c r="A814" s="3"/>
      <c r="B814" s="3"/>
      <c r="C814" s="3"/>
      <c r="D814" s="3"/>
      <c r="E814" s="4"/>
      <c r="F814" s="3"/>
      <c r="G814" s="3"/>
      <c r="H814" s="3"/>
      <c r="I814" s="3"/>
      <c r="J814" s="3"/>
    </row>
    <row r="815" spans="1:10" x14ac:dyDescent="0.15">
      <c r="A815" s="3"/>
      <c r="B815" s="3"/>
      <c r="C815" s="3"/>
      <c r="D815" s="3"/>
      <c r="E815" s="4"/>
      <c r="F815" s="3"/>
      <c r="G815" s="3"/>
      <c r="H815" s="3"/>
      <c r="I815" s="3"/>
      <c r="J815" s="3"/>
    </row>
    <row r="816" spans="1:10" x14ac:dyDescent="0.15">
      <c r="A816" s="3"/>
      <c r="B816" s="3"/>
      <c r="C816" s="3"/>
      <c r="D816" s="3"/>
      <c r="E816" s="4"/>
      <c r="F816" s="3"/>
      <c r="G816" s="3"/>
      <c r="H816" s="3"/>
      <c r="I816" s="3"/>
      <c r="J816" s="3"/>
    </row>
    <row r="817" spans="1:10" x14ac:dyDescent="0.15">
      <c r="A817" s="3"/>
      <c r="B817" s="3"/>
      <c r="C817" s="3"/>
      <c r="D817" s="3"/>
      <c r="E817" s="4"/>
      <c r="F817" s="3"/>
      <c r="G817" s="3"/>
      <c r="H817" s="3"/>
      <c r="I817" s="3"/>
      <c r="J817" s="3"/>
    </row>
    <row r="818" spans="1:10" x14ac:dyDescent="0.15">
      <c r="A818" s="3"/>
      <c r="B818" s="3"/>
      <c r="C818" s="3"/>
      <c r="D818" s="3"/>
      <c r="E818" s="4"/>
      <c r="F818" s="3"/>
      <c r="G818" s="3"/>
      <c r="H818" s="3"/>
      <c r="I818" s="3"/>
      <c r="J818" s="3"/>
    </row>
    <row r="819" spans="1:10" x14ac:dyDescent="0.15">
      <c r="A819" s="3"/>
      <c r="B819" s="3"/>
      <c r="C819" s="3"/>
      <c r="D819" s="3"/>
      <c r="E819" s="4"/>
      <c r="F819" s="3"/>
      <c r="G819" s="3"/>
      <c r="H819" s="3"/>
      <c r="I819" s="3"/>
      <c r="J819" s="3"/>
    </row>
    <row r="820" spans="1:10" x14ac:dyDescent="0.15">
      <c r="A820" s="3"/>
      <c r="B820" s="3"/>
      <c r="C820" s="3"/>
      <c r="D820" s="3"/>
      <c r="E820" s="4"/>
      <c r="F820" s="3"/>
      <c r="G820" s="3"/>
      <c r="H820" s="3"/>
      <c r="I820" s="3"/>
      <c r="J820" s="3"/>
    </row>
    <row r="821" spans="1:10" x14ac:dyDescent="0.15">
      <c r="A821" s="3"/>
      <c r="B821" s="3"/>
      <c r="C821" s="3"/>
      <c r="D821" s="3"/>
      <c r="E821" s="4"/>
      <c r="F821" s="3"/>
      <c r="G821" s="3"/>
      <c r="H821" s="3"/>
      <c r="I821" s="3"/>
      <c r="J821" s="3"/>
    </row>
    <row r="822" spans="1:10" x14ac:dyDescent="0.15">
      <c r="A822" s="3"/>
      <c r="B822" s="3"/>
      <c r="C822" s="3"/>
      <c r="D822" s="3"/>
      <c r="E822" s="4"/>
      <c r="F822" s="3"/>
      <c r="G822" s="3"/>
      <c r="H822" s="3"/>
      <c r="I822" s="3"/>
      <c r="J822" s="3"/>
    </row>
    <row r="823" spans="1:10" x14ac:dyDescent="0.15">
      <c r="A823" s="3"/>
      <c r="B823" s="3"/>
      <c r="C823" s="3"/>
      <c r="D823" s="3"/>
      <c r="E823" s="4"/>
      <c r="F823" s="3"/>
      <c r="G823" s="3"/>
      <c r="H823" s="3"/>
      <c r="I823" s="3"/>
      <c r="J823" s="3"/>
    </row>
    <row r="824" spans="1:10" x14ac:dyDescent="0.15">
      <c r="A824" s="3"/>
      <c r="B824" s="3"/>
      <c r="C824" s="3"/>
      <c r="D824" s="3"/>
      <c r="E824" s="4"/>
      <c r="F824" s="3"/>
      <c r="G824" s="3"/>
      <c r="H824" s="3"/>
      <c r="I824" s="3"/>
      <c r="J824" s="3"/>
    </row>
    <row r="825" spans="1:10" x14ac:dyDescent="0.15">
      <c r="A825" s="3"/>
      <c r="B825" s="3"/>
      <c r="C825" s="3"/>
      <c r="D825" s="3"/>
      <c r="E825" s="4"/>
      <c r="F825" s="3"/>
      <c r="G825" s="3"/>
      <c r="H825" s="3"/>
      <c r="I825" s="3"/>
      <c r="J825" s="3"/>
    </row>
    <row r="826" spans="1:10" x14ac:dyDescent="0.15">
      <c r="A826" s="3"/>
      <c r="B826" s="3"/>
      <c r="C826" s="3"/>
      <c r="D826" s="3"/>
      <c r="E826" s="4"/>
      <c r="F826" s="3"/>
      <c r="G826" s="3"/>
      <c r="H826" s="3"/>
      <c r="I826" s="3"/>
      <c r="J826" s="3"/>
    </row>
    <row r="827" spans="1:10" x14ac:dyDescent="0.15">
      <c r="A827" s="3"/>
      <c r="B827" s="3"/>
      <c r="C827" s="3"/>
      <c r="D827" s="3"/>
      <c r="E827" s="4"/>
      <c r="F827" s="3"/>
      <c r="G827" s="3"/>
      <c r="H827" s="3"/>
      <c r="I827" s="3"/>
      <c r="J827" s="3"/>
    </row>
    <row r="828" spans="1:10" x14ac:dyDescent="0.15">
      <c r="A828" s="3"/>
      <c r="B828" s="3"/>
      <c r="C828" s="3"/>
      <c r="D828" s="3"/>
      <c r="E828" s="4"/>
      <c r="F828" s="3"/>
      <c r="G828" s="3"/>
      <c r="H828" s="3"/>
      <c r="I828" s="3"/>
      <c r="J828" s="3"/>
    </row>
    <row r="829" spans="1:10" x14ac:dyDescent="0.15">
      <c r="A829" s="3"/>
      <c r="B829" s="3"/>
      <c r="C829" s="3"/>
      <c r="D829" s="3"/>
      <c r="E829" s="4"/>
      <c r="F829" s="3"/>
      <c r="G829" s="3"/>
      <c r="H829" s="3"/>
      <c r="I829" s="3"/>
      <c r="J829" s="3"/>
    </row>
    <row r="830" spans="1:10" x14ac:dyDescent="0.15">
      <c r="A830" s="3"/>
      <c r="B830" s="3"/>
      <c r="C830" s="3"/>
      <c r="D830" s="3"/>
      <c r="E830" s="4"/>
      <c r="F830" s="3"/>
      <c r="G830" s="3"/>
      <c r="H830" s="3"/>
      <c r="I830" s="3"/>
      <c r="J830" s="3"/>
    </row>
    <row r="831" spans="1:10" x14ac:dyDescent="0.15">
      <c r="A831" s="3"/>
      <c r="B831" s="3"/>
      <c r="C831" s="3"/>
      <c r="D831" s="3"/>
      <c r="E831" s="4"/>
      <c r="F831" s="3"/>
      <c r="G831" s="3"/>
      <c r="H831" s="3"/>
      <c r="I831" s="3"/>
      <c r="J831" s="3"/>
    </row>
    <row r="832" spans="1:10" x14ac:dyDescent="0.15">
      <c r="A832" s="3"/>
      <c r="B832" s="3"/>
      <c r="C832" s="3"/>
      <c r="D832" s="3"/>
      <c r="E832" s="4"/>
      <c r="F832" s="3"/>
      <c r="G832" s="3"/>
      <c r="H832" s="3"/>
      <c r="I832" s="3"/>
      <c r="J832" s="3"/>
    </row>
    <row r="833" spans="1:10" x14ac:dyDescent="0.15">
      <c r="A833" s="3"/>
      <c r="B833" s="3"/>
      <c r="C833" s="3"/>
      <c r="D833" s="3"/>
      <c r="E833" s="4"/>
      <c r="F833" s="3"/>
      <c r="G833" s="3"/>
      <c r="H833" s="3"/>
      <c r="I833" s="3"/>
      <c r="J833" s="3"/>
    </row>
    <row r="834" spans="1:10" x14ac:dyDescent="0.15">
      <c r="A834" s="3"/>
      <c r="B834" s="3"/>
      <c r="C834" s="3"/>
      <c r="D834" s="3"/>
      <c r="E834" s="4"/>
      <c r="F834" s="3"/>
      <c r="G834" s="3"/>
      <c r="H834" s="3"/>
      <c r="I834" s="3"/>
      <c r="J834" s="3"/>
    </row>
    <row r="835" spans="1:10" x14ac:dyDescent="0.15">
      <c r="A835" s="3"/>
      <c r="B835" s="3"/>
      <c r="C835" s="3"/>
      <c r="D835" s="3"/>
      <c r="E835" s="4"/>
      <c r="F835" s="3"/>
      <c r="G835" s="3"/>
      <c r="H835" s="3"/>
      <c r="I835" s="3"/>
      <c r="J835" s="3"/>
    </row>
    <row r="836" spans="1:10" x14ac:dyDescent="0.15">
      <c r="A836" s="3"/>
      <c r="B836" s="3"/>
      <c r="C836" s="3"/>
      <c r="D836" s="3"/>
      <c r="E836" s="4"/>
      <c r="F836" s="3"/>
      <c r="G836" s="3"/>
      <c r="H836" s="3"/>
      <c r="I836" s="3"/>
      <c r="J836" s="3"/>
    </row>
    <row r="837" spans="1:10" x14ac:dyDescent="0.15">
      <c r="A837" s="3"/>
      <c r="B837" s="3"/>
      <c r="C837" s="3"/>
      <c r="D837" s="3"/>
      <c r="E837" s="4"/>
      <c r="F837" s="3"/>
      <c r="G837" s="3"/>
      <c r="H837" s="3"/>
      <c r="I837" s="3"/>
      <c r="J837" s="3"/>
    </row>
    <row r="838" spans="1:10" x14ac:dyDescent="0.15">
      <c r="A838" s="3"/>
      <c r="B838" s="3"/>
      <c r="C838" s="3"/>
      <c r="D838" s="3"/>
      <c r="E838" s="4"/>
      <c r="F838" s="3"/>
      <c r="G838" s="3"/>
      <c r="H838" s="3"/>
      <c r="I838" s="3"/>
      <c r="J838" s="3"/>
    </row>
    <row r="839" spans="1:10" x14ac:dyDescent="0.15">
      <c r="A839" s="3"/>
      <c r="B839" s="3"/>
      <c r="C839" s="3"/>
      <c r="D839" s="3"/>
      <c r="E839" s="4"/>
      <c r="F839" s="3"/>
      <c r="G839" s="3"/>
      <c r="H839" s="3"/>
      <c r="I839" s="3"/>
      <c r="J839" s="3"/>
    </row>
    <row r="840" spans="1:10" x14ac:dyDescent="0.15">
      <c r="A840" s="3"/>
      <c r="B840" s="3"/>
      <c r="C840" s="3"/>
      <c r="D840" s="3"/>
      <c r="E840" s="4"/>
      <c r="F840" s="3"/>
      <c r="G840" s="3"/>
      <c r="H840" s="3"/>
      <c r="I840" s="3"/>
      <c r="J840" s="3"/>
    </row>
    <row r="841" spans="1:10" x14ac:dyDescent="0.15">
      <c r="A841" s="3"/>
      <c r="B841" s="3"/>
      <c r="C841" s="3"/>
      <c r="D841" s="3"/>
      <c r="E841" s="4"/>
      <c r="F841" s="3"/>
      <c r="G841" s="3"/>
      <c r="H841" s="3"/>
      <c r="I841" s="3"/>
      <c r="J841" s="3"/>
    </row>
    <row r="842" spans="1:10" x14ac:dyDescent="0.15">
      <c r="A842" s="3"/>
      <c r="B842" s="3"/>
      <c r="C842" s="3"/>
      <c r="D842" s="3"/>
      <c r="E842" s="4"/>
      <c r="F842" s="3"/>
      <c r="G842" s="3"/>
      <c r="H842" s="3"/>
      <c r="I842" s="3"/>
      <c r="J842" s="3"/>
    </row>
    <row r="843" spans="1:10" x14ac:dyDescent="0.15">
      <c r="A843" s="3"/>
      <c r="B843" s="3"/>
      <c r="C843" s="3"/>
      <c r="D843" s="3"/>
      <c r="E843" s="4"/>
      <c r="F843" s="3"/>
      <c r="G843" s="3"/>
      <c r="H843" s="3"/>
      <c r="I843" s="3"/>
      <c r="J843" s="3"/>
    </row>
    <row r="844" spans="1:10" x14ac:dyDescent="0.15">
      <c r="A844" s="3"/>
      <c r="B844" s="3"/>
      <c r="C844" s="3"/>
      <c r="D844" s="3"/>
      <c r="E844" s="4"/>
      <c r="F844" s="3"/>
      <c r="G844" s="3"/>
      <c r="H844" s="3"/>
      <c r="I844" s="3"/>
      <c r="J844" s="3"/>
    </row>
    <row r="845" spans="1:10" x14ac:dyDescent="0.15">
      <c r="A845" s="3"/>
      <c r="B845" s="3"/>
      <c r="C845" s="3"/>
      <c r="D845" s="3"/>
      <c r="E845" s="4"/>
      <c r="F845" s="3"/>
      <c r="G845" s="3"/>
      <c r="H845" s="3"/>
      <c r="I845" s="3"/>
      <c r="J845" s="3"/>
    </row>
    <row r="846" spans="1:10" x14ac:dyDescent="0.15">
      <c r="A846" s="3"/>
      <c r="B846" s="3"/>
      <c r="C846" s="3"/>
      <c r="D846" s="3"/>
      <c r="E846" s="4"/>
      <c r="F846" s="3"/>
      <c r="G846" s="3"/>
      <c r="H846" s="3"/>
      <c r="I846" s="3"/>
      <c r="J846" s="3"/>
    </row>
    <row r="847" spans="1:10" x14ac:dyDescent="0.15">
      <c r="A847" s="3"/>
      <c r="B847" s="3"/>
      <c r="C847" s="3"/>
      <c r="D847" s="3"/>
      <c r="E847" s="4"/>
      <c r="F847" s="3"/>
      <c r="G847" s="3"/>
      <c r="H847" s="3"/>
      <c r="I847" s="3"/>
      <c r="J847" s="3"/>
    </row>
    <row r="848" spans="1:10" x14ac:dyDescent="0.15">
      <c r="A848" s="3"/>
      <c r="B848" s="3"/>
      <c r="C848" s="3"/>
      <c r="D848" s="3"/>
      <c r="E848" s="4"/>
      <c r="F848" s="3"/>
      <c r="G848" s="3"/>
      <c r="H848" s="3"/>
      <c r="I848" s="3"/>
      <c r="J848" s="3"/>
    </row>
    <row r="849" spans="1:10" x14ac:dyDescent="0.15">
      <c r="A849" s="3"/>
      <c r="B849" s="3"/>
      <c r="C849" s="3"/>
      <c r="D849" s="3"/>
      <c r="E849" s="4"/>
      <c r="F849" s="3"/>
      <c r="G849" s="3"/>
      <c r="H849" s="3"/>
      <c r="I849" s="3"/>
      <c r="J849" s="3"/>
    </row>
    <row r="850" spans="1:10" x14ac:dyDescent="0.15">
      <c r="A850" s="3"/>
      <c r="B850" s="3"/>
      <c r="C850" s="3"/>
      <c r="D850" s="3"/>
      <c r="E850" s="4"/>
      <c r="F850" s="3"/>
      <c r="G850" s="3"/>
      <c r="H850" s="3"/>
      <c r="I850" s="3"/>
      <c r="J850" s="3"/>
    </row>
    <row r="851" spans="1:10" x14ac:dyDescent="0.15">
      <c r="A851" s="3"/>
      <c r="B851" s="3"/>
      <c r="C851" s="3"/>
      <c r="D851" s="3"/>
      <c r="E851" s="4"/>
      <c r="F851" s="3"/>
      <c r="G851" s="3"/>
      <c r="H851" s="3"/>
      <c r="I851" s="3"/>
      <c r="J851" s="3"/>
    </row>
    <row r="852" spans="1:10" x14ac:dyDescent="0.15">
      <c r="A852" s="3"/>
      <c r="B852" s="3"/>
      <c r="C852" s="3"/>
      <c r="D852" s="3"/>
      <c r="E852" s="4"/>
      <c r="F852" s="3"/>
      <c r="G852" s="3"/>
      <c r="H852" s="3"/>
      <c r="I852" s="3"/>
      <c r="J852" s="3"/>
    </row>
    <row r="853" spans="1:10" x14ac:dyDescent="0.15">
      <c r="A853" s="3"/>
      <c r="B853" s="3"/>
      <c r="C853" s="3"/>
      <c r="D853" s="3"/>
      <c r="E853" s="4"/>
      <c r="F853" s="3"/>
      <c r="G853" s="3"/>
      <c r="H853" s="3"/>
      <c r="I853" s="3"/>
      <c r="J853" s="3"/>
    </row>
    <row r="854" spans="1:10" x14ac:dyDescent="0.15">
      <c r="A854" s="3"/>
      <c r="B854" s="3"/>
      <c r="C854" s="3"/>
      <c r="D854" s="3"/>
      <c r="E854" s="4"/>
      <c r="F854" s="3"/>
      <c r="G854" s="3"/>
      <c r="H854" s="3"/>
      <c r="I854" s="3"/>
      <c r="J854" s="3"/>
    </row>
    <row r="855" spans="1:10" x14ac:dyDescent="0.15">
      <c r="A855" s="3"/>
      <c r="B855" s="3"/>
      <c r="C855" s="3"/>
      <c r="D855" s="3"/>
      <c r="E855" s="4"/>
      <c r="F855" s="3"/>
      <c r="G855" s="3"/>
      <c r="H855" s="3"/>
      <c r="I855" s="3"/>
      <c r="J855" s="3"/>
    </row>
    <row r="856" spans="1:10" x14ac:dyDescent="0.15">
      <c r="A856" s="3"/>
      <c r="B856" s="3"/>
      <c r="C856" s="3"/>
      <c r="D856" s="3"/>
      <c r="E856" s="4"/>
      <c r="F856" s="3"/>
      <c r="G856" s="3"/>
      <c r="H856" s="3"/>
      <c r="I856" s="3"/>
      <c r="J856" s="3"/>
    </row>
    <row r="857" spans="1:10" x14ac:dyDescent="0.15">
      <c r="A857" s="3"/>
      <c r="B857" s="3"/>
      <c r="C857" s="3"/>
      <c r="D857" s="3"/>
      <c r="E857" s="4"/>
      <c r="F857" s="3"/>
      <c r="G857" s="3"/>
      <c r="H857" s="3"/>
      <c r="I857" s="3"/>
      <c r="J857" s="3"/>
    </row>
    <row r="858" spans="1:10" x14ac:dyDescent="0.15">
      <c r="A858" s="3"/>
      <c r="B858" s="3"/>
      <c r="C858" s="3"/>
      <c r="D858" s="3"/>
      <c r="E858" s="4"/>
      <c r="F858" s="3"/>
      <c r="G858" s="3"/>
      <c r="H858" s="3"/>
      <c r="I858" s="3"/>
      <c r="J858" s="3"/>
    </row>
    <row r="859" spans="1:10" x14ac:dyDescent="0.15">
      <c r="A859" s="3"/>
      <c r="B859" s="3"/>
      <c r="C859" s="3"/>
      <c r="D859" s="3"/>
      <c r="E859" s="4"/>
      <c r="F859" s="3"/>
      <c r="G859" s="3"/>
      <c r="H859" s="3"/>
      <c r="I859" s="3"/>
      <c r="J859" s="3"/>
    </row>
    <row r="860" spans="1:10" x14ac:dyDescent="0.15">
      <c r="A860" s="3"/>
      <c r="B860" s="3"/>
      <c r="C860" s="3"/>
      <c r="D860" s="3"/>
      <c r="E860" s="4"/>
      <c r="F860" s="3"/>
      <c r="G860" s="3"/>
      <c r="H860" s="3"/>
      <c r="I860" s="3"/>
      <c r="J860" s="3"/>
    </row>
    <row r="861" spans="1:10" x14ac:dyDescent="0.15">
      <c r="A861" s="3"/>
      <c r="B861" s="3"/>
      <c r="C861" s="3"/>
      <c r="D861" s="3"/>
      <c r="E861" s="4"/>
      <c r="F861" s="3"/>
      <c r="G861" s="3"/>
      <c r="H861" s="3"/>
      <c r="I861" s="3"/>
      <c r="J861" s="3"/>
    </row>
    <row r="862" spans="1:10" x14ac:dyDescent="0.15">
      <c r="A862" s="3"/>
      <c r="B862" s="3"/>
      <c r="C862" s="3"/>
      <c r="D862" s="3"/>
      <c r="E862" s="4"/>
      <c r="F862" s="3"/>
      <c r="G862" s="3"/>
      <c r="H862" s="3"/>
      <c r="I862" s="3"/>
      <c r="J862" s="3"/>
    </row>
    <row r="863" spans="1:10" x14ac:dyDescent="0.15">
      <c r="A863" s="3"/>
      <c r="B863" s="3"/>
      <c r="C863" s="3"/>
      <c r="D863" s="3"/>
      <c r="E863" s="4"/>
      <c r="F863" s="3"/>
      <c r="G863" s="3"/>
      <c r="H863" s="3"/>
      <c r="I863" s="3"/>
      <c r="J863" s="3"/>
    </row>
    <row r="864" spans="1:10" x14ac:dyDescent="0.15">
      <c r="A864" s="3"/>
      <c r="B864" s="3"/>
      <c r="C864" s="3"/>
      <c r="D864" s="3"/>
      <c r="E864" s="4"/>
      <c r="F864" s="3"/>
      <c r="G864" s="3"/>
      <c r="H864" s="3"/>
      <c r="I864" s="3"/>
      <c r="J864" s="3"/>
    </row>
    <row r="865" spans="1:10" x14ac:dyDescent="0.15">
      <c r="A865" s="3"/>
      <c r="B865" s="3"/>
      <c r="C865" s="3"/>
      <c r="D865" s="3"/>
      <c r="E865" s="4"/>
      <c r="F865" s="3"/>
      <c r="G865" s="3"/>
      <c r="H865" s="3"/>
      <c r="I865" s="3"/>
      <c r="J865" s="3"/>
    </row>
    <row r="866" spans="1:10" x14ac:dyDescent="0.15">
      <c r="A866" s="3"/>
      <c r="B866" s="3"/>
      <c r="C866" s="3"/>
      <c r="D866" s="3"/>
      <c r="E866" s="4"/>
      <c r="F866" s="3"/>
      <c r="G866" s="3"/>
      <c r="H866" s="3"/>
      <c r="I866" s="3"/>
      <c r="J866" s="3"/>
    </row>
    <row r="867" spans="1:10" x14ac:dyDescent="0.15">
      <c r="A867" s="3"/>
      <c r="B867" s="3"/>
      <c r="C867" s="3"/>
      <c r="D867" s="3"/>
      <c r="E867" s="4"/>
      <c r="F867" s="3"/>
      <c r="G867" s="3"/>
      <c r="H867" s="3"/>
      <c r="I867" s="3"/>
      <c r="J867" s="3"/>
    </row>
    <row r="868" spans="1:10" x14ac:dyDescent="0.15">
      <c r="A868" s="3"/>
      <c r="B868" s="3"/>
      <c r="C868" s="3"/>
      <c r="D868" s="3"/>
      <c r="E868" s="4"/>
      <c r="F868" s="3"/>
      <c r="G868" s="3"/>
      <c r="H868" s="3"/>
      <c r="I868" s="3"/>
      <c r="J868" s="3"/>
    </row>
    <row r="869" spans="1:10" x14ac:dyDescent="0.15">
      <c r="A869" s="3"/>
      <c r="B869" s="3"/>
      <c r="C869" s="3"/>
      <c r="D869" s="3"/>
      <c r="E869" s="4"/>
      <c r="F869" s="3"/>
      <c r="G869" s="3"/>
      <c r="H869" s="3"/>
      <c r="I869" s="3"/>
      <c r="J869" s="3"/>
    </row>
    <row r="870" spans="1:10" x14ac:dyDescent="0.15">
      <c r="A870" s="3"/>
      <c r="B870" s="3"/>
      <c r="C870" s="3"/>
      <c r="D870" s="3"/>
      <c r="E870" s="4"/>
      <c r="F870" s="3"/>
      <c r="G870" s="3"/>
      <c r="H870" s="3"/>
      <c r="I870" s="3"/>
      <c r="J870" s="3"/>
    </row>
    <row r="871" spans="1:10" x14ac:dyDescent="0.15">
      <c r="A871" s="3"/>
      <c r="B871" s="3"/>
      <c r="C871" s="3"/>
      <c r="D871" s="3"/>
      <c r="E871" s="4"/>
      <c r="F871" s="3"/>
      <c r="G871" s="3"/>
      <c r="H871" s="3"/>
      <c r="I871" s="3"/>
      <c r="J871" s="3"/>
    </row>
    <row r="872" spans="1:10" x14ac:dyDescent="0.15">
      <c r="A872" s="3"/>
      <c r="B872" s="3"/>
      <c r="C872" s="3"/>
      <c r="D872" s="3"/>
      <c r="E872" s="4"/>
      <c r="F872" s="3"/>
      <c r="G872" s="3"/>
      <c r="H872" s="3"/>
      <c r="I872" s="3"/>
      <c r="J872" s="3"/>
    </row>
    <row r="873" spans="1:10" x14ac:dyDescent="0.15">
      <c r="A873" s="3"/>
      <c r="B873" s="3"/>
      <c r="C873" s="3"/>
      <c r="D873" s="3"/>
      <c r="E873" s="4"/>
      <c r="F873" s="3"/>
      <c r="G873" s="3"/>
      <c r="H873" s="3"/>
      <c r="I873" s="3"/>
      <c r="J873" s="3"/>
    </row>
    <row r="874" spans="1:10" x14ac:dyDescent="0.15">
      <c r="A874" s="3"/>
      <c r="B874" s="3"/>
      <c r="C874" s="3"/>
      <c r="D874" s="3"/>
      <c r="E874" s="4"/>
      <c r="F874" s="3"/>
      <c r="G874" s="3"/>
      <c r="H874" s="3"/>
      <c r="I874" s="3"/>
      <c r="J874" s="3"/>
    </row>
    <row r="875" spans="1:10" x14ac:dyDescent="0.15">
      <c r="A875" s="3"/>
      <c r="B875" s="3"/>
      <c r="C875" s="3"/>
      <c r="D875" s="3"/>
      <c r="E875" s="4"/>
      <c r="F875" s="3"/>
      <c r="G875" s="3"/>
      <c r="H875" s="3"/>
      <c r="I875" s="3"/>
      <c r="J875" s="3"/>
    </row>
    <row r="876" spans="1:10" x14ac:dyDescent="0.15">
      <c r="A876" s="3"/>
      <c r="B876" s="3"/>
      <c r="C876" s="3"/>
      <c r="D876" s="3"/>
      <c r="E876" s="4"/>
      <c r="F876" s="3"/>
      <c r="G876" s="3"/>
      <c r="H876" s="3"/>
      <c r="I876" s="3"/>
      <c r="J876" s="3"/>
    </row>
    <row r="877" spans="1:10" x14ac:dyDescent="0.15">
      <c r="A877" s="3"/>
      <c r="B877" s="3"/>
      <c r="C877" s="3"/>
      <c r="D877" s="3"/>
      <c r="E877" s="4"/>
      <c r="F877" s="3"/>
      <c r="G877" s="3"/>
      <c r="H877" s="3"/>
      <c r="I877" s="3"/>
      <c r="J877" s="3"/>
    </row>
    <row r="878" spans="1:10" x14ac:dyDescent="0.15">
      <c r="A878" s="3"/>
      <c r="B878" s="3"/>
      <c r="C878" s="3"/>
      <c r="D878" s="3"/>
      <c r="E878" s="4"/>
      <c r="F878" s="3"/>
      <c r="G878" s="3"/>
      <c r="H878" s="3"/>
      <c r="I878" s="3"/>
      <c r="J878" s="3"/>
    </row>
    <row r="879" spans="1:10" x14ac:dyDescent="0.15">
      <c r="A879" s="3"/>
      <c r="B879" s="3"/>
      <c r="C879" s="3"/>
      <c r="D879" s="3"/>
      <c r="E879" s="4"/>
      <c r="F879" s="3"/>
      <c r="G879" s="3"/>
      <c r="H879" s="3"/>
      <c r="I879" s="3"/>
      <c r="J879" s="3"/>
    </row>
    <row r="880" spans="1:10" x14ac:dyDescent="0.15">
      <c r="A880" s="3"/>
      <c r="B880" s="3"/>
      <c r="C880" s="3"/>
      <c r="D880" s="3"/>
      <c r="E880" s="4"/>
      <c r="F880" s="3"/>
      <c r="G880" s="3"/>
      <c r="H880" s="3"/>
      <c r="I880" s="3"/>
      <c r="J880" s="3"/>
    </row>
    <row r="881" spans="1:10" x14ac:dyDescent="0.15">
      <c r="A881" s="3"/>
      <c r="B881" s="3"/>
      <c r="C881" s="3"/>
      <c r="D881" s="3"/>
      <c r="E881" s="4"/>
      <c r="F881" s="3"/>
      <c r="G881" s="3"/>
      <c r="H881" s="3"/>
      <c r="I881" s="3"/>
      <c r="J881" s="3"/>
    </row>
    <row r="882" spans="1:10" x14ac:dyDescent="0.15">
      <c r="A882" s="3"/>
      <c r="B882" s="3"/>
      <c r="C882" s="3"/>
      <c r="D882" s="3"/>
      <c r="E882" s="4"/>
      <c r="F882" s="3"/>
      <c r="G882" s="3"/>
      <c r="H882" s="3"/>
      <c r="I882" s="3"/>
      <c r="J882" s="3"/>
    </row>
    <row r="883" spans="1:10" x14ac:dyDescent="0.15">
      <c r="A883" s="3"/>
      <c r="B883" s="3"/>
      <c r="C883" s="3"/>
      <c r="D883" s="3"/>
      <c r="E883" s="4"/>
      <c r="F883" s="3"/>
      <c r="G883" s="3"/>
      <c r="H883" s="3"/>
      <c r="I883" s="3"/>
      <c r="J883" s="3"/>
    </row>
    <row r="884" spans="1:10" x14ac:dyDescent="0.15">
      <c r="A884" s="3"/>
      <c r="B884" s="3"/>
      <c r="C884" s="3"/>
      <c r="D884" s="3"/>
      <c r="E884" s="4"/>
      <c r="F884" s="3"/>
      <c r="G884" s="3"/>
      <c r="H884" s="3"/>
      <c r="I884" s="3"/>
      <c r="J884" s="3"/>
    </row>
    <row r="885" spans="1:10" x14ac:dyDescent="0.15">
      <c r="A885" s="3"/>
      <c r="B885" s="3"/>
      <c r="C885" s="3"/>
      <c r="D885" s="3"/>
      <c r="E885" s="4"/>
      <c r="F885" s="3"/>
      <c r="G885" s="3"/>
      <c r="H885" s="3"/>
      <c r="I885" s="3"/>
      <c r="J885" s="3"/>
    </row>
    <row r="886" spans="1:10" x14ac:dyDescent="0.15">
      <c r="A886" s="3"/>
      <c r="B886" s="3"/>
      <c r="C886" s="3"/>
      <c r="D886" s="3"/>
      <c r="E886" s="4"/>
      <c r="F886" s="3"/>
      <c r="G886" s="3"/>
      <c r="H886" s="3"/>
      <c r="I886" s="3"/>
      <c r="J886" s="3"/>
    </row>
    <row r="887" spans="1:10" x14ac:dyDescent="0.15">
      <c r="A887" s="3"/>
      <c r="B887" s="3"/>
      <c r="C887" s="3"/>
      <c r="D887" s="3"/>
      <c r="E887" s="4"/>
      <c r="F887" s="3"/>
      <c r="G887" s="3"/>
      <c r="H887" s="3"/>
      <c r="I887" s="3"/>
      <c r="J887" s="3"/>
    </row>
    <row r="888" spans="1:10" x14ac:dyDescent="0.15">
      <c r="A888" s="3"/>
      <c r="B888" s="3"/>
      <c r="C888" s="3"/>
      <c r="D888" s="3"/>
      <c r="E888" s="4"/>
      <c r="F888" s="3"/>
      <c r="G888" s="3"/>
      <c r="H888" s="3"/>
      <c r="I888" s="3"/>
      <c r="J888" s="3"/>
    </row>
    <row r="889" spans="1:10" x14ac:dyDescent="0.15">
      <c r="A889" s="3"/>
      <c r="B889" s="3"/>
      <c r="C889" s="3"/>
      <c r="D889" s="3"/>
      <c r="E889" s="4"/>
      <c r="F889" s="3"/>
      <c r="G889" s="3"/>
      <c r="H889" s="3"/>
      <c r="I889" s="3"/>
      <c r="J889" s="3"/>
    </row>
    <row r="890" spans="1:10" x14ac:dyDescent="0.15">
      <c r="A890" s="3"/>
      <c r="B890" s="3"/>
      <c r="C890" s="3"/>
      <c r="D890" s="3"/>
      <c r="E890" s="4"/>
      <c r="F890" s="3"/>
      <c r="G890" s="3"/>
      <c r="H890" s="3"/>
      <c r="I890" s="3"/>
      <c r="J890" s="3"/>
    </row>
    <row r="891" spans="1:10" x14ac:dyDescent="0.15">
      <c r="A891" s="3"/>
      <c r="B891" s="3"/>
      <c r="C891" s="3"/>
      <c r="D891" s="3"/>
      <c r="E891" s="4"/>
      <c r="F891" s="3"/>
      <c r="G891" s="3"/>
      <c r="H891" s="3"/>
      <c r="I891" s="3"/>
      <c r="J891" s="3"/>
    </row>
    <row r="892" spans="1:10" x14ac:dyDescent="0.15">
      <c r="A892" s="3"/>
      <c r="B892" s="3"/>
      <c r="C892" s="3"/>
      <c r="D892" s="3"/>
      <c r="E892" s="4"/>
      <c r="F892" s="3"/>
      <c r="G892" s="3"/>
      <c r="H892" s="3"/>
      <c r="I892" s="3"/>
      <c r="J892" s="3"/>
    </row>
    <row r="893" spans="1:10" x14ac:dyDescent="0.15">
      <c r="A893" s="3"/>
      <c r="B893" s="3"/>
      <c r="C893" s="3"/>
      <c r="D893" s="3"/>
      <c r="E893" s="4"/>
      <c r="F893" s="3"/>
      <c r="G893" s="3"/>
      <c r="H893" s="3"/>
      <c r="I893" s="3"/>
      <c r="J893" s="3"/>
    </row>
    <row r="894" spans="1:10" x14ac:dyDescent="0.15">
      <c r="A894" s="3"/>
      <c r="B894" s="3"/>
      <c r="C894" s="3"/>
      <c r="D894" s="3"/>
      <c r="E894" s="4"/>
      <c r="F894" s="3"/>
      <c r="G894" s="3"/>
      <c r="H894" s="3"/>
      <c r="I894" s="3"/>
      <c r="J894" s="3"/>
    </row>
    <row r="895" spans="1:10" x14ac:dyDescent="0.15">
      <c r="A895" s="3"/>
      <c r="B895" s="3"/>
      <c r="C895" s="3"/>
      <c r="D895" s="3"/>
      <c r="E895" s="4"/>
      <c r="F895" s="3"/>
      <c r="G895" s="3"/>
      <c r="H895" s="3"/>
      <c r="I895" s="3"/>
      <c r="J895" s="3"/>
    </row>
    <row r="896" spans="1:10" x14ac:dyDescent="0.15">
      <c r="A896" s="3"/>
      <c r="B896" s="3"/>
      <c r="C896" s="3"/>
      <c r="D896" s="3"/>
      <c r="E896" s="4"/>
      <c r="F896" s="3"/>
      <c r="G896" s="3"/>
      <c r="H896" s="3"/>
      <c r="I896" s="3"/>
      <c r="J896" s="3"/>
    </row>
    <row r="897" spans="1:10" x14ac:dyDescent="0.15">
      <c r="A897" s="3"/>
      <c r="B897" s="3"/>
      <c r="C897" s="3"/>
      <c r="D897" s="3"/>
      <c r="E897" s="4"/>
      <c r="F897" s="3"/>
      <c r="G897" s="3"/>
      <c r="H897" s="3"/>
      <c r="I897" s="3"/>
      <c r="J897" s="3"/>
    </row>
    <row r="898" spans="1:10" x14ac:dyDescent="0.15">
      <c r="A898" s="3"/>
      <c r="B898" s="3"/>
      <c r="C898" s="3"/>
      <c r="D898" s="3"/>
      <c r="E898" s="4"/>
      <c r="F898" s="3"/>
      <c r="G898" s="3"/>
      <c r="H898" s="3"/>
      <c r="I898" s="3"/>
      <c r="J898" s="3"/>
    </row>
    <row r="899" spans="1:10" x14ac:dyDescent="0.15">
      <c r="A899" s="3"/>
      <c r="B899" s="3"/>
      <c r="C899" s="3"/>
      <c r="D899" s="3"/>
      <c r="E899" s="4"/>
      <c r="F899" s="3"/>
      <c r="G899" s="3"/>
      <c r="H899" s="3"/>
      <c r="I899" s="3"/>
      <c r="J899" s="3"/>
    </row>
    <row r="900" spans="1:10" x14ac:dyDescent="0.15">
      <c r="A900" s="3"/>
      <c r="B900" s="3"/>
      <c r="C900" s="3"/>
      <c r="D900" s="3"/>
      <c r="E900" s="4"/>
      <c r="F900" s="3"/>
      <c r="G900" s="3"/>
      <c r="H900" s="3"/>
      <c r="I900" s="3"/>
      <c r="J900" s="3"/>
    </row>
    <row r="901" spans="1:10" x14ac:dyDescent="0.15">
      <c r="A901" s="3"/>
      <c r="B901" s="3"/>
      <c r="C901" s="3"/>
      <c r="D901" s="3"/>
      <c r="E901" s="4"/>
      <c r="F901" s="3"/>
      <c r="G901" s="3"/>
      <c r="H901" s="3"/>
      <c r="I901" s="3"/>
      <c r="J901" s="3"/>
    </row>
    <row r="902" spans="1:10" x14ac:dyDescent="0.15">
      <c r="A902" s="3"/>
      <c r="B902" s="3"/>
      <c r="C902" s="3"/>
      <c r="D902" s="3"/>
      <c r="E902" s="4"/>
      <c r="F902" s="3"/>
      <c r="G902" s="3"/>
      <c r="H902" s="3"/>
      <c r="I902" s="3"/>
      <c r="J902" s="3"/>
    </row>
    <row r="903" spans="1:10" x14ac:dyDescent="0.15">
      <c r="A903" s="3"/>
      <c r="B903" s="3"/>
      <c r="C903" s="3"/>
      <c r="D903" s="3"/>
      <c r="E903" s="4"/>
      <c r="F903" s="3"/>
      <c r="G903" s="3"/>
      <c r="H903" s="3"/>
      <c r="I903" s="3"/>
      <c r="J903" s="3"/>
    </row>
    <row r="904" spans="1:10" x14ac:dyDescent="0.15">
      <c r="A904" s="3"/>
      <c r="B904" s="3"/>
      <c r="C904" s="3"/>
      <c r="D904" s="3"/>
      <c r="E904" s="4"/>
      <c r="F904" s="3"/>
      <c r="G904" s="3"/>
      <c r="H904" s="3"/>
      <c r="I904" s="3"/>
      <c r="J904" s="3"/>
    </row>
    <row r="905" spans="1:10" x14ac:dyDescent="0.15">
      <c r="A905" s="3"/>
      <c r="B905" s="3"/>
      <c r="C905" s="3"/>
      <c r="D905" s="3"/>
      <c r="E905" s="4"/>
      <c r="F905" s="3"/>
      <c r="G905" s="3"/>
      <c r="H905" s="3"/>
      <c r="I905" s="3"/>
      <c r="J905" s="3"/>
    </row>
    <row r="906" spans="1:10" x14ac:dyDescent="0.15">
      <c r="A906" s="3"/>
      <c r="B906" s="3"/>
      <c r="C906" s="3"/>
      <c r="D906" s="3"/>
      <c r="E906" s="4"/>
      <c r="F906" s="3"/>
      <c r="G906" s="3"/>
      <c r="H906" s="3"/>
      <c r="I906" s="3"/>
      <c r="J906" s="3"/>
    </row>
    <row r="907" spans="1:10" x14ac:dyDescent="0.15">
      <c r="A907" s="3"/>
      <c r="B907" s="3"/>
      <c r="C907" s="3"/>
      <c r="D907" s="3"/>
      <c r="E907" s="4"/>
      <c r="F907" s="3"/>
      <c r="G907" s="3"/>
      <c r="H907" s="3"/>
      <c r="I907" s="3"/>
      <c r="J907" s="3"/>
    </row>
    <row r="908" spans="1:10" x14ac:dyDescent="0.15">
      <c r="A908" s="3"/>
      <c r="B908" s="3"/>
      <c r="C908" s="3"/>
      <c r="D908" s="3"/>
      <c r="E908" s="4"/>
      <c r="F908" s="3"/>
      <c r="G908" s="3"/>
      <c r="H908" s="3"/>
      <c r="I908" s="3"/>
      <c r="J908" s="3"/>
    </row>
    <row r="909" spans="1:10" x14ac:dyDescent="0.15">
      <c r="A909" s="3"/>
      <c r="B909" s="3"/>
      <c r="C909" s="3"/>
      <c r="D909" s="3"/>
      <c r="E909" s="4"/>
      <c r="F909" s="3"/>
      <c r="G909" s="3"/>
      <c r="H909" s="3"/>
      <c r="I909" s="3"/>
      <c r="J909" s="3"/>
    </row>
    <row r="910" spans="1:10" x14ac:dyDescent="0.15">
      <c r="A910" s="3"/>
      <c r="B910" s="3"/>
      <c r="C910" s="3"/>
      <c r="D910" s="3"/>
      <c r="E910" s="4"/>
      <c r="F910" s="3"/>
      <c r="G910" s="3"/>
      <c r="H910" s="3"/>
      <c r="I910" s="3"/>
      <c r="J910" s="3"/>
    </row>
    <row r="911" spans="1:10" x14ac:dyDescent="0.15">
      <c r="A911" s="3"/>
      <c r="B911" s="3"/>
      <c r="C911" s="3"/>
      <c r="D911" s="3"/>
      <c r="E911" s="4"/>
      <c r="F911" s="3"/>
      <c r="G911" s="3"/>
      <c r="H911" s="3"/>
      <c r="I911" s="3"/>
      <c r="J911" s="3"/>
    </row>
    <row r="912" spans="1:10" x14ac:dyDescent="0.15">
      <c r="A912" s="3"/>
      <c r="B912" s="3"/>
      <c r="C912" s="3"/>
      <c r="D912" s="3"/>
      <c r="E912" s="4"/>
      <c r="F912" s="3"/>
      <c r="G912" s="3"/>
      <c r="H912" s="3"/>
      <c r="I912" s="3"/>
      <c r="J912" s="3"/>
    </row>
    <row r="913" spans="1:10" x14ac:dyDescent="0.15">
      <c r="A913" s="3"/>
      <c r="B913" s="3"/>
      <c r="C913" s="3"/>
      <c r="D913" s="3"/>
      <c r="E913" s="4"/>
      <c r="F913" s="3"/>
      <c r="G913" s="3"/>
      <c r="H913" s="3"/>
      <c r="I913" s="3"/>
      <c r="J913" s="3"/>
    </row>
    <row r="914" spans="1:10" x14ac:dyDescent="0.15">
      <c r="A914" s="3"/>
      <c r="B914" s="3"/>
      <c r="C914" s="3"/>
      <c r="D914" s="3"/>
      <c r="E914" s="4"/>
      <c r="F914" s="3"/>
      <c r="G914" s="3"/>
      <c r="H914" s="3"/>
      <c r="I914" s="3"/>
      <c r="J914" s="3"/>
    </row>
    <row r="915" spans="1:10" x14ac:dyDescent="0.15">
      <c r="A915" s="3"/>
      <c r="B915" s="3"/>
      <c r="C915" s="3"/>
      <c r="D915" s="3"/>
      <c r="E915" s="4"/>
      <c r="F915" s="3"/>
      <c r="G915" s="3"/>
      <c r="H915" s="3"/>
      <c r="I915" s="3"/>
      <c r="J915" s="3"/>
    </row>
    <row r="916" spans="1:10" x14ac:dyDescent="0.15">
      <c r="A916" s="3"/>
      <c r="B916" s="3"/>
      <c r="C916" s="3"/>
      <c r="D916" s="3"/>
      <c r="E916" s="4"/>
      <c r="F916" s="3"/>
      <c r="G916" s="3"/>
      <c r="H916" s="3"/>
      <c r="I916" s="3"/>
      <c r="J916" s="3"/>
    </row>
    <row r="917" spans="1:10" x14ac:dyDescent="0.15">
      <c r="A917" s="3"/>
      <c r="B917" s="3"/>
      <c r="C917" s="3"/>
      <c r="D917" s="3"/>
      <c r="E917" s="4"/>
      <c r="F917" s="3"/>
      <c r="G917" s="3"/>
      <c r="H917" s="3"/>
      <c r="I917" s="3"/>
      <c r="J917" s="3"/>
    </row>
    <row r="918" spans="1:10" x14ac:dyDescent="0.15">
      <c r="A918" s="3"/>
      <c r="B918" s="3"/>
      <c r="C918" s="3"/>
      <c r="D918" s="3"/>
      <c r="E918" s="4"/>
      <c r="F918" s="3"/>
      <c r="G918" s="3"/>
      <c r="H918" s="3"/>
      <c r="I918" s="3"/>
      <c r="J918" s="3"/>
    </row>
    <row r="919" spans="1:10" x14ac:dyDescent="0.15">
      <c r="A919" s="3"/>
      <c r="B919" s="3"/>
      <c r="C919" s="3"/>
      <c r="D919" s="3"/>
      <c r="E919" s="4"/>
      <c r="F919" s="3"/>
      <c r="G919" s="3"/>
      <c r="H919" s="3"/>
      <c r="I919" s="3"/>
      <c r="J919" s="3"/>
    </row>
    <row r="920" spans="1:10" x14ac:dyDescent="0.15">
      <c r="A920" s="3"/>
      <c r="B920" s="3"/>
      <c r="C920" s="3"/>
      <c r="D920" s="3"/>
      <c r="E920" s="4"/>
      <c r="F920" s="3"/>
      <c r="G920" s="3"/>
      <c r="H920" s="3"/>
      <c r="I920" s="3"/>
      <c r="J920" s="3"/>
    </row>
    <row r="921" spans="1:10" x14ac:dyDescent="0.15">
      <c r="A921" s="3"/>
      <c r="B921" s="3"/>
      <c r="C921" s="3"/>
      <c r="D921" s="3"/>
      <c r="E921" s="4"/>
      <c r="F921" s="3"/>
      <c r="G921" s="3"/>
      <c r="H921" s="3"/>
      <c r="I921" s="3"/>
      <c r="J921" s="3"/>
    </row>
    <row r="922" spans="1:10" x14ac:dyDescent="0.15">
      <c r="A922" s="3"/>
      <c r="B922" s="3"/>
      <c r="C922" s="3"/>
      <c r="D922" s="3"/>
      <c r="E922" s="4"/>
      <c r="F922" s="3"/>
      <c r="G922" s="3"/>
      <c r="H922" s="3"/>
      <c r="I922" s="3"/>
      <c r="J922" s="3"/>
    </row>
    <row r="923" spans="1:10" x14ac:dyDescent="0.15">
      <c r="A923" s="3"/>
      <c r="B923" s="3"/>
      <c r="C923" s="3"/>
      <c r="D923" s="3"/>
      <c r="E923" s="4"/>
      <c r="F923" s="3"/>
      <c r="G923" s="3"/>
      <c r="H923" s="3"/>
      <c r="I923" s="3"/>
      <c r="J923" s="3"/>
    </row>
    <row r="924" spans="1:10" x14ac:dyDescent="0.15">
      <c r="A924" s="3"/>
      <c r="B924" s="3"/>
      <c r="C924" s="3"/>
      <c r="D924" s="3"/>
      <c r="E924" s="4"/>
      <c r="F924" s="3"/>
      <c r="G924" s="3"/>
      <c r="H924" s="3"/>
      <c r="I924" s="3"/>
      <c r="J924" s="3"/>
    </row>
    <row r="925" spans="1:10" x14ac:dyDescent="0.15">
      <c r="A925" s="3"/>
      <c r="B925" s="3"/>
      <c r="C925" s="3"/>
      <c r="D925" s="3"/>
      <c r="E925" s="4"/>
      <c r="F925" s="3"/>
      <c r="G925" s="3"/>
      <c r="H925" s="3"/>
      <c r="I925" s="3"/>
      <c r="J925" s="3"/>
    </row>
    <row r="926" spans="1:10" x14ac:dyDescent="0.15">
      <c r="A926" s="3"/>
      <c r="B926" s="3"/>
      <c r="C926" s="3"/>
      <c r="D926" s="3"/>
      <c r="E926" s="4"/>
      <c r="F926" s="3"/>
      <c r="G926" s="3"/>
      <c r="H926" s="3"/>
      <c r="I926" s="3"/>
      <c r="J926" s="3"/>
    </row>
    <row r="927" spans="1:10" x14ac:dyDescent="0.15">
      <c r="A927" s="3"/>
      <c r="B927" s="3"/>
      <c r="C927" s="3"/>
      <c r="D927" s="3"/>
      <c r="E927" s="4"/>
      <c r="F927" s="3"/>
      <c r="G927" s="3"/>
      <c r="H927" s="3"/>
      <c r="I927" s="3"/>
      <c r="J927" s="3"/>
    </row>
    <row r="928" spans="1:10" x14ac:dyDescent="0.15">
      <c r="A928" s="3"/>
      <c r="B928" s="3"/>
      <c r="C928" s="3"/>
      <c r="D928" s="3"/>
      <c r="E928" s="4"/>
      <c r="F928" s="3"/>
      <c r="G928" s="3"/>
      <c r="H928" s="3"/>
      <c r="I928" s="3"/>
      <c r="J928" s="3"/>
    </row>
    <row r="929" spans="1:10" x14ac:dyDescent="0.15">
      <c r="A929" s="3"/>
      <c r="B929" s="3"/>
      <c r="C929" s="3"/>
      <c r="D929" s="3"/>
      <c r="E929" s="4"/>
      <c r="F929" s="3"/>
      <c r="G929" s="3"/>
      <c r="H929" s="3"/>
      <c r="I929" s="3"/>
      <c r="J929" s="3"/>
    </row>
    <row r="930" spans="1:10" x14ac:dyDescent="0.15">
      <c r="A930" s="3"/>
      <c r="B930" s="3"/>
      <c r="C930" s="3"/>
      <c r="D930" s="3"/>
      <c r="E930" s="4"/>
      <c r="F930" s="3"/>
      <c r="G930" s="3"/>
      <c r="H930" s="3"/>
      <c r="I930" s="3"/>
      <c r="J930" s="3"/>
    </row>
    <row r="931" spans="1:10" x14ac:dyDescent="0.15">
      <c r="A931" s="3"/>
      <c r="B931" s="3"/>
      <c r="C931" s="3"/>
      <c r="D931" s="3"/>
      <c r="E931" s="4"/>
      <c r="F931" s="3"/>
      <c r="G931" s="3"/>
      <c r="H931" s="3"/>
      <c r="I931" s="3"/>
      <c r="J931" s="3"/>
    </row>
    <row r="932" spans="1:10" x14ac:dyDescent="0.15">
      <c r="A932" s="3"/>
      <c r="B932" s="3"/>
      <c r="C932" s="3"/>
      <c r="D932" s="3"/>
      <c r="E932" s="4"/>
      <c r="F932" s="3"/>
      <c r="G932" s="3"/>
      <c r="H932" s="3"/>
      <c r="I932" s="3"/>
      <c r="J932" s="3"/>
    </row>
    <row r="933" spans="1:10" x14ac:dyDescent="0.15">
      <c r="A933" s="3"/>
      <c r="B933" s="3"/>
      <c r="C933" s="3"/>
      <c r="D933" s="3"/>
      <c r="E933" s="4"/>
      <c r="F933" s="3"/>
      <c r="G933" s="3"/>
      <c r="H933" s="3"/>
      <c r="I933" s="3"/>
      <c r="J933" s="3"/>
    </row>
    <row r="934" spans="1:10" x14ac:dyDescent="0.15">
      <c r="A934" s="3"/>
      <c r="B934" s="3"/>
      <c r="C934" s="3"/>
      <c r="D934" s="3"/>
      <c r="E934" s="4"/>
      <c r="F934" s="3"/>
      <c r="G934" s="3"/>
      <c r="H934" s="3"/>
      <c r="I934" s="3"/>
      <c r="J934" s="3"/>
    </row>
    <row r="935" spans="1:10" x14ac:dyDescent="0.15">
      <c r="A935" s="3"/>
      <c r="B935" s="3"/>
      <c r="C935" s="3"/>
      <c r="D935" s="3"/>
      <c r="E935" s="4"/>
      <c r="F935" s="3"/>
      <c r="G935" s="3"/>
      <c r="H935" s="3"/>
      <c r="I935" s="3"/>
      <c r="J935" s="3"/>
    </row>
    <row r="936" spans="1:10" x14ac:dyDescent="0.15">
      <c r="A936" s="3"/>
      <c r="B936" s="3"/>
      <c r="C936" s="3"/>
      <c r="D936" s="3"/>
      <c r="E936" s="4"/>
      <c r="F936" s="3"/>
      <c r="G936" s="3"/>
      <c r="H936" s="3"/>
      <c r="I936" s="3"/>
      <c r="J936" s="3"/>
    </row>
    <row r="937" spans="1:10" x14ac:dyDescent="0.15">
      <c r="A937" s="3"/>
      <c r="B937" s="3"/>
      <c r="C937" s="3"/>
      <c r="D937" s="3"/>
      <c r="E937" s="4"/>
      <c r="F937" s="3"/>
      <c r="G937" s="3"/>
      <c r="H937" s="3"/>
      <c r="I937" s="3"/>
      <c r="J937" s="3"/>
    </row>
    <row r="938" spans="1:10" x14ac:dyDescent="0.15">
      <c r="A938" s="3"/>
      <c r="B938" s="3"/>
      <c r="C938" s="3"/>
      <c r="D938" s="3"/>
      <c r="E938" s="4"/>
      <c r="F938" s="3"/>
      <c r="G938" s="3"/>
      <c r="H938" s="3"/>
      <c r="I938" s="3"/>
      <c r="J938" s="3"/>
    </row>
    <row r="939" spans="1:10" x14ac:dyDescent="0.15">
      <c r="A939" s="3"/>
      <c r="B939" s="3"/>
      <c r="C939" s="3"/>
      <c r="D939" s="3"/>
      <c r="E939" s="4"/>
      <c r="F939" s="3"/>
      <c r="G939" s="3"/>
      <c r="H939" s="3"/>
      <c r="I939" s="3"/>
      <c r="J939" s="3"/>
    </row>
    <row r="940" spans="1:10" x14ac:dyDescent="0.15">
      <c r="A940" s="3"/>
      <c r="B940" s="3"/>
      <c r="C940" s="3"/>
      <c r="D940" s="3"/>
      <c r="E940" s="4"/>
      <c r="F940" s="3"/>
      <c r="G940" s="3"/>
      <c r="H940" s="3"/>
      <c r="I940" s="3"/>
      <c r="J940" s="3"/>
    </row>
    <row r="941" spans="1:10" x14ac:dyDescent="0.15">
      <c r="A941" s="3"/>
      <c r="B941" s="3"/>
      <c r="C941" s="3"/>
      <c r="D941" s="3"/>
      <c r="E941" s="4"/>
      <c r="F941" s="3"/>
      <c r="G941" s="3"/>
      <c r="H941" s="3"/>
      <c r="I941" s="3"/>
      <c r="J941" s="3"/>
    </row>
    <row r="942" spans="1:10" x14ac:dyDescent="0.15">
      <c r="A942" s="3"/>
      <c r="B942" s="3"/>
      <c r="C942" s="3"/>
      <c r="D942" s="3"/>
      <c r="E942" s="4"/>
      <c r="F942" s="3"/>
      <c r="G942" s="3"/>
      <c r="H942" s="3"/>
      <c r="I942" s="3"/>
      <c r="J942" s="3"/>
    </row>
    <row r="943" spans="1:10" x14ac:dyDescent="0.15">
      <c r="A943" s="3"/>
      <c r="B943" s="3"/>
      <c r="C943" s="3"/>
      <c r="D943" s="3"/>
      <c r="E943" s="4"/>
      <c r="F943" s="3"/>
      <c r="G943" s="3"/>
      <c r="H943" s="3"/>
      <c r="I943" s="3"/>
      <c r="J943" s="3"/>
    </row>
    <row r="944" spans="1:10" x14ac:dyDescent="0.15">
      <c r="A944" s="3"/>
      <c r="B944" s="3"/>
      <c r="C944" s="3"/>
      <c r="D944" s="3"/>
      <c r="E944" s="4"/>
      <c r="F944" s="3"/>
      <c r="G944" s="3"/>
      <c r="H944" s="3"/>
      <c r="I944" s="3"/>
      <c r="J944" s="3"/>
    </row>
    <row r="945" spans="1:10" x14ac:dyDescent="0.15">
      <c r="A945" s="3"/>
      <c r="B945" s="3"/>
      <c r="C945" s="3"/>
      <c r="D945" s="3"/>
      <c r="E945" s="4"/>
      <c r="F945" s="3"/>
      <c r="G945" s="3"/>
      <c r="H945" s="3"/>
      <c r="I945" s="3"/>
      <c r="J945" s="3"/>
    </row>
    <row r="946" spans="1:10" x14ac:dyDescent="0.15">
      <c r="A946" s="3"/>
      <c r="B946" s="3"/>
      <c r="C946" s="3"/>
      <c r="D946" s="3"/>
      <c r="E946" s="4"/>
      <c r="F946" s="3"/>
      <c r="G946" s="3"/>
      <c r="H946" s="3"/>
      <c r="I946" s="3"/>
      <c r="J946" s="3"/>
    </row>
    <row r="947" spans="1:10" x14ac:dyDescent="0.15">
      <c r="A947" s="3"/>
      <c r="B947" s="3"/>
      <c r="C947" s="3"/>
      <c r="D947" s="3"/>
      <c r="E947" s="4"/>
      <c r="F947" s="3"/>
      <c r="G947" s="3"/>
      <c r="H947" s="3"/>
      <c r="I947" s="3"/>
      <c r="J947" s="3"/>
    </row>
    <row r="948" spans="1:10" x14ac:dyDescent="0.15">
      <c r="A948" s="3"/>
      <c r="B948" s="3"/>
      <c r="C948" s="3"/>
      <c r="D948" s="3"/>
      <c r="E948" s="4"/>
      <c r="F948" s="3"/>
      <c r="G948" s="3"/>
      <c r="H948" s="3"/>
      <c r="I948" s="3"/>
      <c r="J948" s="3"/>
    </row>
    <row r="949" spans="1:10" x14ac:dyDescent="0.15">
      <c r="A949" s="3"/>
      <c r="B949" s="3"/>
      <c r="C949" s="3"/>
      <c r="D949" s="3"/>
      <c r="E949" s="4"/>
      <c r="F949" s="3"/>
      <c r="G949" s="3"/>
      <c r="H949" s="3"/>
      <c r="I949" s="3"/>
      <c r="J949" s="3"/>
    </row>
    <row r="950" spans="1:10" x14ac:dyDescent="0.15">
      <c r="A950" s="3"/>
      <c r="B950" s="3"/>
      <c r="C950" s="3"/>
      <c r="D950" s="3"/>
      <c r="E950" s="4"/>
      <c r="F950" s="3"/>
      <c r="G950" s="3"/>
      <c r="H950" s="3"/>
      <c r="I950" s="3"/>
      <c r="J950" s="3"/>
    </row>
    <row r="951" spans="1:10" x14ac:dyDescent="0.15">
      <c r="A951" s="3"/>
      <c r="B951" s="3"/>
      <c r="C951" s="3"/>
      <c r="D951" s="3"/>
      <c r="E951" s="4"/>
      <c r="F951" s="3"/>
      <c r="G951" s="3"/>
      <c r="H951" s="3"/>
      <c r="I951" s="3"/>
      <c r="J951" s="3"/>
    </row>
    <row r="952" spans="1:10" x14ac:dyDescent="0.15">
      <c r="A952" s="3"/>
      <c r="B952" s="3"/>
      <c r="C952" s="3"/>
      <c r="D952" s="3"/>
      <c r="E952" s="4"/>
      <c r="F952" s="3"/>
      <c r="G952" s="3"/>
      <c r="H952" s="3"/>
      <c r="I952" s="3"/>
      <c r="J952" s="3"/>
    </row>
    <row r="953" spans="1:10" x14ac:dyDescent="0.15">
      <c r="A953" s="3"/>
      <c r="B953" s="3"/>
      <c r="C953" s="3"/>
      <c r="D953" s="3"/>
      <c r="E953" s="4"/>
      <c r="F953" s="3"/>
      <c r="G953" s="3"/>
      <c r="H953" s="3"/>
      <c r="I953" s="3"/>
      <c r="J953" s="3"/>
    </row>
    <row r="954" spans="1:10" x14ac:dyDescent="0.15">
      <c r="A954" s="3"/>
      <c r="B954" s="3"/>
      <c r="C954" s="3"/>
      <c r="D954" s="3"/>
      <c r="E954" s="4"/>
      <c r="F954" s="3"/>
      <c r="G954" s="3"/>
      <c r="H954" s="3"/>
      <c r="I954" s="3"/>
      <c r="J954" s="3"/>
    </row>
    <row r="955" spans="1:10" x14ac:dyDescent="0.15">
      <c r="A955" s="3"/>
      <c r="B955" s="3"/>
      <c r="C955" s="3"/>
      <c r="D955" s="3"/>
      <c r="E955" s="4"/>
      <c r="F955" s="3"/>
      <c r="G955" s="3"/>
      <c r="H955" s="3"/>
      <c r="I955" s="3"/>
      <c r="J955" s="3"/>
    </row>
    <row r="956" spans="1:10" x14ac:dyDescent="0.15">
      <c r="A956" s="3"/>
      <c r="B956" s="3"/>
      <c r="C956" s="3"/>
      <c r="D956" s="3"/>
      <c r="E956" s="4"/>
      <c r="F956" s="3"/>
      <c r="G956" s="3"/>
      <c r="H956" s="3"/>
      <c r="I956" s="3"/>
      <c r="J956" s="3"/>
    </row>
    <row r="957" spans="1:10" x14ac:dyDescent="0.15">
      <c r="A957" s="3"/>
      <c r="B957" s="3"/>
      <c r="C957" s="3"/>
      <c r="D957" s="3"/>
      <c r="E957" s="4"/>
      <c r="F957" s="3"/>
      <c r="G957" s="3"/>
      <c r="H957" s="3"/>
      <c r="I957" s="3"/>
      <c r="J957" s="3"/>
    </row>
    <row r="958" spans="1:10" x14ac:dyDescent="0.15">
      <c r="A958" s="3"/>
      <c r="B958" s="3"/>
      <c r="C958" s="3"/>
      <c r="D958" s="3"/>
      <c r="E958" s="4"/>
      <c r="F958" s="3"/>
      <c r="G958" s="3"/>
      <c r="H958" s="3"/>
      <c r="I958" s="3"/>
      <c r="J958" s="3"/>
    </row>
    <row r="959" spans="1:10" x14ac:dyDescent="0.15">
      <c r="A959" s="3"/>
      <c r="B959" s="3"/>
      <c r="C959" s="3"/>
      <c r="D959" s="3"/>
      <c r="E959" s="4"/>
      <c r="F959" s="3"/>
      <c r="G959" s="3"/>
      <c r="H959" s="3"/>
      <c r="I959" s="3"/>
      <c r="J959" s="3"/>
    </row>
    <row r="960" spans="1:10" x14ac:dyDescent="0.15">
      <c r="A960" s="3"/>
      <c r="B960" s="3"/>
      <c r="C960" s="3"/>
      <c r="D960" s="3"/>
      <c r="E960" s="4"/>
      <c r="F960" s="3"/>
      <c r="G960" s="3"/>
      <c r="H960" s="3"/>
      <c r="I960" s="3"/>
      <c r="J960" s="3"/>
    </row>
    <row r="961" spans="1:10" x14ac:dyDescent="0.15">
      <c r="A961" s="3"/>
      <c r="B961" s="3"/>
      <c r="C961" s="3"/>
      <c r="D961" s="3"/>
      <c r="E961" s="4"/>
      <c r="F961" s="3"/>
      <c r="G961" s="3"/>
      <c r="H961" s="3"/>
      <c r="I961" s="3"/>
      <c r="J961" s="3"/>
    </row>
    <row r="962" spans="1:10" x14ac:dyDescent="0.15">
      <c r="A962" s="3"/>
      <c r="B962" s="3"/>
      <c r="C962" s="3"/>
      <c r="D962" s="3"/>
      <c r="E962" s="4"/>
      <c r="F962" s="3"/>
      <c r="G962" s="3"/>
      <c r="H962" s="3"/>
      <c r="I962" s="3"/>
      <c r="J962" s="3"/>
    </row>
    <row r="963" spans="1:10" x14ac:dyDescent="0.15">
      <c r="A963" s="3"/>
      <c r="B963" s="3"/>
      <c r="C963" s="3"/>
      <c r="D963" s="3"/>
      <c r="E963" s="4"/>
      <c r="F963" s="3"/>
      <c r="G963" s="3"/>
      <c r="H963" s="3"/>
      <c r="I963" s="3"/>
      <c r="J963" s="3"/>
    </row>
    <row r="964" spans="1:10" x14ac:dyDescent="0.15">
      <c r="A964" s="3"/>
      <c r="B964" s="3"/>
      <c r="C964" s="3"/>
      <c r="D964" s="3"/>
      <c r="E964" s="4"/>
      <c r="F964" s="3"/>
      <c r="G964" s="3"/>
      <c r="H964" s="3"/>
      <c r="I964" s="3"/>
      <c r="J964" s="3"/>
    </row>
    <row r="965" spans="1:10" x14ac:dyDescent="0.15">
      <c r="A965" s="3"/>
      <c r="B965" s="3"/>
      <c r="C965" s="3"/>
      <c r="D965" s="3"/>
      <c r="E965" s="4"/>
      <c r="F965" s="3"/>
      <c r="G965" s="3"/>
      <c r="H965" s="3"/>
      <c r="I965" s="3"/>
      <c r="J965" s="3"/>
    </row>
    <row r="966" spans="1:10" x14ac:dyDescent="0.15">
      <c r="A966" s="3"/>
      <c r="B966" s="3"/>
      <c r="C966" s="3"/>
      <c r="D966" s="3"/>
      <c r="E966" s="4"/>
      <c r="F966" s="3"/>
      <c r="G966" s="3"/>
      <c r="H966" s="3"/>
      <c r="I966" s="3"/>
      <c r="J966" s="3"/>
    </row>
    <row r="967" spans="1:10" x14ac:dyDescent="0.15">
      <c r="A967" s="3"/>
      <c r="B967" s="3"/>
      <c r="C967" s="3"/>
      <c r="D967" s="3"/>
      <c r="E967" s="4"/>
      <c r="F967" s="3"/>
      <c r="G967" s="3"/>
      <c r="H967" s="3"/>
      <c r="I967" s="3"/>
      <c r="J967" s="3"/>
    </row>
    <row r="968" spans="1:10" x14ac:dyDescent="0.15">
      <c r="A968" s="3"/>
      <c r="B968" s="3"/>
      <c r="C968" s="3"/>
      <c r="D968" s="3"/>
      <c r="E968" s="4"/>
      <c r="F968" s="3"/>
      <c r="G968" s="3"/>
      <c r="H968" s="3"/>
      <c r="I968" s="3"/>
      <c r="J968" s="3"/>
    </row>
    <row r="969" spans="1:10" x14ac:dyDescent="0.15">
      <c r="A969" s="3"/>
      <c r="B969" s="3"/>
      <c r="C969" s="3"/>
      <c r="D969" s="3"/>
      <c r="E969" s="4"/>
      <c r="F969" s="3"/>
      <c r="G969" s="3"/>
      <c r="H969" s="3"/>
      <c r="I969" s="3"/>
      <c r="J969" s="3"/>
    </row>
    <row r="970" spans="1:10" x14ac:dyDescent="0.15">
      <c r="A970" s="3"/>
      <c r="B970" s="3"/>
      <c r="C970" s="3"/>
      <c r="D970" s="3"/>
      <c r="E970" s="4"/>
      <c r="F970" s="3"/>
      <c r="G970" s="3"/>
      <c r="H970" s="3"/>
      <c r="I970" s="3"/>
      <c r="J970" s="3"/>
    </row>
    <row r="971" spans="1:10" x14ac:dyDescent="0.15">
      <c r="A971" s="3"/>
      <c r="B971" s="3"/>
      <c r="C971" s="3"/>
      <c r="D971" s="3"/>
      <c r="E971" s="4"/>
      <c r="F971" s="3"/>
      <c r="G971" s="3"/>
      <c r="H971" s="3"/>
      <c r="I971" s="3"/>
      <c r="J971" s="3"/>
    </row>
    <row r="972" spans="1:10" x14ac:dyDescent="0.15">
      <c r="A972" s="3"/>
      <c r="B972" s="3"/>
      <c r="C972" s="3"/>
      <c r="D972" s="3"/>
      <c r="E972" s="4"/>
      <c r="F972" s="3"/>
      <c r="G972" s="3"/>
      <c r="H972" s="3"/>
      <c r="I972" s="3"/>
      <c r="J972" s="3"/>
    </row>
    <row r="973" spans="1:10" x14ac:dyDescent="0.15">
      <c r="A973" s="3"/>
      <c r="B973" s="3"/>
      <c r="C973" s="3"/>
      <c r="D973" s="3"/>
      <c r="E973" s="4"/>
      <c r="F973" s="3"/>
      <c r="G973" s="3"/>
      <c r="H973" s="3"/>
      <c r="I973" s="3"/>
      <c r="J973" s="3"/>
    </row>
    <row r="974" spans="1:10" x14ac:dyDescent="0.15">
      <c r="A974" s="3"/>
      <c r="B974" s="3"/>
      <c r="C974" s="3"/>
      <c r="D974" s="3"/>
      <c r="E974" s="4"/>
      <c r="F974" s="3"/>
      <c r="G974" s="3"/>
      <c r="H974" s="3"/>
      <c r="I974" s="3"/>
      <c r="J974" s="3"/>
    </row>
    <row r="975" spans="1:10" x14ac:dyDescent="0.15">
      <c r="A975" s="3"/>
      <c r="B975" s="3"/>
      <c r="C975" s="3"/>
      <c r="D975" s="3"/>
      <c r="E975" s="4"/>
      <c r="F975" s="3"/>
      <c r="G975" s="3"/>
      <c r="H975" s="3"/>
      <c r="I975" s="3"/>
      <c r="J975" s="3"/>
    </row>
    <row r="976" spans="1:10" x14ac:dyDescent="0.15">
      <c r="A976" s="3"/>
      <c r="B976" s="3"/>
      <c r="C976" s="3"/>
      <c r="D976" s="3"/>
      <c r="E976" s="4"/>
      <c r="F976" s="3"/>
      <c r="G976" s="3"/>
      <c r="H976" s="3"/>
      <c r="I976" s="3"/>
      <c r="J976" s="3"/>
    </row>
    <row r="977" spans="1:10" x14ac:dyDescent="0.15">
      <c r="A977" s="3"/>
      <c r="B977" s="3"/>
      <c r="C977" s="3"/>
      <c r="D977" s="3"/>
      <c r="E977" s="4"/>
      <c r="F977" s="3"/>
      <c r="G977" s="3"/>
      <c r="H977" s="3"/>
      <c r="I977" s="3"/>
      <c r="J977" s="3"/>
    </row>
    <row r="978" spans="1:10" x14ac:dyDescent="0.15">
      <c r="A978" s="3"/>
      <c r="B978" s="3"/>
      <c r="C978" s="3"/>
      <c r="D978" s="3"/>
      <c r="E978" s="4"/>
      <c r="F978" s="3"/>
      <c r="G978" s="3"/>
      <c r="H978" s="3"/>
      <c r="I978" s="3"/>
      <c r="J978" s="3"/>
    </row>
    <row r="979" spans="1:10" x14ac:dyDescent="0.15">
      <c r="A979" s="3"/>
      <c r="B979" s="3"/>
      <c r="C979" s="3"/>
      <c r="D979" s="3"/>
      <c r="E979" s="4"/>
      <c r="F979" s="3"/>
      <c r="G979" s="3"/>
      <c r="H979" s="3"/>
      <c r="I979" s="3"/>
      <c r="J979" s="3"/>
    </row>
    <row r="980" spans="1:10" x14ac:dyDescent="0.15">
      <c r="A980" s="3"/>
      <c r="B980" s="3"/>
      <c r="C980" s="3"/>
      <c r="D980" s="3"/>
      <c r="E980" s="4"/>
      <c r="F980" s="3"/>
      <c r="G980" s="3"/>
      <c r="H980" s="3"/>
      <c r="I980" s="3"/>
      <c r="J980" s="3"/>
    </row>
    <row r="981" spans="1:10" x14ac:dyDescent="0.15">
      <c r="A981" s="3"/>
      <c r="B981" s="3"/>
      <c r="C981" s="3"/>
      <c r="D981" s="3"/>
      <c r="E981" s="4"/>
      <c r="F981" s="3"/>
      <c r="G981" s="3"/>
      <c r="H981" s="3"/>
      <c r="I981" s="3"/>
      <c r="J981" s="3"/>
    </row>
    <row r="982" spans="1:10" x14ac:dyDescent="0.15">
      <c r="A982" s="3"/>
      <c r="B982" s="3"/>
      <c r="C982" s="3"/>
      <c r="D982" s="3"/>
      <c r="E982" s="4"/>
      <c r="F982" s="3"/>
      <c r="G982" s="3"/>
      <c r="H982" s="3"/>
      <c r="I982" s="3"/>
      <c r="J982" s="3"/>
    </row>
    <row r="983" spans="1:10" x14ac:dyDescent="0.15">
      <c r="A983" s="3"/>
      <c r="B983" s="3"/>
      <c r="C983" s="3"/>
      <c r="D983" s="3"/>
      <c r="E983" s="4"/>
      <c r="F983" s="3"/>
      <c r="G983" s="3"/>
      <c r="H983" s="3"/>
      <c r="I983" s="3"/>
      <c r="J983" s="3"/>
    </row>
    <row r="984" spans="1:10" x14ac:dyDescent="0.15">
      <c r="A984" s="3"/>
      <c r="B984" s="3"/>
      <c r="C984" s="3"/>
      <c r="D984" s="3"/>
      <c r="E984" s="4"/>
      <c r="F984" s="3"/>
      <c r="G984" s="3"/>
      <c r="H984" s="3"/>
      <c r="I984" s="3"/>
      <c r="J984" s="3"/>
    </row>
    <row r="985" spans="1:10" x14ac:dyDescent="0.15">
      <c r="A985" s="3"/>
      <c r="B985" s="3"/>
      <c r="C985" s="3"/>
      <c r="D985" s="3"/>
      <c r="E985" s="4"/>
      <c r="F985" s="3"/>
      <c r="G985" s="3"/>
      <c r="H985" s="3"/>
      <c r="I985" s="3"/>
      <c r="J985" s="3"/>
    </row>
    <row r="986" spans="1:10" x14ac:dyDescent="0.15">
      <c r="A986" s="3"/>
      <c r="B986" s="3"/>
      <c r="C986" s="3"/>
      <c r="D986" s="3"/>
      <c r="E986" s="4"/>
      <c r="F986" s="3"/>
      <c r="G986" s="3"/>
      <c r="H986" s="3"/>
      <c r="I986" s="3"/>
      <c r="J986" s="3"/>
    </row>
    <row r="987" spans="1:10" x14ac:dyDescent="0.15">
      <c r="A987" s="3"/>
      <c r="B987" s="3"/>
      <c r="C987" s="3"/>
      <c r="D987" s="3"/>
      <c r="E987" s="4"/>
      <c r="F987" s="3"/>
      <c r="G987" s="3"/>
      <c r="H987" s="3"/>
      <c r="I987" s="3"/>
      <c r="J987" s="3"/>
    </row>
    <row r="988" spans="1:10" x14ac:dyDescent="0.15">
      <c r="A988" s="3"/>
      <c r="B988" s="3"/>
      <c r="C988" s="3"/>
      <c r="D988" s="3"/>
      <c r="E988" s="4"/>
      <c r="F988" s="3"/>
      <c r="G988" s="3"/>
      <c r="H988" s="3"/>
      <c r="I988" s="3"/>
      <c r="J988" s="3"/>
    </row>
    <row r="989" spans="1:10" x14ac:dyDescent="0.15">
      <c r="A989" s="3"/>
      <c r="B989" s="3"/>
      <c r="C989" s="3"/>
      <c r="D989" s="3"/>
      <c r="E989" s="4"/>
      <c r="F989" s="3"/>
      <c r="G989" s="3"/>
      <c r="H989" s="3"/>
      <c r="I989" s="3"/>
      <c r="J989" s="3"/>
    </row>
    <row r="990" spans="1:10" x14ac:dyDescent="0.15">
      <c r="A990" s="3"/>
      <c r="B990" s="3"/>
      <c r="C990" s="3"/>
      <c r="D990" s="3"/>
      <c r="E990" s="4"/>
      <c r="F990" s="3"/>
      <c r="G990" s="3"/>
      <c r="H990" s="3"/>
      <c r="I990" s="3"/>
      <c r="J990" s="3"/>
    </row>
    <row r="991" spans="1:10" x14ac:dyDescent="0.15">
      <c r="A991" s="3"/>
      <c r="B991" s="3"/>
      <c r="C991" s="3"/>
      <c r="D991" s="3"/>
      <c r="E991" s="4"/>
      <c r="F991" s="3"/>
      <c r="G991" s="3"/>
      <c r="H991" s="3"/>
      <c r="I991" s="3"/>
      <c r="J991" s="3"/>
    </row>
    <row r="992" spans="1:10" x14ac:dyDescent="0.15">
      <c r="A992" s="3"/>
      <c r="B992" s="3"/>
      <c r="C992" s="3"/>
      <c r="D992" s="3"/>
      <c r="E992" s="4"/>
      <c r="F992" s="3"/>
      <c r="G992" s="3"/>
      <c r="H992" s="3"/>
      <c r="I992" s="3"/>
      <c r="J992" s="3"/>
    </row>
    <row r="993" spans="1:10" x14ac:dyDescent="0.15">
      <c r="A993" s="3"/>
      <c r="B993" s="3"/>
      <c r="C993" s="3"/>
      <c r="D993" s="3"/>
      <c r="E993" s="4"/>
      <c r="F993" s="3"/>
      <c r="G993" s="3"/>
      <c r="H993" s="3"/>
      <c r="I993" s="3"/>
      <c r="J993" s="3"/>
    </row>
    <row r="994" spans="1:10" x14ac:dyDescent="0.15">
      <c r="A994" s="3"/>
      <c r="B994" s="3"/>
      <c r="C994" s="3"/>
      <c r="D994" s="3"/>
      <c r="E994" s="4"/>
      <c r="F994" s="3"/>
      <c r="G994" s="3"/>
      <c r="H994" s="3"/>
      <c r="I994" s="3"/>
      <c r="J994" s="3"/>
    </row>
    <row r="995" spans="1:10" x14ac:dyDescent="0.15">
      <c r="A995" s="3"/>
      <c r="B995" s="3"/>
      <c r="C995" s="3"/>
      <c r="D995" s="3"/>
      <c r="E995" s="4"/>
      <c r="F995" s="3"/>
      <c r="G995" s="3"/>
      <c r="H995" s="3"/>
      <c r="I995" s="3"/>
      <c r="J995" s="3"/>
    </row>
    <row r="996" spans="1:10" x14ac:dyDescent="0.15">
      <c r="A996" s="3"/>
      <c r="B996" s="3"/>
      <c r="C996" s="3"/>
      <c r="D996" s="3"/>
      <c r="E996" s="4"/>
      <c r="F996" s="3"/>
      <c r="G996" s="3"/>
      <c r="H996" s="3"/>
      <c r="I996" s="3"/>
      <c r="J996" s="3"/>
    </row>
    <row r="997" spans="1:10" x14ac:dyDescent="0.15">
      <c r="A997" s="3"/>
      <c r="B997" s="3"/>
      <c r="C997" s="3"/>
      <c r="D997" s="3"/>
      <c r="E997" s="4"/>
      <c r="F997" s="3"/>
      <c r="G997" s="3"/>
      <c r="H997" s="3"/>
      <c r="I997" s="3"/>
      <c r="J997" s="3"/>
    </row>
    <row r="998" spans="1:10" x14ac:dyDescent="0.15">
      <c r="A998" s="3"/>
      <c r="B998" s="3"/>
      <c r="C998" s="3"/>
      <c r="D998" s="3"/>
      <c r="E998" s="4"/>
      <c r="F998" s="3"/>
      <c r="G998" s="3"/>
      <c r="H998" s="3"/>
      <c r="I998" s="3"/>
      <c r="J998" s="3"/>
    </row>
    <row r="999" spans="1:10" x14ac:dyDescent="0.15">
      <c r="A999" s="3"/>
      <c r="B999" s="3"/>
      <c r="C999" s="3"/>
      <c r="D999" s="3"/>
      <c r="E999" s="4"/>
      <c r="F999" s="3"/>
      <c r="G999" s="3"/>
      <c r="H999" s="3"/>
      <c r="I999" s="3"/>
      <c r="J999" s="3"/>
    </row>
    <row r="1000" spans="1:10" x14ac:dyDescent="0.15">
      <c r="A1000" s="3"/>
      <c r="B1000" s="3"/>
      <c r="C1000" s="3"/>
      <c r="D1000" s="3"/>
      <c r="E1000" s="4"/>
      <c r="F1000" s="3"/>
      <c r="G1000" s="3"/>
      <c r="H1000" s="3"/>
      <c r="I1000" s="3"/>
      <c r="J1000" s="3"/>
    </row>
    <row r="1001" spans="1:10" x14ac:dyDescent="0.15">
      <c r="A1001" s="3"/>
      <c r="B1001" s="3"/>
      <c r="C1001" s="3"/>
      <c r="D1001" s="3"/>
      <c r="E1001" s="4"/>
      <c r="F1001" s="3"/>
      <c r="G1001" s="3"/>
      <c r="H1001" s="3"/>
      <c r="I1001" s="3"/>
      <c r="J1001" s="3"/>
    </row>
    <row r="1002" spans="1:10" x14ac:dyDescent="0.15">
      <c r="A1002" s="3"/>
      <c r="B1002" s="3"/>
      <c r="C1002" s="3"/>
      <c r="D1002" s="3"/>
      <c r="E1002" s="4"/>
      <c r="F1002" s="3"/>
      <c r="G1002" s="3"/>
      <c r="H1002" s="3"/>
      <c r="I1002" s="3"/>
      <c r="J1002" s="3"/>
    </row>
    <row r="1003" spans="1:10" x14ac:dyDescent="0.15">
      <c r="A1003" s="3"/>
      <c r="B1003" s="3"/>
      <c r="C1003" s="3"/>
      <c r="D1003" s="3"/>
      <c r="E1003" s="4"/>
      <c r="F1003" s="3"/>
      <c r="G1003" s="3"/>
      <c r="H1003" s="3"/>
      <c r="I1003" s="3"/>
      <c r="J1003" s="3"/>
    </row>
    <row r="1004" spans="1:10" x14ac:dyDescent="0.15">
      <c r="A1004" s="3"/>
      <c r="B1004" s="3"/>
      <c r="C1004" s="3"/>
      <c r="D1004" s="3"/>
      <c r="E1004" s="4"/>
      <c r="F1004" s="3"/>
      <c r="G1004" s="3"/>
      <c r="H1004" s="3"/>
      <c r="I1004" s="3"/>
      <c r="J1004" s="3"/>
    </row>
    <row r="1005" spans="1:10" x14ac:dyDescent="0.15">
      <c r="A1005" s="3"/>
      <c r="B1005" s="3"/>
      <c r="C1005" s="3"/>
      <c r="D1005" s="3"/>
      <c r="E1005" s="4"/>
      <c r="F1005" s="3"/>
      <c r="G1005" s="3"/>
      <c r="H1005" s="3"/>
      <c r="I1005" s="3"/>
      <c r="J1005" s="3"/>
    </row>
    <row r="1006" spans="1:10" x14ac:dyDescent="0.15">
      <c r="A1006" s="3"/>
      <c r="B1006" s="3"/>
      <c r="C1006" s="3"/>
      <c r="D1006" s="3"/>
      <c r="E1006" s="4"/>
      <c r="F1006" s="3"/>
      <c r="G1006" s="3"/>
      <c r="H1006" s="3"/>
      <c r="I1006" s="3"/>
      <c r="J1006" s="3"/>
    </row>
    <row r="1007" spans="1:10" x14ac:dyDescent="0.15">
      <c r="A1007" s="3"/>
      <c r="B1007" s="3"/>
      <c r="C1007" s="3"/>
      <c r="D1007" s="3"/>
      <c r="E1007" s="4"/>
      <c r="F1007" s="3"/>
      <c r="G1007" s="3"/>
      <c r="H1007" s="3"/>
      <c r="I1007" s="3"/>
      <c r="J1007" s="3"/>
    </row>
    <row r="1008" spans="1:10" x14ac:dyDescent="0.15">
      <c r="A1008" s="3"/>
      <c r="B1008" s="3"/>
      <c r="C1008" s="3"/>
      <c r="D1008" s="3"/>
      <c r="E1008" s="4"/>
      <c r="F1008" s="3"/>
      <c r="G1008" s="3"/>
      <c r="H1008" s="3"/>
      <c r="I1008" s="3"/>
      <c r="J1008" s="3"/>
    </row>
    <row r="1009" spans="1:10" x14ac:dyDescent="0.15">
      <c r="A1009" s="3"/>
      <c r="B1009" s="3"/>
      <c r="C1009" s="3"/>
      <c r="D1009" s="3"/>
      <c r="E1009" s="4"/>
      <c r="F1009" s="3"/>
      <c r="G1009" s="3"/>
      <c r="H1009" s="3"/>
      <c r="I1009" s="3"/>
      <c r="J1009" s="3"/>
    </row>
    <row r="1010" spans="1:10" x14ac:dyDescent="0.15">
      <c r="A1010" s="3"/>
      <c r="B1010" s="3"/>
      <c r="C1010" s="3"/>
      <c r="D1010" s="3"/>
      <c r="E1010" s="4"/>
      <c r="F1010" s="3"/>
      <c r="G1010" s="3"/>
      <c r="H1010" s="3"/>
      <c r="I1010" s="3"/>
      <c r="J1010" s="3"/>
    </row>
    <row r="1011" spans="1:10" x14ac:dyDescent="0.15">
      <c r="A1011" s="3"/>
      <c r="B1011" s="3"/>
      <c r="C1011" s="3"/>
      <c r="D1011" s="3"/>
      <c r="E1011" s="4"/>
      <c r="F1011" s="3"/>
      <c r="G1011" s="3"/>
      <c r="H1011" s="3"/>
      <c r="I1011" s="3"/>
      <c r="J1011" s="3"/>
    </row>
    <row r="1012" spans="1:10" x14ac:dyDescent="0.15">
      <c r="A1012" s="3"/>
      <c r="B1012" s="3"/>
      <c r="C1012" s="3"/>
      <c r="D1012" s="3"/>
      <c r="E1012" s="4"/>
      <c r="F1012" s="3"/>
      <c r="G1012" s="3"/>
      <c r="H1012" s="3"/>
      <c r="I1012" s="3"/>
      <c r="J1012" s="3"/>
    </row>
    <row r="1013" spans="1:10" x14ac:dyDescent="0.15">
      <c r="A1013" s="3"/>
      <c r="B1013" s="3"/>
      <c r="C1013" s="3"/>
      <c r="D1013" s="3"/>
      <c r="E1013" s="4"/>
      <c r="F1013" s="3"/>
      <c r="G1013" s="3"/>
      <c r="H1013" s="3"/>
      <c r="I1013" s="3"/>
      <c r="J1013" s="3"/>
    </row>
    <row r="1014" spans="1:10" x14ac:dyDescent="0.15">
      <c r="A1014" s="3"/>
      <c r="B1014" s="3"/>
      <c r="C1014" s="3"/>
      <c r="D1014" s="3"/>
      <c r="E1014" s="4"/>
      <c r="F1014" s="3"/>
      <c r="G1014" s="3"/>
      <c r="H1014" s="3"/>
      <c r="I1014" s="3"/>
      <c r="J1014" s="3"/>
    </row>
    <row r="1015" spans="1:10" x14ac:dyDescent="0.15">
      <c r="A1015" s="3"/>
      <c r="B1015" s="3"/>
      <c r="C1015" s="3"/>
      <c r="D1015" s="3"/>
      <c r="E1015" s="4"/>
      <c r="F1015" s="3"/>
      <c r="G1015" s="3"/>
      <c r="H1015" s="3"/>
      <c r="I1015" s="3"/>
      <c r="J1015" s="3"/>
    </row>
    <row r="1016" spans="1:10" x14ac:dyDescent="0.15">
      <c r="A1016" s="3"/>
      <c r="B1016" s="3"/>
      <c r="C1016" s="3"/>
      <c r="D1016" s="3"/>
      <c r="E1016" s="4"/>
      <c r="F1016" s="3"/>
      <c r="G1016" s="3"/>
      <c r="H1016" s="3"/>
      <c r="I1016" s="3"/>
      <c r="J1016" s="3"/>
    </row>
    <row r="1017" spans="1:10" x14ac:dyDescent="0.15">
      <c r="A1017" s="3"/>
      <c r="B1017" s="3"/>
      <c r="C1017" s="3"/>
      <c r="D1017" s="3"/>
      <c r="E1017" s="4"/>
      <c r="F1017" s="3"/>
      <c r="G1017" s="3"/>
      <c r="H1017" s="3"/>
      <c r="I1017" s="3"/>
      <c r="J1017" s="3"/>
    </row>
    <row r="1018" spans="1:10" x14ac:dyDescent="0.15">
      <c r="A1018" s="3"/>
      <c r="B1018" s="3"/>
      <c r="C1018" s="3"/>
      <c r="D1018" s="3"/>
      <c r="E1018" s="4"/>
      <c r="F1018" s="3"/>
      <c r="G1018" s="3"/>
      <c r="H1018" s="3"/>
      <c r="I1018" s="3"/>
      <c r="J1018" s="3"/>
    </row>
    <row r="1019" spans="1:10" x14ac:dyDescent="0.15">
      <c r="A1019" s="3"/>
      <c r="B1019" s="3"/>
      <c r="C1019" s="3"/>
      <c r="D1019" s="3"/>
      <c r="E1019" s="4"/>
      <c r="F1019" s="3"/>
      <c r="G1019" s="3"/>
      <c r="H1019" s="3"/>
      <c r="I1019" s="3"/>
      <c r="J1019" s="3"/>
    </row>
    <row r="1020" spans="1:10" x14ac:dyDescent="0.15">
      <c r="A1020" s="3"/>
      <c r="B1020" s="3"/>
      <c r="C1020" s="3"/>
      <c r="D1020" s="3"/>
      <c r="E1020" s="4"/>
      <c r="F1020" s="3"/>
      <c r="G1020" s="3"/>
      <c r="H1020" s="3"/>
      <c r="I1020" s="3"/>
      <c r="J1020" s="3"/>
    </row>
    <row r="1021" spans="1:10" x14ac:dyDescent="0.15">
      <c r="A1021" s="3"/>
      <c r="B1021" s="3"/>
      <c r="C1021" s="3"/>
      <c r="D1021" s="3"/>
      <c r="E1021" s="4"/>
      <c r="F1021" s="3"/>
      <c r="G1021" s="3"/>
      <c r="H1021" s="3"/>
      <c r="I1021" s="3"/>
      <c r="J1021" s="3"/>
    </row>
    <row r="1022" spans="1:10" x14ac:dyDescent="0.15">
      <c r="A1022" s="3"/>
      <c r="B1022" s="3"/>
      <c r="C1022" s="3"/>
      <c r="D1022" s="3"/>
      <c r="E1022" s="4"/>
      <c r="F1022" s="3"/>
      <c r="G1022" s="3"/>
      <c r="H1022" s="3"/>
      <c r="I1022" s="3"/>
      <c r="J1022" s="3"/>
    </row>
    <row r="1023" spans="1:10" x14ac:dyDescent="0.15">
      <c r="A1023" s="3"/>
      <c r="B1023" s="3"/>
      <c r="C1023" s="3"/>
      <c r="D1023" s="3"/>
      <c r="E1023" s="4"/>
      <c r="F1023" s="3"/>
      <c r="G1023" s="3"/>
      <c r="H1023" s="3"/>
      <c r="I1023" s="3"/>
      <c r="J1023" s="3"/>
    </row>
    <row r="1024" spans="1:10" x14ac:dyDescent="0.15">
      <c r="A1024" s="3"/>
      <c r="B1024" s="3"/>
      <c r="C1024" s="3"/>
      <c r="D1024" s="3"/>
      <c r="E1024" s="4"/>
      <c r="F1024" s="3"/>
      <c r="G1024" s="3"/>
      <c r="H1024" s="3"/>
      <c r="I1024" s="3"/>
      <c r="J1024" s="3"/>
    </row>
    <row r="1025" spans="1:10" x14ac:dyDescent="0.15">
      <c r="A1025" s="3"/>
      <c r="B1025" s="3"/>
      <c r="C1025" s="3"/>
      <c r="D1025" s="3"/>
      <c r="E1025" s="4"/>
      <c r="F1025" s="3"/>
      <c r="G1025" s="3"/>
      <c r="H1025" s="3"/>
      <c r="I1025" s="3"/>
      <c r="J1025" s="3"/>
    </row>
    <row r="1026" spans="1:10" x14ac:dyDescent="0.15">
      <c r="A1026" s="3"/>
      <c r="B1026" s="3"/>
      <c r="C1026" s="3"/>
      <c r="D1026" s="3"/>
      <c r="E1026" s="4"/>
      <c r="F1026" s="3"/>
      <c r="G1026" s="3"/>
      <c r="H1026" s="3"/>
      <c r="I1026" s="3"/>
      <c r="J1026" s="3"/>
    </row>
    <row r="1027" spans="1:10" x14ac:dyDescent="0.15">
      <c r="A1027" s="3"/>
      <c r="B1027" s="3"/>
      <c r="C1027" s="3"/>
      <c r="D1027" s="3"/>
      <c r="E1027" s="4"/>
      <c r="F1027" s="3"/>
      <c r="G1027" s="3"/>
      <c r="H1027" s="3"/>
      <c r="I1027" s="3"/>
      <c r="J1027" s="3"/>
    </row>
    <row r="1028" spans="1:10" x14ac:dyDescent="0.15">
      <c r="A1028" s="3"/>
      <c r="B1028" s="3"/>
      <c r="C1028" s="3"/>
      <c r="D1028" s="3"/>
      <c r="E1028" s="4"/>
      <c r="F1028" s="3"/>
      <c r="G1028" s="3"/>
      <c r="H1028" s="3"/>
      <c r="I1028" s="3"/>
      <c r="J1028" s="3"/>
    </row>
    <row r="1029" spans="1:10" x14ac:dyDescent="0.15">
      <c r="A1029" s="3"/>
      <c r="B1029" s="3"/>
      <c r="C1029" s="3"/>
      <c r="D1029" s="3"/>
      <c r="E1029" s="4"/>
      <c r="F1029" s="3"/>
      <c r="G1029" s="3"/>
      <c r="H1029" s="3"/>
      <c r="I1029" s="3"/>
      <c r="J1029" s="3"/>
    </row>
    <row r="1030" spans="1:10" x14ac:dyDescent="0.15">
      <c r="A1030" s="3"/>
      <c r="B1030" s="3"/>
      <c r="C1030" s="3"/>
      <c r="D1030" s="3"/>
      <c r="E1030" s="4"/>
      <c r="F1030" s="3"/>
      <c r="G1030" s="3"/>
      <c r="H1030" s="3"/>
      <c r="I1030" s="3"/>
      <c r="J1030" s="3"/>
    </row>
    <row r="1031" spans="1:10" x14ac:dyDescent="0.15">
      <c r="A1031" s="3"/>
      <c r="B1031" s="3"/>
      <c r="C1031" s="3"/>
      <c r="D1031" s="3"/>
      <c r="E1031" s="4"/>
      <c r="F1031" s="3"/>
      <c r="G1031" s="3"/>
      <c r="H1031" s="3"/>
      <c r="I1031" s="3"/>
      <c r="J1031" s="3"/>
    </row>
    <row r="1032" spans="1:10" x14ac:dyDescent="0.15">
      <c r="A1032" s="3"/>
      <c r="B1032" s="3"/>
      <c r="C1032" s="3"/>
      <c r="D1032" s="3"/>
      <c r="E1032" s="4"/>
      <c r="F1032" s="3"/>
      <c r="G1032" s="3"/>
      <c r="H1032" s="3"/>
      <c r="I1032" s="3"/>
      <c r="J1032" s="3"/>
    </row>
    <row r="1033" spans="1:10" x14ac:dyDescent="0.15">
      <c r="A1033" s="3"/>
      <c r="B1033" s="3"/>
      <c r="C1033" s="3"/>
      <c r="D1033" s="3"/>
      <c r="E1033" s="4"/>
      <c r="F1033" s="3"/>
      <c r="G1033" s="3"/>
      <c r="H1033" s="3"/>
      <c r="I1033" s="3"/>
      <c r="J1033" s="3"/>
    </row>
    <row r="1034" spans="1:10" x14ac:dyDescent="0.15">
      <c r="A1034" s="3"/>
      <c r="B1034" s="3"/>
      <c r="C1034" s="3"/>
      <c r="D1034" s="3"/>
      <c r="E1034" s="4"/>
      <c r="F1034" s="3"/>
      <c r="G1034" s="3"/>
      <c r="H1034" s="3"/>
      <c r="I1034" s="3"/>
      <c r="J1034" s="3"/>
    </row>
    <row r="1035" spans="1:10" x14ac:dyDescent="0.15">
      <c r="A1035" s="3"/>
      <c r="B1035" s="3"/>
      <c r="C1035" s="3"/>
      <c r="D1035" s="3"/>
      <c r="E1035" s="4"/>
      <c r="F1035" s="3"/>
      <c r="G1035" s="3"/>
      <c r="H1035" s="3"/>
      <c r="I1035" s="3"/>
      <c r="J1035" s="3"/>
    </row>
    <row r="1036" spans="1:10" x14ac:dyDescent="0.15">
      <c r="A1036" s="3"/>
      <c r="B1036" s="3"/>
      <c r="C1036" s="3"/>
      <c r="D1036" s="3"/>
      <c r="E1036" s="4"/>
      <c r="F1036" s="3"/>
      <c r="G1036" s="3"/>
      <c r="H1036" s="3"/>
      <c r="I1036" s="3"/>
      <c r="J1036" s="3"/>
    </row>
    <row r="1037" spans="1:10" x14ac:dyDescent="0.15">
      <c r="A1037" s="3"/>
      <c r="B1037" s="3"/>
      <c r="C1037" s="3"/>
      <c r="D1037" s="3"/>
      <c r="E1037" s="4"/>
      <c r="F1037" s="3"/>
      <c r="G1037" s="3"/>
      <c r="H1037" s="3"/>
      <c r="I1037" s="3"/>
      <c r="J1037" s="3"/>
    </row>
    <row r="1038" spans="1:10" x14ac:dyDescent="0.15">
      <c r="A1038" s="3"/>
      <c r="B1038" s="3"/>
      <c r="C1038" s="3"/>
      <c r="D1038" s="3"/>
      <c r="E1038" s="4"/>
      <c r="F1038" s="3"/>
      <c r="G1038" s="3"/>
      <c r="H1038" s="3"/>
      <c r="I1038" s="3"/>
      <c r="J1038" s="3"/>
    </row>
    <row r="1039" spans="1:10" x14ac:dyDescent="0.15">
      <c r="A1039" s="3"/>
      <c r="B1039" s="3"/>
      <c r="C1039" s="3"/>
      <c r="D1039" s="3"/>
      <c r="E1039" s="4"/>
      <c r="F1039" s="3"/>
      <c r="G1039" s="3"/>
      <c r="H1039" s="3"/>
      <c r="I1039" s="3"/>
      <c r="J1039" s="3"/>
    </row>
    <row r="1040" spans="1:10" x14ac:dyDescent="0.15">
      <c r="A1040" s="3"/>
      <c r="B1040" s="3"/>
      <c r="C1040" s="3"/>
      <c r="D1040" s="3"/>
      <c r="E1040" s="4"/>
      <c r="F1040" s="3"/>
      <c r="G1040" s="3"/>
      <c r="H1040" s="3"/>
      <c r="I1040" s="3"/>
      <c r="J1040" s="3"/>
    </row>
    <row r="1041" spans="1:10" x14ac:dyDescent="0.15">
      <c r="A1041" s="3"/>
      <c r="B1041" s="3"/>
      <c r="C1041" s="3"/>
      <c r="D1041" s="3"/>
      <c r="E1041" s="4"/>
      <c r="F1041" s="3"/>
      <c r="G1041" s="3"/>
      <c r="H1041" s="3"/>
      <c r="I1041" s="3"/>
      <c r="J1041" s="3"/>
    </row>
    <row r="1042" spans="1:10" x14ac:dyDescent="0.15">
      <c r="A1042" s="3"/>
      <c r="B1042" s="3"/>
      <c r="C1042" s="3"/>
      <c r="D1042" s="3"/>
      <c r="E1042" s="4"/>
      <c r="F1042" s="3"/>
      <c r="G1042" s="3"/>
      <c r="H1042" s="3"/>
      <c r="I1042" s="3"/>
      <c r="J1042" s="3"/>
    </row>
    <row r="1043" spans="1:10" x14ac:dyDescent="0.15">
      <c r="A1043" s="3"/>
      <c r="B1043" s="3"/>
      <c r="C1043" s="3"/>
      <c r="D1043" s="3"/>
      <c r="E1043" s="4"/>
      <c r="F1043" s="3"/>
      <c r="G1043" s="3"/>
      <c r="H1043" s="3"/>
      <c r="I1043" s="3"/>
      <c r="J1043" s="3"/>
    </row>
    <row r="1044" spans="1:10" x14ac:dyDescent="0.15">
      <c r="A1044" s="3"/>
      <c r="B1044" s="3"/>
      <c r="C1044" s="3"/>
      <c r="D1044" s="3"/>
      <c r="E1044" s="4"/>
      <c r="F1044" s="3"/>
      <c r="G1044" s="3"/>
      <c r="H1044" s="3"/>
      <c r="I1044" s="3"/>
      <c r="J1044" s="3"/>
    </row>
    <row r="1045" spans="1:10" x14ac:dyDescent="0.15">
      <c r="A1045" s="3"/>
      <c r="B1045" s="3"/>
      <c r="C1045" s="3"/>
      <c r="D1045" s="3"/>
      <c r="E1045" s="4"/>
      <c r="F1045" s="3"/>
      <c r="G1045" s="3"/>
      <c r="H1045" s="3"/>
      <c r="I1045" s="3"/>
      <c r="J1045" s="3"/>
    </row>
    <row r="1046" spans="1:10" x14ac:dyDescent="0.15">
      <c r="A1046" s="3"/>
      <c r="B1046" s="3"/>
      <c r="C1046" s="3"/>
      <c r="D1046" s="3"/>
      <c r="E1046" s="4"/>
      <c r="F1046" s="3"/>
      <c r="G1046" s="3"/>
      <c r="H1046" s="3"/>
      <c r="I1046" s="3"/>
      <c r="J1046" s="3"/>
    </row>
    <row r="1047" spans="1:10" x14ac:dyDescent="0.15">
      <c r="A1047" s="3"/>
      <c r="B1047" s="3"/>
      <c r="C1047" s="3"/>
      <c r="D1047" s="3"/>
      <c r="E1047" s="4"/>
      <c r="F1047" s="3"/>
      <c r="G1047" s="3"/>
      <c r="H1047" s="3"/>
      <c r="I1047" s="3"/>
      <c r="J1047" s="3"/>
    </row>
    <row r="1048" spans="1:10" x14ac:dyDescent="0.15">
      <c r="A1048" s="3"/>
      <c r="B1048" s="3"/>
      <c r="C1048" s="3"/>
      <c r="D1048" s="3"/>
      <c r="E1048" s="4"/>
      <c r="F1048" s="3"/>
      <c r="G1048" s="3"/>
      <c r="H1048" s="3"/>
      <c r="I1048" s="3"/>
      <c r="J1048" s="3"/>
    </row>
    <row r="1049" spans="1:10" x14ac:dyDescent="0.15">
      <c r="A1049" s="3"/>
      <c r="B1049" s="3"/>
      <c r="C1049" s="3"/>
      <c r="D1049" s="3"/>
      <c r="E1049" s="4"/>
      <c r="F1049" s="3"/>
      <c r="G1049" s="3"/>
      <c r="H1049" s="3"/>
      <c r="I1049" s="3"/>
      <c r="J1049" s="3"/>
    </row>
    <row r="1050" spans="1:10" x14ac:dyDescent="0.15">
      <c r="A1050" s="3"/>
      <c r="B1050" s="3"/>
      <c r="C1050" s="3"/>
      <c r="D1050" s="3"/>
      <c r="E1050" s="4"/>
      <c r="F1050" s="3"/>
      <c r="G1050" s="3"/>
      <c r="H1050" s="3"/>
      <c r="I1050" s="3"/>
      <c r="J1050" s="3"/>
    </row>
    <row r="1051" spans="1:10" x14ac:dyDescent="0.15">
      <c r="A1051" s="3"/>
      <c r="B1051" s="3"/>
      <c r="C1051" s="3"/>
      <c r="D1051" s="3"/>
      <c r="E1051" s="4"/>
      <c r="F1051" s="3"/>
      <c r="G1051" s="3"/>
      <c r="H1051" s="3"/>
      <c r="I1051" s="3"/>
      <c r="J1051" s="3"/>
    </row>
    <row r="1052" spans="1:10" x14ac:dyDescent="0.15">
      <c r="A1052" s="3"/>
      <c r="B1052" s="3"/>
      <c r="C1052" s="3"/>
      <c r="D1052" s="3"/>
      <c r="E1052" s="4"/>
      <c r="F1052" s="3"/>
      <c r="G1052" s="3"/>
      <c r="H1052" s="3"/>
      <c r="I1052" s="3"/>
      <c r="J1052" s="3"/>
    </row>
    <row r="1053" spans="1:10" x14ac:dyDescent="0.15">
      <c r="A1053" s="3"/>
      <c r="B1053" s="3"/>
      <c r="C1053" s="3"/>
      <c r="D1053" s="3"/>
      <c r="E1053" s="4"/>
      <c r="F1053" s="3"/>
      <c r="G1053" s="3"/>
      <c r="H1053" s="3"/>
      <c r="I1053" s="3"/>
      <c r="J1053" s="3"/>
    </row>
    <row r="1054" spans="1:10" x14ac:dyDescent="0.15">
      <c r="A1054" s="3"/>
      <c r="B1054" s="3"/>
      <c r="C1054" s="3"/>
      <c r="D1054" s="3"/>
      <c r="E1054" s="4"/>
      <c r="F1054" s="3"/>
      <c r="G1054" s="3"/>
      <c r="H1054" s="3"/>
      <c r="I1054" s="3"/>
      <c r="J1054" s="3"/>
    </row>
    <row r="1055" spans="1:10" x14ac:dyDescent="0.15">
      <c r="A1055" s="3"/>
      <c r="B1055" s="3"/>
      <c r="C1055" s="3"/>
      <c r="D1055" s="3"/>
      <c r="E1055" s="4"/>
      <c r="F1055" s="3"/>
      <c r="G1055" s="3"/>
      <c r="H1055" s="3"/>
      <c r="I1055" s="3"/>
      <c r="J1055" s="3"/>
    </row>
    <row r="1056" spans="1:10" x14ac:dyDescent="0.15">
      <c r="A1056" s="3"/>
      <c r="B1056" s="3"/>
      <c r="C1056" s="3"/>
      <c r="D1056" s="3"/>
      <c r="E1056" s="4"/>
      <c r="F1056" s="3"/>
      <c r="G1056" s="3"/>
      <c r="H1056" s="3"/>
      <c r="I1056" s="3"/>
      <c r="J1056" s="3"/>
    </row>
    <row r="1057" spans="1:10" x14ac:dyDescent="0.15">
      <c r="A1057" s="3"/>
      <c r="B1057" s="3"/>
      <c r="C1057" s="3"/>
      <c r="D1057" s="3"/>
      <c r="E1057" s="4"/>
      <c r="F1057" s="3"/>
      <c r="G1057" s="3"/>
      <c r="H1057" s="3"/>
      <c r="I1057" s="3"/>
      <c r="J1057" s="3"/>
    </row>
    <row r="1058" spans="1:10" x14ac:dyDescent="0.15">
      <c r="A1058" s="3"/>
      <c r="B1058" s="3"/>
      <c r="C1058" s="3"/>
      <c r="D1058" s="3"/>
      <c r="E1058" s="4"/>
      <c r="F1058" s="3"/>
      <c r="G1058" s="3"/>
      <c r="H1058" s="3"/>
      <c r="I1058" s="3"/>
      <c r="J1058" s="3"/>
    </row>
    <row r="1059" spans="1:10" x14ac:dyDescent="0.15">
      <c r="A1059" s="3"/>
      <c r="B1059" s="3"/>
      <c r="C1059" s="3"/>
      <c r="D1059" s="3"/>
      <c r="E1059" s="4"/>
      <c r="F1059" s="3"/>
      <c r="G1059" s="3"/>
      <c r="H1059" s="3"/>
      <c r="I1059" s="3"/>
      <c r="J1059" s="3"/>
    </row>
    <row r="1060" spans="1:10" x14ac:dyDescent="0.15">
      <c r="A1060" s="3"/>
      <c r="B1060" s="3"/>
      <c r="C1060" s="3"/>
      <c r="D1060" s="3"/>
      <c r="E1060" s="4"/>
      <c r="F1060" s="3"/>
      <c r="G1060" s="3"/>
      <c r="H1060" s="3"/>
      <c r="I1060" s="3"/>
      <c r="J1060" s="3"/>
    </row>
    <row r="1061" spans="1:10" x14ac:dyDescent="0.15">
      <c r="A1061" s="3"/>
      <c r="B1061" s="3"/>
      <c r="C1061" s="3"/>
      <c r="D1061" s="3"/>
      <c r="E1061" s="4"/>
      <c r="F1061" s="3"/>
      <c r="G1061" s="3"/>
      <c r="H1061" s="3"/>
      <c r="I1061" s="3"/>
      <c r="J1061" s="3"/>
    </row>
    <row r="1062" spans="1:10" x14ac:dyDescent="0.15">
      <c r="A1062" s="3"/>
      <c r="B1062" s="3"/>
      <c r="C1062" s="3"/>
      <c r="D1062" s="3"/>
      <c r="E1062" s="4"/>
      <c r="F1062" s="3"/>
      <c r="G1062" s="3"/>
      <c r="H1062" s="3"/>
      <c r="I1062" s="3"/>
      <c r="J1062" s="3"/>
    </row>
    <row r="1063" spans="1:10" x14ac:dyDescent="0.15">
      <c r="A1063" s="3"/>
      <c r="B1063" s="3"/>
      <c r="C1063" s="3"/>
      <c r="D1063" s="3"/>
      <c r="E1063" s="4"/>
      <c r="F1063" s="3"/>
      <c r="G1063" s="3"/>
      <c r="H1063" s="3"/>
      <c r="I1063" s="3"/>
      <c r="J1063" s="3"/>
    </row>
    <row r="1064" spans="1:10" x14ac:dyDescent="0.15">
      <c r="A1064" s="3"/>
      <c r="B1064" s="3"/>
      <c r="C1064" s="3"/>
      <c r="D1064" s="3"/>
      <c r="E1064" s="4"/>
      <c r="F1064" s="3"/>
      <c r="G1064" s="3"/>
      <c r="H1064" s="3"/>
      <c r="I1064" s="3"/>
      <c r="J1064" s="3"/>
    </row>
    <row r="1065" spans="1:10" x14ac:dyDescent="0.15">
      <c r="A1065" s="3"/>
      <c r="B1065" s="3"/>
      <c r="C1065" s="3"/>
      <c r="D1065" s="3"/>
      <c r="E1065" s="4"/>
      <c r="F1065" s="3"/>
      <c r="G1065" s="3"/>
      <c r="H1065" s="3"/>
      <c r="I1065" s="3"/>
      <c r="J1065" s="3"/>
    </row>
    <row r="1066" spans="1:10" x14ac:dyDescent="0.15">
      <c r="A1066" s="3"/>
      <c r="B1066" s="3"/>
      <c r="C1066" s="3"/>
      <c r="D1066" s="3"/>
      <c r="E1066" s="4"/>
      <c r="F1066" s="3"/>
      <c r="G1066" s="3"/>
      <c r="H1066" s="3"/>
      <c r="I1066" s="3"/>
      <c r="J1066" s="3"/>
    </row>
    <row r="1067" spans="1:10" x14ac:dyDescent="0.15">
      <c r="A1067" s="3"/>
      <c r="B1067" s="3"/>
      <c r="C1067" s="3"/>
      <c r="D1067" s="3"/>
      <c r="E1067" s="4"/>
      <c r="F1067" s="3"/>
      <c r="G1067" s="3"/>
      <c r="H1067" s="3"/>
      <c r="I1067" s="3"/>
      <c r="J1067" s="3"/>
    </row>
    <row r="1068" spans="1:10" x14ac:dyDescent="0.15">
      <c r="A1068" s="3"/>
      <c r="B1068" s="3"/>
      <c r="C1068" s="3"/>
      <c r="D1068" s="3"/>
      <c r="E1068" s="4"/>
      <c r="F1068" s="3"/>
      <c r="G1068" s="3"/>
      <c r="H1068" s="3"/>
      <c r="I1068" s="3"/>
      <c r="J1068" s="3"/>
    </row>
    <row r="1069" spans="1:10" x14ac:dyDescent="0.15">
      <c r="A1069" s="3"/>
      <c r="B1069" s="3"/>
      <c r="C1069" s="3"/>
      <c r="D1069" s="3"/>
      <c r="E1069" s="4"/>
      <c r="F1069" s="3"/>
      <c r="G1069" s="3"/>
      <c r="H1069" s="3"/>
      <c r="I1069" s="3"/>
      <c r="J1069" s="3"/>
    </row>
    <row r="1070" spans="1:10" x14ac:dyDescent="0.15">
      <c r="A1070" s="3"/>
      <c r="B1070" s="3"/>
      <c r="C1070" s="3"/>
      <c r="D1070" s="3"/>
      <c r="E1070" s="4"/>
      <c r="F1070" s="3"/>
      <c r="G1070" s="3"/>
      <c r="H1070" s="3"/>
      <c r="I1070" s="3"/>
      <c r="J1070" s="3"/>
    </row>
    <row r="1071" spans="1:10" x14ac:dyDescent="0.15">
      <c r="A1071" s="3"/>
      <c r="B1071" s="3"/>
      <c r="C1071" s="3"/>
      <c r="D1071" s="3"/>
      <c r="E1071" s="4"/>
      <c r="F1071" s="3"/>
      <c r="G1071" s="3"/>
      <c r="H1071" s="3"/>
      <c r="I1071" s="3"/>
      <c r="J1071" s="3"/>
    </row>
    <row r="1072" spans="1:10" x14ac:dyDescent="0.15">
      <c r="A1072" s="3"/>
      <c r="B1072" s="3"/>
      <c r="C1072" s="3"/>
      <c r="D1072" s="3"/>
      <c r="E1072" s="4"/>
      <c r="F1072" s="3"/>
      <c r="G1072" s="3"/>
      <c r="H1072" s="3"/>
      <c r="I1072" s="3"/>
      <c r="J1072" s="3"/>
    </row>
    <row r="1073" spans="1:10" x14ac:dyDescent="0.15">
      <c r="A1073" s="3"/>
      <c r="B1073" s="3"/>
      <c r="C1073" s="3"/>
      <c r="D1073" s="3"/>
      <c r="E1073" s="4"/>
      <c r="F1073" s="3"/>
      <c r="G1073" s="3"/>
      <c r="H1073" s="3"/>
      <c r="I1073" s="3"/>
      <c r="J1073" s="3"/>
    </row>
    <row r="1074" spans="1:10" x14ac:dyDescent="0.15">
      <c r="A1074" s="3"/>
      <c r="B1074" s="3"/>
      <c r="C1074" s="3"/>
      <c r="D1074" s="3"/>
      <c r="E1074" s="4"/>
      <c r="F1074" s="3"/>
      <c r="G1074" s="3"/>
      <c r="H1074" s="3"/>
      <c r="I1074" s="3"/>
      <c r="J1074" s="3"/>
    </row>
    <row r="1075" spans="1:10" x14ac:dyDescent="0.15">
      <c r="A1075" s="3"/>
      <c r="B1075" s="3"/>
      <c r="C1075" s="3"/>
      <c r="D1075" s="3"/>
      <c r="E1075" s="4"/>
      <c r="F1075" s="3"/>
      <c r="G1075" s="3"/>
      <c r="H1075" s="3"/>
      <c r="I1075" s="3"/>
      <c r="J1075" s="3"/>
    </row>
    <row r="1076" spans="1:10" x14ac:dyDescent="0.15">
      <c r="A1076" s="3"/>
      <c r="B1076" s="3"/>
      <c r="C1076" s="3"/>
      <c r="D1076" s="3"/>
      <c r="E1076" s="4"/>
      <c r="F1076" s="3"/>
      <c r="G1076" s="3"/>
      <c r="H1076" s="3"/>
      <c r="I1076" s="3"/>
      <c r="J1076" s="3"/>
    </row>
    <row r="1077" spans="1:10" x14ac:dyDescent="0.15">
      <c r="A1077" s="3"/>
      <c r="B1077" s="3"/>
      <c r="C1077" s="3"/>
      <c r="D1077" s="3"/>
      <c r="E1077" s="4"/>
      <c r="F1077" s="3"/>
      <c r="G1077" s="3"/>
      <c r="H1077" s="3"/>
      <c r="I1077" s="3"/>
      <c r="J1077" s="3"/>
    </row>
    <row r="1078" spans="1:10" x14ac:dyDescent="0.15">
      <c r="A1078" s="3"/>
      <c r="B1078" s="3"/>
      <c r="C1078" s="3"/>
      <c r="D1078" s="3"/>
      <c r="E1078" s="4"/>
      <c r="F1078" s="3"/>
      <c r="G1078" s="3"/>
      <c r="H1078" s="3"/>
      <c r="I1078" s="3"/>
      <c r="J1078" s="3"/>
    </row>
    <row r="1079" spans="1:10" x14ac:dyDescent="0.15">
      <c r="A1079" s="3"/>
      <c r="B1079" s="3"/>
      <c r="C1079" s="3"/>
      <c r="D1079" s="3"/>
      <c r="E1079" s="4"/>
      <c r="F1079" s="3"/>
      <c r="G1079" s="3"/>
      <c r="H1079" s="3"/>
      <c r="I1079" s="3"/>
      <c r="J1079" s="3"/>
    </row>
    <row r="1080" spans="1:10" x14ac:dyDescent="0.15">
      <c r="A1080" s="3"/>
      <c r="B1080" s="3"/>
      <c r="C1080" s="3"/>
      <c r="D1080" s="3"/>
      <c r="E1080" s="4"/>
      <c r="F1080" s="3"/>
      <c r="G1080" s="3"/>
      <c r="H1080" s="3"/>
      <c r="I1080" s="3"/>
      <c r="J1080" s="3"/>
    </row>
    <row r="1081" spans="1:10" x14ac:dyDescent="0.15">
      <c r="A1081" s="3"/>
      <c r="B1081" s="3"/>
      <c r="C1081" s="3"/>
      <c r="D1081" s="3"/>
      <c r="E1081" s="4"/>
      <c r="F1081" s="3"/>
      <c r="G1081" s="3"/>
      <c r="H1081" s="3"/>
      <c r="I1081" s="3"/>
      <c r="J1081" s="3"/>
    </row>
    <row r="1082" spans="1:10" x14ac:dyDescent="0.15">
      <c r="A1082" s="3"/>
      <c r="B1082" s="3"/>
      <c r="C1082" s="3"/>
      <c r="D1082" s="3"/>
      <c r="E1082" s="4"/>
      <c r="F1082" s="3"/>
      <c r="G1082" s="3"/>
      <c r="H1082" s="3"/>
      <c r="I1082" s="3"/>
      <c r="J1082" s="3"/>
    </row>
    <row r="1083" spans="1:10" x14ac:dyDescent="0.15">
      <c r="A1083" s="3"/>
      <c r="B1083" s="3"/>
      <c r="C1083" s="3"/>
      <c r="D1083" s="3"/>
      <c r="E1083" s="4"/>
      <c r="F1083" s="3"/>
      <c r="G1083" s="3"/>
      <c r="H1083" s="3"/>
      <c r="I1083" s="3"/>
      <c r="J1083" s="3"/>
    </row>
    <row r="1084" spans="1:10" x14ac:dyDescent="0.15">
      <c r="A1084" s="3"/>
      <c r="B1084" s="3"/>
      <c r="C1084" s="3"/>
      <c r="D1084" s="3"/>
      <c r="E1084" s="4"/>
      <c r="F1084" s="3"/>
      <c r="G1084" s="3"/>
      <c r="H1084" s="3"/>
      <c r="I1084" s="3"/>
      <c r="J1084" s="3"/>
    </row>
    <row r="1085" spans="1:10" x14ac:dyDescent="0.15">
      <c r="A1085" s="3"/>
      <c r="B1085" s="3"/>
      <c r="C1085" s="3"/>
      <c r="D1085" s="3"/>
      <c r="E1085" s="4"/>
      <c r="F1085" s="3"/>
      <c r="G1085" s="3"/>
      <c r="H1085" s="3"/>
      <c r="I1085" s="3"/>
      <c r="J1085" s="3"/>
    </row>
    <row r="1086" spans="1:10" x14ac:dyDescent="0.15">
      <c r="A1086" s="3"/>
      <c r="B1086" s="3"/>
      <c r="C1086" s="3"/>
      <c r="D1086" s="3"/>
      <c r="E1086" s="4"/>
      <c r="F1086" s="3"/>
      <c r="G1086" s="3"/>
      <c r="H1086" s="3"/>
      <c r="I1086" s="3"/>
      <c r="J1086" s="3"/>
    </row>
    <row r="1087" spans="1:10" x14ac:dyDescent="0.15">
      <c r="A1087" s="3"/>
      <c r="B1087" s="3"/>
      <c r="C1087" s="3"/>
      <c r="D1087" s="3"/>
      <c r="E1087" s="4"/>
      <c r="F1087" s="3"/>
      <c r="G1087" s="3"/>
      <c r="H1087" s="3"/>
      <c r="I1087" s="3"/>
      <c r="J1087" s="3"/>
    </row>
    <row r="1088" spans="1:10" x14ac:dyDescent="0.15">
      <c r="A1088" s="3"/>
      <c r="B1088" s="3"/>
      <c r="C1088" s="3"/>
      <c r="D1088" s="3"/>
      <c r="E1088" s="4"/>
      <c r="F1088" s="3"/>
      <c r="G1088" s="3"/>
      <c r="H1088" s="3"/>
      <c r="I1088" s="3"/>
      <c r="J1088" s="3"/>
    </row>
    <row r="1089" spans="1:10" x14ac:dyDescent="0.15">
      <c r="A1089" s="3"/>
      <c r="B1089" s="3"/>
      <c r="C1089" s="3"/>
      <c r="D1089" s="3"/>
      <c r="E1089" s="4"/>
      <c r="F1089" s="3"/>
      <c r="G1089" s="3"/>
      <c r="H1089" s="3"/>
      <c r="I1089" s="3"/>
      <c r="J1089" s="3"/>
    </row>
    <row r="1090" spans="1:10" x14ac:dyDescent="0.15">
      <c r="A1090" s="3"/>
      <c r="B1090" s="3"/>
      <c r="C1090" s="3"/>
      <c r="D1090" s="3"/>
      <c r="E1090" s="4"/>
      <c r="F1090" s="3"/>
      <c r="G1090" s="3"/>
      <c r="H1090" s="3"/>
      <c r="I1090" s="3"/>
      <c r="J1090" s="3"/>
    </row>
    <row r="1091" spans="1:10" x14ac:dyDescent="0.15">
      <c r="A1091" s="3"/>
      <c r="B1091" s="3"/>
      <c r="C1091" s="3"/>
      <c r="D1091" s="3"/>
      <c r="E1091" s="4"/>
      <c r="F1091" s="3"/>
      <c r="G1091" s="3"/>
      <c r="H1091" s="3"/>
      <c r="I1091" s="3"/>
      <c r="J1091" s="3"/>
    </row>
    <row r="1092" spans="1:10" x14ac:dyDescent="0.15">
      <c r="A1092" s="3"/>
      <c r="B1092" s="3"/>
      <c r="C1092" s="3"/>
      <c r="D1092" s="3"/>
      <c r="E1092" s="4"/>
      <c r="F1092" s="3"/>
      <c r="G1092" s="3"/>
      <c r="H1092" s="3"/>
      <c r="I1092" s="3"/>
      <c r="J1092" s="3"/>
    </row>
    <row r="1093" spans="1:10" x14ac:dyDescent="0.15">
      <c r="A1093" s="3"/>
      <c r="B1093" s="3"/>
      <c r="C1093" s="3"/>
      <c r="D1093" s="3"/>
      <c r="E1093" s="4"/>
      <c r="F1093" s="3"/>
      <c r="G1093" s="3"/>
      <c r="H1093" s="3"/>
      <c r="I1093" s="3"/>
      <c r="J1093" s="3"/>
    </row>
    <row r="1094" spans="1:10" x14ac:dyDescent="0.15">
      <c r="A1094" s="3"/>
      <c r="B1094" s="3"/>
      <c r="C1094" s="3"/>
      <c r="D1094" s="3"/>
      <c r="E1094" s="4"/>
      <c r="F1094" s="3"/>
      <c r="G1094" s="3"/>
      <c r="H1094" s="3"/>
      <c r="I1094" s="3"/>
      <c r="J1094" s="3"/>
    </row>
    <row r="1095" spans="1:10" x14ac:dyDescent="0.15">
      <c r="A1095" s="3"/>
      <c r="B1095" s="3"/>
      <c r="C1095" s="3"/>
      <c r="D1095" s="3"/>
      <c r="E1095" s="4"/>
      <c r="F1095" s="3"/>
      <c r="G1095" s="3"/>
      <c r="H1095" s="3"/>
      <c r="I1095" s="3"/>
      <c r="J1095" s="3"/>
    </row>
    <row r="1096" spans="1:10" x14ac:dyDescent="0.15">
      <c r="A1096" s="3"/>
      <c r="B1096" s="3"/>
      <c r="C1096" s="3"/>
      <c r="D1096" s="3"/>
      <c r="E1096" s="4"/>
      <c r="F1096" s="3"/>
      <c r="G1096" s="3"/>
      <c r="H1096" s="3"/>
      <c r="I1096" s="3"/>
      <c r="J1096" s="3"/>
    </row>
    <row r="1097" spans="1:10" x14ac:dyDescent="0.15">
      <c r="A1097" s="3"/>
      <c r="B1097" s="3"/>
      <c r="C1097" s="3"/>
      <c r="D1097" s="3"/>
      <c r="E1097" s="4"/>
      <c r="F1097" s="3"/>
      <c r="G1097" s="3"/>
      <c r="H1097" s="3"/>
      <c r="I1097" s="3"/>
      <c r="J1097" s="3"/>
    </row>
    <row r="1098" spans="1:10" x14ac:dyDescent="0.15">
      <c r="A1098" s="3"/>
      <c r="B1098" s="3"/>
      <c r="C1098" s="3"/>
      <c r="D1098" s="3"/>
      <c r="E1098" s="4"/>
      <c r="F1098" s="3"/>
      <c r="G1098" s="3"/>
      <c r="H1098" s="3"/>
      <c r="I1098" s="3"/>
      <c r="J1098" s="3"/>
    </row>
    <row r="1099" spans="1:10" x14ac:dyDescent="0.15">
      <c r="A1099" s="3"/>
      <c r="B1099" s="3"/>
      <c r="C1099" s="3"/>
      <c r="D1099" s="3"/>
      <c r="E1099" s="4"/>
      <c r="F1099" s="3"/>
      <c r="G1099" s="3"/>
      <c r="H1099" s="3"/>
      <c r="I1099" s="3"/>
      <c r="J1099" s="3"/>
    </row>
    <row r="1100" spans="1:10" x14ac:dyDescent="0.15">
      <c r="A1100" s="3"/>
      <c r="B1100" s="3"/>
      <c r="C1100" s="3"/>
      <c r="D1100" s="3"/>
      <c r="E1100" s="4"/>
      <c r="F1100" s="3"/>
      <c r="G1100" s="3"/>
      <c r="H1100" s="3"/>
      <c r="I1100" s="3"/>
      <c r="J1100" s="3"/>
    </row>
    <row r="1101" spans="1:10" x14ac:dyDescent="0.15">
      <c r="A1101" s="3"/>
      <c r="B1101" s="3"/>
      <c r="C1101" s="3"/>
      <c r="D1101" s="3"/>
      <c r="E1101" s="4"/>
      <c r="F1101" s="3"/>
      <c r="G1101" s="3"/>
      <c r="H1101" s="3"/>
      <c r="I1101" s="3"/>
      <c r="J1101" s="3"/>
    </row>
    <row r="1102" spans="1:10" x14ac:dyDescent="0.15">
      <c r="A1102" s="3"/>
      <c r="B1102" s="3"/>
      <c r="C1102" s="3"/>
      <c r="D1102" s="3"/>
      <c r="E1102" s="4"/>
      <c r="F1102" s="3"/>
      <c r="G1102" s="3"/>
      <c r="H1102" s="3"/>
      <c r="I1102" s="3"/>
      <c r="J1102" s="3"/>
    </row>
    <row r="1103" spans="1:10" x14ac:dyDescent="0.15">
      <c r="A1103" s="3"/>
      <c r="B1103" s="3"/>
      <c r="C1103" s="3"/>
      <c r="D1103" s="3"/>
      <c r="E1103" s="4"/>
      <c r="F1103" s="3"/>
      <c r="G1103" s="3"/>
      <c r="H1103" s="3"/>
      <c r="I1103" s="3"/>
      <c r="J1103" s="3"/>
    </row>
    <row r="1104" spans="1:10" x14ac:dyDescent="0.15">
      <c r="A1104" s="3"/>
      <c r="B1104" s="3"/>
      <c r="C1104" s="3"/>
      <c r="D1104" s="3"/>
      <c r="E1104" s="4"/>
      <c r="F1104" s="3"/>
      <c r="G1104" s="3"/>
      <c r="H1104" s="3"/>
      <c r="I1104" s="3"/>
      <c r="J1104" s="3"/>
    </row>
    <row r="1105" spans="1:10" x14ac:dyDescent="0.15">
      <c r="A1105" s="3"/>
      <c r="B1105" s="3"/>
      <c r="C1105" s="3"/>
      <c r="D1105" s="3"/>
      <c r="E1105" s="4"/>
      <c r="F1105" s="3"/>
      <c r="G1105" s="3"/>
      <c r="H1105" s="3"/>
      <c r="I1105" s="3"/>
      <c r="J1105" s="3"/>
    </row>
    <row r="1106" spans="1:10" x14ac:dyDescent="0.15">
      <c r="A1106" s="3"/>
      <c r="B1106" s="3"/>
      <c r="C1106" s="3"/>
      <c r="D1106" s="3"/>
      <c r="E1106" s="4"/>
      <c r="F1106" s="3"/>
      <c r="G1106" s="3"/>
      <c r="H1106" s="3"/>
      <c r="I1106" s="3"/>
      <c r="J1106" s="3"/>
    </row>
    <row r="1107" spans="1:10" x14ac:dyDescent="0.15">
      <c r="A1107" s="3"/>
      <c r="B1107" s="3"/>
      <c r="C1107" s="3"/>
      <c r="D1107" s="3"/>
      <c r="E1107" s="4"/>
      <c r="F1107" s="3"/>
      <c r="G1107" s="3"/>
      <c r="H1107" s="3"/>
      <c r="I1107" s="3"/>
      <c r="J1107" s="3"/>
    </row>
    <row r="1108" spans="1:10" x14ac:dyDescent="0.15">
      <c r="A1108" s="3"/>
      <c r="B1108" s="3"/>
      <c r="C1108" s="3"/>
      <c r="D1108" s="3"/>
      <c r="E1108" s="4"/>
      <c r="F1108" s="3"/>
      <c r="G1108" s="3"/>
      <c r="H1108" s="3"/>
      <c r="I1108" s="3"/>
      <c r="J1108" s="3"/>
    </row>
    <row r="1109" spans="1:10" x14ac:dyDescent="0.15">
      <c r="A1109" s="3"/>
      <c r="B1109" s="3"/>
      <c r="C1109" s="3"/>
      <c r="D1109" s="3"/>
      <c r="E1109" s="4"/>
      <c r="F1109" s="3"/>
      <c r="G1109" s="3"/>
      <c r="H1109" s="3"/>
      <c r="I1109" s="3"/>
      <c r="J1109" s="3"/>
    </row>
    <row r="1110" spans="1:10" x14ac:dyDescent="0.15">
      <c r="A1110" s="3"/>
      <c r="B1110" s="3"/>
      <c r="C1110" s="3"/>
      <c r="D1110" s="3"/>
      <c r="E1110" s="4"/>
      <c r="F1110" s="3"/>
      <c r="G1110" s="3"/>
      <c r="H1110" s="3"/>
      <c r="I1110" s="3"/>
      <c r="J1110" s="3"/>
    </row>
    <row r="1111" spans="1:10" x14ac:dyDescent="0.15">
      <c r="A1111" s="3"/>
      <c r="B1111" s="3"/>
      <c r="C1111" s="3"/>
      <c r="D1111" s="3"/>
      <c r="E1111" s="4"/>
      <c r="F1111" s="3"/>
      <c r="G1111" s="3"/>
      <c r="H1111" s="3"/>
      <c r="I1111" s="3"/>
      <c r="J1111" s="3"/>
    </row>
    <row r="1112" spans="1:10" x14ac:dyDescent="0.15">
      <c r="A1112" s="3"/>
      <c r="B1112" s="3"/>
      <c r="C1112" s="3"/>
      <c r="D1112" s="3"/>
      <c r="E1112" s="4"/>
      <c r="F1112" s="3"/>
      <c r="G1112" s="3"/>
      <c r="H1112" s="3"/>
      <c r="I1112" s="3"/>
      <c r="J1112" s="3"/>
    </row>
    <row r="1113" spans="1:10" x14ac:dyDescent="0.15">
      <c r="A1113" s="3"/>
      <c r="B1113" s="3"/>
      <c r="C1113" s="3"/>
      <c r="D1113" s="3"/>
      <c r="E1113" s="4"/>
      <c r="F1113" s="3"/>
      <c r="G1113" s="3"/>
      <c r="H1113" s="3"/>
      <c r="I1113" s="3"/>
      <c r="J1113" s="3"/>
    </row>
    <row r="1114" spans="1:10" x14ac:dyDescent="0.15">
      <c r="A1114" s="3"/>
      <c r="B1114" s="3"/>
      <c r="C1114" s="3"/>
      <c r="D1114" s="3"/>
      <c r="E1114" s="4"/>
      <c r="F1114" s="3"/>
      <c r="G1114" s="3"/>
      <c r="H1114" s="3"/>
      <c r="I1114" s="3"/>
      <c r="J1114" s="3"/>
    </row>
    <row r="1115" spans="1:10" x14ac:dyDescent="0.15">
      <c r="A1115" s="3"/>
      <c r="B1115" s="3"/>
      <c r="C1115" s="3"/>
      <c r="D1115" s="3"/>
      <c r="E1115" s="4"/>
      <c r="F1115" s="3"/>
      <c r="G1115" s="3"/>
      <c r="H1115" s="3"/>
      <c r="I1115" s="3"/>
      <c r="J1115" s="3"/>
    </row>
    <row r="1116" spans="1:10" x14ac:dyDescent="0.15">
      <c r="A1116" s="3"/>
      <c r="B1116" s="3"/>
      <c r="C1116" s="3"/>
      <c r="D1116" s="3"/>
      <c r="E1116" s="4"/>
      <c r="F1116" s="3"/>
      <c r="G1116" s="3"/>
      <c r="H1116" s="3"/>
      <c r="I1116" s="3"/>
      <c r="J1116" s="3"/>
    </row>
    <row r="1117" spans="1:10" x14ac:dyDescent="0.15">
      <c r="A1117" s="3"/>
      <c r="B1117" s="3"/>
      <c r="C1117" s="3"/>
      <c r="D1117" s="3"/>
      <c r="E1117" s="4"/>
      <c r="F1117" s="3"/>
      <c r="G1117" s="3"/>
      <c r="H1117" s="3"/>
      <c r="I1117" s="3"/>
      <c r="J1117" s="3"/>
    </row>
    <row r="1118" spans="1:10" x14ac:dyDescent="0.15">
      <c r="A1118" s="3"/>
      <c r="B1118" s="3"/>
      <c r="C1118" s="3"/>
      <c r="D1118" s="3"/>
      <c r="E1118" s="4"/>
      <c r="F1118" s="3"/>
      <c r="G1118" s="3"/>
      <c r="H1118" s="3"/>
      <c r="I1118" s="3"/>
      <c r="J1118" s="3"/>
    </row>
    <row r="1119" spans="1:10" x14ac:dyDescent="0.15">
      <c r="A1119" s="3"/>
      <c r="B1119" s="3"/>
      <c r="C1119" s="3"/>
      <c r="D1119" s="3"/>
      <c r="E1119" s="4"/>
      <c r="F1119" s="3"/>
      <c r="G1119" s="3"/>
      <c r="H1119" s="3"/>
      <c r="I1119" s="3"/>
      <c r="J1119" s="3"/>
    </row>
    <row r="1120" spans="1:10" x14ac:dyDescent="0.15">
      <c r="A1120" s="3"/>
      <c r="B1120" s="3"/>
      <c r="C1120" s="3"/>
      <c r="D1120" s="3"/>
      <c r="E1120" s="4"/>
      <c r="F1120" s="3"/>
      <c r="G1120" s="3"/>
      <c r="H1120" s="3"/>
      <c r="I1120" s="3"/>
      <c r="J1120" s="3"/>
    </row>
    <row r="1121" spans="1:10" x14ac:dyDescent="0.15">
      <c r="A1121" s="3"/>
      <c r="B1121" s="3"/>
      <c r="C1121" s="3"/>
      <c r="D1121" s="3"/>
      <c r="E1121" s="4"/>
      <c r="F1121" s="3"/>
      <c r="G1121" s="3"/>
      <c r="H1121" s="3"/>
      <c r="I1121" s="3"/>
      <c r="J1121" s="3"/>
    </row>
    <row r="1122" spans="1:10" x14ac:dyDescent="0.15">
      <c r="A1122" s="3"/>
      <c r="B1122" s="3"/>
      <c r="C1122" s="3"/>
      <c r="D1122" s="3"/>
      <c r="E1122" s="4"/>
      <c r="F1122" s="3"/>
      <c r="G1122" s="3"/>
      <c r="H1122" s="3"/>
      <c r="I1122" s="3"/>
      <c r="J1122" s="3"/>
    </row>
    <row r="1123" spans="1:10" x14ac:dyDescent="0.15">
      <c r="A1123" s="3"/>
      <c r="B1123" s="3"/>
      <c r="C1123" s="3"/>
      <c r="D1123" s="3"/>
      <c r="E1123" s="4"/>
      <c r="F1123" s="3"/>
      <c r="G1123" s="3"/>
      <c r="H1123" s="3"/>
      <c r="I1123" s="3"/>
      <c r="J1123" s="3"/>
    </row>
    <row r="1124" spans="1:10" x14ac:dyDescent="0.15">
      <c r="A1124" s="3"/>
      <c r="B1124" s="3"/>
      <c r="C1124" s="3"/>
      <c r="D1124" s="3"/>
      <c r="E1124" s="4"/>
      <c r="F1124" s="3"/>
      <c r="G1124" s="3"/>
      <c r="H1124" s="3"/>
      <c r="I1124" s="3"/>
      <c r="J1124" s="3"/>
    </row>
    <row r="1125" spans="1:10" x14ac:dyDescent="0.15">
      <c r="A1125" s="3"/>
      <c r="B1125" s="3"/>
      <c r="C1125" s="3"/>
      <c r="D1125" s="3"/>
      <c r="E1125" s="4"/>
      <c r="F1125" s="3"/>
      <c r="G1125" s="3"/>
      <c r="H1125" s="3"/>
      <c r="I1125" s="3"/>
      <c r="J1125" s="3"/>
    </row>
    <row r="1126" spans="1:10" x14ac:dyDescent="0.15">
      <c r="A1126" s="3"/>
      <c r="B1126" s="3"/>
      <c r="C1126" s="3"/>
      <c r="D1126" s="3"/>
      <c r="E1126" s="4"/>
      <c r="F1126" s="3"/>
      <c r="G1126" s="3"/>
      <c r="H1126" s="3"/>
      <c r="I1126" s="3"/>
      <c r="J1126" s="3"/>
    </row>
    <row r="1127" spans="1:10" x14ac:dyDescent="0.15">
      <c r="A1127" s="3"/>
      <c r="B1127" s="3"/>
      <c r="C1127" s="3"/>
      <c r="D1127" s="3"/>
      <c r="E1127" s="4"/>
      <c r="F1127" s="3"/>
      <c r="G1127" s="3"/>
      <c r="H1127" s="3"/>
      <c r="I1127" s="3"/>
      <c r="J1127" s="3"/>
    </row>
    <row r="1128" spans="1:10" x14ac:dyDescent="0.15">
      <c r="A1128" s="3"/>
      <c r="B1128" s="3"/>
      <c r="C1128" s="3"/>
      <c r="D1128" s="3"/>
      <c r="E1128" s="4"/>
      <c r="F1128" s="3"/>
      <c r="G1128" s="3"/>
      <c r="H1128" s="3"/>
      <c r="I1128" s="3"/>
      <c r="J1128" s="3"/>
    </row>
    <row r="1129" spans="1:10" x14ac:dyDescent="0.15">
      <c r="A1129" s="3"/>
      <c r="B1129" s="3"/>
      <c r="C1129" s="3"/>
      <c r="D1129" s="3"/>
      <c r="E1129" s="4"/>
      <c r="F1129" s="3"/>
      <c r="G1129" s="3"/>
      <c r="H1129" s="3"/>
      <c r="I1129" s="3"/>
      <c r="J1129" s="3"/>
    </row>
    <row r="1130" spans="1:10" x14ac:dyDescent="0.15">
      <c r="A1130" s="3"/>
      <c r="B1130" s="3"/>
      <c r="C1130" s="3"/>
      <c r="D1130" s="3"/>
      <c r="E1130" s="4"/>
      <c r="F1130" s="3"/>
      <c r="G1130" s="3"/>
      <c r="H1130" s="3"/>
      <c r="I1130" s="3"/>
      <c r="J1130" s="3"/>
    </row>
    <row r="1131" spans="1:10" x14ac:dyDescent="0.15">
      <c r="A1131" s="3"/>
      <c r="B1131" s="3"/>
      <c r="C1131" s="3"/>
      <c r="D1131" s="3"/>
      <c r="E1131" s="4"/>
      <c r="F1131" s="3"/>
      <c r="G1131" s="3"/>
      <c r="H1131" s="3"/>
      <c r="I1131" s="3"/>
      <c r="J1131" s="3"/>
    </row>
    <row r="1132" spans="1:10" x14ac:dyDescent="0.15">
      <c r="A1132" s="3"/>
      <c r="B1132" s="3"/>
      <c r="C1132" s="3"/>
      <c r="D1132" s="3"/>
      <c r="E1132" s="4"/>
      <c r="F1132" s="3"/>
      <c r="G1132" s="3"/>
      <c r="H1132" s="3"/>
      <c r="I1132" s="3"/>
      <c r="J1132" s="3"/>
    </row>
    <row r="1133" spans="1:10" x14ac:dyDescent="0.15">
      <c r="A1133" s="3"/>
      <c r="B1133" s="3"/>
      <c r="C1133" s="3"/>
      <c r="D1133" s="3"/>
      <c r="E1133" s="4"/>
      <c r="F1133" s="3"/>
      <c r="G1133" s="3"/>
      <c r="H1133" s="3"/>
      <c r="I1133" s="3"/>
      <c r="J1133" s="3"/>
    </row>
    <row r="1134" spans="1:10" x14ac:dyDescent="0.15">
      <c r="A1134" s="3"/>
      <c r="B1134" s="3"/>
      <c r="C1134" s="3"/>
      <c r="D1134" s="3"/>
      <c r="E1134" s="4"/>
      <c r="F1134" s="3"/>
      <c r="G1134" s="3"/>
      <c r="H1134" s="3"/>
      <c r="I1134" s="3"/>
      <c r="J1134" s="3"/>
    </row>
    <row r="1135" spans="1:10" x14ac:dyDescent="0.15">
      <c r="A1135" s="3"/>
      <c r="B1135" s="3"/>
      <c r="C1135" s="3"/>
      <c r="D1135" s="3"/>
      <c r="E1135" s="4"/>
      <c r="F1135" s="3"/>
      <c r="G1135" s="3"/>
      <c r="H1135" s="3"/>
      <c r="I1135" s="3"/>
      <c r="J1135" s="3"/>
    </row>
    <row r="1136" spans="1:10" x14ac:dyDescent="0.15">
      <c r="A1136" s="3"/>
      <c r="B1136" s="3"/>
      <c r="C1136" s="3"/>
      <c r="D1136" s="3"/>
      <c r="E1136" s="4"/>
      <c r="F1136" s="3"/>
      <c r="G1136" s="3"/>
      <c r="H1136" s="3"/>
      <c r="I1136" s="3"/>
      <c r="J1136" s="3"/>
    </row>
    <row r="1137" spans="1:10" x14ac:dyDescent="0.15">
      <c r="A1137" s="3"/>
      <c r="B1137" s="3"/>
      <c r="C1137" s="3"/>
      <c r="D1137" s="3"/>
      <c r="E1137" s="4"/>
      <c r="F1137" s="3"/>
      <c r="G1137" s="3"/>
      <c r="H1137" s="3"/>
      <c r="I1137" s="3"/>
      <c r="J1137" s="3"/>
    </row>
    <row r="1138" spans="1:10" x14ac:dyDescent="0.15">
      <c r="A1138" s="3"/>
      <c r="B1138" s="3"/>
      <c r="C1138" s="3"/>
      <c r="D1138" s="3"/>
      <c r="E1138" s="4"/>
      <c r="F1138" s="3"/>
      <c r="G1138" s="3"/>
      <c r="H1138" s="3"/>
      <c r="I1138" s="3"/>
      <c r="J1138" s="3"/>
    </row>
    <row r="1139" spans="1:10" x14ac:dyDescent="0.15">
      <c r="A1139" s="3"/>
      <c r="B1139" s="3"/>
      <c r="C1139" s="3"/>
      <c r="D1139" s="3"/>
      <c r="E1139" s="4"/>
      <c r="F1139" s="3"/>
      <c r="G1139" s="3"/>
      <c r="H1139" s="3"/>
      <c r="I1139" s="3"/>
      <c r="J1139" s="3"/>
    </row>
    <row r="1140" spans="1:10" x14ac:dyDescent="0.15">
      <c r="A1140" s="3"/>
      <c r="B1140" s="3"/>
      <c r="C1140" s="3"/>
      <c r="D1140" s="3"/>
      <c r="E1140" s="4"/>
      <c r="F1140" s="3"/>
      <c r="G1140" s="3"/>
      <c r="H1140" s="3"/>
      <c r="I1140" s="3"/>
      <c r="J1140" s="3"/>
    </row>
    <row r="1141" spans="1:10" x14ac:dyDescent="0.15">
      <c r="A1141" s="3"/>
      <c r="B1141" s="3"/>
      <c r="C1141" s="3"/>
      <c r="D1141" s="3"/>
      <c r="E1141" s="4"/>
      <c r="F1141" s="3"/>
      <c r="G1141" s="3"/>
      <c r="H1141" s="3"/>
      <c r="I1141" s="3"/>
      <c r="J1141" s="3"/>
    </row>
    <row r="1142" spans="1:10" x14ac:dyDescent="0.15">
      <c r="A1142" s="3"/>
      <c r="B1142" s="3"/>
      <c r="C1142" s="3"/>
      <c r="D1142" s="3"/>
      <c r="E1142" s="4"/>
      <c r="F1142" s="3"/>
      <c r="G1142" s="3"/>
      <c r="H1142" s="3"/>
      <c r="I1142" s="3"/>
      <c r="J1142" s="3"/>
    </row>
    <row r="1143" spans="1:10" x14ac:dyDescent="0.15">
      <c r="A1143" s="3"/>
      <c r="B1143" s="3"/>
      <c r="C1143" s="3"/>
      <c r="D1143" s="3"/>
      <c r="E1143" s="4"/>
      <c r="F1143" s="3"/>
      <c r="G1143" s="3"/>
      <c r="H1143" s="3"/>
      <c r="I1143" s="3"/>
      <c r="J1143" s="3"/>
    </row>
    <row r="1144" spans="1:10" x14ac:dyDescent="0.15">
      <c r="A1144" s="3"/>
      <c r="B1144" s="3"/>
      <c r="C1144" s="3"/>
      <c r="D1144" s="3"/>
      <c r="E1144" s="4"/>
      <c r="F1144" s="3"/>
      <c r="G1144" s="3"/>
      <c r="H1144" s="3"/>
      <c r="I1144" s="3"/>
      <c r="J1144" s="3"/>
    </row>
    <row r="1145" spans="1:10" x14ac:dyDescent="0.15">
      <c r="A1145" s="3"/>
      <c r="B1145" s="3"/>
      <c r="C1145" s="3"/>
      <c r="D1145" s="3"/>
      <c r="E1145" s="4"/>
      <c r="F1145" s="3"/>
      <c r="G1145" s="3"/>
      <c r="H1145" s="3"/>
      <c r="I1145" s="3"/>
      <c r="J1145" s="3"/>
    </row>
    <row r="1146" spans="1:10" x14ac:dyDescent="0.15">
      <c r="A1146" s="3"/>
      <c r="B1146" s="3"/>
      <c r="C1146" s="3"/>
      <c r="D1146" s="3"/>
      <c r="E1146" s="4"/>
      <c r="F1146" s="3"/>
      <c r="G1146" s="3"/>
      <c r="H1146" s="3"/>
      <c r="I1146" s="3"/>
      <c r="J1146" s="3"/>
    </row>
    <row r="1147" spans="1:10" x14ac:dyDescent="0.15">
      <c r="A1147" s="3"/>
      <c r="B1147" s="3"/>
      <c r="C1147" s="3"/>
      <c r="D1147" s="3"/>
      <c r="E1147" s="4"/>
      <c r="F1147" s="3"/>
      <c r="G1147" s="3"/>
      <c r="H1147" s="3"/>
      <c r="I1147" s="3"/>
      <c r="J1147" s="3"/>
    </row>
    <row r="1148" spans="1:10" x14ac:dyDescent="0.15">
      <c r="A1148" s="3"/>
      <c r="B1148" s="3"/>
      <c r="C1148" s="3"/>
      <c r="D1148" s="3"/>
      <c r="E1148" s="4"/>
      <c r="F1148" s="3"/>
      <c r="G1148" s="3"/>
      <c r="H1148" s="3"/>
      <c r="I1148" s="3"/>
      <c r="J1148" s="3"/>
    </row>
    <row r="1149" spans="1:10" x14ac:dyDescent="0.15">
      <c r="A1149" s="3"/>
      <c r="B1149" s="3"/>
      <c r="C1149" s="3"/>
      <c r="D1149" s="3"/>
      <c r="E1149" s="4"/>
      <c r="F1149" s="3"/>
      <c r="G1149" s="3"/>
      <c r="H1149" s="3"/>
      <c r="I1149" s="3"/>
      <c r="J1149" s="3"/>
    </row>
    <row r="1150" spans="1:10" x14ac:dyDescent="0.15">
      <c r="A1150" s="3"/>
      <c r="B1150" s="3"/>
      <c r="C1150" s="3"/>
      <c r="D1150" s="3"/>
      <c r="E1150" s="4"/>
      <c r="F1150" s="3"/>
      <c r="G1150" s="3"/>
      <c r="H1150" s="3"/>
      <c r="I1150" s="3"/>
      <c r="J1150" s="3"/>
    </row>
    <row r="1151" spans="1:10" x14ac:dyDescent="0.15">
      <c r="A1151" s="3"/>
      <c r="B1151" s="3"/>
      <c r="C1151" s="3"/>
      <c r="D1151" s="3"/>
      <c r="E1151" s="4"/>
      <c r="F1151" s="3"/>
      <c r="G1151" s="3"/>
      <c r="H1151" s="3"/>
      <c r="I1151" s="3"/>
      <c r="J1151" s="3"/>
    </row>
    <row r="1152" spans="1:10" x14ac:dyDescent="0.15">
      <c r="A1152" s="3"/>
      <c r="B1152" s="3"/>
      <c r="C1152" s="3"/>
      <c r="D1152" s="3"/>
      <c r="E1152" s="4"/>
      <c r="F1152" s="3"/>
      <c r="G1152" s="3"/>
      <c r="H1152" s="3"/>
      <c r="I1152" s="3"/>
      <c r="J1152" s="3"/>
    </row>
    <row r="1153" spans="1:10" x14ac:dyDescent="0.15">
      <c r="A1153" s="3"/>
      <c r="B1153" s="3"/>
      <c r="C1153" s="3"/>
      <c r="D1153" s="3"/>
      <c r="E1153" s="4"/>
      <c r="F1153" s="3"/>
      <c r="G1153" s="3"/>
      <c r="H1153" s="3"/>
      <c r="I1153" s="3"/>
      <c r="J1153" s="3"/>
    </row>
    <row r="1154" spans="1:10" x14ac:dyDescent="0.15">
      <c r="A1154" s="3"/>
      <c r="B1154" s="3"/>
      <c r="C1154" s="3"/>
      <c r="D1154" s="3"/>
      <c r="E1154" s="4"/>
      <c r="F1154" s="3"/>
      <c r="G1154" s="3"/>
      <c r="H1154" s="3"/>
      <c r="I1154" s="3"/>
      <c r="J1154" s="3"/>
    </row>
    <row r="1155" spans="1:10" x14ac:dyDescent="0.15">
      <c r="A1155" s="3"/>
      <c r="B1155" s="3"/>
      <c r="C1155" s="3"/>
      <c r="D1155" s="3"/>
      <c r="E1155" s="4"/>
      <c r="F1155" s="3"/>
      <c r="G1155" s="3"/>
      <c r="H1155" s="3"/>
      <c r="I1155" s="3"/>
      <c r="J1155" s="3"/>
    </row>
    <row r="1156" spans="1:10" x14ac:dyDescent="0.15">
      <c r="A1156" s="3"/>
      <c r="B1156" s="3"/>
      <c r="C1156" s="3"/>
      <c r="D1156" s="3"/>
      <c r="E1156" s="4"/>
      <c r="F1156" s="3"/>
      <c r="G1156" s="3"/>
      <c r="H1156" s="3"/>
      <c r="I1156" s="3"/>
      <c r="J1156" s="3"/>
    </row>
    <row r="1157" spans="1:10" x14ac:dyDescent="0.15">
      <c r="A1157" s="3"/>
      <c r="B1157" s="3"/>
      <c r="C1157" s="3"/>
      <c r="D1157" s="3"/>
      <c r="E1157" s="4"/>
      <c r="F1157" s="3"/>
      <c r="G1157" s="3"/>
      <c r="H1157" s="3"/>
      <c r="I1157" s="3"/>
      <c r="J1157" s="3"/>
    </row>
    <row r="1158" spans="1:10" x14ac:dyDescent="0.15">
      <c r="A1158" s="3"/>
      <c r="B1158" s="3"/>
      <c r="C1158" s="3"/>
      <c r="D1158" s="3"/>
      <c r="E1158" s="4"/>
      <c r="F1158" s="3"/>
      <c r="G1158" s="3"/>
      <c r="H1158" s="3"/>
      <c r="I1158" s="3"/>
      <c r="J1158" s="3"/>
    </row>
    <row r="1159" spans="1:10" x14ac:dyDescent="0.15">
      <c r="A1159" s="3"/>
      <c r="B1159" s="3"/>
      <c r="C1159" s="3"/>
      <c r="D1159" s="3"/>
      <c r="E1159" s="4"/>
      <c r="F1159" s="3"/>
      <c r="G1159" s="3"/>
      <c r="H1159" s="3"/>
      <c r="I1159" s="3"/>
      <c r="J1159" s="3"/>
    </row>
    <row r="1160" spans="1:10" x14ac:dyDescent="0.15">
      <c r="A1160" s="3"/>
      <c r="B1160" s="3"/>
      <c r="C1160" s="3"/>
      <c r="D1160" s="3"/>
      <c r="E1160" s="4"/>
      <c r="F1160" s="3"/>
      <c r="G1160" s="3"/>
      <c r="H1160" s="3"/>
      <c r="I1160" s="3"/>
      <c r="J1160" s="3"/>
    </row>
    <row r="1161" spans="1:10" x14ac:dyDescent="0.15">
      <c r="A1161" s="3"/>
      <c r="B1161" s="3"/>
      <c r="C1161" s="3"/>
      <c r="D1161" s="3"/>
      <c r="E1161" s="4"/>
      <c r="F1161" s="3"/>
      <c r="G1161" s="3"/>
      <c r="H1161" s="3"/>
      <c r="I1161" s="3"/>
      <c r="J1161" s="3"/>
    </row>
    <row r="1162" spans="1:10" x14ac:dyDescent="0.15">
      <c r="A1162" s="3"/>
      <c r="B1162" s="3"/>
      <c r="C1162" s="3"/>
      <c r="D1162" s="3"/>
      <c r="E1162" s="4"/>
      <c r="F1162" s="3"/>
      <c r="G1162" s="3"/>
      <c r="H1162" s="3"/>
      <c r="I1162" s="3"/>
      <c r="J1162" s="3"/>
    </row>
    <row r="1163" spans="1:10" x14ac:dyDescent="0.15">
      <c r="A1163" s="3"/>
      <c r="B1163" s="3"/>
      <c r="C1163" s="3"/>
      <c r="D1163" s="3"/>
      <c r="E1163" s="4"/>
      <c r="F1163" s="3"/>
      <c r="G1163" s="3"/>
      <c r="H1163" s="3"/>
      <c r="I1163" s="3"/>
      <c r="J1163" s="3"/>
    </row>
    <row r="1164" spans="1:10" x14ac:dyDescent="0.15">
      <c r="A1164" s="3"/>
      <c r="B1164" s="3"/>
      <c r="C1164" s="3"/>
      <c r="D1164" s="3"/>
      <c r="E1164" s="4"/>
      <c r="F1164" s="3"/>
      <c r="G1164" s="3"/>
      <c r="H1164" s="3"/>
      <c r="I1164" s="3"/>
      <c r="J1164" s="3"/>
    </row>
    <row r="1165" spans="1:10" x14ac:dyDescent="0.15">
      <c r="A1165" s="3"/>
      <c r="B1165" s="3"/>
      <c r="C1165" s="3"/>
      <c r="D1165" s="3"/>
      <c r="E1165" s="4"/>
      <c r="F1165" s="3"/>
      <c r="G1165" s="3"/>
      <c r="H1165" s="3"/>
      <c r="I1165" s="3"/>
      <c r="J1165" s="3"/>
    </row>
    <row r="1166" spans="1:10" x14ac:dyDescent="0.15">
      <c r="A1166" s="3"/>
      <c r="B1166" s="3"/>
      <c r="C1166" s="3"/>
      <c r="D1166" s="3"/>
      <c r="E1166" s="4"/>
      <c r="F1166" s="3"/>
      <c r="G1166" s="3"/>
      <c r="H1166" s="3"/>
      <c r="I1166" s="3"/>
      <c r="J1166" s="3"/>
    </row>
    <row r="1167" spans="1:10" x14ac:dyDescent="0.15">
      <c r="A1167" s="3"/>
      <c r="B1167" s="3"/>
      <c r="C1167" s="3"/>
      <c r="D1167" s="3"/>
      <c r="E1167" s="4"/>
      <c r="F1167" s="3"/>
      <c r="G1167" s="3"/>
      <c r="H1167" s="3"/>
      <c r="I1167" s="3"/>
      <c r="J1167" s="3"/>
    </row>
    <row r="1168" spans="1:10" x14ac:dyDescent="0.15">
      <c r="A1168" s="3"/>
      <c r="B1168" s="3"/>
      <c r="C1168" s="3"/>
      <c r="D1168" s="3"/>
      <c r="E1168" s="4"/>
      <c r="F1168" s="3"/>
      <c r="G1168" s="3"/>
      <c r="H1168" s="3"/>
      <c r="I1168" s="3"/>
      <c r="J1168" s="3"/>
    </row>
    <row r="1169" spans="1:10" x14ac:dyDescent="0.15">
      <c r="A1169" s="3"/>
      <c r="B1169" s="3"/>
      <c r="C1169" s="3"/>
      <c r="D1169" s="3"/>
      <c r="E1169" s="4"/>
      <c r="F1169" s="3"/>
      <c r="G1169" s="3"/>
      <c r="H1169" s="3"/>
      <c r="I1169" s="3"/>
      <c r="J1169" s="3"/>
    </row>
    <row r="1170" spans="1:10" x14ac:dyDescent="0.15">
      <c r="A1170" s="3"/>
      <c r="B1170" s="3"/>
      <c r="C1170" s="3"/>
      <c r="D1170" s="3"/>
      <c r="E1170" s="4"/>
      <c r="F1170" s="3"/>
      <c r="G1170" s="3"/>
      <c r="H1170" s="3"/>
      <c r="I1170" s="3"/>
      <c r="J1170" s="3"/>
    </row>
    <row r="1171" spans="1:10" x14ac:dyDescent="0.15">
      <c r="A1171" s="3"/>
      <c r="B1171" s="3"/>
      <c r="C1171" s="3"/>
      <c r="D1171" s="3"/>
      <c r="E1171" s="4"/>
      <c r="F1171" s="3"/>
      <c r="G1171" s="3"/>
      <c r="H1171" s="3"/>
      <c r="I1171" s="3"/>
      <c r="J1171" s="3"/>
    </row>
    <row r="1172" spans="1:10" x14ac:dyDescent="0.15">
      <c r="A1172" s="3"/>
      <c r="B1172" s="3"/>
      <c r="C1172" s="3"/>
      <c r="D1172" s="3"/>
      <c r="E1172" s="4"/>
      <c r="F1172" s="3"/>
      <c r="G1172" s="3"/>
      <c r="H1172" s="3"/>
      <c r="I1172" s="3"/>
      <c r="J1172" s="3"/>
    </row>
    <row r="1173" spans="1:10" x14ac:dyDescent="0.15">
      <c r="A1173" s="3"/>
      <c r="B1173" s="3"/>
      <c r="C1173" s="3"/>
      <c r="D1173" s="3"/>
      <c r="E1173" s="4"/>
      <c r="F1173" s="3"/>
      <c r="G1173" s="3"/>
      <c r="H1173" s="3"/>
      <c r="I1173" s="3"/>
      <c r="J1173" s="3"/>
    </row>
    <row r="1174" spans="1:10" x14ac:dyDescent="0.15">
      <c r="A1174" s="3"/>
      <c r="B1174" s="3"/>
      <c r="C1174" s="3"/>
      <c r="D1174" s="3"/>
      <c r="E1174" s="4"/>
      <c r="F1174" s="3"/>
      <c r="G1174" s="3"/>
      <c r="H1174" s="3"/>
      <c r="I1174" s="3"/>
      <c r="J1174" s="3"/>
    </row>
    <row r="1175" spans="1:10" x14ac:dyDescent="0.15">
      <c r="A1175" s="3"/>
      <c r="B1175" s="3"/>
      <c r="C1175" s="3"/>
      <c r="D1175" s="3"/>
      <c r="E1175" s="4"/>
      <c r="F1175" s="3"/>
      <c r="G1175" s="3"/>
      <c r="H1175" s="3"/>
      <c r="I1175" s="3"/>
      <c r="J1175" s="3"/>
    </row>
    <row r="1176" spans="1:10" x14ac:dyDescent="0.15">
      <c r="A1176" s="3"/>
      <c r="B1176" s="3"/>
      <c r="C1176" s="3"/>
      <c r="D1176" s="3"/>
      <c r="E1176" s="4"/>
      <c r="F1176" s="3"/>
      <c r="G1176" s="3"/>
      <c r="H1176" s="3"/>
      <c r="I1176" s="3"/>
      <c r="J1176" s="3"/>
    </row>
    <row r="1177" spans="1:10" x14ac:dyDescent="0.15">
      <c r="A1177" s="3"/>
      <c r="B1177" s="3"/>
      <c r="C1177" s="3"/>
      <c r="D1177" s="3"/>
      <c r="E1177" s="4"/>
      <c r="F1177" s="3"/>
      <c r="G1177" s="3"/>
      <c r="H1177" s="3"/>
      <c r="I1177" s="3"/>
      <c r="J1177" s="3"/>
    </row>
    <row r="1178" spans="1:10" x14ac:dyDescent="0.15">
      <c r="A1178" s="3"/>
      <c r="B1178" s="3"/>
      <c r="C1178" s="3"/>
      <c r="D1178" s="3"/>
      <c r="E1178" s="4"/>
      <c r="F1178" s="3"/>
      <c r="G1178" s="3"/>
      <c r="H1178" s="3"/>
      <c r="I1178" s="3"/>
      <c r="J1178" s="3"/>
    </row>
    <row r="1179" spans="1:10" x14ac:dyDescent="0.15">
      <c r="A1179" s="3"/>
      <c r="B1179" s="3"/>
      <c r="C1179" s="3"/>
      <c r="D1179" s="3"/>
      <c r="E1179" s="4"/>
      <c r="F1179" s="3"/>
      <c r="G1179" s="3"/>
      <c r="H1179" s="3"/>
      <c r="I1179" s="3"/>
      <c r="J1179" s="3"/>
    </row>
    <row r="1180" spans="1:10" x14ac:dyDescent="0.15">
      <c r="A1180" s="3"/>
      <c r="B1180" s="3"/>
      <c r="C1180" s="3"/>
      <c r="D1180" s="3"/>
      <c r="E1180" s="4"/>
      <c r="F1180" s="3"/>
      <c r="G1180" s="3"/>
      <c r="H1180" s="3"/>
      <c r="I1180" s="3"/>
      <c r="J1180" s="3"/>
    </row>
    <row r="1181" spans="1:10" x14ac:dyDescent="0.15">
      <c r="A1181" s="3"/>
      <c r="B1181" s="3"/>
      <c r="C1181" s="3"/>
      <c r="D1181" s="3"/>
      <c r="E1181" s="4"/>
      <c r="F1181" s="3"/>
      <c r="G1181" s="3"/>
      <c r="H1181" s="3"/>
      <c r="I1181" s="3"/>
      <c r="J1181" s="3"/>
    </row>
    <row r="1182" spans="1:10" x14ac:dyDescent="0.15">
      <c r="A1182" s="3"/>
      <c r="B1182" s="3"/>
      <c r="C1182" s="3"/>
      <c r="D1182" s="3"/>
      <c r="E1182" s="4"/>
      <c r="F1182" s="3"/>
      <c r="G1182" s="3"/>
      <c r="H1182" s="3"/>
      <c r="I1182" s="3"/>
      <c r="J1182" s="3"/>
    </row>
    <row r="1183" spans="1:10" x14ac:dyDescent="0.15">
      <c r="A1183" s="3"/>
      <c r="B1183" s="3"/>
      <c r="C1183" s="3"/>
      <c r="D1183" s="3"/>
      <c r="E1183" s="4"/>
      <c r="F1183" s="3"/>
      <c r="G1183" s="3"/>
      <c r="H1183" s="3"/>
      <c r="I1183" s="3"/>
      <c r="J1183" s="3"/>
    </row>
    <row r="1184" spans="1:10" x14ac:dyDescent="0.15">
      <c r="A1184" s="3"/>
      <c r="B1184" s="3"/>
      <c r="C1184" s="3"/>
      <c r="D1184" s="3"/>
      <c r="E1184" s="4"/>
      <c r="F1184" s="3"/>
      <c r="G1184" s="3"/>
      <c r="H1184" s="3"/>
      <c r="I1184" s="3"/>
      <c r="J1184" s="3"/>
    </row>
    <row r="1185" spans="1:10" x14ac:dyDescent="0.15">
      <c r="A1185" s="3"/>
      <c r="B1185" s="3"/>
      <c r="C1185" s="3"/>
      <c r="D1185" s="3"/>
      <c r="E1185" s="4"/>
      <c r="F1185" s="3"/>
      <c r="G1185" s="3"/>
      <c r="H1185" s="3"/>
      <c r="I1185" s="3"/>
      <c r="J1185" s="3"/>
    </row>
    <row r="1186" spans="1:10" x14ac:dyDescent="0.15">
      <c r="A1186" s="3"/>
      <c r="B1186" s="3"/>
      <c r="C1186" s="3"/>
      <c r="D1186" s="3"/>
      <c r="E1186" s="4"/>
      <c r="F1186" s="3"/>
      <c r="G1186" s="3"/>
      <c r="H1186" s="3"/>
      <c r="I1186" s="3"/>
      <c r="J1186" s="3"/>
    </row>
    <row r="1187" spans="1:10" x14ac:dyDescent="0.15">
      <c r="A1187" s="3"/>
      <c r="B1187" s="3"/>
      <c r="C1187" s="3"/>
      <c r="D1187" s="3"/>
      <c r="E1187" s="4"/>
      <c r="F1187" s="3"/>
      <c r="G1187" s="3"/>
      <c r="H1187" s="3"/>
      <c r="I1187" s="3"/>
      <c r="J1187" s="3"/>
    </row>
    <row r="1188" spans="1:10" x14ac:dyDescent="0.15">
      <c r="A1188" s="3"/>
      <c r="B1188" s="3"/>
      <c r="C1188" s="3"/>
      <c r="D1188" s="3"/>
      <c r="E1188" s="4"/>
      <c r="F1188" s="3"/>
      <c r="G1188" s="3"/>
      <c r="H1188" s="3"/>
      <c r="I1188" s="3"/>
      <c r="J1188" s="3"/>
    </row>
    <row r="1189" spans="1:10" x14ac:dyDescent="0.15">
      <c r="A1189" s="3"/>
      <c r="B1189" s="3"/>
      <c r="C1189" s="3"/>
      <c r="D1189" s="3"/>
      <c r="E1189" s="4"/>
      <c r="F1189" s="3"/>
      <c r="G1189" s="3"/>
      <c r="H1189" s="3"/>
      <c r="I1189" s="3"/>
      <c r="J1189" s="3"/>
    </row>
    <row r="1190" spans="1:10" x14ac:dyDescent="0.15">
      <c r="A1190" s="3"/>
      <c r="B1190" s="3"/>
      <c r="C1190" s="3"/>
      <c r="D1190" s="3"/>
      <c r="E1190" s="4"/>
      <c r="F1190" s="3"/>
      <c r="G1190" s="3"/>
      <c r="H1190" s="3"/>
      <c r="I1190" s="3"/>
      <c r="J1190" s="3"/>
    </row>
    <row r="1191" spans="1:10" x14ac:dyDescent="0.15">
      <c r="A1191" s="3"/>
      <c r="B1191" s="3"/>
      <c r="C1191" s="3"/>
      <c r="D1191" s="3"/>
      <c r="E1191" s="4"/>
      <c r="F1191" s="3"/>
      <c r="G1191" s="3"/>
      <c r="H1191" s="3"/>
      <c r="I1191" s="3"/>
      <c r="J1191" s="3"/>
    </row>
    <row r="1192" spans="1:10" x14ac:dyDescent="0.15">
      <c r="A1192" s="3"/>
      <c r="B1192" s="3"/>
      <c r="C1192" s="3"/>
      <c r="D1192" s="3"/>
      <c r="E1192" s="4"/>
      <c r="F1192" s="3"/>
      <c r="G1192" s="3"/>
      <c r="H1192" s="3"/>
      <c r="I1192" s="3"/>
      <c r="J1192" s="3"/>
    </row>
    <row r="1193" spans="1:10" x14ac:dyDescent="0.15">
      <c r="A1193" s="3"/>
      <c r="B1193" s="3"/>
      <c r="C1193" s="3"/>
      <c r="D1193" s="3"/>
      <c r="E1193" s="4"/>
      <c r="F1193" s="3"/>
      <c r="G1193" s="3"/>
      <c r="H1193" s="3"/>
      <c r="I1193" s="3"/>
      <c r="J1193" s="3"/>
    </row>
    <row r="1194" spans="1:10" x14ac:dyDescent="0.15">
      <c r="A1194" s="3"/>
      <c r="B1194" s="3"/>
      <c r="C1194" s="3"/>
      <c r="D1194" s="3"/>
      <c r="E1194" s="4"/>
      <c r="F1194" s="3"/>
      <c r="G1194" s="3"/>
      <c r="H1194" s="3"/>
      <c r="I1194" s="3"/>
      <c r="J1194" s="3"/>
    </row>
    <row r="1195" spans="1:10" x14ac:dyDescent="0.15">
      <c r="A1195" s="3"/>
      <c r="B1195" s="3"/>
      <c r="C1195" s="3"/>
      <c r="D1195" s="3"/>
      <c r="E1195" s="4"/>
      <c r="F1195" s="3"/>
      <c r="G1195" s="3"/>
      <c r="H1195" s="3"/>
      <c r="I1195" s="3"/>
      <c r="J1195" s="3"/>
    </row>
    <row r="1196" spans="1:10" x14ac:dyDescent="0.15">
      <c r="A1196" s="3"/>
      <c r="B1196" s="3"/>
      <c r="C1196" s="3"/>
      <c r="D1196" s="3"/>
      <c r="E1196" s="4"/>
      <c r="F1196" s="3"/>
      <c r="G1196" s="3"/>
      <c r="H1196" s="3"/>
      <c r="I1196" s="3"/>
      <c r="J1196" s="3"/>
    </row>
    <row r="1197" spans="1:10" x14ac:dyDescent="0.15">
      <c r="A1197" s="3"/>
      <c r="B1197" s="3"/>
      <c r="C1197" s="3"/>
      <c r="D1197" s="3"/>
      <c r="E1197" s="4"/>
      <c r="F1197" s="3"/>
      <c r="G1197" s="3"/>
      <c r="H1197" s="3"/>
      <c r="I1197" s="3"/>
      <c r="J1197" s="3"/>
    </row>
    <row r="1198" spans="1:10" x14ac:dyDescent="0.15">
      <c r="A1198" s="3"/>
      <c r="B1198" s="3"/>
      <c r="C1198" s="3"/>
      <c r="D1198" s="3"/>
      <c r="E1198" s="4"/>
      <c r="F1198" s="3"/>
      <c r="G1198" s="3"/>
      <c r="H1198" s="3"/>
      <c r="I1198" s="3"/>
      <c r="J1198" s="3"/>
    </row>
    <row r="1199" spans="1:10" x14ac:dyDescent="0.15">
      <c r="A1199" s="3"/>
      <c r="B1199" s="3"/>
      <c r="C1199" s="3"/>
      <c r="D1199" s="3"/>
      <c r="E1199" s="4"/>
      <c r="F1199" s="3"/>
      <c r="G1199" s="3"/>
      <c r="H1199" s="3"/>
      <c r="I1199" s="3"/>
      <c r="J1199" s="3"/>
    </row>
    <row r="1200" spans="1:10" x14ac:dyDescent="0.15">
      <c r="A1200" s="3"/>
      <c r="B1200" s="3"/>
      <c r="C1200" s="3"/>
      <c r="D1200" s="3"/>
      <c r="E1200" s="4"/>
      <c r="F1200" s="3"/>
      <c r="G1200" s="3"/>
      <c r="H1200" s="3"/>
      <c r="I1200" s="3"/>
      <c r="J1200" s="3"/>
    </row>
    <row r="1201" spans="1:10" x14ac:dyDescent="0.15">
      <c r="A1201" s="3"/>
      <c r="B1201" s="3"/>
      <c r="C1201" s="3"/>
      <c r="D1201" s="3"/>
      <c r="E1201" s="4"/>
      <c r="F1201" s="3"/>
      <c r="G1201" s="3"/>
      <c r="H1201" s="3"/>
      <c r="I1201" s="3"/>
      <c r="J1201" s="3"/>
    </row>
    <row r="1202" spans="1:10" x14ac:dyDescent="0.15">
      <c r="A1202" s="3"/>
      <c r="B1202" s="3"/>
      <c r="C1202" s="3"/>
      <c r="D1202" s="3"/>
      <c r="E1202" s="4"/>
      <c r="F1202" s="3"/>
      <c r="G1202" s="3"/>
      <c r="H1202" s="3"/>
      <c r="I1202" s="3"/>
      <c r="J1202" s="3"/>
    </row>
    <row r="1203" spans="1:10" x14ac:dyDescent="0.15">
      <c r="A1203" s="3"/>
      <c r="B1203" s="3"/>
      <c r="C1203" s="3"/>
      <c r="D1203" s="3"/>
      <c r="E1203" s="4"/>
      <c r="F1203" s="3"/>
      <c r="G1203" s="3"/>
      <c r="H1203" s="3"/>
      <c r="I1203" s="3"/>
      <c r="J1203" s="3"/>
    </row>
    <row r="1204" spans="1:10" x14ac:dyDescent="0.15">
      <c r="A1204" s="3"/>
      <c r="B1204" s="3"/>
      <c r="C1204" s="3"/>
      <c r="D1204" s="3"/>
      <c r="E1204" s="4"/>
      <c r="F1204" s="3"/>
      <c r="G1204" s="3"/>
      <c r="H1204" s="3"/>
      <c r="I1204" s="3"/>
      <c r="J1204" s="3"/>
    </row>
    <row r="1205" spans="1:10" x14ac:dyDescent="0.15">
      <c r="A1205" s="3"/>
      <c r="B1205" s="3"/>
      <c r="C1205" s="3"/>
      <c r="D1205" s="3"/>
      <c r="E1205" s="4"/>
      <c r="F1205" s="3"/>
      <c r="G1205" s="3"/>
      <c r="H1205" s="3"/>
      <c r="I1205" s="3"/>
      <c r="J1205" s="3"/>
    </row>
    <row r="1206" spans="1:10" x14ac:dyDescent="0.15">
      <c r="A1206" s="3"/>
      <c r="B1206" s="3"/>
      <c r="C1206" s="3"/>
      <c r="D1206" s="3"/>
      <c r="E1206" s="4"/>
      <c r="F1206" s="3"/>
      <c r="G1206" s="3"/>
      <c r="H1206" s="3"/>
      <c r="I1206" s="3"/>
      <c r="J1206" s="3"/>
    </row>
    <row r="1207" spans="1:10" x14ac:dyDescent="0.15">
      <c r="A1207" s="3"/>
      <c r="B1207" s="3"/>
      <c r="C1207" s="3"/>
      <c r="D1207" s="3"/>
      <c r="E1207" s="4"/>
      <c r="F1207" s="3"/>
      <c r="G1207" s="3"/>
      <c r="H1207" s="3"/>
      <c r="I1207" s="3"/>
      <c r="J1207" s="3"/>
    </row>
    <row r="1208" spans="1:10" x14ac:dyDescent="0.15">
      <c r="A1208" s="3"/>
      <c r="B1208" s="3"/>
      <c r="C1208" s="3"/>
      <c r="D1208" s="3"/>
      <c r="E1208" s="4"/>
      <c r="F1208" s="3"/>
      <c r="G1208" s="3"/>
      <c r="H1208" s="3"/>
      <c r="I1208" s="3"/>
      <c r="J1208" s="3"/>
    </row>
    <row r="1209" spans="1:10" x14ac:dyDescent="0.15">
      <c r="A1209" s="3"/>
      <c r="B1209" s="3"/>
      <c r="C1209" s="3"/>
      <c r="D1209" s="3"/>
      <c r="E1209" s="4"/>
      <c r="F1209" s="3"/>
      <c r="G1209" s="3"/>
      <c r="H1209" s="3"/>
      <c r="I1209" s="3"/>
      <c r="J1209" s="3"/>
    </row>
    <row r="1210" spans="1:10" x14ac:dyDescent="0.15">
      <c r="A1210" s="3"/>
      <c r="B1210" s="3"/>
      <c r="C1210" s="3"/>
      <c r="D1210" s="3"/>
      <c r="E1210" s="4"/>
      <c r="F1210" s="3"/>
      <c r="G1210" s="3"/>
      <c r="H1210" s="3"/>
      <c r="I1210" s="3"/>
      <c r="J1210" s="3"/>
    </row>
    <row r="1211" spans="1:10" x14ac:dyDescent="0.15">
      <c r="A1211" s="3"/>
      <c r="B1211" s="3"/>
      <c r="C1211" s="3"/>
      <c r="D1211" s="3"/>
      <c r="E1211" s="4"/>
      <c r="F1211" s="3"/>
      <c r="G1211" s="3"/>
      <c r="H1211" s="3"/>
      <c r="I1211" s="3"/>
      <c r="J1211" s="3"/>
    </row>
    <row r="1212" spans="1:10" x14ac:dyDescent="0.15">
      <c r="A1212" s="3"/>
      <c r="B1212" s="3"/>
      <c r="C1212" s="3"/>
      <c r="D1212" s="3"/>
      <c r="E1212" s="4"/>
      <c r="F1212" s="3"/>
      <c r="G1212" s="3"/>
      <c r="H1212" s="3"/>
      <c r="I1212" s="3"/>
      <c r="J1212" s="3"/>
    </row>
    <row r="1213" spans="1:10" x14ac:dyDescent="0.15">
      <c r="A1213" s="3"/>
      <c r="B1213" s="3"/>
      <c r="C1213" s="3"/>
      <c r="D1213" s="3"/>
      <c r="E1213" s="4"/>
      <c r="F1213" s="3"/>
      <c r="G1213" s="3"/>
      <c r="H1213" s="3"/>
      <c r="I1213" s="3"/>
      <c r="J1213" s="3"/>
    </row>
    <row r="1214" spans="1:10" x14ac:dyDescent="0.15">
      <c r="A1214" s="3"/>
      <c r="B1214" s="3"/>
      <c r="C1214" s="3"/>
      <c r="D1214" s="3"/>
      <c r="E1214" s="4"/>
      <c r="F1214" s="3"/>
      <c r="G1214" s="3"/>
      <c r="H1214" s="3"/>
      <c r="I1214" s="3"/>
      <c r="J1214" s="3"/>
    </row>
    <row r="1215" spans="1:10" x14ac:dyDescent="0.15">
      <c r="A1215" s="3"/>
      <c r="B1215" s="3"/>
      <c r="C1215" s="3"/>
      <c r="D1215" s="3"/>
      <c r="E1215" s="4"/>
      <c r="F1215" s="3"/>
      <c r="G1215" s="3"/>
      <c r="H1215" s="3"/>
      <c r="I1215" s="3"/>
      <c r="J1215" s="3"/>
    </row>
    <row r="1216" spans="1:10" x14ac:dyDescent="0.15">
      <c r="A1216" s="3"/>
      <c r="B1216" s="3"/>
      <c r="C1216" s="3"/>
      <c r="D1216" s="3"/>
      <c r="E1216" s="4"/>
      <c r="F1216" s="3"/>
      <c r="G1216" s="3"/>
      <c r="H1216" s="3"/>
      <c r="I1216" s="3"/>
      <c r="J1216" s="3"/>
    </row>
    <row r="1217" spans="1:10" x14ac:dyDescent="0.15">
      <c r="A1217" s="3"/>
      <c r="B1217" s="3"/>
      <c r="C1217" s="3"/>
      <c r="D1217" s="3"/>
      <c r="E1217" s="4"/>
      <c r="F1217" s="3"/>
      <c r="G1217" s="3"/>
      <c r="H1217" s="3"/>
      <c r="I1217" s="3"/>
      <c r="J1217" s="3"/>
    </row>
    <row r="1218" spans="1:10" x14ac:dyDescent="0.15">
      <c r="A1218" s="3"/>
      <c r="B1218" s="3"/>
      <c r="C1218" s="3"/>
      <c r="D1218" s="3"/>
      <c r="E1218" s="4"/>
      <c r="F1218" s="3"/>
      <c r="G1218" s="3"/>
      <c r="H1218" s="3"/>
      <c r="I1218" s="3"/>
      <c r="J1218" s="3"/>
    </row>
    <row r="1219" spans="1:10" x14ac:dyDescent="0.15">
      <c r="A1219" s="3"/>
      <c r="B1219" s="3"/>
      <c r="C1219" s="3"/>
      <c r="D1219" s="3"/>
      <c r="E1219" s="4"/>
      <c r="F1219" s="3"/>
      <c r="G1219" s="3"/>
      <c r="H1219" s="3"/>
      <c r="I1219" s="3"/>
      <c r="J1219" s="3"/>
    </row>
    <row r="1220" spans="1:10" x14ac:dyDescent="0.15">
      <c r="A1220" s="3"/>
      <c r="B1220" s="3"/>
      <c r="C1220" s="3"/>
      <c r="D1220" s="3"/>
      <c r="E1220" s="4"/>
      <c r="F1220" s="3"/>
      <c r="G1220" s="3"/>
      <c r="H1220" s="3"/>
      <c r="I1220" s="3"/>
      <c r="J1220" s="3"/>
    </row>
    <row r="1221" spans="1:10" x14ac:dyDescent="0.15">
      <c r="A1221" s="3"/>
      <c r="B1221" s="3"/>
      <c r="C1221" s="3"/>
      <c r="D1221" s="3"/>
      <c r="E1221" s="4"/>
      <c r="F1221" s="3"/>
      <c r="G1221" s="3"/>
      <c r="H1221" s="3"/>
      <c r="I1221" s="3"/>
      <c r="J1221" s="3"/>
    </row>
    <row r="1222" spans="1:10" x14ac:dyDescent="0.15">
      <c r="A1222" s="3"/>
      <c r="B1222" s="3"/>
      <c r="C1222" s="3"/>
      <c r="D1222" s="3"/>
      <c r="E1222" s="4"/>
      <c r="F1222" s="3"/>
      <c r="G1222" s="3"/>
      <c r="H1222" s="3"/>
      <c r="I1222" s="3"/>
      <c r="J1222" s="3"/>
    </row>
    <row r="1223" spans="1:10" x14ac:dyDescent="0.15">
      <c r="A1223" s="3"/>
      <c r="B1223" s="3"/>
      <c r="C1223" s="3"/>
      <c r="D1223" s="3"/>
      <c r="E1223" s="4"/>
      <c r="F1223" s="3"/>
      <c r="G1223" s="3"/>
      <c r="H1223" s="3"/>
      <c r="I1223" s="3"/>
      <c r="J1223" s="3"/>
    </row>
    <row r="1224" spans="1:10" x14ac:dyDescent="0.15">
      <c r="A1224" s="3"/>
      <c r="B1224" s="3"/>
      <c r="C1224" s="3"/>
      <c r="D1224" s="3"/>
      <c r="E1224" s="4"/>
      <c r="F1224" s="3"/>
      <c r="G1224" s="3"/>
      <c r="H1224" s="3"/>
      <c r="I1224" s="3"/>
      <c r="J1224" s="3"/>
    </row>
    <row r="1225" spans="1:10" x14ac:dyDescent="0.15">
      <c r="A1225" s="3"/>
      <c r="B1225" s="3"/>
      <c r="C1225" s="3"/>
      <c r="D1225" s="3"/>
      <c r="E1225" s="4"/>
      <c r="F1225" s="3"/>
      <c r="G1225" s="3"/>
      <c r="H1225" s="3"/>
      <c r="I1225" s="3"/>
      <c r="J1225" s="3"/>
    </row>
    <row r="1226" spans="1:10" x14ac:dyDescent="0.15">
      <c r="A1226" s="3"/>
      <c r="B1226" s="3"/>
      <c r="C1226" s="3"/>
      <c r="D1226" s="3"/>
      <c r="E1226" s="4"/>
      <c r="F1226" s="3"/>
      <c r="G1226" s="3"/>
      <c r="H1226" s="3"/>
      <c r="I1226" s="3"/>
      <c r="J1226" s="3"/>
    </row>
    <row r="1227" spans="1:10" x14ac:dyDescent="0.15">
      <c r="A1227" s="3"/>
      <c r="B1227" s="3"/>
      <c r="C1227" s="3"/>
      <c r="D1227" s="3"/>
      <c r="E1227" s="4"/>
      <c r="F1227" s="3"/>
      <c r="G1227" s="3"/>
      <c r="H1227" s="3"/>
      <c r="I1227" s="3"/>
      <c r="J1227" s="3"/>
    </row>
    <row r="1228" spans="1:10" x14ac:dyDescent="0.15">
      <c r="A1228" s="3"/>
      <c r="B1228" s="3"/>
      <c r="C1228" s="3"/>
      <c r="D1228" s="3"/>
      <c r="E1228" s="4"/>
      <c r="F1228" s="3"/>
      <c r="G1228" s="3"/>
      <c r="H1228" s="3"/>
      <c r="I1228" s="3"/>
      <c r="J1228" s="3"/>
    </row>
    <row r="1229" spans="1:10" x14ac:dyDescent="0.15">
      <c r="A1229" s="3"/>
      <c r="B1229" s="3"/>
      <c r="C1229" s="3"/>
      <c r="D1229" s="3"/>
      <c r="E1229" s="4"/>
      <c r="F1229" s="3"/>
      <c r="G1229" s="3"/>
      <c r="H1229" s="3"/>
      <c r="I1229" s="3"/>
      <c r="J1229" s="3"/>
    </row>
    <row r="1230" spans="1:10" x14ac:dyDescent="0.15">
      <c r="A1230" s="3"/>
      <c r="B1230" s="3"/>
      <c r="C1230" s="3"/>
      <c r="D1230" s="3"/>
      <c r="E1230" s="4"/>
      <c r="F1230" s="3"/>
      <c r="G1230" s="3"/>
      <c r="H1230" s="3"/>
      <c r="I1230" s="3"/>
      <c r="J1230" s="3"/>
    </row>
    <row r="1231" spans="1:10" x14ac:dyDescent="0.15">
      <c r="A1231" s="3"/>
      <c r="B1231" s="3"/>
      <c r="C1231" s="3"/>
      <c r="D1231" s="3"/>
      <c r="E1231" s="4"/>
      <c r="F1231" s="3"/>
      <c r="G1231" s="3"/>
      <c r="H1231" s="3"/>
      <c r="I1231" s="3"/>
      <c r="J1231" s="3"/>
    </row>
    <row r="1232" spans="1:10" x14ac:dyDescent="0.15">
      <c r="A1232" s="3"/>
      <c r="B1232" s="3"/>
      <c r="C1232" s="3"/>
      <c r="D1232" s="3"/>
      <c r="E1232" s="4"/>
      <c r="F1232" s="3"/>
      <c r="G1232" s="3"/>
      <c r="H1232" s="3"/>
      <c r="I1232" s="3"/>
      <c r="J1232" s="3"/>
    </row>
    <row r="1233" spans="1:10" x14ac:dyDescent="0.15">
      <c r="A1233" s="3"/>
      <c r="B1233" s="3"/>
      <c r="C1233" s="3"/>
      <c r="D1233" s="3"/>
      <c r="E1233" s="4"/>
      <c r="F1233" s="3"/>
      <c r="G1233" s="3"/>
      <c r="H1233" s="3"/>
      <c r="I1233" s="3"/>
      <c r="J1233" s="3"/>
    </row>
    <row r="1234" spans="1:10" x14ac:dyDescent="0.15">
      <c r="A1234" s="3"/>
      <c r="B1234" s="3"/>
      <c r="C1234" s="3"/>
      <c r="D1234" s="3"/>
      <c r="E1234" s="4"/>
      <c r="F1234" s="3"/>
      <c r="G1234" s="3"/>
      <c r="H1234" s="3"/>
      <c r="I1234" s="3"/>
      <c r="J1234" s="3"/>
    </row>
    <row r="1235" spans="1:10" x14ac:dyDescent="0.15">
      <c r="A1235" s="3"/>
      <c r="B1235" s="3"/>
      <c r="C1235" s="3"/>
      <c r="D1235" s="3"/>
      <c r="E1235" s="4"/>
      <c r="F1235" s="3"/>
      <c r="G1235" s="3"/>
      <c r="H1235" s="3"/>
      <c r="I1235" s="3"/>
      <c r="J1235" s="3"/>
    </row>
    <row r="1236" spans="1:10" x14ac:dyDescent="0.15">
      <c r="A1236" s="3"/>
      <c r="B1236" s="3"/>
      <c r="C1236" s="3"/>
      <c r="D1236" s="3"/>
      <c r="E1236" s="4"/>
      <c r="F1236" s="3"/>
      <c r="G1236" s="3"/>
      <c r="H1236" s="3"/>
      <c r="I1236" s="3"/>
      <c r="J1236" s="3"/>
    </row>
    <row r="1237" spans="1:10" x14ac:dyDescent="0.15">
      <c r="A1237" s="3"/>
      <c r="B1237" s="3"/>
      <c r="C1237" s="3"/>
      <c r="D1237" s="3"/>
      <c r="E1237" s="4"/>
      <c r="F1237" s="3"/>
      <c r="G1237" s="3"/>
      <c r="H1237" s="3"/>
      <c r="I1237" s="3"/>
      <c r="J1237" s="3"/>
    </row>
    <row r="1238" spans="1:10" x14ac:dyDescent="0.15">
      <c r="A1238" s="3"/>
      <c r="B1238" s="3"/>
      <c r="C1238" s="3"/>
      <c r="D1238" s="3"/>
      <c r="E1238" s="4"/>
      <c r="F1238" s="3"/>
      <c r="G1238" s="3"/>
      <c r="H1238" s="3"/>
      <c r="I1238" s="3"/>
      <c r="J1238" s="3"/>
    </row>
    <row r="1239" spans="1:10" x14ac:dyDescent="0.15">
      <c r="A1239" s="3"/>
      <c r="B1239" s="3"/>
      <c r="C1239" s="3"/>
      <c r="D1239" s="3"/>
      <c r="E1239" s="4"/>
      <c r="F1239" s="3"/>
      <c r="G1239" s="3"/>
      <c r="H1239" s="3"/>
      <c r="I1239" s="3"/>
      <c r="J1239" s="3"/>
    </row>
    <row r="1240" spans="1:10" x14ac:dyDescent="0.15">
      <c r="A1240" s="3"/>
      <c r="B1240" s="3"/>
      <c r="C1240" s="3"/>
      <c r="D1240" s="3"/>
      <c r="E1240" s="4"/>
      <c r="F1240" s="3"/>
      <c r="G1240" s="3"/>
      <c r="H1240" s="3"/>
      <c r="I1240" s="3"/>
      <c r="J1240" s="3"/>
    </row>
    <row r="1241" spans="1:10" x14ac:dyDescent="0.15">
      <c r="A1241" s="3"/>
      <c r="B1241" s="3"/>
      <c r="C1241" s="3"/>
      <c r="D1241" s="3"/>
      <c r="E1241" s="4"/>
      <c r="F1241" s="3"/>
      <c r="G1241" s="3"/>
      <c r="H1241" s="3"/>
      <c r="I1241" s="3"/>
      <c r="J1241" s="3"/>
    </row>
    <row r="1242" spans="1:10" x14ac:dyDescent="0.15">
      <c r="A1242" s="3"/>
      <c r="B1242" s="3"/>
      <c r="C1242" s="3"/>
      <c r="D1242" s="3"/>
      <c r="E1242" s="4"/>
      <c r="F1242" s="3"/>
      <c r="G1242" s="3"/>
      <c r="H1242" s="3"/>
      <c r="I1242" s="3"/>
      <c r="J1242" s="3"/>
    </row>
    <row r="1243" spans="1:10" x14ac:dyDescent="0.15">
      <c r="A1243" s="3"/>
      <c r="B1243" s="3"/>
      <c r="C1243" s="3"/>
      <c r="D1243" s="3"/>
      <c r="E1243" s="4"/>
      <c r="F1243" s="3"/>
      <c r="G1243" s="3"/>
      <c r="H1243" s="3"/>
      <c r="I1243" s="3"/>
      <c r="J1243" s="3"/>
    </row>
    <row r="1244" spans="1:10" x14ac:dyDescent="0.15">
      <c r="A1244" s="3"/>
      <c r="B1244" s="3"/>
      <c r="C1244" s="3"/>
      <c r="D1244" s="3"/>
      <c r="E1244" s="4"/>
      <c r="F1244" s="3"/>
      <c r="G1244" s="3"/>
      <c r="H1244" s="3"/>
      <c r="I1244" s="3"/>
      <c r="J1244" s="3"/>
    </row>
    <row r="1245" spans="1:10" x14ac:dyDescent="0.15">
      <c r="A1245" s="3"/>
      <c r="B1245" s="3"/>
      <c r="C1245" s="3"/>
      <c r="D1245" s="3"/>
      <c r="E1245" s="4"/>
      <c r="F1245" s="3"/>
      <c r="G1245" s="3"/>
      <c r="H1245" s="3"/>
      <c r="I1245" s="3"/>
      <c r="J1245" s="3"/>
    </row>
    <row r="1246" spans="1:10" x14ac:dyDescent="0.15">
      <c r="A1246" s="3"/>
      <c r="B1246" s="3"/>
      <c r="C1246" s="3"/>
      <c r="D1246" s="3"/>
      <c r="E1246" s="4"/>
      <c r="F1246" s="3"/>
      <c r="G1246" s="3"/>
      <c r="H1246" s="3"/>
      <c r="I1246" s="3"/>
      <c r="J1246" s="3"/>
    </row>
    <row r="1247" spans="1:10" x14ac:dyDescent="0.15">
      <c r="A1247" s="3"/>
      <c r="B1247" s="3"/>
      <c r="C1247" s="3"/>
      <c r="D1247" s="3"/>
      <c r="E1247" s="4"/>
      <c r="F1247" s="3"/>
      <c r="G1247" s="3"/>
      <c r="H1247" s="3"/>
      <c r="I1247" s="3"/>
      <c r="J1247" s="3"/>
    </row>
    <row r="1248" spans="1:10" x14ac:dyDescent="0.15">
      <c r="A1248" s="3"/>
      <c r="B1248" s="3"/>
      <c r="C1248" s="3"/>
      <c r="D1248" s="3"/>
      <c r="E1248" s="4"/>
      <c r="F1248" s="3"/>
      <c r="G1248" s="3"/>
      <c r="H1248" s="3"/>
      <c r="I1248" s="3"/>
      <c r="J1248" s="3"/>
    </row>
    <row r="1249" spans="1:10" x14ac:dyDescent="0.15">
      <c r="A1249" s="3"/>
      <c r="B1249" s="3"/>
      <c r="C1249" s="3"/>
      <c r="D1249" s="3"/>
      <c r="E1249" s="4"/>
      <c r="F1249" s="3"/>
      <c r="G1249" s="3"/>
      <c r="H1249" s="3"/>
      <c r="I1249" s="3"/>
      <c r="J1249" s="3"/>
    </row>
    <row r="1250" spans="1:10" x14ac:dyDescent="0.15">
      <c r="A1250" s="3"/>
      <c r="B1250" s="3"/>
      <c r="C1250" s="3"/>
      <c r="D1250" s="3"/>
      <c r="E1250" s="4"/>
      <c r="F1250" s="3"/>
      <c r="G1250" s="3"/>
      <c r="H1250" s="3"/>
      <c r="I1250" s="3"/>
      <c r="J1250" s="3"/>
    </row>
    <row r="1251" spans="1:10" x14ac:dyDescent="0.15">
      <c r="A1251" s="3"/>
      <c r="B1251" s="3"/>
      <c r="C1251" s="3"/>
      <c r="D1251" s="3"/>
      <c r="E1251" s="4"/>
      <c r="F1251" s="3"/>
      <c r="G1251" s="3"/>
      <c r="H1251" s="3"/>
      <c r="I1251" s="3"/>
      <c r="J1251" s="3"/>
    </row>
    <row r="1252" spans="1:10" x14ac:dyDescent="0.15">
      <c r="A1252" s="3"/>
      <c r="B1252" s="3"/>
      <c r="C1252" s="3"/>
      <c r="D1252" s="3"/>
      <c r="E1252" s="4"/>
      <c r="F1252" s="3"/>
      <c r="G1252" s="3"/>
      <c r="H1252" s="3"/>
      <c r="I1252" s="3"/>
      <c r="J1252" s="3"/>
    </row>
    <row r="1253" spans="1:10" x14ac:dyDescent="0.15">
      <c r="A1253" s="3"/>
      <c r="B1253" s="3"/>
      <c r="C1253" s="3"/>
      <c r="D1253" s="3"/>
      <c r="E1253" s="4"/>
      <c r="F1253" s="3"/>
      <c r="G1253" s="3"/>
      <c r="H1253" s="3"/>
      <c r="I1253" s="3"/>
      <c r="J1253" s="3"/>
    </row>
    <row r="1254" spans="1:10" x14ac:dyDescent="0.15">
      <c r="A1254" s="3"/>
      <c r="B1254" s="3"/>
      <c r="C1254" s="3"/>
      <c r="D1254" s="3"/>
      <c r="E1254" s="4"/>
      <c r="F1254" s="3"/>
      <c r="G1254" s="3"/>
      <c r="H1254" s="3"/>
      <c r="I1254" s="3"/>
      <c r="J1254" s="3"/>
    </row>
    <row r="1255" spans="1:10" x14ac:dyDescent="0.15">
      <c r="A1255" s="3"/>
      <c r="B1255" s="3"/>
      <c r="C1255" s="3"/>
      <c r="D1255" s="3"/>
      <c r="E1255" s="4"/>
      <c r="F1255" s="3"/>
      <c r="G1255" s="3"/>
      <c r="H1255" s="3"/>
      <c r="I1255" s="3"/>
      <c r="J1255" s="3"/>
    </row>
    <row r="1256" spans="1:10" x14ac:dyDescent="0.15">
      <c r="A1256" s="3"/>
      <c r="B1256" s="3"/>
      <c r="C1256" s="3"/>
      <c r="D1256" s="3"/>
      <c r="E1256" s="4"/>
      <c r="F1256" s="3"/>
      <c r="G1256" s="3"/>
      <c r="H1256" s="3"/>
      <c r="I1256" s="3"/>
      <c r="J1256" s="3"/>
    </row>
    <row r="1257" spans="1:10" x14ac:dyDescent="0.15">
      <c r="A1257" s="3"/>
      <c r="B1257" s="3"/>
      <c r="C1257" s="3"/>
      <c r="D1257" s="3"/>
      <c r="E1257" s="4"/>
      <c r="F1257" s="3"/>
      <c r="G1257" s="3"/>
      <c r="H1257" s="3"/>
      <c r="I1257" s="3"/>
      <c r="J1257" s="3"/>
    </row>
    <row r="1258" spans="1:10" x14ac:dyDescent="0.15">
      <c r="A1258" s="3"/>
      <c r="B1258" s="3"/>
      <c r="C1258" s="3"/>
      <c r="D1258" s="3"/>
      <c r="E1258" s="4"/>
      <c r="F1258" s="3"/>
      <c r="G1258" s="3"/>
      <c r="H1258" s="3"/>
      <c r="I1258" s="3"/>
      <c r="J1258" s="3"/>
    </row>
    <row r="1259" spans="1:10" x14ac:dyDescent="0.15">
      <c r="A1259" s="3"/>
      <c r="B1259" s="3"/>
      <c r="C1259" s="3"/>
      <c r="D1259" s="3"/>
      <c r="E1259" s="4"/>
      <c r="F1259" s="3"/>
      <c r="G1259" s="3"/>
      <c r="H1259" s="3"/>
      <c r="I1259" s="3"/>
      <c r="J1259" s="3"/>
    </row>
    <row r="1260" spans="1:10" x14ac:dyDescent="0.15">
      <c r="A1260" s="3"/>
      <c r="B1260" s="3"/>
      <c r="C1260" s="3"/>
      <c r="D1260" s="3"/>
      <c r="E1260" s="4"/>
      <c r="F1260" s="3"/>
      <c r="G1260" s="3"/>
      <c r="H1260" s="3"/>
      <c r="I1260" s="3"/>
      <c r="J1260" s="3"/>
    </row>
    <row r="1261" spans="1:10" x14ac:dyDescent="0.15">
      <c r="A1261" s="3"/>
      <c r="B1261" s="3"/>
      <c r="C1261" s="3"/>
      <c r="D1261" s="3"/>
      <c r="E1261" s="4"/>
      <c r="F1261" s="3"/>
      <c r="G1261" s="3"/>
      <c r="H1261" s="3"/>
      <c r="I1261" s="3"/>
      <c r="J1261" s="3"/>
    </row>
    <row r="1262" spans="1:10" x14ac:dyDescent="0.15">
      <c r="A1262" s="3"/>
      <c r="B1262" s="3"/>
      <c r="C1262" s="3"/>
      <c r="D1262" s="3"/>
      <c r="E1262" s="4"/>
      <c r="F1262" s="3"/>
      <c r="G1262" s="3"/>
      <c r="H1262" s="3"/>
      <c r="I1262" s="3"/>
      <c r="J1262" s="3"/>
    </row>
    <row r="1263" spans="1:10" x14ac:dyDescent="0.15">
      <c r="A1263" s="3"/>
      <c r="B1263" s="3"/>
      <c r="C1263" s="3"/>
      <c r="D1263" s="3"/>
      <c r="E1263" s="4"/>
      <c r="F1263" s="3"/>
      <c r="G1263" s="3"/>
      <c r="H1263" s="3"/>
      <c r="I1263" s="3"/>
      <c r="J1263" s="3"/>
    </row>
    <row r="1264" spans="1:10" x14ac:dyDescent="0.15">
      <c r="A1264" s="3"/>
      <c r="B1264" s="3"/>
      <c r="C1264" s="3"/>
      <c r="D1264" s="3"/>
      <c r="E1264" s="4"/>
      <c r="F1264" s="3"/>
      <c r="G1264" s="3"/>
      <c r="H1264" s="3"/>
      <c r="I1264" s="3"/>
      <c r="J1264" s="3"/>
    </row>
    <row r="1265" spans="1:10" x14ac:dyDescent="0.15">
      <c r="A1265" s="3"/>
      <c r="B1265" s="3"/>
      <c r="C1265" s="3"/>
      <c r="D1265" s="3"/>
      <c r="E1265" s="4"/>
      <c r="F1265" s="3"/>
      <c r="G1265" s="3"/>
      <c r="H1265" s="3"/>
      <c r="I1265" s="3"/>
      <c r="J1265" s="3"/>
    </row>
    <row r="1266" spans="1:10" x14ac:dyDescent="0.15">
      <c r="A1266" s="3"/>
      <c r="B1266" s="3"/>
      <c r="C1266" s="3"/>
      <c r="D1266" s="3"/>
      <c r="E1266" s="4"/>
      <c r="F1266" s="3"/>
      <c r="G1266" s="3"/>
      <c r="H1266" s="3"/>
      <c r="I1266" s="3"/>
      <c r="J1266" s="3"/>
    </row>
    <row r="1267" spans="1:10" x14ac:dyDescent="0.15">
      <c r="A1267" s="3"/>
      <c r="B1267" s="3"/>
      <c r="C1267" s="3"/>
      <c r="D1267" s="3"/>
      <c r="E1267" s="4"/>
      <c r="F1267" s="3"/>
      <c r="G1267" s="3"/>
      <c r="H1267" s="3"/>
      <c r="I1267" s="3"/>
      <c r="J1267" s="3"/>
    </row>
    <row r="1268" spans="1:10" x14ac:dyDescent="0.15">
      <c r="A1268" s="3"/>
      <c r="B1268" s="3"/>
      <c r="C1268" s="3"/>
      <c r="D1268" s="3"/>
      <c r="E1268" s="4"/>
      <c r="F1268" s="3"/>
      <c r="G1268" s="3"/>
      <c r="H1268" s="3"/>
      <c r="I1268" s="3"/>
      <c r="J1268" s="3"/>
    </row>
    <row r="1269" spans="1:10" x14ac:dyDescent="0.15">
      <c r="A1269" s="3"/>
      <c r="B1269" s="3"/>
      <c r="C1269" s="3"/>
      <c r="D1269" s="3"/>
      <c r="E1269" s="4"/>
      <c r="F1269" s="3"/>
      <c r="G1269" s="3"/>
      <c r="H1269" s="3"/>
      <c r="I1269" s="3"/>
      <c r="J1269" s="3"/>
    </row>
    <row r="1270" spans="1:10" x14ac:dyDescent="0.15">
      <c r="A1270" s="3"/>
      <c r="B1270" s="3"/>
      <c r="C1270" s="3"/>
      <c r="D1270" s="3"/>
      <c r="E1270" s="4"/>
      <c r="F1270" s="3"/>
      <c r="G1270" s="3"/>
      <c r="H1270" s="3"/>
      <c r="I1270" s="3"/>
      <c r="J1270" s="3"/>
    </row>
    <row r="1271" spans="1:10" x14ac:dyDescent="0.15">
      <c r="A1271" s="3"/>
      <c r="B1271" s="3"/>
      <c r="C1271" s="3"/>
      <c r="D1271" s="3"/>
      <c r="E1271" s="4"/>
      <c r="F1271" s="3"/>
      <c r="G1271" s="3"/>
      <c r="H1271" s="3"/>
      <c r="I1271" s="3"/>
      <c r="J1271" s="3"/>
    </row>
    <row r="1272" spans="1:10" x14ac:dyDescent="0.15">
      <c r="A1272" s="3"/>
      <c r="B1272" s="3"/>
      <c r="C1272" s="3"/>
      <c r="D1272" s="3"/>
      <c r="E1272" s="4"/>
      <c r="F1272" s="3"/>
      <c r="G1272" s="3"/>
      <c r="H1272" s="3"/>
      <c r="I1272" s="3"/>
      <c r="J1272" s="3"/>
    </row>
    <row r="1273" spans="1:10" x14ac:dyDescent="0.15">
      <c r="A1273" s="3"/>
      <c r="B1273" s="3"/>
      <c r="C1273" s="3"/>
      <c r="D1273" s="3"/>
      <c r="E1273" s="4"/>
      <c r="F1273" s="3"/>
      <c r="G1273" s="3"/>
      <c r="H1273" s="3"/>
      <c r="I1273" s="3"/>
      <c r="J1273" s="3"/>
    </row>
    <row r="1274" spans="1:10" x14ac:dyDescent="0.15">
      <c r="A1274" s="3"/>
      <c r="B1274" s="3"/>
      <c r="C1274" s="3"/>
      <c r="D1274" s="3"/>
      <c r="E1274" s="4"/>
      <c r="F1274" s="3"/>
      <c r="G1274" s="3"/>
      <c r="H1274" s="3"/>
      <c r="I1274" s="3"/>
      <c r="J1274" s="3"/>
    </row>
    <row r="1275" spans="1:10" x14ac:dyDescent="0.15">
      <c r="A1275" s="3"/>
      <c r="B1275" s="3"/>
      <c r="C1275" s="3"/>
      <c r="D1275" s="3"/>
      <c r="E1275" s="4"/>
      <c r="F1275" s="3"/>
      <c r="G1275" s="3"/>
      <c r="H1275" s="3"/>
      <c r="I1275" s="3"/>
      <c r="J1275" s="3"/>
    </row>
    <row r="1276" spans="1:10" x14ac:dyDescent="0.15">
      <c r="A1276" s="3"/>
      <c r="B1276" s="3"/>
      <c r="C1276" s="3"/>
      <c r="D1276" s="3"/>
      <c r="E1276" s="4"/>
      <c r="F1276" s="3"/>
      <c r="G1276" s="3"/>
      <c r="H1276" s="3"/>
      <c r="I1276" s="3"/>
      <c r="J1276" s="3"/>
    </row>
    <row r="1277" spans="1:10" x14ac:dyDescent="0.15">
      <c r="A1277" s="3"/>
      <c r="B1277" s="3"/>
      <c r="C1277" s="3"/>
      <c r="D1277" s="3"/>
      <c r="E1277" s="4"/>
      <c r="F1277" s="3"/>
      <c r="G1277" s="3"/>
      <c r="H1277" s="3"/>
      <c r="I1277" s="3"/>
      <c r="J1277" s="3"/>
    </row>
    <row r="1278" spans="1:10" x14ac:dyDescent="0.15">
      <c r="A1278" s="3"/>
      <c r="B1278" s="3"/>
      <c r="C1278" s="3"/>
      <c r="D1278" s="3"/>
      <c r="E1278" s="4"/>
      <c r="F1278" s="3"/>
      <c r="G1278" s="3"/>
      <c r="H1278" s="3"/>
      <c r="I1278" s="3"/>
      <c r="J1278" s="3"/>
    </row>
    <row r="1279" spans="1:10" x14ac:dyDescent="0.15">
      <c r="A1279" s="3"/>
      <c r="B1279" s="3"/>
      <c r="C1279" s="3"/>
      <c r="D1279" s="3"/>
      <c r="E1279" s="4"/>
      <c r="F1279" s="3"/>
      <c r="G1279" s="3"/>
      <c r="H1279" s="3"/>
      <c r="I1279" s="3"/>
      <c r="J1279" s="3"/>
    </row>
    <row r="1280" spans="1:10" x14ac:dyDescent="0.15">
      <c r="A1280" s="3"/>
      <c r="B1280" s="3"/>
      <c r="C1280" s="3"/>
      <c r="D1280" s="3"/>
      <c r="E1280" s="4"/>
      <c r="F1280" s="3"/>
      <c r="G1280" s="3"/>
      <c r="H1280" s="3"/>
      <c r="I1280" s="3"/>
      <c r="J1280" s="3"/>
    </row>
    <row r="1281" spans="1:10" x14ac:dyDescent="0.15">
      <c r="A1281" s="3"/>
      <c r="B1281" s="3"/>
      <c r="C1281" s="3"/>
      <c r="D1281" s="3"/>
      <c r="E1281" s="4"/>
      <c r="F1281" s="3"/>
      <c r="G1281" s="3"/>
      <c r="H1281" s="3"/>
      <c r="I1281" s="3"/>
      <c r="J1281" s="3"/>
    </row>
    <row r="1282" spans="1:10" x14ac:dyDescent="0.15">
      <c r="A1282" s="3"/>
      <c r="B1282" s="3"/>
      <c r="C1282" s="3"/>
      <c r="D1282" s="3"/>
      <c r="E1282" s="4"/>
      <c r="F1282" s="3"/>
      <c r="G1282" s="3"/>
      <c r="H1282" s="3"/>
      <c r="I1282" s="3"/>
      <c r="J1282" s="3"/>
    </row>
    <row r="1283" spans="1:10" x14ac:dyDescent="0.15">
      <c r="A1283" s="3"/>
      <c r="B1283" s="3"/>
      <c r="C1283" s="3"/>
      <c r="D1283" s="3"/>
      <c r="E1283" s="4"/>
      <c r="F1283" s="3"/>
      <c r="G1283" s="3"/>
      <c r="H1283" s="3"/>
      <c r="I1283" s="3"/>
      <c r="J1283" s="3"/>
    </row>
    <row r="1284" spans="1:10" x14ac:dyDescent="0.15">
      <c r="A1284" s="3"/>
      <c r="B1284" s="3"/>
      <c r="C1284" s="3"/>
      <c r="D1284" s="3"/>
      <c r="E1284" s="4"/>
      <c r="F1284" s="3"/>
      <c r="G1284" s="3"/>
      <c r="H1284" s="3"/>
      <c r="I1284" s="3"/>
      <c r="J1284" s="3"/>
    </row>
    <row r="1285" spans="1:10" x14ac:dyDescent="0.15">
      <c r="A1285" s="3"/>
      <c r="B1285" s="3"/>
      <c r="C1285" s="3"/>
      <c r="D1285" s="3"/>
      <c r="E1285" s="4"/>
      <c r="F1285" s="3"/>
      <c r="G1285" s="3"/>
      <c r="H1285" s="3"/>
      <c r="I1285" s="3"/>
      <c r="J1285" s="3"/>
    </row>
    <row r="1286" spans="1:10" x14ac:dyDescent="0.15">
      <c r="A1286" s="3"/>
      <c r="B1286" s="3"/>
      <c r="C1286" s="3"/>
      <c r="D1286" s="3"/>
      <c r="E1286" s="4"/>
      <c r="F1286" s="3"/>
      <c r="G1286" s="3"/>
      <c r="H1286" s="3"/>
      <c r="I1286" s="3"/>
      <c r="J1286" s="3"/>
    </row>
    <row r="1287" spans="1:10" x14ac:dyDescent="0.15">
      <c r="A1287" s="3"/>
      <c r="B1287" s="3"/>
      <c r="C1287" s="3"/>
      <c r="D1287" s="3"/>
      <c r="E1287" s="4"/>
      <c r="F1287" s="3"/>
      <c r="G1287" s="3"/>
      <c r="H1287" s="3"/>
      <c r="I1287" s="3"/>
      <c r="J1287" s="3"/>
    </row>
    <row r="1288" spans="1:10" x14ac:dyDescent="0.15">
      <c r="A1288" s="3"/>
      <c r="B1288" s="3"/>
      <c r="C1288" s="3"/>
      <c r="D1288" s="3"/>
      <c r="E1288" s="4"/>
      <c r="F1288" s="3"/>
      <c r="G1288" s="3"/>
      <c r="H1288" s="3"/>
      <c r="I1288" s="3"/>
      <c r="J1288" s="3"/>
    </row>
    <row r="1289" spans="1:10" x14ac:dyDescent="0.15">
      <c r="A1289" s="3"/>
      <c r="B1289" s="3"/>
      <c r="C1289" s="3"/>
      <c r="D1289" s="3"/>
      <c r="E1289" s="4"/>
      <c r="F1289" s="3"/>
      <c r="G1289" s="3"/>
      <c r="H1289" s="3"/>
      <c r="I1289" s="3"/>
      <c r="J1289" s="3"/>
    </row>
    <row r="1290" spans="1:10" x14ac:dyDescent="0.15">
      <c r="A1290" s="3"/>
      <c r="B1290" s="3"/>
      <c r="C1290" s="3"/>
      <c r="D1290" s="3"/>
      <c r="E1290" s="4"/>
      <c r="F1290" s="3"/>
      <c r="G1290" s="3"/>
      <c r="H1290" s="3"/>
      <c r="I1290" s="3"/>
      <c r="J1290" s="3"/>
    </row>
    <row r="1291" spans="1:10" x14ac:dyDescent="0.15">
      <c r="A1291" s="3"/>
      <c r="B1291" s="3"/>
      <c r="C1291" s="3"/>
      <c r="D1291" s="3"/>
      <c r="E1291" s="4"/>
      <c r="F1291" s="3"/>
      <c r="G1291" s="3"/>
      <c r="H1291" s="3"/>
      <c r="I1291" s="3"/>
      <c r="J1291" s="3"/>
    </row>
    <row r="1292" spans="1:10" x14ac:dyDescent="0.15">
      <c r="A1292" s="3"/>
      <c r="B1292" s="3"/>
      <c r="C1292" s="3"/>
      <c r="D1292" s="3"/>
      <c r="E1292" s="4"/>
      <c r="F1292" s="3"/>
      <c r="G1292" s="3"/>
      <c r="H1292" s="3"/>
      <c r="I1292" s="3"/>
      <c r="J1292" s="3"/>
    </row>
    <row r="1293" spans="1:10" x14ac:dyDescent="0.15">
      <c r="A1293" s="3"/>
      <c r="B1293" s="3"/>
      <c r="C1293" s="3"/>
      <c r="D1293" s="3"/>
      <c r="E1293" s="4"/>
      <c r="F1293" s="3"/>
      <c r="G1293" s="3"/>
      <c r="H1293" s="3"/>
      <c r="I1293" s="3"/>
      <c r="J1293" s="3"/>
    </row>
    <row r="1294" spans="1:10" x14ac:dyDescent="0.15">
      <c r="A1294" s="3"/>
      <c r="B1294" s="3"/>
      <c r="C1294" s="3"/>
      <c r="D1294" s="3"/>
      <c r="E1294" s="4"/>
      <c r="F1294" s="3"/>
      <c r="G1294" s="3"/>
      <c r="H1294" s="3"/>
      <c r="I1294" s="3"/>
      <c r="J1294" s="3"/>
    </row>
    <row r="1295" spans="1:10" x14ac:dyDescent="0.15">
      <c r="A1295" s="3"/>
      <c r="B1295" s="3"/>
      <c r="C1295" s="3"/>
      <c r="D1295" s="3"/>
      <c r="E1295" s="4"/>
      <c r="F1295" s="3"/>
      <c r="G1295" s="3"/>
      <c r="H1295" s="3"/>
      <c r="I1295" s="3"/>
      <c r="J1295" s="3"/>
    </row>
    <row r="1296" spans="1:10" x14ac:dyDescent="0.15">
      <c r="A1296" s="3"/>
      <c r="B1296" s="3"/>
      <c r="C1296" s="3"/>
      <c r="D1296" s="3"/>
      <c r="E1296" s="4"/>
      <c r="F1296" s="3"/>
      <c r="G1296" s="3"/>
      <c r="H1296" s="3"/>
      <c r="I1296" s="3"/>
      <c r="J1296" s="3"/>
    </row>
    <row r="1297" spans="1:10" x14ac:dyDescent="0.15">
      <c r="A1297" s="3"/>
      <c r="B1297" s="3"/>
      <c r="C1297" s="3"/>
      <c r="D1297" s="3"/>
      <c r="E1297" s="4"/>
      <c r="F1297" s="3"/>
      <c r="G1297" s="3"/>
      <c r="H1297" s="3"/>
      <c r="I1297" s="3"/>
      <c r="J1297" s="3"/>
    </row>
    <row r="1298" spans="1:10" x14ac:dyDescent="0.15">
      <c r="A1298" s="3"/>
      <c r="B1298" s="3"/>
      <c r="C1298" s="3"/>
      <c r="D1298" s="3"/>
      <c r="E1298" s="4"/>
      <c r="F1298" s="3"/>
      <c r="G1298" s="3"/>
      <c r="H1298" s="3"/>
      <c r="I1298" s="3"/>
      <c r="J1298" s="3"/>
    </row>
    <row r="1299" spans="1:10" x14ac:dyDescent="0.15">
      <c r="A1299" s="3"/>
      <c r="B1299" s="3"/>
      <c r="C1299" s="3"/>
      <c r="D1299" s="3"/>
      <c r="E1299" s="4"/>
      <c r="F1299" s="3"/>
      <c r="G1299" s="3"/>
      <c r="H1299" s="3"/>
      <c r="I1299" s="3"/>
      <c r="J1299" s="3"/>
    </row>
    <row r="1300" spans="1:10" x14ac:dyDescent="0.15">
      <c r="A1300" s="3"/>
      <c r="B1300" s="3"/>
      <c r="C1300" s="3"/>
      <c r="D1300" s="3"/>
      <c r="E1300" s="4"/>
      <c r="F1300" s="3"/>
      <c r="G1300" s="3"/>
      <c r="H1300" s="3"/>
      <c r="I1300" s="3"/>
      <c r="J1300" s="3"/>
    </row>
    <row r="1301" spans="1:10" x14ac:dyDescent="0.15">
      <c r="A1301" s="3"/>
      <c r="B1301" s="3"/>
      <c r="C1301" s="3"/>
      <c r="D1301" s="3"/>
      <c r="E1301" s="4"/>
      <c r="F1301" s="3"/>
      <c r="G1301" s="3"/>
      <c r="H1301" s="3"/>
      <c r="I1301" s="3"/>
      <c r="J1301" s="3"/>
    </row>
    <row r="1302" spans="1:10" x14ac:dyDescent="0.15">
      <c r="A1302" s="3"/>
      <c r="B1302" s="3"/>
      <c r="C1302" s="3"/>
      <c r="D1302" s="3"/>
      <c r="E1302" s="4"/>
      <c r="F1302" s="3"/>
      <c r="G1302" s="3"/>
      <c r="H1302" s="3"/>
      <c r="I1302" s="3"/>
      <c r="J1302" s="3"/>
    </row>
    <row r="1303" spans="1:10" x14ac:dyDescent="0.15">
      <c r="A1303" s="3"/>
      <c r="B1303" s="3"/>
      <c r="C1303" s="3"/>
      <c r="D1303" s="3"/>
      <c r="E1303" s="4"/>
      <c r="F1303" s="3"/>
      <c r="G1303" s="3"/>
      <c r="H1303" s="3"/>
      <c r="I1303" s="3"/>
      <c r="J1303" s="3"/>
    </row>
    <row r="1304" spans="1:10" x14ac:dyDescent="0.15">
      <c r="A1304" s="3"/>
      <c r="B1304" s="3"/>
      <c r="C1304" s="3"/>
      <c r="D1304" s="3"/>
      <c r="E1304" s="4"/>
      <c r="F1304" s="3"/>
      <c r="G1304" s="3"/>
      <c r="H1304" s="3"/>
      <c r="I1304" s="3"/>
      <c r="J1304" s="3"/>
    </row>
    <row r="1305" spans="1:10" x14ac:dyDescent="0.15">
      <c r="A1305" s="3"/>
      <c r="B1305" s="3"/>
      <c r="C1305" s="3"/>
      <c r="D1305" s="3"/>
      <c r="E1305" s="4"/>
      <c r="F1305" s="3"/>
      <c r="G1305" s="3"/>
      <c r="H1305" s="3"/>
      <c r="I1305" s="3"/>
      <c r="J1305" s="3"/>
    </row>
    <row r="1306" spans="1:10" x14ac:dyDescent="0.15">
      <c r="A1306" s="3"/>
      <c r="B1306" s="3"/>
      <c r="C1306" s="3"/>
      <c r="D1306" s="3"/>
      <c r="E1306" s="4"/>
      <c r="F1306" s="3"/>
      <c r="G1306" s="3"/>
      <c r="H1306" s="3"/>
      <c r="I1306" s="3"/>
      <c r="J1306" s="3"/>
    </row>
    <row r="1307" spans="1:10" x14ac:dyDescent="0.15">
      <c r="A1307" s="3"/>
      <c r="B1307" s="3"/>
      <c r="C1307" s="3"/>
      <c r="D1307" s="3"/>
      <c r="E1307" s="4"/>
      <c r="F1307" s="3"/>
      <c r="G1307" s="3"/>
      <c r="H1307" s="3"/>
      <c r="I1307" s="3"/>
      <c r="J1307" s="3"/>
    </row>
    <row r="1308" spans="1:10" x14ac:dyDescent="0.15">
      <c r="A1308" s="3"/>
      <c r="B1308" s="3"/>
      <c r="C1308" s="3"/>
      <c r="D1308" s="3"/>
      <c r="E1308" s="4"/>
      <c r="F1308" s="3"/>
      <c r="G1308" s="3"/>
      <c r="H1308" s="3"/>
      <c r="I1308" s="3"/>
      <c r="J1308" s="3"/>
    </row>
    <row r="1309" spans="1:10" x14ac:dyDescent="0.15">
      <c r="A1309" s="3"/>
      <c r="B1309" s="3"/>
      <c r="C1309" s="3"/>
      <c r="D1309" s="3"/>
      <c r="E1309" s="4"/>
      <c r="F1309" s="3"/>
      <c r="G1309" s="3"/>
      <c r="H1309" s="3"/>
      <c r="I1309" s="3"/>
      <c r="J1309" s="3"/>
    </row>
    <row r="1310" spans="1:10" x14ac:dyDescent="0.15">
      <c r="A1310" s="3"/>
      <c r="B1310" s="3"/>
      <c r="C1310" s="3"/>
      <c r="D1310" s="3"/>
      <c r="E1310" s="4"/>
      <c r="F1310" s="3"/>
      <c r="G1310" s="3"/>
      <c r="H1310" s="3"/>
      <c r="I1310" s="3"/>
      <c r="J1310" s="3"/>
    </row>
    <row r="1311" spans="1:10" x14ac:dyDescent="0.15">
      <c r="A1311" s="3"/>
      <c r="B1311" s="3"/>
      <c r="C1311" s="3"/>
      <c r="D1311" s="3"/>
      <c r="E1311" s="4"/>
      <c r="F1311" s="3"/>
      <c r="G1311" s="3"/>
      <c r="H1311" s="3"/>
      <c r="I1311" s="3"/>
      <c r="J1311" s="3"/>
    </row>
    <row r="1312" spans="1:10" x14ac:dyDescent="0.15">
      <c r="A1312" s="3"/>
      <c r="B1312" s="3"/>
      <c r="C1312" s="3"/>
      <c r="D1312" s="3"/>
      <c r="E1312" s="4"/>
      <c r="F1312" s="3"/>
      <c r="G1312" s="3"/>
      <c r="H1312" s="3"/>
      <c r="I1312" s="3"/>
      <c r="J1312" s="3"/>
    </row>
    <row r="1313" spans="1:10" x14ac:dyDescent="0.15">
      <c r="A1313" s="3"/>
      <c r="B1313" s="3"/>
      <c r="C1313" s="3"/>
      <c r="D1313" s="3"/>
      <c r="E1313" s="4"/>
      <c r="F1313" s="3"/>
      <c r="G1313" s="3"/>
      <c r="H1313" s="3"/>
      <c r="I1313" s="3"/>
      <c r="J1313" s="3"/>
    </row>
    <row r="1314" spans="1:10" x14ac:dyDescent="0.15">
      <c r="A1314" s="3"/>
      <c r="B1314" s="3"/>
      <c r="C1314" s="3"/>
      <c r="D1314" s="3"/>
      <c r="E1314" s="4"/>
      <c r="F1314" s="3"/>
      <c r="G1314" s="3"/>
      <c r="H1314" s="3"/>
      <c r="I1314" s="3"/>
      <c r="J1314" s="3"/>
    </row>
    <row r="1315" spans="1:10" x14ac:dyDescent="0.15">
      <c r="A1315" s="3"/>
      <c r="B1315" s="3"/>
      <c r="C1315" s="3"/>
      <c r="D1315" s="3"/>
      <c r="E1315" s="4"/>
      <c r="F1315" s="3"/>
      <c r="G1315" s="3"/>
      <c r="H1315" s="3"/>
      <c r="I1315" s="3"/>
      <c r="J1315" s="3"/>
    </row>
    <row r="1316" spans="1:10" x14ac:dyDescent="0.15">
      <c r="A1316" s="3"/>
      <c r="B1316" s="3"/>
      <c r="C1316" s="3"/>
      <c r="D1316" s="3"/>
      <c r="E1316" s="4"/>
      <c r="F1316" s="3"/>
      <c r="G1316" s="3"/>
      <c r="H1316" s="3"/>
      <c r="I1316" s="3"/>
      <c r="J1316" s="3"/>
    </row>
    <row r="1317" spans="1:10" x14ac:dyDescent="0.15">
      <c r="A1317" s="3"/>
      <c r="B1317" s="3"/>
      <c r="C1317" s="3"/>
      <c r="D1317" s="3"/>
      <c r="E1317" s="4"/>
      <c r="F1317" s="3"/>
      <c r="G1317" s="3"/>
      <c r="H1317" s="3"/>
      <c r="I1317" s="3"/>
      <c r="J1317" s="3"/>
    </row>
    <row r="1318" spans="1:10" x14ac:dyDescent="0.15">
      <c r="A1318" s="3"/>
      <c r="B1318" s="3"/>
      <c r="C1318" s="3"/>
      <c r="D1318" s="3"/>
      <c r="E1318" s="4"/>
      <c r="F1318" s="3"/>
      <c r="G1318" s="3"/>
      <c r="H1318" s="3"/>
      <c r="I1318" s="3"/>
      <c r="J1318" s="3"/>
    </row>
    <row r="1319" spans="1:10" x14ac:dyDescent="0.15">
      <c r="A1319" s="3"/>
      <c r="B1319" s="3"/>
      <c r="C1319" s="3"/>
      <c r="D1319" s="3"/>
      <c r="E1319" s="4"/>
      <c r="F1319" s="3"/>
      <c r="G1319" s="3"/>
      <c r="H1319" s="3"/>
      <c r="I1319" s="3"/>
      <c r="J1319" s="3"/>
    </row>
    <row r="1320" spans="1:10" x14ac:dyDescent="0.15">
      <c r="A1320" s="3"/>
      <c r="B1320" s="3"/>
      <c r="C1320" s="3"/>
      <c r="D1320" s="3"/>
      <c r="E1320" s="4"/>
      <c r="F1320" s="3"/>
      <c r="G1320" s="3"/>
      <c r="H1320" s="3"/>
      <c r="I1320" s="3"/>
      <c r="J1320" s="3"/>
    </row>
    <row r="1321" spans="1:10" x14ac:dyDescent="0.15">
      <c r="A1321" s="3"/>
      <c r="B1321" s="3"/>
      <c r="C1321" s="3"/>
      <c r="D1321" s="3"/>
      <c r="E1321" s="4"/>
      <c r="F1321" s="3"/>
      <c r="G1321" s="3"/>
      <c r="H1321" s="3"/>
      <c r="I1321" s="3"/>
      <c r="J1321" s="3"/>
    </row>
    <row r="1322" spans="1:10" x14ac:dyDescent="0.15">
      <c r="A1322" s="3"/>
      <c r="B1322" s="3"/>
      <c r="C1322" s="3"/>
      <c r="D1322" s="3"/>
      <c r="E1322" s="4"/>
      <c r="F1322" s="3"/>
      <c r="G1322" s="3"/>
      <c r="H1322" s="3"/>
      <c r="I1322" s="3"/>
      <c r="J1322" s="3"/>
    </row>
    <row r="1323" spans="1:10" x14ac:dyDescent="0.15">
      <c r="A1323" s="3"/>
      <c r="B1323" s="3"/>
      <c r="C1323" s="3"/>
      <c r="D1323" s="3"/>
      <c r="E1323" s="4"/>
      <c r="F1323" s="3"/>
      <c r="G1323" s="3"/>
      <c r="H1323" s="3"/>
      <c r="I1323" s="3"/>
      <c r="J1323" s="3"/>
    </row>
    <row r="1324" spans="1:10" x14ac:dyDescent="0.15">
      <c r="A1324" s="3"/>
      <c r="B1324" s="3"/>
      <c r="C1324" s="3"/>
      <c r="D1324" s="3"/>
      <c r="E1324" s="4"/>
      <c r="F1324" s="3"/>
      <c r="G1324" s="3"/>
      <c r="H1324" s="3"/>
      <c r="I1324" s="3"/>
      <c r="J1324" s="3"/>
    </row>
    <row r="1325" spans="1:10" x14ac:dyDescent="0.15">
      <c r="A1325" s="3"/>
      <c r="B1325" s="3"/>
      <c r="C1325" s="3"/>
      <c r="D1325" s="3"/>
      <c r="E1325" s="4"/>
      <c r="F1325" s="3"/>
      <c r="G1325" s="3"/>
      <c r="H1325" s="3"/>
      <c r="I1325" s="3"/>
      <c r="J1325" s="3"/>
    </row>
    <row r="1326" spans="1:10" x14ac:dyDescent="0.15">
      <c r="A1326" s="3"/>
      <c r="B1326" s="3"/>
      <c r="C1326" s="3"/>
      <c r="D1326" s="3"/>
      <c r="E1326" s="4"/>
      <c r="F1326" s="3"/>
      <c r="G1326" s="3"/>
      <c r="H1326" s="3"/>
      <c r="I1326" s="3"/>
      <c r="J1326" s="3"/>
    </row>
    <row r="1327" spans="1:10" x14ac:dyDescent="0.15">
      <c r="A1327" s="3"/>
      <c r="B1327" s="3"/>
      <c r="C1327" s="3"/>
      <c r="D1327" s="3"/>
      <c r="E1327" s="4"/>
      <c r="F1327" s="3"/>
      <c r="G1327" s="3"/>
      <c r="H1327" s="3"/>
      <c r="I1327" s="3"/>
      <c r="J1327" s="3"/>
    </row>
    <row r="1328" spans="1:10" x14ac:dyDescent="0.15">
      <c r="A1328" s="3"/>
      <c r="B1328" s="3"/>
      <c r="C1328" s="3"/>
      <c r="D1328" s="3"/>
      <c r="E1328" s="4"/>
      <c r="F1328" s="3"/>
      <c r="G1328" s="3"/>
      <c r="H1328" s="3"/>
      <c r="I1328" s="3"/>
      <c r="J1328" s="3"/>
    </row>
    <row r="1329" spans="1:10" x14ac:dyDescent="0.15">
      <c r="A1329" s="3"/>
      <c r="B1329" s="3"/>
      <c r="C1329" s="3"/>
      <c r="D1329" s="3"/>
      <c r="E1329" s="4"/>
      <c r="F1329" s="3"/>
      <c r="G1329" s="3"/>
      <c r="H1329" s="3"/>
      <c r="I1329" s="3"/>
      <c r="J1329" s="3"/>
    </row>
    <row r="1330" spans="1:10" x14ac:dyDescent="0.15">
      <c r="A1330" s="3"/>
      <c r="B1330" s="3"/>
      <c r="C1330" s="3"/>
      <c r="D1330" s="3"/>
      <c r="E1330" s="4"/>
      <c r="F1330" s="3"/>
      <c r="G1330" s="3"/>
      <c r="H1330" s="3"/>
      <c r="I1330" s="3"/>
      <c r="J1330" s="3"/>
    </row>
    <row r="1331" spans="1:10" x14ac:dyDescent="0.15">
      <c r="A1331" s="3"/>
      <c r="B1331" s="3"/>
      <c r="C1331" s="3"/>
      <c r="D1331" s="3"/>
      <c r="E1331" s="4"/>
      <c r="F1331" s="3"/>
      <c r="G1331" s="3"/>
      <c r="H1331" s="3"/>
      <c r="I1331" s="3"/>
      <c r="J1331" s="3"/>
    </row>
    <row r="1332" spans="1:10" x14ac:dyDescent="0.15">
      <c r="A1332" s="3"/>
      <c r="B1332" s="3"/>
      <c r="C1332" s="3"/>
      <c r="D1332" s="3"/>
      <c r="E1332" s="4"/>
      <c r="F1332" s="3"/>
      <c r="G1332" s="3"/>
      <c r="H1332" s="3"/>
      <c r="I1332" s="3"/>
      <c r="J1332" s="3"/>
    </row>
    <row r="1333" spans="1:10" x14ac:dyDescent="0.15">
      <c r="A1333" s="3"/>
      <c r="B1333" s="3"/>
      <c r="C1333" s="3"/>
      <c r="D1333" s="3"/>
      <c r="E1333" s="4"/>
      <c r="F1333" s="3"/>
      <c r="G1333" s="3"/>
      <c r="H1333" s="3"/>
      <c r="I1333" s="3"/>
      <c r="J1333" s="3"/>
    </row>
    <row r="1334" spans="1:10" x14ac:dyDescent="0.15">
      <c r="A1334" s="3"/>
      <c r="B1334" s="3"/>
      <c r="C1334" s="3"/>
      <c r="D1334" s="3"/>
      <c r="E1334" s="4"/>
      <c r="F1334" s="3"/>
      <c r="G1334" s="3"/>
      <c r="H1334" s="3"/>
      <c r="I1334" s="3"/>
      <c r="J1334" s="3"/>
    </row>
    <row r="1335" spans="1:10" x14ac:dyDescent="0.15">
      <c r="A1335" s="3"/>
      <c r="B1335" s="3"/>
      <c r="C1335" s="3"/>
      <c r="D1335" s="3"/>
      <c r="E1335" s="4"/>
      <c r="F1335" s="3"/>
      <c r="G1335" s="3"/>
      <c r="H1335" s="3"/>
      <c r="I1335" s="3"/>
      <c r="J1335" s="3"/>
    </row>
    <row r="1336" spans="1:10" x14ac:dyDescent="0.15">
      <c r="A1336" s="3"/>
      <c r="B1336" s="3"/>
      <c r="C1336" s="3"/>
      <c r="D1336" s="3"/>
      <c r="E1336" s="4"/>
      <c r="F1336" s="3"/>
      <c r="G1336" s="3"/>
      <c r="H1336" s="3"/>
      <c r="I1336" s="3"/>
      <c r="J1336" s="3"/>
    </row>
    <row r="1337" spans="1:10" x14ac:dyDescent="0.15">
      <c r="A1337" s="3"/>
      <c r="B1337" s="3"/>
      <c r="C1337" s="3"/>
      <c r="D1337" s="3"/>
      <c r="E1337" s="4"/>
      <c r="F1337" s="3"/>
      <c r="G1337" s="3"/>
      <c r="H1337" s="3"/>
      <c r="I1337" s="3"/>
      <c r="J1337" s="3"/>
    </row>
    <row r="1338" spans="1:10" x14ac:dyDescent="0.15">
      <c r="A1338" s="3"/>
      <c r="B1338" s="3"/>
      <c r="C1338" s="3"/>
      <c r="D1338" s="3"/>
      <c r="E1338" s="4"/>
      <c r="F1338" s="3"/>
      <c r="G1338" s="3"/>
      <c r="H1338" s="3"/>
      <c r="I1338" s="3"/>
      <c r="J1338" s="3"/>
    </row>
    <row r="1339" spans="1:10" x14ac:dyDescent="0.15">
      <c r="A1339" s="3"/>
      <c r="B1339" s="3"/>
      <c r="C1339" s="3"/>
      <c r="D1339" s="3"/>
      <c r="E1339" s="4"/>
      <c r="F1339" s="3"/>
      <c r="G1339" s="3"/>
      <c r="H1339" s="3"/>
      <c r="I1339" s="3"/>
      <c r="J1339" s="3"/>
    </row>
    <row r="1340" spans="1:10" x14ac:dyDescent="0.15">
      <c r="A1340" s="3"/>
      <c r="B1340" s="3"/>
      <c r="C1340" s="3"/>
      <c r="D1340" s="3"/>
      <c r="E1340" s="4"/>
      <c r="F1340" s="3"/>
      <c r="G1340" s="3"/>
      <c r="H1340" s="3"/>
      <c r="I1340" s="3"/>
      <c r="J1340" s="3"/>
    </row>
    <row r="1341" spans="1:10" x14ac:dyDescent="0.15">
      <c r="A1341" s="3"/>
      <c r="B1341" s="3"/>
      <c r="C1341" s="3"/>
      <c r="D1341" s="3"/>
      <c r="E1341" s="4"/>
      <c r="F1341" s="3"/>
      <c r="G1341" s="3"/>
      <c r="H1341" s="3"/>
      <c r="I1341" s="3"/>
      <c r="J1341" s="3"/>
    </row>
    <row r="1342" spans="1:10" x14ac:dyDescent="0.15">
      <c r="A1342" s="3"/>
      <c r="B1342" s="3"/>
      <c r="C1342" s="3"/>
      <c r="D1342" s="3"/>
      <c r="E1342" s="4"/>
      <c r="F1342" s="3"/>
      <c r="G1342" s="3"/>
      <c r="H1342" s="3"/>
      <c r="I1342" s="3"/>
      <c r="J1342" s="3"/>
    </row>
    <row r="1343" spans="1:10" x14ac:dyDescent="0.15">
      <c r="A1343" s="3"/>
      <c r="B1343" s="3"/>
      <c r="C1343" s="3"/>
      <c r="D1343" s="3"/>
      <c r="E1343" s="4"/>
      <c r="F1343" s="3"/>
      <c r="G1343" s="3"/>
      <c r="H1343" s="3"/>
      <c r="I1343" s="3"/>
      <c r="J1343" s="3"/>
    </row>
    <row r="1344" spans="1:10" x14ac:dyDescent="0.15">
      <c r="A1344" s="3"/>
      <c r="B1344" s="3"/>
      <c r="C1344" s="3"/>
      <c r="D1344" s="3"/>
      <c r="E1344" s="4"/>
      <c r="F1344" s="3"/>
      <c r="G1344" s="3"/>
      <c r="H1344" s="3"/>
      <c r="I1344" s="3"/>
      <c r="J1344" s="3"/>
    </row>
    <row r="1345" spans="1:10" x14ac:dyDescent="0.15">
      <c r="A1345" s="3"/>
      <c r="B1345" s="3"/>
      <c r="C1345" s="3"/>
      <c r="D1345" s="3"/>
      <c r="E1345" s="4"/>
      <c r="F1345" s="3"/>
      <c r="G1345" s="3"/>
      <c r="H1345" s="3"/>
      <c r="I1345" s="3"/>
      <c r="J1345" s="3"/>
    </row>
    <row r="1346" spans="1:10" x14ac:dyDescent="0.15">
      <c r="A1346" s="3"/>
      <c r="B1346" s="3"/>
      <c r="C1346" s="3"/>
      <c r="D1346" s="3"/>
      <c r="E1346" s="4"/>
      <c r="F1346" s="3"/>
      <c r="G1346" s="3"/>
      <c r="H1346" s="3"/>
      <c r="I1346" s="3"/>
      <c r="J1346" s="3"/>
    </row>
    <row r="1347" spans="1:10" x14ac:dyDescent="0.15">
      <c r="A1347" s="3"/>
      <c r="B1347" s="3"/>
      <c r="C1347" s="3"/>
      <c r="D1347" s="3"/>
      <c r="E1347" s="4"/>
      <c r="F1347" s="3"/>
      <c r="G1347" s="3"/>
      <c r="H1347" s="3"/>
      <c r="I1347" s="3"/>
      <c r="J1347" s="3"/>
    </row>
    <row r="1348" spans="1:10" x14ac:dyDescent="0.15">
      <c r="A1348" s="3"/>
      <c r="B1348" s="3"/>
      <c r="C1348" s="3"/>
      <c r="D1348" s="3"/>
      <c r="E1348" s="4"/>
      <c r="F1348" s="3"/>
      <c r="G1348" s="3"/>
      <c r="H1348" s="3"/>
      <c r="I1348" s="3"/>
      <c r="J1348" s="3"/>
    </row>
    <row r="1349" spans="1:10" x14ac:dyDescent="0.15">
      <c r="A1349" s="3"/>
      <c r="B1349" s="3"/>
      <c r="C1349" s="3"/>
      <c r="D1349" s="3"/>
      <c r="E1349" s="4"/>
      <c r="F1349" s="3"/>
      <c r="G1349" s="3"/>
      <c r="H1349" s="3"/>
      <c r="I1349" s="3"/>
      <c r="J1349" s="3"/>
    </row>
    <row r="1350" spans="1:10" x14ac:dyDescent="0.15">
      <c r="A1350" s="3"/>
      <c r="B1350" s="3"/>
      <c r="C1350" s="3"/>
      <c r="D1350" s="3"/>
      <c r="E1350" s="4"/>
      <c r="F1350" s="3"/>
      <c r="G1350" s="3"/>
      <c r="H1350" s="3"/>
      <c r="I1350" s="3"/>
      <c r="J1350" s="3"/>
    </row>
    <row r="1351" spans="1:10" x14ac:dyDescent="0.15">
      <c r="A1351" s="3"/>
      <c r="B1351" s="3"/>
      <c r="C1351" s="3"/>
      <c r="D1351" s="3"/>
      <c r="E1351" s="4"/>
      <c r="F1351" s="3"/>
      <c r="G1351" s="3"/>
      <c r="H1351" s="3"/>
      <c r="I1351" s="3"/>
      <c r="J1351" s="3"/>
    </row>
    <row r="1352" spans="1:10" x14ac:dyDescent="0.15">
      <c r="A1352" s="3"/>
      <c r="B1352" s="3"/>
      <c r="C1352" s="3"/>
      <c r="D1352" s="3"/>
      <c r="E1352" s="4"/>
      <c r="F1352" s="3"/>
      <c r="G1352" s="3"/>
      <c r="H1352" s="3"/>
      <c r="I1352" s="3"/>
      <c r="J1352" s="3"/>
    </row>
    <row r="1353" spans="1:10" x14ac:dyDescent="0.15">
      <c r="A1353" s="3"/>
      <c r="B1353" s="3"/>
      <c r="C1353" s="3"/>
      <c r="D1353" s="3"/>
      <c r="E1353" s="4"/>
      <c r="F1353" s="3"/>
      <c r="G1353" s="3"/>
      <c r="H1353" s="3"/>
      <c r="I1353" s="3"/>
      <c r="J1353" s="3"/>
    </row>
    <row r="1354" spans="1:10" x14ac:dyDescent="0.15">
      <c r="A1354" s="3"/>
      <c r="B1354" s="3"/>
      <c r="C1354" s="3"/>
      <c r="D1354" s="3"/>
      <c r="E1354" s="4"/>
      <c r="F1354" s="3"/>
      <c r="G1354" s="3"/>
      <c r="H1354" s="3"/>
      <c r="I1354" s="3"/>
      <c r="J1354" s="3"/>
    </row>
    <row r="1355" spans="1:10" x14ac:dyDescent="0.15">
      <c r="A1355" s="3"/>
      <c r="B1355" s="3"/>
      <c r="C1355" s="3"/>
      <c r="D1355" s="3"/>
      <c r="E1355" s="4"/>
      <c r="F1355" s="3"/>
      <c r="G1355" s="3"/>
      <c r="H1355" s="3"/>
      <c r="I1355" s="3"/>
      <c r="J1355" s="3"/>
    </row>
    <row r="1356" spans="1:10" x14ac:dyDescent="0.15">
      <c r="A1356" s="3"/>
      <c r="B1356" s="3"/>
      <c r="C1356" s="3"/>
      <c r="D1356" s="3"/>
      <c r="E1356" s="4"/>
      <c r="F1356" s="3"/>
      <c r="G1356" s="3"/>
      <c r="H1356" s="3"/>
      <c r="I1356" s="3"/>
      <c r="J1356" s="3"/>
    </row>
    <row r="1357" spans="1:10" x14ac:dyDescent="0.15">
      <c r="A1357" s="3"/>
      <c r="B1357" s="3"/>
      <c r="C1357" s="3"/>
      <c r="D1357" s="3"/>
      <c r="E1357" s="4"/>
      <c r="F1357" s="3"/>
      <c r="G1357" s="3"/>
      <c r="H1357" s="3"/>
      <c r="I1357" s="3"/>
      <c r="J1357" s="3"/>
    </row>
    <row r="1358" spans="1:10" x14ac:dyDescent="0.15">
      <c r="A1358" s="3"/>
      <c r="B1358" s="3"/>
      <c r="C1358" s="3"/>
      <c r="D1358" s="3"/>
      <c r="E1358" s="4"/>
      <c r="F1358" s="3"/>
      <c r="G1358" s="3"/>
      <c r="H1358" s="3"/>
      <c r="I1358" s="3"/>
      <c r="J1358" s="3"/>
    </row>
    <row r="1359" spans="1:10" x14ac:dyDescent="0.15">
      <c r="A1359" s="3"/>
      <c r="B1359" s="3"/>
      <c r="C1359" s="3"/>
      <c r="D1359" s="3"/>
      <c r="E1359" s="4"/>
      <c r="F1359" s="3"/>
      <c r="G1359" s="3"/>
      <c r="H1359" s="3"/>
      <c r="I1359" s="3"/>
      <c r="J1359" s="3"/>
    </row>
    <row r="1360" spans="1:10" x14ac:dyDescent="0.15">
      <c r="A1360" s="3"/>
      <c r="B1360" s="3"/>
      <c r="C1360" s="3"/>
      <c r="D1360" s="3"/>
      <c r="E1360" s="4"/>
      <c r="F1360" s="3"/>
      <c r="G1360" s="3"/>
      <c r="H1360" s="3"/>
      <c r="I1360" s="3"/>
      <c r="J1360" s="3"/>
    </row>
    <row r="1361" spans="1:10" x14ac:dyDescent="0.15">
      <c r="A1361" s="3"/>
      <c r="B1361" s="3"/>
      <c r="C1361" s="3"/>
      <c r="D1361" s="3"/>
      <c r="E1361" s="4"/>
      <c r="F1361" s="3"/>
      <c r="G1361" s="3"/>
      <c r="H1361" s="3"/>
      <c r="I1361" s="3"/>
      <c r="J1361" s="3"/>
    </row>
    <row r="1362" spans="1:10" x14ac:dyDescent="0.15">
      <c r="A1362" s="3"/>
      <c r="B1362" s="3"/>
      <c r="C1362" s="3"/>
      <c r="D1362" s="3"/>
      <c r="E1362" s="4"/>
      <c r="F1362" s="3"/>
      <c r="G1362" s="3"/>
      <c r="H1362" s="3"/>
      <c r="I1362" s="3"/>
      <c r="J1362" s="3"/>
    </row>
    <row r="1363" spans="1:10" x14ac:dyDescent="0.15">
      <c r="A1363" s="3"/>
      <c r="B1363" s="3"/>
      <c r="C1363" s="3"/>
      <c r="D1363" s="3"/>
      <c r="E1363" s="4"/>
      <c r="F1363" s="3"/>
      <c r="G1363" s="3"/>
      <c r="H1363" s="3"/>
      <c r="I1363" s="3"/>
      <c r="J1363" s="3"/>
    </row>
    <row r="1364" spans="1:10" x14ac:dyDescent="0.15">
      <c r="A1364" s="3"/>
      <c r="B1364" s="3"/>
      <c r="C1364" s="3"/>
      <c r="D1364" s="3"/>
      <c r="E1364" s="4"/>
      <c r="F1364" s="3"/>
      <c r="G1364" s="3"/>
      <c r="H1364" s="3"/>
      <c r="I1364" s="3"/>
      <c r="J1364" s="3"/>
    </row>
    <row r="1365" spans="1:10" x14ac:dyDescent="0.15">
      <c r="A1365" s="3"/>
      <c r="B1365" s="3"/>
      <c r="C1365" s="3"/>
      <c r="D1365" s="3"/>
      <c r="E1365" s="4"/>
      <c r="F1365" s="3"/>
      <c r="G1365" s="3"/>
      <c r="H1365" s="3"/>
      <c r="I1365" s="3"/>
      <c r="J1365" s="3"/>
    </row>
    <row r="1366" spans="1:10" x14ac:dyDescent="0.15">
      <c r="A1366" s="3"/>
      <c r="B1366" s="3"/>
      <c r="C1366" s="3"/>
      <c r="D1366" s="3"/>
      <c r="E1366" s="4"/>
      <c r="F1366" s="3"/>
      <c r="G1366" s="3"/>
      <c r="H1366" s="3"/>
      <c r="I1366" s="3"/>
      <c r="J1366" s="3"/>
    </row>
    <row r="1367" spans="1:10" x14ac:dyDescent="0.15">
      <c r="A1367" s="3"/>
      <c r="B1367" s="3"/>
      <c r="C1367" s="3"/>
      <c r="D1367" s="3"/>
      <c r="E1367" s="4"/>
      <c r="F1367" s="3"/>
      <c r="G1367" s="3"/>
      <c r="H1367" s="3"/>
      <c r="I1367" s="3"/>
      <c r="J1367" s="3"/>
    </row>
    <row r="1368" spans="1:10" x14ac:dyDescent="0.15">
      <c r="A1368" s="3"/>
      <c r="B1368" s="3"/>
      <c r="C1368" s="3"/>
      <c r="D1368" s="3"/>
      <c r="E1368" s="4"/>
      <c r="F1368" s="3"/>
      <c r="G1368" s="3"/>
      <c r="H1368" s="3"/>
      <c r="I1368" s="3"/>
      <c r="J1368" s="3"/>
    </row>
    <row r="1369" spans="1:10" x14ac:dyDescent="0.15">
      <c r="A1369" s="3"/>
      <c r="B1369" s="3"/>
      <c r="C1369" s="3"/>
      <c r="D1369" s="3"/>
      <c r="E1369" s="4"/>
      <c r="F1369" s="3"/>
      <c r="G1369" s="3"/>
      <c r="H1369" s="3"/>
      <c r="I1369" s="3"/>
      <c r="J1369" s="3"/>
    </row>
    <row r="1370" spans="1:10" x14ac:dyDescent="0.15">
      <c r="A1370" s="3"/>
      <c r="B1370" s="3"/>
      <c r="C1370" s="3"/>
      <c r="D1370" s="3"/>
      <c r="E1370" s="4"/>
      <c r="F1370" s="3"/>
      <c r="G1370" s="3"/>
      <c r="H1370" s="3"/>
      <c r="I1370" s="3"/>
      <c r="J1370" s="3"/>
    </row>
    <row r="1371" spans="1:10" x14ac:dyDescent="0.15">
      <c r="A1371" s="3"/>
      <c r="B1371" s="3"/>
      <c r="C1371" s="3"/>
      <c r="D1371" s="3"/>
      <c r="E1371" s="4"/>
      <c r="F1371" s="3"/>
      <c r="G1371" s="3"/>
      <c r="H1371" s="3"/>
      <c r="I1371" s="3"/>
      <c r="J1371" s="3"/>
    </row>
    <row r="1372" spans="1:10" x14ac:dyDescent="0.15">
      <c r="A1372" s="3"/>
      <c r="B1372" s="3"/>
      <c r="C1372" s="3"/>
      <c r="D1372" s="3"/>
      <c r="E1372" s="4"/>
      <c r="F1372" s="3"/>
      <c r="G1372" s="3"/>
      <c r="H1372" s="3"/>
      <c r="I1372" s="3"/>
      <c r="J1372" s="3"/>
    </row>
    <row r="1373" spans="1:10" x14ac:dyDescent="0.15">
      <c r="A1373" s="3"/>
      <c r="B1373" s="3"/>
      <c r="C1373" s="3"/>
      <c r="D1373" s="3"/>
      <c r="E1373" s="4"/>
      <c r="F1373" s="3"/>
      <c r="G1373" s="3"/>
      <c r="H1373" s="3"/>
      <c r="I1373" s="3"/>
      <c r="J1373" s="3"/>
    </row>
    <row r="1374" spans="1:10" x14ac:dyDescent="0.15">
      <c r="A1374" s="3"/>
      <c r="B1374" s="3"/>
      <c r="C1374" s="3"/>
      <c r="D1374" s="3"/>
      <c r="E1374" s="4"/>
      <c r="F1374" s="3"/>
      <c r="G1374" s="3"/>
      <c r="H1374" s="3"/>
      <c r="I1374" s="3"/>
      <c r="J1374" s="3"/>
    </row>
    <row r="1375" spans="1:10" x14ac:dyDescent="0.15">
      <c r="A1375" s="3"/>
      <c r="B1375" s="3"/>
      <c r="C1375" s="3"/>
      <c r="D1375" s="3"/>
      <c r="E1375" s="4"/>
      <c r="F1375" s="3"/>
      <c r="G1375" s="3"/>
      <c r="H1375" s="3"/>
      <c r="I1375" s="3"/>
      <c r="J1375" s="3"/>
    </row>
    <row r="1376" spans="1:10" x14ac:dyDescent="0.15">
      <c r="A1376" s="3"/>
      <c r="B1376" s="3"/>
      <c r="C1376" s="3"/>
      <c r="D1376" s="3"/>
      <c r="E1376" s="4"/>
      <c r="F1376" s="3"/>
      <c r="G1376" s="3"/>
      <c r="H1376" s="3"/>
      <c r="I1376" s="3"/>
      <c r="J1376" s="3"/>
    </row>
    <row r="1377" spans="1:10" x14ac:dyDescent="0.15">
      <c r="A1377" s="3"/>
      <c r="B1377" s="3"/>
      <c r="C1377" s="3"/>
      <c r="D1377" s="3"/>
      <c r="E1377" s="4"/>
      <c r="F1377" s="3"/>
      <c r="G1377" s="3"/>
      <c r="H1377" s="3"/>
      <c r="I1377" s="3"/>
      <c r="J1377" s="3"/>
    </row>
    <row r="1378" spans="1:10" x14ac:dyDescent="0.15">
      <c r="A1378" s="3"/>
      <c r="B1378" s="3"/>
      <c r="C1378" s="3"/>
      <c r="D1378" s="3"/>
      <c r="E1378" s="4"/>
      <c r="F1378" s="3"/>
      <c r="G1378" s="3"/>
      <c r="H1378" s="3"/>
      <c r="I1378" s="3"/>
      <c r="J1378" s="3"/>
    </row>
    <row r="1379" spans="1:10" x14ac:dyDescent="0.15">
      <c r="A1379" s="3"/>
      <c r="B1379" s="3"/>
      <c r="C1379" s="3"/>
      <c r="D1379" s="3"/>
      <c r="E1379" s="4"/>
      <c r="F1379" s="3"/>
      <c r="G1379" s="3"/>
      <c r="H1379" s="3"/>
      <c r="I1379" s="3"/>
      <c r="J1379" s="3"/>
    </row>
    <row r="1380" spans="1:10" x14ac:dyDescent="0.15">
      <c r="A1380" s="3"/>
      <c r="B1380" s="3"/>
      <c r="C1380" s="3"/>
      <c r="D1380" s="3"/>
      <c r="E1380" s="4"/>
      <c r="F1380" s="3"/>
      <c r="G1380" s="3"/>
      <c r="H1380" s="3"/>
      <c r="I1380" s="3"/>
      <c r="J1380" s="3"/>
    </row>
    <row r="1381" spans="1:10" x14ac:dyDescent="0.15">
      <c r="A1381" s="3"/>
      <c r="B1381" s="3"/>
      <c r="C1381" s="3"/>
      <c r="D1381" s="3"/>
      <c r="E1381" s="4"/>
      <c r="F1381" s="3"/>
      <c r="G1381" s="3"/>
      <c r="H1381" s="3"/>
      <c r="I1381" s="3"/>
      <c r="J1381" s="3"/>
    </row>
    <row r="1382" spans="1:10" x14ac:dyDescent="0.15">
      <c r="A1382" s="3"/>
      <c r="B1382" s="3"/>
      <c r="C1382" s="3"/>
      <c r="D1382" s="3"/>
      <c r="E1382" s="4"/>
      <c r="F1382" s="3"/>
      <c r="G1382" s="3"/>
      <c r="H1382" s="3"/>
      <c r="I1382" s="3"/>
      <c r="J1382" s="3"/>
    </row>
    <row r="1383" spans="1:10" x14ac:dyDescent="0.15">
      <c r="A1383" s="3"/>
      <c r="B1383" s="3"/>
      <c r="C1383" s="3"/>
      <c r="D1383" s="3"/>
      <c r="E1383" s="4"/>
      <c r="F1383" s="3"/>
      <c r="G1383" s="3"/>
      <c r="H1383" s="3"/>
      <c r="I1383" s="3"/>
      <c r="J1383" s="3"/>
    </row>
    <row r="1384" spans="1:10" x14ac:dyDescent="0.15">
      <c r="A1384" s="3"/>
      <c r="B1384" s="3"/>
      <c r="C1384" s="3"/>
      <c r="D1384" s="3"/>
      <c r="E1384" s="4"/>
      <c r="F1384" s="3"/>
      <c r="G1384" s="3"/>
      <c r="H1384" s="3"/>
      <c r="I1384" s="3"/>
      <c r="J1384" s="3"/>
    </row>
    <row r="1385" spans="1:10" x14ac:dyDescent="0.15">
      <c r="A1385" s="3"/>
      <c r="B1385" s="3"/>
      <c r="C1385" s="3"/>
      <c r="D1385" s="3"/>
      <c r="E1385" s="4"/>
      <c r="F1385" s="3"/>
      <c r="G1385" s="3"/>
      <c r="H1385" s="3"/>
      <c r="I1385" s="3"/>
      <c r="J1385" s="3"/>
    </row>
    <row r="1386" spans="1:10" x14ac:dyDescent="0.15">
      <c r="A1386" s="3"/>
      <c r="B1386" s="3"/>
      <c r="C1386" s="3"/>
      <c r="D1386" s="3"/>
      <c r="E1386" s="4"/>
      <c r="F1386" s="3"/>
      <c r="G1386" s="3"/>
      <c r="H1386" s="3"/>
      <c r="I1386" s="3"/>
      <c r="J1386" s="3"/>
    </row>
    <row r="1387" spans="1:10" x14ac:dyDescent="0.15">
      <c r="A1387" s="3"/>
      <c r="B1387" s="3"/>
      <c r="C1387" s="3"/>
      <c r="D1387" s="3"/>
      <c r="E1387" s="4"/>
      <c r="F1387" s="3"/>
      <c r="G1387" s="3"/>
      <c r="H1387" s="3"/>
      <c r="I1387" s="3"/>
      <c r="J1387" s="3"/>
    </row>
    <row r="1388" spans="1:10" x14ac:dyDescent="0.15">
      <c r="A1388" s="3"/>
      <c r="B1388" s="3"/>
      <c r="C1388" s="3"/>
      <c r="D1388" s="3"/>
      <c r="E1388" s="4"/>
      <c r="F1388" s="3"/>
      <c r="G1388" s="3"/>
      <c r="H1388" s="3"/>
      <c r="I1388" s="3"/>
      <c r="J1388" s="3"/>
    </row>
    <row r="1389" spans="1:10" x14ac:dyDescent="0.15">
      <c r="A1389" s="3"/>
      <c r="B1389" s="3"/>
      <c r="C1389" s="3"/>
      <c r="D1389" s="3"/>
      <c r="E1389" s="4"/>
      <c r="F1389" s="3"/>
      <c r="G1389" s="3"/>
      <c r="H1389" s="3"/>
      <c r="I1389" s="3"/>
      <c r="J1389" s="3"/>
    </row>
    <row r="1390" spans="1:10" x14ac:dyDescent="0.15">
      <c r="A1390" s="3"/>
      <c r="B1390" s="3"/>
      <c r="C1390" s="3"/>
      <c r="D1390" s="3"/>
      <c r="E1390" s="4"/>
      <c r="F1390" s="3"/>
      <c r="G1390" s="3"/>
      <c r="H1390" s="3"/>
      <c r="I1390" s="3"/>
      <c r="J1390" s="3"/>
    </row>
    <row r="1391" spans="1:10" x14ac:dyDescent="0.15">
      <c r="A1391" s="3"/>
      <c r="B1391" s="3"/>
      <c r="C1391" s="3"/>
      <c r="D1391" s="3"/>
      <c r="E1391" s="4"/>
      <c r="F1391" s="3"/>
      <c r="G1391" s="3"/>
      <c r="H1391" s="3"/>
      <c r="I1391" s="3"/>
      <c r="J1391" s="3"/>
    </row>
    <row r="1392" spans="1:10" x14ac:dyDescent="0.15">
      <c r="A1392" s="3"/>
      <c r="B1392" s="3"/>
      <c r="C1392" s="3"/>
      <c r="D1392" s="3"/>
      <c r="E1392" s="4"/>
      <c r="F1392" s="3"/>
      <c r="G1392" s="3"/>
      <c r="H1392" s="3"/>
      <c r="I1392" s="3"/>
      <c r="J1392" s="3"/>
    </row>
    <row r="1393" spans="1:10" x14ac:dyDescent="0.15">
      <c r="A1393" s="3"/>
      <c r="B1393" s="3"/>
      <c r="C1393" s="3"/>
      <c r="D1393" s="3"/>
      <c r="E1393" s="4"/>
      <c r="F1393" s="3"/>
      <c r="G1393" s="3"/>
      <c r="H1393" s="3"/>
      <c r="I1393" s="3"/>
      <c r="J1393" s="3"/>
    </row>
    <row r="1394" spans="1:10" x14ac:dyDescent="0.15">
      <c r="A1394" s="3"/>
      <c r="B1394" s="3"/>
      <c r="C1394" s="3"/>
      <c r="D1394" s="3"/>
      <c r="E1394" s="4"/>
      <c r="F1394" s="3"/>
      <c r="G1394" s="3"/>
      <c r="H1394" s="3"/>
      <c r="I1394" s="3"/>
      <c r="J1394" s="3"/>
    </row>
    <row r="1395" spans="1:10" x14ac:dyDescent="0.15">
      <c r="A1395" s="3"/>
      <c r="B1395" s="3"/>
      <c r="C1395" s="3"/>
      <c r="D1395" s="3"/>
      <c r="E1395" s="4"/>
      <c r="F1395" s="3"/>
      <c r="G1395" s="3"/>
      <c r="H1395" s="3"/>
      <c r="I1395" s="3"/>
      <c r="J1395" s="3"/>
    </row>
    <row r="1396" spans="1:10" x14ac:dyDescent="0.15">
      <c r="A1396" s="3"/>
      <c r="B1396" s="3"/>
      <c r="C1396" s="3"/>
      <c r="D1396" s="3"/>
      <c r="E1396" s="4"/>
      <c r="F1396" s="3"/>
      <c r="G1396" s="3"/>
      <c r="H1396" s="3"/>
      <c r="I1396" s="3"/>
      <c r="J1396" s="3"/>
    </row>
    <row r="1397" spans="1:10" x14ac:dyDescent="0.15">
      <c r="A1397" s="3"/>
      <c r="B1397" s="3"/>
      <c r="C1397" s="3"/>
      <c r="D1397" s="3"/>
      <c r="E1397" s="4"/>
      <c r="F1397" s="3"/>
      <c r="G1397" s="3"/>
      <c r="H1397" s="3"/>
      <c r="I1397" s="3"/>
      <c r="J1397" s="3"/>
    </row>
    <row r="1398" spans="1:10" x14ac:dyDescent="0.15">
      <c r="A1398" s="3"/>
      <c r="B1398" s="3"/>
      <c r="C1398" s="3"/>
      <c r="D1398" s="3"/>
      <c r="E1398" s="4"/>
      <c r="F1398" s="3"/>
      <c r="G1398" s="3"/>
      <c r="H1398" s="3"/>
      <c r="I1398" s="3"/>
      <c r="J1398" s="3"/>
    </row>
    <row r="1399" spans="1:10" x14ac:dyDescent="0.15">
      <c r="A1399" s="3"/>
      <c r="B1399" s="3"/>
      <c r="C1399" s="3"/>
      <c r="D1399" s="3"/>
      <c r="E1399" s="4"/>
      <c r="F1399" s="3"/>
      <c r="G1399" s="3"/>
      <c r="H1399" s="3"/>
      <c r="I1399" s="3"/>
      <c r="J1399" s="3"/>
    </row>
    <row r="1400" spans="1:10" x14ac:dyDescent="0.15">
      <c r="A1400" s="3"/>
      <c r="B1400" s="3"/>
      <c r="C1400" s="3"/>
      <c r="D1400" s="3"/>
      <c r="E1400" s="4"/>
      <c r="F1400" s="3"/>
      <c r="G1400" s="3"/>
      <c r="H1400" s="3"/>
      <c r="I1400" s="3"/>
      <c r="J1400" s="3"/>
    </row>
    <row r="1401" spans="1:10" x14ac:dyDescent="0.15">
      <c r="A1401" s="3"/>
      <c r="B1401" s="3"/>
      <c r="C1401" s="3"/>
      <c r="D1401" s="3"/>
      <c r="E1401" s="4"/>
      <c r="F1401" s="3"/>
      <c r="G1401" s="3"/>
      <c r="H1401" s="3"/>
      <c r="I1401" s="3"/>
      <c r="J1401" s="3"/>
    </row>
    <row r="1402" spans="1:10" x14ac:dyDescent="0.15">
      <c r="A1402" s="3"/>
      <c r="B1402" s="3"/>
      <c r="C1402" s="3"/>
      <c r="D1402" s="3"/>
      <c r="E1402" s="4"/>
      <c r="F1402" s="3"/>
      <c r="G1402" s="3"/>
      <c r="H1402" s="3"/>
      <c r="I1402" s="3"/>
      <c r="J1402" s="3"/>
    </row>
    <row r="1403" spans="1:10" x14ac:dyDescent="0.15">
      <c r="A1403" s="3"/>
      <c r="B1403" s="3"/>
      <c r="C1403" s="3"/>
      <c r="D1403" s="3"/>
      <c r="E1403" s="4"/>
      <c r="F1403" s="3"/>
      <c r="G1403" s="3"/>
      <c r="H1403" s="3"/>
      <c r="I1403" s="3"/>
      <c r="J1403" s="3"/>
    </row>
    <row r="1404" spans="1:10" x14ac:dyDescent="0.15">
      <c r="A1404" s="3"/>
      <c r="B1404" s="3"/>
      <c r="C1404" s="3"/>
      <c r="D1404" s="3"/>
      <c r="E1404" s="4"/>
      <c r="F1404" s="3"/>
      <c r="G1404" s="3"/>
      <c r="H1404" s="3"/>
      <c r="I1404" s="3"/>
      <c r="J1404" s="3"/>
    </row>
    <row r="1405" spans="1:10" x14ac:dyDescent="0.15">
      <c r="A1405" s="3"/>
      <c r="B1405" s="3"/>
      <c r="C1405" s="3"/>
      <c r="D1405" s="3"/>
      <c r="E1405" s="4"/>
      <c r="F1405" s="3"/>
      <c r="G1405" s="3"/>
      <c r="H1405" s="3"/>
      <c r="I1405" s="3"/>
      <c r="J1405" s="3"/>
    </row>
    <row r="1406" spans="1:10" x14ac:dyDescent="0.15">
      <c r="A1406" s="3"/>
      <c r="B1406" s="3"/>
      <c r="C1406" s="3"/>
      <c r="D1406" s="3"/>
      <c r="E1406" s="4"/>
      <c r="F1406" s="3"/>
      <c r="G1406" s="3"/>
      <c r="H1406" s="3"/>
      <c r="I1406" s="3"/>
      <c r="J1406" s="3"/>
    </row>
    <row r="1407" spans="1:10" x14ac:dyDescent="0.15">
      <c r="A1407" s="3"/>
      <c r="B1407" s="3"/>
      <c r="C1407" s="3"/>
      <c r="D1407" s="3"/>
      <c r="E1407" s="4"/>
      <c r="F1407" s="3"/>
      <c r="G1407" s="3"/>
      <c r="H1407" s="3"/>
      <c r="I1407" s="3"/>
      <c r="J1407" s="3"/>
    </row>
    <row r="1408" spans="1:10" x14ac:dyDescent="0.15">
      <c r="A1408" s="3"/>
      <c r="B1408" s="3"/>
      <c r="C1408" s="3"/>
      <c r="D1408" s="3"/>
      <c r="E1408" s="4"/>
      <c r="F1408" s="3"/>
      <c r="G1408" s="3"/>
      <c r="H1408" s="3"/>
      <c r="I1408" s="3"/>
      <c r="J1408" s="3"/>
    </row>
    <row r="1409" spans="1:10" x14ac:dyDescent="0.15">
      <c r="A1409" s="3"/>
      <c r="B1409" s="3"/>
      <c r="C1409" s="3"/>
      <c r="D1409" s="3"/>
      <c r="E1409" s="4"/>
      <c r="F1409" s="3"/>
      <c r="G1409" s="3"/>
      <c r="H1409" s="3"/>
      <c r="I1409" s="3"/>
      <c r="J1409" s="3"/>
    </row>
    <row r="1410" spans="1:10" x14ac:dyDescent="0.15">
      <c r="A1410" s="3"/>
      <c r="B1410" s="3"/>
      <c r="C1410" s="3"/>
      <c r="D1410" s="3"/>
      <c r="E1410" s="4"/>
      <c r="F1410" s="3"/>
      <c r="G1410" s="3"/>
      <c r="H1410" s="3"/>
      <c r="I1410" s="3"/>
      <c r="J1410" s="3"/>
    </row>
    <row r="1411" spans="1:10" x14ac:dyDescent="0.15">
      <c r="A1411" s="3"/>
      <c r="B1411" s="3"/>
      <c r="C1411" s="3"/>
      <c r="D1411" s="3"/>
      <c r="E1411" s="4"/>
      <c r="F1411" s="3"/>
      <c r="G1411" s="3"/>
      <c r="H1411" s="3"/>
      <c r="I1411" s="3"/>
      <c r="J1411" s="3"/>
    </row>
    <row r="1412" spans="1:10" x14ac:dyDescent="0.15">
      <c r="A1412" s="3"/>
      <c r="B1412" s="3"/>
      <c r="C1412" s="3"/>
      <c r="D1412" s="3"/>
      <c r="E1412" s="4"/>
      <c r="F1412" s="3"/>
      <c r="G1412" s="3"/>
      <c r="H1412" s="3"/>
      <c r="I1412" s="3"/>
      <c r="J1412" s="3"/>
    </row>
    <row r="1413" spans="1:10" x14ac:dyDescent="0.15">
      <c r="A1413" s="3"/>
      <c r="B1413" s="3"/>
      <c r="C1413" s="3"/>
      <c r="D1413" s="3"/>
      <c r="E1413" s="4"/>
      <c r="F1413" s="3"/>
      <c r="G1413" s="3"/>
      <c r="H1413" s="3"/>
      <c r="I1413" s="3"/>
      <c r="J1413" s="3"/>
    </row>
    <row r="1414" spans="1:10" x14ac:dyDescent="0.15">
      <c r="A1414" s="3"/>
      <c r="B1414" s="3"/>
      <c r="C1414" s="3"/>
      <c r="D1414" s="3"/>
      <c r="E1414" s="4"/>
      <c r="F1414" s="3"/>
      <c r="G1414" s="3"/>
      <c r="H1414" s="3"/>
      <c r="I1414" s="3"/>
      <c r="J1414" s="3"/>
    </row>
    <row r="1415" spans="1:10" x14ac:dyDescent="0.15">
      <c r="A1415" s="3"/>
      <c r="B1415" s="3"/>
      <c r="C1415" s="3"/>
      <c r="D1415" s="3"/>
      <c r="E1415" s="4"/>
      <c r="F1415" s="3"/>
      <c r="G1415" s="3"/>
      <c r="H1415" s="3"/>
      <c r="I1415" s="3"/>
      <c r="J1415" s="3"/>
    </row>
    <row r="1416" spans="1:10" x14ac:dyDescent="0.15">
      <c r="A1416" s="3"/>
      <c r="B1416" s="3"/>
      <c r="C1416" s="3"/>
      <c r="D1416" s="3"/>
      <c r="E1416" s="4"/>
      <c r="F1416" s="3"/>
      <c r="G1416" s="3"/>
      <c r="H1416" s="3"/>
      <c r="I1416" s="3"/>
      <c r="J1416" s="3"/>
    </row>
    <row r="1417" spans="1:10" x14ac:dyDescent="0.15">
      <c r="A1417" s="3"/>
      <c r="B1417" s="3"/>
      <c r="C1417" s="3"/>
      <c r="D1417" s="3"/>
      <c r="E1417" s="4"/>
      <c r="F1417" s="3"/>
      <c r="G1417" s="3"/>
      <c r="H1417" s="3"/>
      <c r="I1417" s="3"/>
      <c r="J1417" s="3"/>
    </row>
    <row r="1418" spans="1:10" x14ac:dyDescent="0.15">
      <c r="A1418" s="3"/>
      <c r="B1418" s="3"/>
      <c r="C1418" s="3"/>
      <c r="D1418" s="3"/>
      <c r="E1418" s="4"/>
      <c r="F1418" s="3"/>
      <c r="G1418" s="3"/>
      <c r="H1418" s="3"/>
      <c r="I1418" s="3"/>
      <c r="J1418" s="3"/>
    </row>
    <row r="1419" spans="1:10" x14ac:dyDescent="0.15">
      <c r="A1419" s="3"/>
      <c r="B1419" s="3"/>
      <c r="C1419" s="3"/>
      <c r="D1419" s="3"/>
      <c r="E1419" s="4"/>
      <c r="F1419" s="3"/>
      <c r="G1419" s="3"/>
      <c r="H1419" s="3"/>
      <c r="I1419" s="3"/>
      <c r="J1419" s="3"/>
    </row>
    <row r="1420" spans="1:10" x14ac:dyDescent="0.15">
      <c r="A1420" s="3"/>
      <c r="B1420" s="3"/>
      <c r="C1420" s="3"/>
      <c r="D1420" s="3"/>
      <c r="E1420" s="4"/>
      <c r="F1420" s="3"/>
      <c r="G1420" s="3"/>
      <c r="H1420" s="3"/>
      <c r="I1420" s="3"/>
      <c r="J1420" s="3"/>
    </row>
    <row r="1421" spans="1:10" x14ac:dyDescent="0.15">
      <c r="A1421" s="3"/>
      <c r="B1421" s="3"/>
      <c r="C1421" s="3"/>
      <c r="D1421" s="3"/>
      <c r="E1421" s="4"/>
      <c r="F1421" s="3"/>
      <c r="G1421" s="3"/>
      <c r="H1421" s="3"/>
      <c r="I1421" s="3"/>
      <c r="J1421" s="3"/>
    </row>
    <row r="1422" spans="1:10" x14ac:dyDescent="0.15">
      <c r="A1422" s="3"/>
      <c r="B1422" s="3"/>
      <c r="C1422" s="3"/>
      <c r="D1422" s="3"/>
      <c r="E1422" s="4"/>
      <c r="F1422" s="3"/>
      <c r="G1422" s="3"/>
      <c r="H1422" s="3"/>
      <c r="I1422" s="3"/>
      <c r="J1422" s="3"/>
    </row>
    <row r="1423" spans="1:10" x14ac:dyDescent="0.15">
      <c r="A1423" s="3"/>
      <c r="B1423" s="3"/>
      <c r="C1423" s="3"/>
      <c r="D1423" s="3"/>
      <c r="E1423" s="4"/>
      <c r="F1423" s="3"/>
      <c r="G1423" s="3"/>
      <c r="H1423" s="3"/>
      <c r="I1423" s="3"/>
      <c r="J1423" s="3"/>
    </row>
    <row r="1424" spans="1:10" x14ac:dyDescent="0.15">
      <c r="A1424" s="3"/>
      <c r="B1424" s="3"/>
      <c r="C1424" s="3"/>
      <c r="D1424" s="3"/>
      <c r="E1424" s="4"/>
      <c r="F1424" s="3"/>
      <c r="G1424" s="3"/>
      <c r="H1424" s="3"/>
      <c r="I1424" s="3"/>
      <c r="J1424" s="3"/>
    </row>
    <row r="1425" spans="1:10" x14ac:dyDescent="0.15">
      <c r="A1425" s="3"/>
      <c r="B1425" s="3"/>
      <c r="C1425" s="3"/>
      <c r="D1425" s="3"/>
      <c r="E1425" s="4"/>
      <c r="F1425" s="3"/>
      <c r="G1425" s="3"/>
      <c r="H1425" s="3"/>
      <c r="I1425" s="3"/>
      <c r="J1425" s="3"/>
    </row>
    <row r="1426" spans="1:10" x14ac:dyDescent="0.15">
      <c r="A1426" s="3"/>
      <c r="B1426" s="3"/>
      <c r="C1426" s="3"/>
      <c r="D1426" s="3"/>
      <c r="E1426" s="4"/>
      <c r="F1426" s="3"/>
      <c r="G1426" s="3"/>
      <c r="H1426" s="3"/>
      <c r="I1426" s="3"/>
      <c r="J1426" s="3"/>
    </row>
    <row r="1427" spans="1:10" x14ac:dyDescent="0.15">
      <c r="A1427" s="3"/>
      <c r="B1427" s="3"/>
      <c r="C1427" s="3"/>
      <c r="D1427" s="3"/>
      <c r="E1427" s="4"/>
      <c r="F1427" s="3"/>
      <c r="G1427" s="3"/>
      <c r="H1427" s="3"/>
      <c r="I1427" s="3"/>
      <c r="J1427" s="3"/>
    </row>
    <row r="1428" spans="1:10" x14ac:dyDescent="0.15">
      <c r="A1428" s="3"/>
      <c r="B1428" s="3"/>
      <c r="C1428" s="3"/>
      <c r="D1428" s="3"/>
      <c r="E1428" s="4"/>
      <c r="F1428" s="3"/>
      <c r="G1428" s="3"/>
      <c r="H1428" s="3"/>
      <c r="I1428" s="3"/>
      <c r="J1428" s="3"/>
    </row>
    <row r="1429" spans="1:10" x14ac:dyDescent="0.15">
      <c r="A1429" s="3"/>
      <c r="B1429" s="3"/>
      <c r="C1429" s="3"/>
      <c r="D1429" s="3"/>
      <c r="E1429" s="4"/>
      <c r="F1429" s="3"/>
      <c r="G1429" s="3"/>
      <c r="H1429" s="3"/>
      <c r="I1429" s="3"/>
      <c r="J1429" s="3"/>
    </row>
    <row r="1430" spans="1:10" x14ac:dyDescent="0.15">
      <c r="A1430" s="3"/>
      <c r="B1430" s="3"/>
      <c r="C1430" s="3"/>
      <c r="D1430" s="3"/>
      <c r="E1430" s="4"/>
      <c r="F1430" s="3"/>
      <c r="G1430" s="3"/>
      <c r="H1430" s="3"/>
      <c r="I1430" s="3"/>
      <c r="J1430" s="3"/>
    </row>
    <row r="1431" spans="1:10" x14ac:dyDescent="0.15">
      <c r="A1431" s="3"/>
      <c r="B1431" s="3"/>
      <c r="C1431" s="3"/>
      <c r="D1431" s="3"/>
      <c r="E1431" s="4"/>
      <c r="F1431" s="3"/>
      <c r="G1431" s="3"/>
      <c r="H1431" s="3"/>
      <c r="I1431" s="3"/>
      <c r="J1431" s="3"/>
    </row>
    <row r="1432" spans="1:10" x14ac:dyDescent="0.15">
      <c r="A1432" s="3"/>
      <c r="B1432" s="3"/>
      <c r="C1432" s="3"/>
      <c r="D1432" s="3"/>
      <c r="E1432" s="4"/>
      <c r="F1432" s="3"/>
      <c r="G1432" s="3"/>
      <c r="H1432" s="3"/>
      <c r="I1432" s="3"/>
      <c r="J1432" s="3"/>
    </row>
    <row r="1433" spans="1:10" x14ac:dyDescent="0.15">
      <c r="A1433" s="3"/>
      <c r="B1433" s="3"/>
      <c r="C1433" s="3"/>
      <c r="D1433" s="3"/>
      <c r="E1433" s="4"/>
      <c r="F1433" s="3"/>
      <c r="G1433" s="3"/>
      <c r="H1433" s="3"/>
      <c r="I1433" s="3"/>
      <c r="J1433" s="3"/>
    </row>
    <row r="1434" spans="1:10" x14ac:dyDescent="0.15">
      <c r="A1434" s="3"/>
      <c r="B1434" s="3"/>
      <c r="C1434" s="3"/>
      <c r="D1434" s="3"/>
      <c r="E1434" s="4"/>
      <c r="F1434" s="3"/>
      <c r="G1434" s="3"/>
      <c r="H1434" s="3"/>
      <c r="I1434" s="3"/>
      <c r="J1434" s="3"/>
    </row>
    <row r="1435" spans="1:10" x14ac:dyDescent="0.15">
      <c r="A1435" s="3"/>
      <c r="B1435" s="3"/>
      <c r="C1435" s="3"/>
      <c r="D1435" s="3"/>
      <c r="E1435" s="4"/>
      <c r="F1435" s="3"/>
      <c r="G1435" s="3"/>
      <c r="H1435" s="3"/>
      <c r="I1435" s="3"/>
      <c r="J1435" s="3"/>
    </row>
    <row r="1436" spans="1:10" x14ac:dyDescent="0.15">
      <c r="A1436" s="3"/>
      <c r="B1436" s="3"/>
      <c r="C1436" s="3"/>
      <c r="D1436" s="3"/>
      <c r="E1436" s="4"/>
      <c r="F1436" s="3"/>
      <c r="G1436" s="3"/>
      <c r="H1436" s="3"/>
      <c r="I1436" s="3"/>
      <c r="J1436" s="3"/>
    </row>
    <row r="1437" spans="1:10" x14ac:dyDescent="0.15">
      <c r="A1437" s="3"/>
      <c r="B1437" s="3"/>
      <c r="C1437" s="3"/>
      <c r="D1437" s="3"/>
      <c r="E1437" s="4"/>
      <c r="F1437" s="3"/>
      <c r="G1437" s="3"/>
      <c r="H1437" s="3"/>
      <c r="I1437" s="3"/>
      <c r="J1437" s="3"/>
    </row>
    <row r="1438" spans="1:10" x14ac:dyDescent="0.15">
      <c r="A1438" s="3"/>
      <c r="B1438" s="3"/>
      <c r="C1438" s="3"/>
      <c r="D1438" s="3"/>
      <c r="E1438" s="4"/>
      <c r="F1438" s="3"/>
      <c r="G1438" s="3"/>
      <c r="H1438" s="3"/>
      <c r="I1438" s="3"/>
      <c r="J1438" s="3"/>
    </row>
    <row r="1439" spans="1:10" x14ac:dyDescent="0.15">
      <c r="A1439" s="3"/>
      <c r="B1439" s="3"/>
      <c r="C1439" s="3"/>
      <c r="D1439" s="3"/>
      <c r="E1439" s="4"/>
      <c r="F1439" s="3"/>
      <c r="G1439" s="3"/>
      <c r="H1439" s="3"/>
      <c r="I1439" s="3"/>
      <c r="J1439" s="3"/>
    </row>
    <row r="1440" spans="1:10" x14ac:dyDescent="0.15">
      <c r="A1440" s="3"/>
      <c r="B1440" s="3"/>
      <c r="C1440" s="3"/>
      <c r="D1440" s="3"/>
      <c r="E1440" s="4"/>
      <c r="F1440" s="3"/>
      <c r="G1440" s="3"/>
      <c r="H1440" s="3"/>
      <c r="I1440" s="3"/>
      <c r="J1440" s="3"/>
    </row>
    <row r="1441" spans="1:10" x14ac:dyDescent="0.15">
      <c r="A1441" s="3"/>
      <c r="B1441" s="3"/>
      <c r="C1441" s="3"/>
      <c r="D1441" s="3"/>
      <c r="E1441" s="4"/>
      <c r="F1441" s="3"/>
      <c r="G1441" s="3"/>
      <c r="H1441" s="3"/>
      <c r="I1441" s="3"/>
      <c r="J1441" s="3"/>
    </row>
    <row r="1442" spans="1:10" x14ac:dyDescent="0.15">
      <c r="A1442" s="3"/>
      <c r="B1442" s="3"/>
      <c r="C1442" s="3"/>
      <c r="D1442" s="3"/>
      <c r="E1442" s="4"/>
      <c r="F1442" s="3"/>
      <c r="G1442" s="3"/>
      <c r="H1442" s="3"/>
      <c r="I1442" s="3"/>
      <c r="J1442" s="3"/>
    </row>
    <row r="1443" spans="1:10" x14ac:dyDescent="0.15">
      <c r="A1443" s="3"/>
      <c r="B1443" s="3"/>
      <c r="C1443" s="3"/>
      <c r="D1443" s="3"/>
      <c r="E1443" s="4"/>
      <c r="F1443" s="3"/>
      <c r="G1443" s="3"/>
      <c r="H1443" s="3"/>
      <c r="I1443" s="3"/>
      <c r="J1443" s="3"/>
    </row>
    <row r="1444" spans="1:10" x14ac:dyDescent="0.15">
      <c r="A1444" s="3"/>
      <c r="B1444" s="3"/>
      <c r="C1444" s="3"/>
      <c r="D1444" s="3"/>
      <c r="E1444" s="4"/>
      <c r="F1444" s="3"/>
      <c r="G1444" s="3"/>
      <c r="H1444" s="3"/>
      <c r="I1444" s="3"/>
      <c r="J1444" s="3"/>
    </row>
    <row r="1445" spans="1:10" x14ac:dyDescent="0.15">
      <c r="A1445" s="3"/>
      <c r="B1445" s="3"/>
      <c r="C1445" s="3"/>
      <c r="D1445" s="3"/>
      <c r="E1445" s="4"/>
      <c r="F1445" s="3"/>
      <c r="G1445" s="3"/>
      <c r="H1445" s="3"/>
      <c r="I1445" s="3"/>
      <c r="J1445" s="3"/>
    </row>
    <row r="1446" spans="1:10" x14ac:dyDescent="0.15">
      <c r="A1446" s="3"/>
      <c r="B1446" s="3"/>
      <c r="C1446" s="3"/>
      <c r="D1446" s="3"/>
      <c r="E1446" s="4"/>
      <c r="F1446" s="3"/>
      <c r="G1446" s="3"/>
      <c r="H1446" s="3"/>
      <c r="I1446" s="3"/>
      <c r="J1446" s="3"/>
    </row>
    <row r="1447" spans="1:10" x14ac:dyDescent="0.15">
      <c r="A1447" s="3"/>
      <c r="B1447" s="3"/>
      <c r="C1447" s="3"/>
      <c r="D1447" s="3"/>
      <c r="E1447" s="4"/>
      <c r="F1447" s="3"/>
      <c r="G1447" s="3"/>
      <c r="H1447" s="3"/>
      <c r="I1447" s="3"/>
      <c r="J1447" s="3"/>
    </row>
    <row r="1448" spans="1:10" x14ac:dyDescent="0.15">
      <c r="A1448" s="3"/>
      <c r="B1448" s="3"/>
      <c r="C1448" s="3"/>
      <c r="D1448" s="3"/>
      <c r="E1448" s="4"/>
      <c r="F1448" s="3"/>
      <c r="G1448" s="3"/>
      <c r="H1448" s="3"/>
      <c r="I1448" s="3"/>
      <c r="J1448" s="3"/>
    </row>
    <row r="1449" spans="1:10" x14ac:dyDescent="0.15">
      <c r="A1449" s="3"/>
      <c r="B1449" s="3"/>
      <c r="C1449" s="3"/>
      <c r="D1449" s="3"/>
      <c r="E1449" s="4"/>
      <c r="F1449" s="3"/>
      <c r="G1449" s="3"/>
      <c r="H1449" s="3"/>
      <c r="I1449" s="3"/>
      <c r="J1449" s="3"/>
    </row>
    <row r="1450" spans="1:10" x14ac:dyDescent="0.15">
      <c r="A1450" s="3"/>
      <c r="B1450" s="3"/>
      <c r="C1450" s="3"/>
      <c r="D1450" s="3"/>
      <c r="E1450" s="4"/>
      <c r="F1450" s="3"/>
      <c r="G1450" s="3"/>
      <c r="H1450" s="3"/>
      <c r="I1450" s="3"/>
      <c r="J1450" s="3"/>
    </row>
    <row r="1451" spans="1:10" x14ac:dyDescent="0.15">
      <c r="A1451" s="3"/>
      <c r="B1451" s="3"/>
      <c r="C1451" s="3"/>
      <c r="D1451" s="3"/>
      <c r="E1451" s="4"/>
      <c r="F1451" s="3"/>
      <c r="G1451" s="3"/>
      <c r="H1451" s="3"/>
      <c r="I1451" s="3"/>
      <c r="J1451" s="3"/>
    </row>
    <row r="1452" spans="1:10" x14ac:dyDescent="0.15">
      <c r="A1452" s="3"/>
      <c r="B1452" s="3"/>
      <c r="C1452" s="3"/>
      <c r="D1452" s="3"/>
      <c r="E1452" s="4"/>
      <c r="F1452" s="3"/>
      <c r="G1452" s="3"/>
      <c r="H1452" s="3"/>
      <c r="I1452" s="3"/>
      <c r="J1452" s="3"/>
    </row>
    <row r="1453" spans="1:10" x14ac:dyDescent="0.15">
      <c r="A1453" s="3"/>
      <c r="B1453" s="3"/>
      <c r="C1453" s="3"/>
      <c r="D1453" s="3"/>
      <c r="E1453" s="4"/>
      <c r="F1453" s="3"/>
      <c r="G1453" s="3"/>
      <c r="H1453" s="3"/>
      <c r="I1453" s="3"/>
      <c r="J1453" s="3"/>
    </row>
    <row r="1454" spans="1:10" x14ac:dyDescent="0.15">
      <c r="A1454" s="3"/>
      <c r="B1454" s="3"/>
      <c r="C1454" s="3"/>
      <c r="D1454" s="3"/>
      <c r="E1454" s="4"/>
      <c r="F1454" s="3"/>
      <c r="G1454" s="3"/>
      <c r="H1454" s="3"/>
      <c r="I1454" s="3"/>
      <c r="J1454" s="3"/>
    </row>
    <row r="1455" spans="1:10" x14ac:dyDescent="0.15">
      <c r="A1455" s="3"/>
      <c r="B1455" s="3"/>
      <c r="C1455" s="3"/>
      <c r="D1455" s="3"/>
      <c r="E1455" s="4"/>
      <c r="F1455" s="3"/>
      <c r="G1455" s="3"/>
      <c r="H1455" s="3"/>
      <c r="I1455" s="3"/>
      <c r="J1455" s="3"/>
    </row>
    <row r="1456" spans="1:10" x14ac:dyDescent="0.15">
      <c r="A1456" s="3"/>
      <c r="B1456" s="3"/>
      <c r="C1456" s="3"/>
      <c r="D1456" s="3"/>
      <c r="E1456" s="4"/>
      <c r="F1456" s="3"/>
      <c r="G1456" s="3"/>
      <c r="H1456" s="3"/>
      <c r="I1456" s="3"/>
      <c r="J1456" s="3"/>
    </row>
    <row r="1457" spans="1:10" x14ac:dyDescent="0.15">
      <c r="A1457" s="3"/>
      <c r="B1457" s="3"/>
      <c r="C1457" s="3"/>
      <c r="D1457" s="3"/>
      <c r="E1457" s="4"/>
      <c r="F1457" s="3"/>
      <c r="G1457" s="3"/>
      <c r="H1457" s="3"/>
      <c r="I1457" s="3"/>
      <c r="J1457" s="3"/>
    </row>
    <row r="1458" spans="1:10" x14ac:dyDescent="0.15">
      <c r="A1458" s="3"/>
      <c r="B1458" s="3"/>
      <c r="C1458" s="3"/>
      <c r="D1458" s="3"/>
      <c r="E1458" s="4"/>
      <c r="F1458" s="3"/>
      <c r="G1458" s="3"/>
      <c r="H1458" s="3"/>
      <c r="I1458" s="3"/>
      <c r="J1458" s="3"/>
    </row>
    <row r="1459" spans="1:10" x14ac:dyDescent="0.15">
      <c r="A1459" s="3"/>
      <c r="B1459" s="3"/>
      <c r="C1459" s="3"/>
      <c r="D1459" s="3"/>
      <c r="E1459" s="4"/>
      <c r="F1459" s="3"/>
      <c r="G1459" s="3"/>
      <c r="H1459" s="3"/>
      <c r="I1459" s="3"/>
      <c r="J1459" s="3"/>
    </row>
    <row r="1460" spans="1:10" x14ac:dyDescent="0.15">
      <c r="A1460" s="3"/>
      <c r="B1460" s="3"/>
      <c r="C1460" s="3"/>
      <c r="D1460" s="3"/>
      <c r="E1460" s="4"/>
      <c r="F1460" s="3"/>
      <c r="G1460" s="3"/>
      <c r="H1460" s="3"/>
      <c r="I1460" s="3"/>
      <c r="J1460" s="3"/>
    </row>
    <row r="1461" spans="1:10" x14ac:dyDescent="0.15">
      <c r="A1461" s="3"/>
      <c r="B1461" s="3"/>
      <c r="C1461" s="3"/>
      <c r="D1461" s="3"/>
      <c r="E1461" s="4"/>
      <c r="F1461" s="3"/>
      <c r="G1461" s="3"/>
      <c r="H1461" s="3"/>
      <c r="I1461" s="3"/>
      <c r="J1461" s="3"/>
    </row>
    <row r="1462" spans="1:10" x14ac:dyDescent="0.15">
      <c r="A1462" s="3"/>
      <c r="B1462" s="3"/>
      <c r="C1462" s="3"/>
      <c r="D1462" s="3"/>
      <c r="E1462" s="4"/>
      <c r="F1462" s="3"/>
      <c r="G1462" s="3"/>
      <c r="H1462" s="3"/>
      <c r="I1462" s="3"/>
      <c r="J1462" s="3"/>
    </row>
    <row r="1463" spans="1:10" x14ac:dyDescent="0.15">
      <c r="A1463" s="3"/>
      <c r="B1463" s="3"/>
      <c r="C1463" s="3"/>
      <c r="D1463" s="3"/>
      <c r="E1463" s="4"/>
      <c r="F1463" s="3"/>
      <c r="G1463" s="3"/>
      <c r="H1463" s="3"/>
      <c r="I1463" s="3"/>
      <c r="J1463" s="3"/>
    </row>
    <row r="1464" spans="1:10" x14ac:dyDescent="0.15">
      <c r="A1464" s="3"/>
      <c r="B1464" s="3"/>
      <c r="C1464" s="3"/>
      <c r="D1464" s="3"/>
      <c r="E1464" s="4"/>
      <c r="F1464" s="3"/>
      <c r="G1464" s="3"/>
      <c r="H1464" s="3"/>
      <c r="I1464" s="3"/>
      <c r="J1464" s="3"/>
    </row>
    <row r="1465" spans="1:10" x14ac:dyDescent="0.15">
      <c r="A1465" s="3"/>
      <c r="B1465" s="3"/>
      <c r="C1465" s="3"/>
      <c r="D1465" s="3"/>
      <c r="E1465" s="4"/>
      <c r="F1465" s="3"/>
      <c r="G1465" s="3"/>
      <c r="H1465" s="3"/>
      <c r="I1465" s="3"/>
      <c r="J1465" s="3"/>
    </row>
    <row r="1466" spans="1:10" x14ac:dyDescent="0.15">
      <c r="A1466" s="3"/>
      <c r="B1466" s="3"/>
      <c r="C1466" s="3"/>
      <c r="D1466" s="3"/>
      <c r="E1466" s="4"/>
      <c r="F1466" s="3"/>
      <c r="G1466" s="3"/>
      <c r="H1466" s="3"/>
      <c r="I1466" s="3"/>
      <c r="J1466" s="3"/>
    </row>
    <row r="1467" spans="1:10" x14ac:dyDescent="0.15">
      <c r="A1467" s="3"/>
      <c r="B1467" s="3"/>
      <c r="C1467" s="3"/>
      <c r="D1467" s="3"/>
      <c r="E1467" s="4"/>
      <c r="F1467" s="3"/>
      <c r="G1467" s="3"/>
      <c r="H1467" s="3"/>
      <c r="I1467" s="3"/>
      <c r="J1467" s="3"/>
    </row>
    <row r="1468" spans="1:10" x14ac:dyDescent="0.15">
      <c r="A1468" s="3"/>
      <c r="B1468" s="3"/>
      <c r="C1468" s="3"/>
      <c r="D1468" s="3"/>
      <c r="E1468" s="4"/>
      <c r="F1468" s="3"/>
      <c r="G1468" s="3"/>
      <c r="H1468" s="3"/>
      <c r="I1468" s="3"/>
      <c r="J1468" s="3"/>
    </row>
    <row r="1469" spans="1:10" x14ac:dyDescent="0.15">
      <c r="A1469" s="3"/>
      <c r="B1469" s="3"/>
      <c r="C1469" s="3"/>
      <c r="D1469" s="3"/>
      <c r="E1469" s="4"/>
      <c r="F1469" s="3"/>
      <c r="G1469" s="3"/>
      <c r="H1469" s="3"/>
      <c r="I1469" s="3"/>
      <c r="J1469" s="3"/>
    </row>
    <row r="1470" spans="1:10" x14ac:dyDescent="0.15">
      <c r="A1470" s="3"/>
      <c r="B1470" s="3"/>
      <c r="C1470" s="3"/>
      <c r="D1470" s="3"/>
      <c r="E1470" s="4"/>
      <c r="F1470" s="3"/>
      <c r="G1470" s="3"/>
      <c r="H1470" s="3"/>
      <c r="I1470" s="3"/>
      <c r="J1470" s="3"/>
    </row>
    <row r="1471" spans="1:10" x14ac:dyDescent="0.15">
      <c r="A1471" s="3"/>
      <c r="B1471" s="3"/>
      <c r="C1471" s="3"/>
      <c r="D1471" s="3"/>
      <c r="E1471" s="4"/>
      <c r="F1471" s="3"/>
      <c r="G1471" s="3"/>
      <c r="H1471" s="3"/>
      <c r="I1471" s="3"/>
      <c r="J1471" s="3"/>
    </row>
    <row r="1472" spans="1:10" x14ac:dyDescent="0.15">
      <c r="A1472" s="3"/>
      <c r="B1472" s="3"/>
      <c r="C1472" s="3"/>
      <c r="D1472" s="3"/>
      <c r="E1472" s="4"/>
      <c r="F1472" s="3"/>
      <c r="G1472" s="3"/>
      <c r="H1472" s="3"/>
      <c r="I1472" s="3"/>
      <c r="J1472" s="3"/>
    </row>
    <row r="1473" spans="1:10" x14ac:dyDescent="0.15">
      <c r="A1473" s="3"/>
      <c r="B1473" s="3"/>
      <c r="C1473" s="3"/>
      <c r="D1473" s="3"/>
      <c r="E1473" s="4"/>
      <c r="F1473" s="3"/>
      <c r="G1473" s="3"/>
      <c r="H1473" s="3"/>
      <c r="I1473" s="3"/>
      <c r="J1473" s="3"/>
    </row>
    <row r="1474" spans="1:10" x14ac:dyDescent="0.15">
      <c r="A1474" s="3"/>
      <c r="B1474" s="3"/>
      <c r="C1474" s="3"/>
      <c r="D1474" s="3"/>
      <c r="E1474" s="4"/>
      <c r="F1474" s="3"/>
      <c r="G1474" s="3"/>
      <c r="H1474" s="3"/>
      <c r="I1474" s="3"/>
      <c r="J1474" s="3"/>
    </row>
    <row r="1475" spans="1:10" x14ac:dyDescent="0.15">
      <c r="A1475" s="3"/>
      <c r="B1475" s="3"/>
      <c r="C1475" s="3"/>
      <c r="D1475" s="3"/>
      <c r="E1475" s="4"/>
      <c r="F1475" s="3"/>
      <c r="G1475" s="3"/>
      <c r="H1475" s="3"/>
      <c r="I1475" s="3"/>
      <c r="J1475" s="3"/>
    </row>
    <row r="1476" spans="1:10" x14ac:dyDescent="0.15">
      <c r="A1476" s="3"/>
      <c r="B1476" s="3"/>
      <c r="C1476" s="3"/>
      <c r="D1476" s="3"/>
      <c r="E1476" s="4"/>
      <c r="F1476" s="3"/>
      <c r="G1476" s="3"/>
      <c r="H1476" s="3"/>
      <c r="I1476" s="3"/>
      <c r="J1476" s="3"/>
    </row>
    <row r="1477" spans="1:10" x14ac:dyDescent="0.15">
      <c r="A1477" s="3"/>
      <c r="B1477" s="3"/>
      <c r="C1477" s="3"/>
      <c r="D1477" s="3"/>
      <c r="E1477" s="4"/>
      <c r="F1477" s="3"/>
      <c r="G1477" s="3"/>
      <c r="H1477" s="3"/>
      <c r="I1477" s="3"/>
      <c r="J1477" s="3"/>
    </row>
    <row r="1478" spans="1:10" x14ac:dyDescent="0.15">
      <c r="A1478" s="3"/>
      <c r="B1478" s="3"/>
      <c r="C1478" s="3"/>
      <c r="D1478" s="3"/>
      <c r="E1478" s="4"/>
      <c r="F1478" s="3"/>
      <c r="G1478" s="3"/>
      <c r="H1478" s="3"/>
      <c r="I1478" s="3"/>
      <c r="J1478" s="3"/>
    </row>
    <row r="1479" spans="1:10" x14ac:dyDescent="0.15">
      <c r="A1479" s="3"/>
      <c r="B1479" s="3"/>
      <c r="C1479" s="3"/>
      <c r="D1479" s="3"/>
      <c r="E1479" s="4"/>
      <c r="F1479" s="3"/>
      <c r="G1479" s="3"/>
      <c r="H1479" s="3"/>
      <c r="I1479" s="3"/>
      <c r="J1479" s="3"/>
    </row>
    <row r="1480" spans="1:10" x14ac:dyDescent="0.15">
      <c r="A1480" s="3"/>
      <c r="B1480" s="3"/>
      <c r="C1480" s="3"/>
      <c r="D1480" s="3"/>
      <c r="E1480" s="4"/>
      <c r="F1480" s="3"/>
      <c r="G1480" s="3"/>
      <c r="H1480" s="3"/>
      <c r="I1480" s="3"/>
      <c r="J1480" s="3"/>
    </row>
    <row r="1481" spans="1:10" x14ac:dyDescent="0.15">
      <c r="A1481" s="3"/>
      <c r="B1481" s="3"/>
      <c r="C1481" s="3"/>
      <c r="D1481" s="3"/>
      <c r="E1481" s="4"/>
      <c r="F1481" s="3"/>
      <c r="G1481" s="3"/>
      <c r="H1481" s="3"/>
      <c r="I1481" s="3"/>
      <c r="J1481" s="3"/>
    </row>
    <row r="1482" spans="1:10" x14ac:dyDescent="0.15">
      <c r="A1482" s="3"/>
      <c r="B1482" s="3"/>
      <c r="C1482" s="3"/>
      <c r="D1482" s="3"/>
      <c r="E1482" s="4"/>
      <c r="F1482" s="3"/>
      <c r="G1482" s="3"/>
      <c r="H1482" s="3"/>
      <c r="I1482" s="3"/>
      <c r="J1482" s="3"/>
    </row>
    <row r="1483" spans="1:10" x14ac:dyDescent="0.15">
      <c r="A1483" s="3"/>
      <c r="B1483" s="3"/>
      <c r="C1483" s="3"/>
      <c r="D1483" s="3"/>
      <c r="E1483" s="4"/>
      <c r="F1483" s="3"/>
      <c r="G1483" s="3"/>
      <c r="H1483" s="3"/>
      <c r="I1483" s="3"/>
      <c r="J1483" s="3"/>
    </row>
    <row r="1484" spans="1:10" x14ac:dyDescent="0.15">
      <c r="A1484" s="3"/>
      <c r="B1484" s="3"/>
      <c r="C1484" s="3"/>
      <c r="D1484" s="3"/>
      <c r="E1484" s="4"/>
      <c r="F1484" s="3"/>
      <c r="G1484" s="3"/>
      <c r="H1484" s="3"/>
      <c r="I1484" s="3"/>
      <c r="J1484" s="3"/>
    </row>
    <row r="1485" spans="1:10" x14ac:dyDescent="0.15">
      <c r="A1485" s="3"/>
      <c r="B1485" s="3"/>
      <c r="C1485" s="3"/>
      <c r="D1485" s="3"/>
      <c r="E1485" s="4"/>
      <c r="F1485" s="3"/>
      <c r="G1485" s="3"/>
      <c r="H1485" s="3"/>
      <c r="I1485" s="3"/>
      <c r="J1485" s="3"/>
    </row>
    <row r="1486" spans="1:10" x14ac:dyDescent="0.15">
      <c r="A1486" s="3"/>
      <c r="B1486" s="3"/>
      <c r="C1486" s="3"/>
      <c r="D1486" s="3"/>
      <c r="E1486" s="4"/>
      <c r="F1486" s="3"/>
      <c r="G1486" s="3"/>
      <c r="H1486" s="3"/>
      <c r="I1486" s="3"/>
      <c r="J1486" s="3"/>
    </row>
    <row r="1487" spans="1:10" x14ac:dyDescent="0.15">
      <c r="A1487" s="3"/>
      <c r="B1487" s="3"/>
      <c r="C1487" s="3"/>
      <c r="D1487" s="3"/>
      <c r="E1487" s="4"/>
      <c r="F1487" s="3"/>
      <c r="G1487" s="3"/>
      <c r="H1487" s="3"/>
      <c r="I1487" s="3"/>
      <c r="J1487" s="3"/>
    </row>
    <row r="1488" spans="1:10" x14ac:dyDescent="0.15">
      <c r="A1488" s="3"/>
      <c r="B1488" s="3"/>
      <c r="C1488" s="3"/>
      <c r="D1488" s="3"/>
      <c r="E1488" s="4"/>
      <c r="F1488" s="3"/>
      <c r="G1488" s="3"/>
      <c r="H1488" s="3"/>
      <c r="I1488" s="3"/>
      <c r="J1488" s="3"/>
    </row>
    <row r="1489" spans="1:10" x14ac:dyDescent="0.15">
      <c r="A1489" s="3"/>
      <c r="B1489" s="3"/>
      <c r="C1489" s="3"/>
      <c r="D1489" s="3"/>
      <c r="E1489" s="4"/>
      <c r="F1489" s="3"/>
      <c r="G1489" s="3"/>
      <c r="H1489" s="3"/>
      <c r="I1489" s="3"/>
      <c r="J1489" s="3"/>
    </row>
    <row r="1490" spans="1:10" x14ac:dyDescent="0.15">
      <c r="A1490" s="3"/>
      <c r="B1490" s="3"/>
      <c r="C1490" s="3"/>
      <c r="D1490" s="3"/>
      <c r="E1490" s="4"/>
      <c r="F1490" s="3"/>
      <c r="G1490" s="3"/>
      <c r="H1490" s="3"/>
      <c r="I1490" s="3"/>
      <c r="J1490" s="3"/>
    </row>
    <row r="1491" spans="1:10" x14ac:dyDescent="0.15">
      <c r="A1491" s="3"/>
      <c r="B1491" s="3"/>
      <c r="C1491" s="3"/>
      <c r="D1491" s="3"/>
      <c r="E1491" s="4"/>
      <c r="F1491" s="3"/>
      <c r="G1491" s="3"/>
      <c r="H1491" s="3"/>
      <c r="I1491" s="3"/>
      <c r="J1491" s="3"/>
    </row>
    <row r="1492" spans="1:10" x14ac:dyDescent="0.15">
      <c r="A1492" s="3"/>
      <c r="B1492" s="3"/>
      <c r="C1492" s="3"/>
      <c r="D1492" s="3"/>
      <c r="E1492" s="4"/>
      <c r="F1492" s="3"/>
      <c r="G1492" s="3"/>
      <c r="H1492" s="3"/>
      <c r="I1492" s="3"/>
      <c r="J1492" s="3"/>
    </row>
    <row r="1493" spans="1:10" x14ac:dyDescent="0.15">
      <c r="A1493" s="3"/>
      <c r="B1493" s="3"/>
      <c r="C1493" s="3"/>
      <c r="D1493" s="3"/>
      <c r="E1493" s="4"/>
      <c r="F1493" s="3"/>
      <c r="G1493" s="3"/>
      <c r="H1493" s="3"/>
      <c r="I1493" s="3"/>
      <c r="J1493" s="3"/>
    </row>
    <row r="1494" spans="1:10" x14ac:dyDescent="0.15">
      <c r="A1494" s="3"/>
      <c r="B1494" s="3"/>
      <c r="C1494" s="3"/>
      <c r="D1494" s="3"/>
      <c r="E1494" s="4"/>
      <c r="F1494" s="3"/>
      <c r="G1494" s="3"/>
      <c r="H1494" s="3"/>
      <c r="I1494" s="3"/>
      <c r="J1494" s="3"/>
    </row>
    <row r="1495" spans="1:10" x14ac:dyDescent="0.15">
      <c r="A1495" s="3"/>
      <c r="B1495" s="3"/>
      <c r="C1495" s="3"/>
      <c r="D1495" s="3"/>
      <c r="E1495" s="4"/>
      <c r="F1495" s="3"/>
      <c r="G1495" s="3"/>
      <c r="H1495" s="3"/>
      <c r="I1495" s="3"/>
      <c r="J1495" s="3"/>
    </row>
    <row r="1496" spans="1:10" x14ac:dyDescent="0.15">
      <c r="A1496" s="3"/>
      <c r="B1496" s="3"/>
      <c r="C1496" s="3"/>
      <c r="D1496" s="3"/>
      <c r="E1496" s="4"/>
      <c r="F1496" s="3"/>
      <c r="G1496" s="3"/>
      <c r="H1496" s="3"/>
      <c r="I1496" s="3"/>
      <c r="J1496" s="3"/>
    </row>
    <row r="1497" spans="1:10" x14ac:dyDescent="0.15">
      <c r="A1497" s="3"/>
      <c r="B1497" s="3"/>
      <c r="C1497" s="3"/>
      <c r="D1497" s="3"/>
      <c r="E1497" s="4"/>
      <c r="F1497" s="3"/>
      <c r="G1497" s="3"/>
      <c r="H1497" s="3"/>
      <c r="I1497" s="3"/>
      <c r="J1497" s="3"/>
    </row>
    <row r="1498" spans="1:10" x14ac:dyDescent="0.15">
      <c r="A1498" s="3"/>
      <c r="B1498" s="3"/>
      <c r="C1498" s="3"/>
      <c r="D1498" s="3"/>
      <c r="E1498" s="4"/>
      <c r="F1498" s="3"/>
      <c r="G1498" s="3"/>
      <c r="H1498" s="3"/>
      <c r="I1498" s="3"/>
      <c r="J1498" s="3"/>
    </row>
    <row r="1499" spans="1:10" x14ac:dyDescent="0.15">
      <c r="A1499" s="3"/>
      <c r="B1499" s="3"/>
      <c r="C1499" s="3"/>
      <c r="D1499" s="3"/>
      <c r="E1499" s="4"/>
      <c r="F1499" s="3"/>
      <c r="G1499" s="3"/>
      <c r="H1499" s="3"/>
      <c r="I1499" s="3"/>
      <c r="J1499" s="3"/>
    </row>
    <row r="1500" spans="1:10" x14ac:dyDescent="0.15">
      <c r="A1500" s="3"/>
      <c r="B1500" s="3"/>
      <c r="C1500" s="3"/>
      <c r="D1500" s="3"/>
      <c r="E1500" s="4"/>
      <c r="F1500" s="3"/>
      <c r="G1500" s="3"/>
      <c r="H1500" s="3"/>
      <c r="I1500" s="3"/>
      <c r="J1500" s="3"/>
    </row>
    <row r="1501" spans="1:10" x14ac:dyDescent="0.15">
      <c r="A1501" s="3"/>
      <c r="B1501" s="3"/>
      <c r="C1501" s="3"/>
      <c r="D1501" s="3"/>
      <c r="E1501" s="4"/>
      <c r="F1501" s="3"/>
      <c r="G1501" s="3"/>
      <c r="H1501" s="3"/>
      <c r="I1501" s="3"/>
      <c r="J1501" s="3"/>
    </row>
    <row r="1502" spans="1:10" x14ac:dyDescent="0.15">
      <c r="A1502" s="3"/>
      <c r="B1502" s="3"/>
      <c r="C1502" s="3"/>
      <c r="D1502" s="3"/>
      <c r="E1502" s="4"/>
      <c r="F1502" s="3"/>
      <c r="G1502" s="3"/>
      <c r="H1502" s="3"/>
      <c r="I1502" s="3"/>
      <c r="J1502" s="3"/>
    </row>
    <row r="1503" spans="1:10" x14ac:dyDescent="0.15">
      <c r="A1503" s="3"/>
      <c r="B1503" s="3"/>
      <c r="C1503" s="3"/>
      <c r="D1503" s="3"/>
      <c r="E1503" s="4"/>
      <c r="F1503" s="3"/>
      <c r="G1503" s="3"/>
      <c r="H1503" s="3"/>
      <c r="I1503" s="3"/>
      <c r="J1503" s="3"/>
    </row>
    <row r="1504" spans="1:10" x14ac:dyDescent="0.15">
      <c r="A1504" s="3"/>
      <c r="B1504" s="3"/>
      <c r="C1504" s="3"/>
      <c r="D1504" s="3"/>
      <c r="E1504" s="4"/>
      <c r="F1504" s="3"/>
      <c r="G1504" s="3"/>
      <c r="H1504" s="3"/>
      <c r="I1504" s="3"/>
      <c r="J1504" s="3"/>
    </row>
    <row r="1505" spans="1:10" x14ac:dyDescent="0.15">
      <c r="A1505" s="3"/>
      <c r="B1505" s="3"/>
      <c r="C1505" s="3"/>
      <c r="D1505" s="3"/>
      <c r="E1505" s="4"/>
      <c r="F1505" s="3"/>
      <c r="G1505" s="3"/>
      <c r="H1505" s="3"/>
      <c r="I1505" s="3"/>
      <c r="J1505" s="3"/>
    </row>
    <row r="1506" spans="1:10" x14ac:dyDescent="0.15">
      <c r="A1506" s="3"/>
      <c r="B1506" s="3"/>
      <c r="C1506" s="3"/>
      <c r="D1506" s="3"/>
      <c r="E1506" s="4"/>
      <c r="F1506" s="3"/>
      <c r="G1506" s="3"/>
      <c r="H1506" s="3"/>
      <c r="I1506" s="3"/>
      <c r="J1506" s="3"/>
    </row>
    <row r="1507" spans="1:10" x14ac:dyDescent="0.15">
      <c r="A1507" s="3"/>
      <c r="B1507" s="3"/>
      <c r="C1507" s="3"/>
      <c r="D1507" s="3"/>
      <c r="E1507" s="4"/>
      <c r="F1507" s="3"/>
      <c r="G1507" s="3"/>
      <c r="H1507" s="3"/>
      <c r="I1507" s="3"/>
      <c r="J1507" s="3"/>
    </row>
    <row r="1508" spans="1:10" x14ac:dyDescent="0.15">
      <c r="A1508" s="3"/>
      <c r="B1508" s="3"/>
      <c r="C1508" s="3"/>
      <c r="D1508" s="3"/>
      <c r="E1508" s="4"/>
      <c r="F1508" s="3"/>
      <c r="G1508" s="3"/>
      <c r="H1508" s="3"/>
      <c r="I1508" s="3"/>
      <c r="J1508" s="3"/>
    </row>
    <row r="1509" spans="1:10" x14ac:dyDescent="0.15">
      <c r="A1509" s="3"/>
      <c r="B1509" s="3"/>
      <c r="C1509" s="3"/>
      <c r="D1509" s="3"/>
      <c r="E1509" s="4"/>
      <c r="F1509" s="3"/>
      <c r="G1509" s="3"/>
      <c r="H1509" s="3"/>
      <c r="I1509" s="3"/>
      <c r="J1509" s="3"/>
    </row>
    <row r="1510" spans="1:10" x14ac:dyDescent="0.15">
      <c r="A1510" s="3"/>
      <c r="B1510" s="3"/>
      <c r="C1510" s="3"/>
      <c r="D1510" s="3"/>
      <c r="E1510" s="4"/>
      <c r="F1510" s="3"/>
      <c r="G1510" s="3"/>
      <c r="H1510" s="3"/>
      <c r="I1510" s="3"/>
      <c r="J1510" s="3"/>
    </row>
    <row r="1511" spans="1:10" x14ac:dyDescent="0.15">
      <c r="A1511" s="3"/>
      <c r="B1511" s="3"/>
      <c r="C1511" s="3"/>
      <c r="D1511" s="3"/>
      <c r="E1511" s="4"/>
      <c r="F1511" s="3"/>
      <c r="G1511" s="3"/>
      <c r="H1511" s="3"/>
      <c r="I1511" s="3"/>
      <c r="J1511" s="3"/>
    </row>
    <row r="1512" spans="1:10" x14ac:dyDescent="0.15">
      <c r="A1512" s="3"/>
      <c r="B1512" s="3"/>
      <c r="C1512" s="3"/>
      <c r="D1512" s="3"/>
      <c r="E1512" s="4"/>
      <c r="F1512" s="3"/>
      <c r="G1512" s="3"/>
      <c r="H1512" s="3"/>
      <c r="I1512" s="3"/>
      <c r="J1512" s="3"/>
    </row>
    <row r="1513" spans="1:10" x14ac:dyDescent="0.15">
      <c r="A1513" s="3"/>
      <c r="B1513" s="3"/>
      <c r="C1513" s="3"/>
      <c r="D1513" s="3"/>
      <c r="E1513" s="4"/>
      <c r="F1513" s="3"/>
      <c r="G1513" s="3"/>
      <c r="H1513" s="3"/>
      <c r="I1513" s="3"/>
      <c r="J1513" s="3"/>
    </row>
    <row r="1514" spans="1:10" x14ac:dyDescent="0.15">
      <c r="A1514" s="3"/>
      <c r="B1514" s="3"/>
      <c r="C1514" s="3"/>
      <c r="D1514" s="3"/>
      <c r="E1514" s="4"/>
      <c r="F1514" s="3"/>
      <c r="G1514" s="3"/>
      <c r="H1514" s="3"/>
      <c r="I1514" s="3"/>
      <c r="J1514" s="3"/>
    </row>
    <row r="1515" spans="1:10" x14ac:dyDescent="0.15">
      <c r="A1515" s="3"/>
      <c r="B1515" s="3"/>
      <c r="C1515" s="3"/>
      <c r="D1515" s="3"/>
      <c r="E1515" s="4"/>
      <c r="F1515" s="3"/>
      <c r="G1515" s="3"/>
      <c r="H1515" s="3"/>
      <c r="I1515" s="3"/>
      <c r="J1515" s="3"/>
    </row>
    <row r="1516" spans="1:10" x14ac:dyDescent="0.15">
      <c r="A1516" s="3"/>
      <c r="B1516" s="3"/>
      <c r="C1516" s="3"/>
      <c r="D1516" s="3"/>
      <c r="E1516" s="4"/>
      <c r="F1516" s="3"/>
      <c r="G1516" s="3"/>
      <c r="H1516" s="3"/>
      <c r="I1516" s="3"/>
      <c r="J1516" s="3"/>
    </row>
    <row r="1517" spans="1:10" x14ac:dyDescent="0.15">
      <c r="A1517" s="3"/>
      <c r="B1517" s="3"/>
      <c r="C1517" s="3"/>
      <c r="D1517" s="3"/>
      <c r="E1517" s="4"/>
      <c r="F1517" s="3"/>
      <c r="G1517" s="3"/>
      <c r="H1517" s="3"/>
      <c r="I1517" s="3"/>
      <c r="J1517" s="3"/>
    </row>
    <row r="1518" spans="1:10" x14ac:dyDescent="0.15">
      <c r="A1518" s="3"/>
      <c r="B1518" s="3"/>
      <c r="C1518" s="3"/>
      <c r="D1518" s="3"/>
      <c r="E1518" s="4"/>
      <c r="F1518" s="3"/>
      <c r="G1518" s="3"/>
      <c r="H1518" s="3"/>
      <c r="I1518" s="3"/>
      <c r="J1518" s="3"/>
    </row>
    <row r="1519" spans="1:10" x14ac:dyDescent="0.15">
      <c r="A1519" s="3"/>
      <c r="B1519" s="3"/>
      <c r="C1519" s="3"/>
      <c r="D1519" s="3"/>
      <c r="E1519" s="4"/>
      <c r="F1519" s="3"/>
      <c r="G1519" s="3"/>
      <c r="H1519" s="3"/>
      <c r="I1519" s="3"/>
      <c r="J1519" s="3"/>
    </row>
    <row r="1520" spans="1:10" x14ac:dyDescent="0.15">
      <c r="A1520" s="3"/>
      <c r="B1520" s="3"/>
      <c r="C1520" s="3"/>
      <c r="D1520" s="3"/>
      <c r="E1520" s="4"/>
      <c r="F1520" s="3"/>
      <c r="G1520" s="3"/>
      <c r="H1520" s="3"/>
      <c r="I1520" s="3"/>
      <c r="J1520" s="3"/>
    </row>
    <row r="1521" spans="1:10" x14ac:dyDescent="0.15">
      <c r="A1521" s="3"/>
      <c r="B1521" s="3"/>
      <c r="C1521" s="3"/>
      <c r="D1521" s="3"/>
      <c r="E1521" s="4"/>
      <c r="F1521" s="3"/>
      <c r="G1521" s="3"/>
      <c r="H1521" s="3"/>
      <c r="I1521" s="3"/>
      <c r="J1521" s="3"/>
    </row>
    <row r="1522" spans="1:10" x14ac:dyDescent="0.15">
      <c r="A1522" s="3"/>
      <c r="B1522" s="3"/>
      <c r="C1522" s="3"/>
      <c r="D1522" s="3"/>
      <c r="E1522" s="4"/>
      <c r="F1522" s="3"/>
      <c r="G1522" s="3"/>
      <c r="H1522" s="3"/>
      <c r="I1522" s="3"/>
      <c r="J1522" s="3"/>
    </row>
    <row r="1523" spans="1:10" x14ac:dyDescent="0.15">
      <c r="A1523" s="3"/>
      <c r="B1523" s="3"/>
      <c r="C1523" s="3"/>
      <c r="D1523" s="3"/>
      <c r="E1523" s="4"/>
      <c r="F1523" s="3"/>
      <c r="G1523" s="3"/>
      <c r="H1523" s="3"/>
      <c r="I1523" s="3"/>
      <c r="J1523" s="3"/>
    </row>
    <row r="1524" spans="1:10" x14ac:dyDescent="0.15">
      <c r="A1524" s="3"/>
      <c r="B1524" s="3"/>
      <c r="C1524" s="3"/>
      <c r="D1524" s="3"/>
      <c r="E1524" s="4"/>
      <c r="F1524" s="3"/>
      <c r="G1524" s="3"/>
      <c r="H1524" s="3"/>
      <c r="I1524" s="3"/>
      <c r="J1524" s="3"/>
    </row>
    <row r="1525" spans="1:10" x14ac:dyDescent="0.15">
      <c r="A1525" s="3"/>
      <c r="B1525" s="3"/>
      <c r="C1525" s="3"/>
      <c r="D1525" s="3"/>
      <c r="E1525" s="4"/>
      <c r="F1525" s="3"/>
      <c r="G1525" s="3"/>
      <c r="H1525" s="3"/>
      <c r="I1525" s="3"/>
      <c r="J1525" s="3"/>
    </row>
    <row r="1526" spans="1:10" x14ac:dyDescent="0.15">
      <c r="A1526" s="3"/>
      <c r="B1526" s="3"/>
      <c r="C1526" s="3"/>
      <c r="D1526" s="3"/>
      <c r="E1526" s="4"/>
      <c r="F1526" s="3"/>
      <c r="G1526" s="3"/>
      <c r="H1526" s="3"/>
      <c r="I1526" s="3"/>
      <c r="J1526" s="3"/>
    </row>
    <row r="1527" spans="1:10" x14ac:dyDescent="0.15">
      <c r="A1527" s="3"/>
      <c r="B1527" s="3"/>
      <c r="C1527" s="3"/>
      <c r="D1527" s="3"/>
      <c r="E1527" s="4"/>
      <c r="F1527" s="3"/>
      <c r="G1527" s="3"/>
      <c r="H1527" s="3"/>
      <c r="I1527" s="3"/>
      <c r="J1527" s="3"/>
    </row>
    <row r="1528" spans="1:10" x14ac:dyDescent="0.15">
      <c r="A1528" s="3"/>
      <c r="B1528" s="3"/>
      <c r="C1528" s="3"/>
      <c r="D1528" s="3"/>
      <c r="E1528" s="4"/>
      <c r="F1528" s="3"/>
      <c r="G1528" s="3"/>
      <c r="H1528" s="3"/>
      <c r="I1528" s="3"/>
      <c r="J1528" s="3"/>
    </row>
    <row r="1529" spans="1:10" x14ac:dyDescent="0.15">
      <c r="A1529" s="3"/>
      <c r="B1529" s="3"/>
      <c r="C1529" s="3"/>
      <c r="D1529" s="3"/>
      <c r="E1529" s="4"/>
      <c r="F1529" s="3"/>
      <c r="G1529" s="3"/>
      <c r="H1529" s="3"/>
      <c r="I1529" s="3"/>
      <c r="J1529" s="3"/>
    </row>
    <row r="1530" spans="1:10" x14ac:dyDescent="0.15">
      <c r="A1530" s="3"/>
      <c r="B1530" s="3"/>
      <c r="C1530" s="3"/>
      <c r="D1530" s="3"/>
      <c r="E1530" s="4"/>
      <c r="F1530" s="3"/>
      <c r="G1530" s="3"/>
      <c r="H1530" s="3"/>
      <c r="I1530" s="3"/>
      <c r="J1530" s="3"/>
    </row>
    <row r="1531" spans="1:10" x14ac:dyDescent="0.15">
      <c r="A1531" s="3"/>
      <c r="B1531" s="3"/>
      <c r="C1531" s="3"/>
      <c r="D1531" s="3"/>
      <c r="E1531" s="4"/>
      <c r="F1531" s="3"/>
      <c r="G1531" s="3"/>
      <c r="H1531" s="3"/>
      <c r="I1531" s="3"/>
      <c r="J1531" s="3"/>
    </row>
    <row r="1532" spans="1:10" x14ac:dyDescent="0.15">
      <c r="A1532" s="3"/>
      <c r="B1532" s="3"/>
      <c r="C1532" s="3"/>
      <c r="D1532" s="3"/>
      <c r="E1532" s="4"/>
      <c r="F1532" s="3"/>
      <c r="G1532" s="3"/>
      <c r="H1532" s="3"/>
      <c r="I1532" s="3"/>
      <c r="J1532" s="3"/>
    </row>
    <row r="1533" spans="1:10" x14ac:dyDescent="0.15">
      <c r="A1533" s="3"/>
      <c r="B1533" s="3"/>
      <c r="C1533" s="3"/>
      <c r="D1533" s="3"/>
      <c r="E1533" s="4"/>
      <c r="F1533" s="3"/>
      <c r="G1533" s="3"/>
      <c r="H1533" s="3"/>
      <c r="I1533" s="3"/>
      <c r="J1533" s="3"/>
    </row>
    <row r="1534" spans="1:10" x14ac:dyDescent="0.15">
      <c r="A1534" s="3"/>
      <c r="B1534" s="3"/>
      <c r="C1534" s="3"/>
      <c r="D1534" s="3"/>
      <c r="E1534" s="4"/>
      <c r="F1534" s="3"/>
      <c r="G1534" s="3"/>
      <c r="H1534" s="3"/>
      <c r="I1534" s="3"/>
      <c r="J1534" s="3"/>
    </row>
    <row r="1535" spans="1:10" x14ac:dyDescent="0.15">
      <c r="A1535" s="3"/>
      <c r="B1535" s="3"/>
      <c r="C1535" s="3"/>
      <c r="D1535" s="3"/>
      <c r="E1535" s="4"/>
      <c r="F1535" s="3"/>
      <c r="G1535" s="3"/>
      <c r="H1535" s="3"/>
      <c r="I1535" s="3"/>
      <c r="J1535" s="3"/>
    </row>
    <row r="1536" spans="1:10" x14ac:dyDescent="0.15">
      <c r="A1536" s="3"/>
      <c r="B1536" s="3"/>
      <c r="C1536" s="3"/>
      <c r="D1536" s="3"/>
      <c r="E1536" s="4"/>
      <c r="F1536" s="3"/>
      <c r="G1536" s="3"/>
      <c r="H1536" s="3"/>
      <c r="I1536" s="3"/>
      <c r="J1536" s="3"/>
    </row>
    <row r="1537" spans="1:10" x14ac:dyDescent="0.15">
      <c r="A1537" s="3"/>
      <c r="B1537" s="3"/>
      <c r="C1537" s="3"/>
      <c r="D1537" s="3"/>
      <c r="E1537" s="4"/>
      <c r="F1537" s="3"/>
      <c r="G1537" s="3"/>
      <c r="H1537" s="3"/>
      <c r="I1537" s="3"/>
      <c r="J1537" s="3"/>
    </row>
    <row r="1538" spans="1:10" x14ac:dyDescent="0.15">
      <c r="A1538" s="3"/>
      <c r="B1538" s="3"/>
      <c r="C1538" s="3"/>
      <c r="D1538" s="3"/>
      <c r="E1538" s="4"/>
      <c r="F1538" s="3"/>
      <c r="G1538" s="3"/>
      <c r="H1538" s="3"/>
      <c r="I1538" s="3"/>
      <c r="J1538" s="3"/>
    </row>
    <row r="1539" spans="1:10" x14ac:dyDescent="0.15">
      <c r="A1539" s="3"/>
      <c r="B1539" s="3"/>
      <c r="C1539" s="3"/>
      <c r="D1539" s="3"/>
      <c r="E1539" s="4"/>
      <c r="F1539" s="3"/>
      <c r="G1539" s="3"/>
      <c r="H1539" s="3"/>
      <c r="I1539" s="3"/>
      <c r="J1539" s="3"/>
    </row>
    <row r="1540" spans="1:10" x14ac:dyDescent="0.15">
      <c r="A1540" s="3"/>
      <c r="B1540" s="3"/>
      <c r="C1540" s="3"/>
      <c r="D1540" s="3"/>
      <c r="E1540" s="4"/>
      <c r="F1540" s="3"/>
      <c r="G1540" s="3"/>
      <c r="H1540" s="3"/>
      <c r="I1540" s="3"/>
      <c r="J1540" s="3"/>
    </row>
    <row r="1541" spans="1:10" x14ac:dyDescent="0.15">
      <c r="A1541" s="3"/>
      <c r="B1541" s="3"/>
      <c r="C1541" s="3"/>
      <c r="D1541" s="3"/>
      <c r="E1541" s="4"/>
      <c r="F1541" s="3"/>
      <c r="G1541" s="3"/>
      <c r="H1541" s="3"/>
      <c r="I1541" s="3"/>
      <c r="J1541" s="3"/>
    </row>
    <row r="1542" spans="1:10" x14ac:dyDescent="0.15">
      <c r="A1542" s="3"/>
      <c r="B1542" s="3"/>
      <c r="C1542" s="3"/>
      <c r="D1542" s="3"/>
      <c r="E1542" s="4"/>
      <c r="F1542" s="3"/>
      <c r="G1542" s="3"/>
      <c r="H1542" s="3"/>
      <c r="I1542" s="3"/>
      <c r="J1542" s="3"/>
    </row>
    <row r="1543" spans="1:10" x14ac:dyDescent="0.15">
      <c r="A1543" s="3"/>
      <c r="B1543" s="3"/>
      <c r="C1543" s="3"/>
      <c r="D1543" s="3"/>
      <c r="E1543" s="4"/>
      <c r="F1543" s="3"/>
      <c r="G1543" s="3"/>
      <c r="H1543" s="3"/>
      <c r="I1543" s="3"/>
      <c r="J1543" s="3"/>
    </row>
    <row r="1544" spans="1:10" x14ac:dyDescent="0.15">
      <c r="A1544" s="3"/>
      <c r="B1544" s="3"/>
      <c r="C1544" s="3"/>
      <c r="D1544" s="3"/>
      <c r="E1544" s="4"/>
      <c r="F1544" s="3"/>
      <c r="G1544" s="3"/>
      <c r="H1544" s="3"/>
      <c r="I1544" s="3"/>
      <c r="J1544" s="3"/>
    </row>
    <row r="1545" spans="1:10" x14ac:dyDescent="0.15">
      <c r="A1545" s="3"/>
      <c r="B1545" s="3"/>
      <c r="C1545" s="3"/>
      <c r="D1545" s="3"/>
      <c r="E1545" s="4"/>
      <c r="F1545" s="3"/>
      <c r="G1545" s="3"/>
      <c r="H1545" s="3"/>
      <c r="I1545" s="3"/>
      <c r="J1545" s="3"/>
    </row>
    <row r="1546" spans="1:10" x14ac:dyDescent="0.15">
      <c r="A1546" s="3"/>
      <c r="B1546" s="3"/>
      <c r="C1546" s="3"/>
      <c r="D1546" s="3"/>
      <c r="E1546" s="4"/>
      <c r="F1546" s="3"/>
      <c r="G1546" s="3"/>
      <c r="H1546" s="3"/>
      <c r="I1546" s="3"/>
      <c r="J1546" s="3"/>
    </row>
    <row r="1547" spans="1:10" x14ac:dyDescent="0.15">
      <c r="A1547" s="3"/>
      <c r="B1547" s="3"/>
      <c r="C1547" s="3"/>
      <c r="D1547" s="3"/>
      <c r="E1547" s="4"/>
      <c r="F1547" s="3"/>
      <c r="G1547" s="3"/>
      <c r="H1547" s="3"/>
      <c r="I1547" s="3"/>
      <c r="J1547" s="3"/>
    </row>
    <row r="1548" spans="1:10" x14ac:dyDescent="0.15">
      <c r="A1548" s="3"/>
      <c r="B1548" s="3"/>
      <c r="C1548" s="3"/>
      <c r="D1548" s="3"/>
      <c r="E1548" s="4"/>
      <c r="F1548" s="3"/>
      <c r="G1548" s="3"/>
      <c r="H1548" s="3"/>
      <c r="I1548" s="3"/>
      <c r="J1548" s="3"/>
    </row>
    <row r="1549" spans="1:10" x14ac:dyDescent="0.15">
      <c r="A1549" s="3"/>
      <c r="B1549" s="3"/>
      <c r="C1549" s="3"/>
      <c r="D1549" s="3"/>
      <c r="E1549" s="4"/>
      <c r="F1549" s="3"/>
      <c r="G1549" s="3"/>
      <c r="H1549" s="3"/>
      <c r="I1549" s="3"/>
      <c r="J1549" s="3"/>
    </row>
    <row r="1550" spans="1:10" x14ac:dyDescent="0.15">
      <c r="A1550" s="3"/>
      <c r="B1550" s="3"/>
      <c r="C1550" s="3"/>
      <c r="D1550" s="3"/>
      <c r="E1550" s="4"/>
      <c r="F1550" s="3"/>
      <c r="G1550" s="3"/>
      <c r="H1550" s="3"/>
      <c r="I1550" s="3"/>
      <c r="J1550" s="3"/>
    </row>
    <row r="1551" spans="1:10" x14ac:dyDescent="0.15">
      <c r="A1551" s="3"/>
      <c r="B1551" s="3"/>
      <c r="C1551" s="3"/>
      <c r="D1551" s="3"/>
      <c r="E1551" s="4"/>
      <c r="F1551" s="3"/>
      <c r="G1551" s="3"/>
      <c r="H1551" s="3"/>
      <c r="I1551" s="3"/>
      <c r="J1551" s="3"/>
    </row>
    <row r="1552" spans="1:10" x14ac:dyDescent="0.15">
      <c r="A1552" s="3"/>
      <c r="B1552" s="3"/>
      <c r="C1552" s="3"/>
      <c r="D1552" s="3"/>
      <c r="E1552" s="4"/>
      <c r="F1552" s="3"/>
      <c r="G1552" s="3"/>
      <c r="H1552" s="3"/>
      <c r="I1552" s="3"/>
      <c r="J1552" s="3"/>
    </row>
    <row r="1553" spans="1:10" x14ac:dyDescent="0.15">
      <c r="A1553" s="3"/>
      <c r="B1553" s="3"/>
      <c r="C1553" s="3"/>
      <c r="D1553" s="3"/>
      <c r="E1553" s="4"/>
      <c r="F1553" s="3"/>
      <c r="G1553" s="3"/>
      <c r="H1553" s="3"/>
      <c r="I1553" s="3"/>
      <c r="J1553" s="3"/>
    </row>
    <row r="1554" spans="1:10" x14ac:dyDescent="0.15">
      <c r="A1554" s="3"/>
      <c r="B1554" s="3"/>
      <c r="C1554" s="3"/>
      <c r="D1554" s="3"/>
      <c r="E1554" s="4"/>
      <c r="F1554" s="3"/>
      <c r="G1554" s="3"/>
      <c r="H1554" s="3"/>
      <c r="I1554" s="3"/>
      <c r="J1554" s="3"/>
    </row>
    <row r="1555" spans="1:10" x14ac:dyDescent="0.15">
      <c r="A1555" s="3"/>
      <c r="B1555" s="3"/>
      <c r="C1555" s="3"/>
      <c r="D1555" s="3"/>
      <c r="E1555" s="4"/>
      <c r="F1555" s="3"/>
      <c r="G1555" s="3"/>
      <c r="H1555" s="3"/>
      <c r="I1555" s="3"/>
      <c r="J1555" s="3"/>
    </row>
    <row r="1556" spans="1:10" x14ac:dyDescent="0.15">
      <c r="A1556" s="3"/>
      <c r="B1556" s="3"/>
      <c r="C1556" s="3"/>
      <c r="D1556" s="3"/>
      <c r="E1556" s="4"/>
      <c r="F1556" s="3"/>
      <c r="G1556" s="3"/>
      <c r="H1556" s="3"/>
      <c r="I1556" s="3"/>
      <c r="J1556" s="3"/>
    </row>
    <row r="1557" spans="1:10" x14ac:dyDescent="0.15">
      <c r="A1557" s="3"/>
      <c r="B1557" s="3"/>
      <c r="C1557" s="3"/>
      <c r="D1557" s="3"/>
      <c r="E1557" s="4"/>
      <c r="F1557" s="3"/>
      <c r="G1557" s="3"/>
      <c r="H1557" s="3"/>
      <c r="I1557" s="3"/>
      <c r="J1557" s="3"/>
    </row>
    <row r="1558" spans="1:10" x14ac:dyDescent="0.15">
      <c r="A1558" s="3"/>
      <c r="B1558" s="3"/>
      <c r="C1558" s="3"/>
      <c r="D1558" s="3"/>
      <c r="E1558" s="4"/>
      <c r="F1558" s="3"/>
      <c r="G1558" s="3"/>
      <c r="H1558" s="3"/>
      <c r="I1558" s="3"/>
      <c r="J1558" s="3"/>
    </row>
    <row r="1559" spans="1:10" x14ac:dyDescent="0.15">
      <c r="A1559" s="3"/>
      <c r="B1559" s="3"/>
      <c r="C1559" s="3"/>
      <c r="D1559" s="3"/>
      <c r="E1559" s="4"/>
      <c r="F1559" s="3"/>
      <c r="G1559" s="3"/>
      <c r="H1559" s="3"/>
      <c r="I1559" s="3"/>
      <c r="J1559" s="3"/>
    </row>
    <row r="1560" spans="1:10" x14ac:dyDescent="0.15">
      <c r="A1560" s="3"/>
      <c r="B1560" s="3"/>
      <c r="C1560" s="3"/>
      <c r="D1560" s="3"/>
      <c r="E1560" s="4"/>
      <c r="F1560" s="3"/>
      <c r="G1560" s="3"/>
      <c r="H1560" s="3"/>
      <c r="I1560" s="3"/>
      <c r="J1560" s="3"/>
    </row>
    <row r="1561" spans="1:10" x14ac:dyDescent="0.15">
      <c r="A1561" s="3"/>
      <c r="B1561" s="3"/>
      <c r="C1561" s="3"/>
      <c r="D1561" s="3"/>
      <c r="E1561" s="4"/>
      <c r="F1561" s="3"/>
      <c r="G1561" s="3"/>
      <c r="H1561" s="3"/>
      <c r="I1561" s="3"/>
      <c r="J1561" s="3"/>
    </row>
    <row r="1562" spans="1:10" x14ac:dyDescent="0.15">
      <c r="A1562" s="3"/>
      <c r="B1562" s="3"/>
      <c r="C1562" s="3"/>
      <c r="D1562" s="3"/>
      <c r="E1562" s="4"/>
      <c r="F1562" s="3"/>
      <c r="G1562" s="3"/>
      <c r="H1562" s="3"/>
      <c r="I1562" s="3"/>
      <c r="J1562" s="3"/>
    </row>
    <row r="1563" spans="1:10" x14ac:dyDescent="0.15">
      <c r="A1563" s="3"/>
      <c r="B1563" s="3"/>
      <c r="C1563" s="3"/>
      <c r="D1563" s="3"/>
      <c r="E1563" s="4"/>
      <c r="F1563" s="3"/>
      <c r="G1563" s="3"/>
      <c r="H1563" s="3"/>
      <c r="I1563" s="3"/>
      <c r="J1563" s="3"/>
    </row>
    <row r="1564" spans="1:10" x14ac:dyDescent="0.15">
      <c r="A1564" s="3"/>
      <c r="B1564" s="3"/>
      <c r="C1564" s="3"/>
      <c r="D1564" s="3"/>
      <c r="E1564" s="4"/>
      <c r="F1564" s="3"/>
      <c r="G1564" s="3"/>
      <c r="H1564" s="3"/>
      <c r="I1564" s="3"/>
      <c r="J1564" s="3"/>
    </row>
    <row r="1565" spans="1:10" x14ac:dyDescent="0.15">
      <c r="A1565" s="3"/>
      <c r="B1565" s="3"/>
      <c r="C1565" s="3"/>
      <c r="D1565" s="3"/>
      <c r="E1565" s="4"/>
      <c r="F1565" s="3"/>
      <c r="G1565" s="3"/>
      <c r="H1565" s="3"/>
      <c r="I1565" s="3"/>
      <c r="J1565" s="3"/>
    </row>
    <row r="1566" spans="1:10" x14ac:dyDescent="0.15">
      <c r="A1566" s="3"/>
      <c r="B1566" s="3"/>
      <c r="C1566" s="3"/>
      <c r="D1566" s="3"/>
      <c r="E1566" s="4"/>
      <c r="F1566" s="3"/>
      <c r="G1566" s="3"/>
      <c r="H1566" s="3"/>
      <c r="I1566" s="3"/>
      <c r="J1566" s="3"/>
    </row>
    <row r="1567" spans="1:10" x14ac:dyDescent="0.15">
      <c r="A1567" s="3"/>
      <c r="B1567" s="3"/>
      <c r="C1567" s="3"/>
      <c r="D1567" s="3"/>
      <c r="E1567" s="4"/>
      <c r="F1567" s="3"/>
      <c r="G1567" s="3"/>
      <c r="H1567" s="3"/>
      <c r="I1567" s="3"/>
      <c r="J1567" s="3"/>
    </row>
    <row r="1568" spans="1:10" x14ac:dyDescent="0.15">
      <c r="A1568" s="3"/>
      <c r="B1568" s="3"/>
      <c r="C1568" s="3"/>
      <c r="D1568" s="3"/>
      <c r="E1568" s="4"/>
      <c r="F1568" s="3"/>
      <c r="G1568" s="3"/>
      <c r="H1568" s="3"/>
      <c r="I1568" s="3"/>
      <c r="J1568" s="3"/>
    </row>
    <row r="1569" spans="1:10" x14ac:dyDescent="0.15">
      <c r="A1569" s="3"/>
      <c r="B1569" s="3"/>
      <c r="C1569" s="3"/>
      <c r="D1569" s="3"/>
      <c r="E1569" s="4"/>
      <c r="F1569" s="3"/>
      <c r="G1569" s="3"/>
      <c r="H1569" s="3"/>
      <c r="I1569" s="3"/>
      <c r="J1569" s="3"/>
    </row>
    <row r="1570" spans="1:10" x14ac:dyDescent="0.15">
      <c r="A1570" s="3"/>
      <c r="B1570" s="3"/>
      <c r="C1570" s="3"/>
      <c r="D1570" s="3"/>
      <c r="E1570" s="4"/>
      <c r="F1570" s="3"/>
      <c r="G1570" s="3"/>
      <c r="H1570" s="3"/>
      <c r="I1570" s="3"/>
      <c r="J1570" s="3"/>
    </row>
    <row r="1571" spans="1:10" x14ac:dyDescent="0.15">
      <c r="A1571" s="3"/>
      <c r="B1571" s="3"/>
      <c r="C1571" s="3"/>
      <c r="D1571" s="3"/>
      <c r="E1571" s="4"/>
      <c r="F1571" s="3"/>
      <c r="G1571" s="3"/>
      <c r="H1571" s="3"/>
      <c r="I1571" s="3"/>
      <c r="J1571" s="3"/>
    </row>
    <row r="1572" spans="1:10" x14ac:dyDescent="0.15">
      <c r="A1572" s="3"/>
      <c r="B1572" s="3"/>
      <c r="C1572" s="3"/>
      <c r="D1572" s="3"/>
      <c r="E1572" s="4"/>
      <c r="F1572" s="3"/>
      <c r="G1572" s="3"/>
      <c r="H1572" s="3"/>
      <c r="I1572" s="3"/>
      <c r="J1572" s="3"/>
    </row>
    <row r="1573" spans="1:10" x14ac:dyDescent="0.15">
      <c r="A1573" s="3"/>
      <c r="B1573" s="3"/>
      <c r="C1573" s="3"/>
      <c r="D1573" s="3"/>
      <c r="E1573" s="4"/>
      <c r="F1573" s="3"/>
      <c r="G1573" s="3"/>
      <c r="H1573" s="3"/>
      <c r="I1573" s="3"/>
      <c r="J1573" s="3"/>
    </row>
    <row r="1574" spans="1:10" x14ac:dyDescent="0.15">
      <c r="A1574" s="3"/>
      <c r="B1574" s="3"/>
      <c r="C1574" s="3"/>
      <c r="D1574" s="3"/>
      <c r="E1574" s="4"/>
      <c r="F1574" s="3"/>
      <c r="G1574" s="3"/>
      <c r="H1574" s="3"/>
      <c r="I1574" s="3"/>
      <c r="J1574" s="3"/>
    </row>
    <row r="1575" spans="1:10" x14ac:dyDescent="0.15">
      <c r="A1575" s="3"/>
      <c r="B1575" s="3"/>
      <c r="C1575" s="3"/>
      <c r="D1575" s="3"/>
      <c r="E1575" s="4"/>
      <c r="F1575" s="3"/>
      <c r="G1575" s="3"/>
      <c r="H1575" s="3"/>
      <c r="I1575" s="3"/>
      <c r="J1575" s="3"/>
    </row>
    <row r="1576" spans="1:10" x14ac:dyDescent="0.15">
      <c r="A1576" s="3"/>
      <c r="B1576" s="3"/>
      <c r="C1576" s="3"/>
      <c r="D1576" s="3"/>
      <c r="E1576" s="4"/>
      <c r="F1576" s="3"/>
      <c r="G1576" s="3"/>
      <c r="H1576" s="3"/>
      <c r="I1576" s="3"/>
      <c r="J1576" s="3"/>
    </row>
    <row r="1577" spans="1:10" x14ac:dyDescent="0.15">
      <c r="A1577" s="3"/>
      <c r="B1577" s="3"/>
      <c r="C1577" s="3"/>
      <c r="D1577" s="3"/>
      <c r="E1577" s="4"/>
      <c r="F1577" s="3"/>
      <c r="G1577" s="3"/>
      <c r="H1577" s="3"/>
      <c r="I1577" s="3"/>
      <c r="J1577" s="3"/>
    </row>
    <row r="1578" spans="1:10" x14ac:dyDescent="0.15">
      <c r="A1578" s="3"/>
      <c r="B1578" s="3"/>
      <c r="C1578" s="3"/>
      <c r="D1578" s="3"/>
      <c r="E1578" s="4"/>
      <c r="F1578" s="3"/>
      <c r="G1578" s="3"/>
      <c r="H1578" s="3"/>
      <c r="I1578" s="3"/>
      <c r="J1578" s="3"/>
    </row>
    <row r="1579" spans="1:10" x14ac:dyDescent="0.15">
      <c r="A1579" s="3"/>
      <c r="B1579" s="3"/>
      <c r="C1579" s="3"/>
      <c r="D1579" s="3"/>
      <c r="E1579" s="4"/>
      <c r="F1579" s="3"/>
      <c r="G1579" s="3"/>
      <c r="H1579" s="3"/>
      <c r="I1579" s="3"/>
      <c r="J1579" s="3"/>
    </row>
    <row r="1580" spans="1:10" x14ac:dyDescent="0.15">
      <c r="A1580" s="3"/>
      <c r="B1580" s="3"/>
      <c r="C1580" s="3"/>
      <c r="D1580" s="3"/>
      <c r="E1580" s="4"/>
      <c r="F1580" s="3"/>
      <c r="G1580" s="3"/>
      <c r="H1580" s="3"/>
      <c r="I1580" s="3"/>
      <c r="J1580" s="3"/>
    </row>
    <row r="1581" spans="1:10" x14ac:dyDescent="0.15">
      <c r="A1581" s="3"/>
      <c r="B1581" s="3"/>
      <c r="C1581" s="3"/>
      <c r="D1581" s="3"/>
      <c r="E1581" s="4"/>
      <c r="F1581" s="3"/>
      <c r="G1581" s="3"/>
      <c r="H1581" s="3"/>
      <c r="I1581" s="3"/>
      <c r="J1581" s="3"/>
    </row>
    <row r="1582" spans="1:10" x14ac:dyDescent="0.15">
      <c r="A1582" s="3"/>
      <c r="B1582" s="3"/>
      <c r="C1582" s="3"/>
      <c r="D1582" s="3"/>
      <c r="E1582" s="4"/>
      <c r="F1582" s="3"/>
      <c r="G1582" s="3"/>
      <c r="H1582" s="3"/>
      <c r="I1582" s="3"/>
      <c r="J1582" s="3"/>
    </row>
    <row r="1583" spans="1:10" x14ac:dyDescent="0.15">
      <c r="A1583" s="3"/>
      <c r="B1583" s="3"/>
      <c r="C1583" s="3"/>
      <c r="D1583" s="3"/>
      <c r="E1583" s="4"/>
      <c r="F1583" s="3"/>
      <c r="G1583" s="3"/>
      <c r="H1583" s="3"/>
      <c r="I1583" s="3"/>
      <c r="J1583" s="3"/>
    </row>
    <row r="1584" spans="1:10" x14ac:dyDescent="0.15">
      <c r="A1584" s="3"/>
      <c r="B1584" s="3"/>
      <c r="C1584" s="3"/>
      <c r="D1584" s="3"/>
      <c r="E1584" s="4"/>
      <c r="F1584" s="3"/>
      <c r="G1584" s="3"/>
      <c r="H1584" s="3"/>
      <c r="I1584" s="3"/>
      <c r="J1584" s="3"/>
    </row>
    <row r="1585" spans="1:10" x14ac:dyDescent="0.15">
      <c r="A1585" s="3"/>
      <c r="B1585" s="3"/>
      <c r="C1585" s="3"/>
      <c r="D1585" s="3"/>
      <c r="E1585" s="4"/>
      <c r="F1585" s="3"/>
      <c r="G1585" s="3"/>
      <c r="H1585" s="3"/>
      <c r="I1585" s="3"/>
      <c r="J1585" s="3"/>
    </row>
    <row r="1586" spans="1:10" x14ac:dyDescent="0.15">
      <c r="A1586" s="3"/>
      <c r="B1586" s="3"/>
      <c r="C1586" s="3"/>
      <c r="D1586" s="3"/>
      <c r="E1586" s="4"/>
      <c r="F1586" s="3"/>
      <c r="G1586" s="3"/>
      <c r="H1586" s="3"/>
      <c r="I1586" s="3"/>
      <c r="J1586" s="3"/>
    </row>
    <row r="1587" spans="1:10" x14ac:dyDescent="0.15">
      <c r="A1587" s="3"/>
      <c r="B1587" s="3"/>
      <c r="C1587" s="3"/>
      <c r="D1587" s="3"/>
      <c r="E1587" s="4"/>
      <c r="F1587" s="3"/>
      <c r="G1587" s="3"/>
      <c r="H1587" s="3"/>
      <c r="I1587" s="3"/>
      <c r="J1587" s="3"/>
    </row>
    <row r="1588" spans="1:10" x14ac:dyDescent="0.15">
      <c r="A1588" s="3"/>
      <c r="B1588" s="3"/>
      <c r="C1588" s="3"/>
      <c r="D1588" s="3"/>
      <c r="E1588" s="4"/>
      <c r="F1588" s="3"/>
      <c r="G1588" s="3"/>
      <c r="H1588" s="3"/>
      <c r="I1588" s="3"/>
      <c r="J1588" s="3"/>
    </row>
    <row r="1589" spans="1:10" x14ac:dyDescent="0.15">
      <c r="A1589" s="3"/>
      <c r="B1589" s="3"/>
      <c r="C1589" s="3"/>
      <c r="D1589" s="3"/>
      <c r="E1589" s="4"/>
      <c r="F1589" s="3"/>
      <c r="G1589" s="3"/>
      <c r="H1589" s="3"/>
      <c r="I1589" s="3"/>
      <c r="J1589" s="3"/>
    </row>
    <row r="1590" spans="1:10" x14ac:dyDescent="0.15">
      <c r="A1590" s="3"/>
      <c r="B1590" s="3"/>
      <c r="C1590" s="3"/>
      <c r="D1590" s="3"/>
      <c r="E1590" s="4"/>
      <c r="F1590" s="3"/>
      <c r="G1590" s="3"/>
      <c r="H1590" s="3"/>
      <c r="I1590" s="3"/>
      <c r="J1590" s="3"/>
    </row>
    <row r="1591" spans="1:10" x14ac:dyDescent="0.15">
      <c r="A1591" s="3"/>
      <c r="B1591" s="3"/>
      <c r="C1591" s="3"/>
      <c r="D1591" s="3"/>
      <c r="E1591" s="4"/>
      <c r="F1591" s="3"/>
      <c r="G1591" s="3"/>
      <c r="H1591" s="3"/>
      <c r="I1591" s="3"/>
      <c r="J1591" s="3"/>
    </row>
  </sheetData>
  <phoneticPr fontId="11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1"/>
  <sheetViews>
    <sheetView workbookViewId="0"/>
  </sheetViews>
  <sheetFormatPr baseColWidth="10" defaultColWidth="11.42578125" defaultRowHeight="12.75" x14ac:dyDescent="0.2"/>
  <cols>
    <col min="1" max="1" width="31.85546875" style="50" customWidth="1"/>
    <col min="2" max="2" width="6.7109375" style="50" customWidth="1"/>
    <col min="3" max="3" width="9.7109375" style="50" customWidth="1"/>
    <col min="4" max="4" width="5.7109375" style="50" customWidth="1"/>
    <col min="5" max="5" width="10" style="59" customWidth="1"/>
    <col min="6" max="6" width="9.7109375" style="50" customWidth="1"/>
    <col min="7" max="7" width="16.5703125" style="50" bestFit="1" customWidth="1"/>
    <col min="8" max="8" width="12.140625" style="50" customWidth="1"/>
    <col min="9" max="9" width="12.85546875" style="50" customWidth="1"/>
    <col min="10" max="10" width="15" style="50" customWidth="1"/>
    <col min="11" max="12" width="15.28515625" style="50" customWidth="1"/>
    <col min="13" max="13" width="3.42578125" style="50" customWidth="1"/>
  </cols>
  <sheetData>
    <row r="1" spans="1:13" x14ac:dyDescent="0.2">
      <c r="A1" s="48" t="s">
        <v>0</v>
      </c>
      <c r="B1" s="49"/>
      <c r="D1" s="51"/>
      <c r="E1" s="52"/>
    </row>
    <row r="2" spans="1:13" x14ac:dyDescent="0.2">
      <c r="A2" s="56" t="s">
        <v>599</v>
      </c>
      <c r="F2" s="50" t="s">
        <v>4</v>
      </c>
    </row>
    <row r="3" spans="1:13" x14ac:dyDescent="0.2">
      <c r="A3" s="60"/>
      <c r="B3" s="60"/>
      <c r="C3" s="60"/>
      <c r="D3" s="60"/>
      <c r="E3" s="61"/>
      <c r="F3" s="60" t="s">
        <v>4</v>
      </c>
      <c r="G3" s="60"/>
      <c r="H3" s="60"/>
      <c r="I3" s="60"/>
      <c r="J3" s="60"/>
      <c r="K3" s="60"/>
      <c r="L3" s="60"/>
      <c r="M3" s="60"/>
    </row>
    <row r="4" spans="1:13" x14ac:dyDescent="0.2">
      <c r="A4" s="62" t="s">
        <v>5</v>
      </c>
      <c r="B4" s="63" t="s">
        <v>6</v>
      </c>
      <c r="C4" s="64"/>
      <c r="D4" s="65" t="s">
        <v>7</v>
      </c>
      <c r="E4" s="66"/>
      <c r="F4" s="67" t="s">
        <v>8</v>
      </c>
      <c r="G4" s="68" t="s">
        <v>9</v>
      </c>
      <c r="H4" s="68" t="s">
        <v>10</v>
      </c>
      <c r="I4" s="68" t="s">
        <v>11</v>
      </c>
      <c r="J4" s="67" t="s">
        <v>13</v>
      </c>
      <c r="K4" s="67" t="s">
        <v>14</v>
      </c>
      <c r="L4" s="71" t="s">
        <v>15</v>
      </c>
      <c r="M4" s="132"/>
    </row>
    <row r="5" spans="1:13" x14ac:dyDescent="0.2">
      <c r="A5" s="77" t="s">
        <v>23</v>
      </c>
      <c r="B5" s="8"/>
      <c r="C5" s="9"/>
      <c r="D5" s="10"/>
      <c r="E5" s="11"/>
      <c r="F5" s="10"/>
      <c r="G5" s="12" t="s">
        <v>24</v>
      </c>
      <c r="H5" s="12" t="s">
        <v>25</v>
      </c>
      <c r="I5" s="13" t="s">
        <v>26</v>
      </c>
      <c r="J5" s="15" t="s">
        <v>29</v>
      </c>
      <c r="K5" s="15" t="s">
        <v>30</v>
      </c>
      <c r="L5" s="78" t="s">
        <v>31</v>
      </c>
      <c r="M5" s="132"/>
    </row>
    <row r="6" spans="1:13" x14ac:dyDescent="0.2">
      <c r="A6" s="79"/>
      <c r="B6" s="14" t="s">
        <v>42</v>
      </c>
      <c r="C6" s="17" t="s">
        <v>43</v>
      </c>
      <c r="D6" s="18"/>
      <c r="E6" s="19" t="s">
        <v>44</v>
      </c>
      <c r="F6" s="10"/>
      <c r="G6" s="12" t="s">
        <v>45</v>
      </c>
      <c r="H6" s="12" t="s">
        <v>24</v>
      </c>
      <c r="I6" s="12" t="s">
        <v>46</v>
      </c>
      <c r="J6" s="15" t="s">
        <v>49</v>
      </c>
      <c r="K6" s="20" t="s">
        <v>31</v>
      </c>
      <c r="L6" s="82"/>
      <c r="M6" s="132"/>
    </row>
    <row r="7" spans="1:13" x14ac:dyDescent="0.2">
      <c r="A7" s="83" t="s">
        <v>600</v>
      </c>
      <c r="B7" s="84"/>
      <c r="C7" s="84">
        <v>15478.29</v>
      </c>
      <c r="D7" s="85" t="s">
        <v>601</v>
      </c>
      <c r="E7" s="133">
        <v>561</v>
      </c>
      <c r="F7" s="85" t="s">
        <v>602</v>
      </c>
      <c r="G7" s="86">
        <v>557.41999999999996</v>
      </c>
      <c r="H7" s="87"/>
      <c r="I7" s="87"/>
      <c r="J7" s="88" t="s">
        <v>60</v>
      </c>
      <c r="K7" s="87"/>
      <c r="L7" s="89"/>
      <c r="M7" s="132"/>
    </row>
    <row r="8" spans="1:13" x14ac:dyDescent="0.2">
      <c r="A8" s="60"/>
      <c r="B8" s="60"/>
      <c r="C8" s="60"/>
      <c r="D8" s="60"/>
      <c r="E8" s="61"/>
      <c r="F8" s="60"/>
      <c r="G8" s="94"/>
      <c r="H8" s="94"/>
      <c r="I8" s="94"/>
      <c r="J8" s="60"/>
      <c r="K8" s="60"/>
      <c r="L8" s="60"/>
      <c r="M8" s="60"/>
    </row>
    <row r="9" spans="1:13" x14ac:dyDescent="0.2">
      <c r="A9" s="76" t="s">
        <v>64</v>
      </c>
      <c r="B9" s="49">
        <v>84</v>
      </c>
      <c r="C9" s="94" t="s">
        <v>65</v>
      </c>
      <c r="D9" s="94" t="s">
        <v>66</v>
      </c>
      <c r="E9" s="52">
        <v>450</v>
      </c>
      <c r="F9" s="94" t="s">
        <v>67</v>
      </c>
      <c r="G9" s="95">
        <v>6</v>
      </c>
      <c r="H9" s="96" t="s">
        <v>68</v>
      </c>
      <c r="I9" s="97">
        <v>15.5</v>
      </c>
      <c r="J9" s="98">
        <v>1160965</v>
      </c>
      <c r="K9" s="98">
        <v>5596</v>
      </c>
      <c r="L9" s="98">
        <v>1166561</v>
      </c>
    </row>
    <row r="10" spans="1:13" x14ac:dyDescent="0.2">
      <c r="A10" s="76" t="s">
        <v>64</v>
      </c>
      <c r="B10" s="49">
        <v>84</v>
      </c>
      <c r="C10" s="94" t="s">
        <v>65</v>
      </c>
      <c r="D10" s="94" t="s">
        <v>66</v>
      </c>
      <c r="E10" s="52">
        <v>350</v>
      </c>
      <c r="F10" s="94" t="s">
        <v>70</v>
      </c>
      <c r="G10" s="95">
        <v>6</v>
      </c>
      <c r="H10" s="96" t="s">
        <v>68</v>
      </c>
      <c r="I10" s="97">
        <v>15.5</v>
      </c>
      <c r="J10" s="98">
        <v>902907</v>
      </c>
      <c r="K10" s="98">
        <v>4352</v>
      </c>
      <c r="L10" s="98">
        <v>907259</v>
      </c>
    </row>
    <row r="11" spans="1:13" x14ac:dyDescent="0.2">
      <c r="A11" s="76" t="s">
        <v>64</v>
      </c>
      <c r="B11" s="49">
        <v>84</v>
      </c>
      <c r="C11" s="94" t="s">
        <v>65</v>
      </c>
      <c r="D11" s="94" t="s">
        <v>66</v>
      </c>
      <c r="E11" s="52">
        <v>200</v>
      </c>
      <c r="F11" s="94" t="s">
        <v>71</v>
      </c>
      <c r="G11" s="95">
        <v>6</v>
      </c>
      <c r="H11" s="96" t="s">
        <v>68</v>
      </c>
      <c r="I11" s="97">
        <v>15.5</v>
      </c>
      <c r="J11" s="98">
        <v>515947</v>
      </c>
      <c r="K11" s="98">
        <v>2487</v>
      </c>
      <c r="L11" s="98">
        <v>518434</v>
      </c>
    </row>
    <row r="12" spans="1:13" x14ac:dyDescent="0.2">
      <c r="A12" s="76" t="s">
        <v>72</v>
      </c>
      <c r="B12" s="49">
        <v>92</v>
      </c>
      <c r="C12" s="94" t="s">
        <v>73</v>
      </c>
      <c r="D12" s="94" t="s">
        <v>66</v>
      </c>
      <c r="E12" s="52">
        <v>250</v>
      </c>
      <c r="F12" s="94" t="s">
        <v>74</v>
      </c>
      <c r="G12" s="95">
        <v>6.75</v>
      </c>
      <c r="H12" s="96" t="s">
        <v>75</v>
      </c>
      <c r="I12" s="97">
        <v>12</v>
      </c>
      <c r="J12" s="98"/>
      <c r="K12" s="98"/>
      <c r="L12" s="98"/>
    </row>
    <row r="13" spans="1:13" x14ac:dyDescent="0.2">
      <c r="A13" s="76" t="s">
        <v>64</v>
      </c>
      <c r="B13" s="49">
        <v>95</v>
      </c>
      <c r="C13" s="94" t="s">
        <v>79</v>
      </c>
      <c r="D13" s="94" t="s">
        <v>66</v>
      </c>
      <c r="E13" s="52">
        <v>100</v>
      </c>
      <c r="F13" s="94" t="s">
        <v>80</v>
      </c>
      <c r="G13" s="95">
        <v>6</v>
      </c>
      <c r="H13" s="96" t="s">
        <v>68</v>
      </c>
      <c r="I13" s="97">
        <v>14.5</v>
      </c>
      <c r="J13" s="98">
        <v>257992</v>
      </c>
      <c r="K13" s="98">
        <v>1244</v>
      </c>
      <c r="L13" s="98">
        <v>259236</v>
      </c>
    </row>
    <row r="14" spans="1:13" x14ac:dyDescent="0.2">
      <c r="A14" s="76" t="s">
        <v>64</v>
      </c>
      <c r="B14" s="49">
        <v>95</v>
      </c>
      <c r="C14" s="94" t="s">
        <v>79</v>
      </c>
      <c r="D14" s="94" t="s">
        <v>66</v>
      </c>
      <c r="E14" s="52">
        <v>900</v>
      </c>
      <c r="F14" s="94" t="s">
        <v>81</v>
      </c>
      <c r="G14" s="95">
        <v>6</v>
      </c>
      <c r="H14" s="96" t="s">
        <v>68</v>
      </c>
      <c r="I14" s="97">
        <v>14.5</v>
      </c>
      <c r="J14" s="98">
        <v>2321762</v>
      </c>
      <c r="K14" s="98">
        <v>11191</v>
      </c>
      <c r="L14" s="98">
        <v>2332953</v>
      </c>
    </row>
    <row r="15" spans="1:13" x14ac:dyDescent="0.2">
      <c r="A15" s="76" t="s">
        <v>85</v>
      </c>
      <c r="B15" s="49">
        <v>105</v>
      </c>
      <c r="C15" s="94" t="s">
        <v>86</v>
      </c>
      <c r="D15" s="94" t="s">
        <v>66</v>
      </c>
      <c r="E15" s="52">
        <v>3000</v>
      </c>
      <c r="F15" s="94" t="s">
        <v>87</v>
      </c>
      <c r="G15" s="95">
        <v>5.5</v>
      </c>
      <c r="H15" s="96" t="s">
        <v>78</v>
      </c>
      <c r="I15" s="97">
        <v>12</v>
      </c>
      <c r="J15" s="98">
        <v>2579711</v>
      </c>
      <c r="K15" s="98">
        <v>58328</v>
      </c>
      <c r="L15" s="98">
        <v>2638039</v>
      </c>
    </row>
    <row r="16" spans="1:13" x14ac:dyDescent="0.2">
      <c r="A16" s="76" t="s">
        <v>85</v>
      </c>
      <c r="B16" s="49">
        <v>105</v>
      </c>
      <c r="C16" s="94" t="s">
        <v>86</v>
      </c>
      <c r="D16" s="94" t="s">
        <v>66</v>
      </c>
      <c r="E16" s="52">
        <v>2000</v>
      </c>
      <c r="F16" s="94" t="s">
        <v>88</v>
      </c>
      <c r="G16" s="95">
        <v>5.5</v>
      </c>
      <c r="H16" s="96" t="s">
        <v>78</v>
      </c>
      <c r="I16" s="97">
        <v>12</v>
      </c>
      <c r="J16" s="98">
        <v>1719839</v>
      </c>
      <c r="K16" s="98">
        <v>38886</v>
      </c>
      <c r="L16" s="98">
        <v>1758725</v>
      </c>
    </row>
    <row r="17" spans="1:12" x14ac:dyDescent="0.2">
      <c r="A17" s="76" t="s">
        <v>89</v>
      </c>
      <c r="B17" s="49">
        <v>107</v>
      </c>
      <c r="C17" s="94" t="s">
        <v>90</v>
      </c>
      <c r="D17" s="94" t="s">
        <v>66</v>
      </c>
      <c r="E17" s="52">
        <v>2600</v>
      </c>
      <c r="F17" s="94" t="s">
        <v>91</v>
      </c>
      <c r="G17" s="95">
        <v>6</v>
      </c>
      <c r="H17" s="96" t="s">
        <v>92</v>
      </c>
      <c r="I17" s="97">
        <v>12</v>
      </c>
      <c r="J17" s="98">
        <v>2515222</v>
      </c>
      <c r="K17" s="98">
        <v>24786</v>
      </c>
      <c r="L17" s="98">
        <v>2540008</v>
      </c>
    </row>
    <row r="18" spans="1:12" x14ac:dyDescent="0.2">
      <c r="A18" s="76" t="s">
        <v>64</v>
      </c>
      <c r="B18" s="49">
        <v>108</v>
      </c>
      <c r="C18" s="94" t="s">
        <v>93</v>
      </c>
      <c r="D18" s="94" t="s">
        <v>66</v>
      </c>
      <c r="E18" s="52">
        <v>400</v>
      </c>
      <c r="F18" s="94" t="s">
        <v>94</v>
      </c>
      <c r="G18" s="95">
        <v>5</v>
      </c>
      <c r="H18" s="96" t="s">
        <v>68</v>
      </c>
      <c r="I18" s="97">
        <v>12</v>
      </c>
      <c r="J18" s="98">
        <v>1238263</v>
      </c>
      <c r="K18" s="98">
        <v>15123</v>
      </c>
      <c r="L18" s="98">
        <v>1253386</v>
      </c>
    </row>
    <row r="19" spans="1:12" x14ac:dyDescent="0.2">
      <c r="A19" s="76"/>
      <c r="B19" s="49"/>
      <c r="C19" s="94"/>
      <c r="D19" s="94"/>
      <c r="E19" s="52"/>
      <c r="F19" s="94"/>
      <c r="G19" s="95"/>
      <c r="H19" s="96"/>
      <c r="I19" s="97"/>
      <c r="J19" s="98"/>
      <c r="K19" s="98"/>
      <c r="L19" s="98"/>
    </row>
    <row r="20" spans="1:12" x14ac:dyDescent="0.2">
      <c r="A20" s="76" t="s">
        <v>64</v>
      </c>
      <c r="B20" s="49">
        <v>108</v>
      </c>
      <c r="C20" s="94" t="s">
        <v>93</v>
      </c>
      <c r="D20" s="94" t="s">
        <v>66</v>
      </c>
      <c r="E20" s="52">
        <v>400</v>
      </c>
      <c r="F20" s="94" t="s">
        <v>95</v>
      </c>
      <c r="G20" s="95">
        <v>5</v>
      </c>
      <c r="H20" s="96" t="s">
        <v>68</v>
      </c>
      <c r="I20" s="97">
        <v>12</v>
      </c>
      <c r="J20" s="98">
        <v>1238263</v>
      </c>
      <c r="K20" s="98">
        <v>15123</v>
      </c>
      <c r="L20" s="98">
        <v>1253386</v>
      </c>
    </row>
    <row r="21" spans="1:12" x14ac:dyDescent="0.2">
      <c r="A21" s="76" t="s">
        <v>64</v>
      </c>
      <c r="B21" s="49">
        <v>108</v>
      </c>
      <c r="C21" s="94" t="s">
        <v>93</v>
      </c>
      <c r="D21" s="94" t="s">
        <v>66</v>
      </c>
      <c r="E21" s="52">
        <v>600</v>
      </c>
      <c r="F21" s="94" t="s">
        <v>96</v>
      </c>
      <c r="G21" s="95">
        <v>5</v>
      </c>
      <c r="H21" s="96" t="s">
        <v>68</v>
      </c>
      <c r="I21" s="97">
        <v>12</v>
      </c>
      <c r="J21" s="98">
        <v>1857395</v>
      </c>
      <c r="K21" s="98">
        <v>22685</v>
      </c>
      <c r="L21" s="98">
        <v>1880080</v>
      </c>
    </row>
    <row r="22" spans="1:12" x14ac:dyDescent="0.2">
      <c r="A22" s="76" t="s">
        <v>64</v>
      </c>
      <c r="B22" s="49">
        <v>108</v>
      </c>
      <c r="C22" s="94" t="s">
        <v>93</v>
      </c>
      <c r="D22" s="94" t="s">
        <v>66</v>
      </c>
      <c r="E22" s="52">
        <v>600</v>
      </c>
      <c r="F22" s="94" t="s">
        <v>97</v>
      </c>
      <c r="G22" s="95">
        <v>5</v>
      </c>
      <c r="H22" s="96" t="s">
        <v>68</v>
      </c>
      <c r="I22" s="97">
        <v>12</v>
      </c>
      <c r="J22" s="98">
        <v>1857395</v>
      </c>
      <c r="K22" s="98">
        <v>22685</v>
      </c>
      <c r="L22" s="98">
        <v>1880080</v>
      </c>
    </row>
    <row r="23" spans="1:12" x14ac:dyDescent="0.2">
      <c r="A23" s="76" t="s">
        <v>98</v>
      </c>
      <c r="B23" s="49">
        <v>109</v>
      </c>
      <c r="C23" s="94" t="s">
        <v>99</v>
      </c>
      <c r="D23" s="94" t="s">
        <v>66</v>
      </c>
      <c r="E23" s="52">
        <v>4800</v>
      </c>
      <c r="F23" s="94" t="s">
        <v>100</v>
      </c>
      <c r="G23" s="95">
        <v>5.8</v>
      </c>
      <c r="H23" s="96" t="s">
        <v>68</v>
      </c>
      <c r="I23" s="97">
        <v>10</v>
      </c>
      <c r="J23" s="98"/>
      <c r="K23" s="98"/>
      <c r="L23" s="98"/>
    </row>
    <row r="24" spans="1:12" x14ac:dyDescent="0.2">
      <c r="A24" s="76" t="s">
        <v>98</v>
      </c>
      <c r="B24" s="49">
        <v>109</v>
      </c>
      <c r="C24" s="94" t="s">
        <v>99</v>
      </c>
      <c r="D24" s="94" t="s">
        <v>66</v>
      </c>
      <c r="E24" s="52">
        <v>900</v>
      </c>
      <c r="F24" s="94" t="s">
        <v>101</v>
      </c>
      <c r="G24" s="95">
        <v>5.8</v>
      </c>
      <c r="H24" s="96" t="s">
        <v>68</v>
      </c>
      <c r="I24" s="97">
        <v>10</v>
      </c>
      <c r="J24" s="98"/>
      <c r="K24" s="98"/>
      <c r="L24" s="98"/>
    </row>
    <row r="25" spans="1:12" x14ac:dyDescent="0.2">
      <c r="A25" s="76" t="s">
        <v>98</v>
      </c>
      <c r="B25" s="49">
        <v>109</v>
      </c>
      <c r="C25" s="94" t="s">
        <v>99</v>
      </c>
      <c r="D25" s="94" t="s">
        <v>66</v>
      </c>
      <c r="E25" s="52">
        <v>300</v>
      </c>
      <c r="F25" s="94" t="s">
        <v>102</v>
      </c>
      <c r="G25" s="95">
        <v>5.8</v>
      </c>
      <c r="H25" s="96" t="s">
        <v>68</v>
      </c>
      <c r="I25" s="97">
        <v>10</v>
      </c>
      <c r="J25" s="98"/>
      <c r="K25" s="98"/>
      <c r="L25" s="98"/>
    </row>
    <row r="26" spans="1:12" x14ac:dyDescent="0.2">
      <c r="A26" s="76" t="s">
        <v>103</v>
      </c>
      <c r="B26" s="49">
        <v>111</v>
      </c>
      <c r="C26" s="94" t="s">
        <v>104</v>
      </c>
      <c r="D26" s="94" t="s">
        <v>66</v>
      </c>
      <c r="E26" s="52">
        <v>5000</v>
      </c>
      <c r="F26" s="94" t="s">
        <v>91</v>
      </c>
      <c r="G26" s="95">
        <v>6</v>
      </c>
      <c r="H26" s="96" t="s">
        <v>68</v>
      </c>
      <c r="I26" s="97">
        <v>12</v>
      </c>
      <c r="J26" s="98">
        <v>10447846</v>
      </c>
      <c r="K26" s="98">
        <v>205913</v>
      </c>
      <c r="L26" s="98">
        <v>10653759</v>
      </c>
    </row>
    <row r="27" spans="1:12" x14ac:dyDescent="0.2">
      <c r="A27" s="76" t="s">
        <v>103</v>
      </c>
      <c r="B27" s="49">
        <v>111</v>
      </c>
      <c r="C27" s="94" t="s">
        <v>104</v>
      </c>
      <c r="D27" s="94" t="s">
        <v>66</v>
      </c>
      <c r="E27" s="52">
        <v>2400</v>
      </c>
      <c r="F27" s="94" t="s">
        <v>105</v>
      </c>
      <c r="G27" s="95">
        <v>6</v>
      </c>
      <c r="H27" s="96" t="s">
        <v>68</v>
      </c>
      <c r="I27" s="97">
        <v>12</v>
      </c>
      <c r="J27" s="98">
        <v>6965231</v>
      </c>
      <c r="K27" s="98">
        <v>137275</v>
      </c>
      <c r="L27" s="98">
        <v>7102506</v>
      </c>
    </row>
    <row r="28" spans="1:12" x14ac:dyDescent="0.2">
      <c r="A28" s="76" t="s">
        <v>110</v>
      </c>
      <c r="B28" s="49">
        <v>126</v>
      </c>
      <c r="C28" s="94" t="s">
        <v>111</v>
      </c>
      <c r="D28" s="94" t="s">
        <v>66</v>
      </c>
      <c r="E28" s="52">
        <v>450</v>
      </c>
      <c r="F28" s="94" t="s">
        <v>84</v>
      </c>
      <c r="G28" s="95">
        <v>7</v>
      </c>
      <c r="H28" s="96" t="s">
        <v>75</v>
      </c>
      <c r="I28" s="97">
        <v>10</v>
      </c>
      <c r="J28" s="98">
        <v>554288</v>
      </c>
      <c r="K28" s="98">
        <v>15787</v>
      </c>
      <c r="L28" s="98">
        <v>570075</v>
      </c>
    </row>
    <row r="29" spans="1:12" x14ac:dyDescent="0.2">
      <c r="A29" s="102" t="s">
        <v>112</v>
      </c>
      <c r="B29" s="49">
        <v>127</v>
      </c>
      <c r="C29" s="94" t="s">
        <v>113</v>
      </c>
      <c r="D29" s="94" t="s">
        <v>66</v>
      </c>
      <c r="E29" s="52">
        <v>1000</v>
      </c>
      <c r="F29" s="94" t="s">
        <v>74</v>
      </c>
      <c r="G29" s="95">
        <v>6.5</v>
      </c>
      <c r="H29" s="96" t="s">
        <v>75</v>
      </c>
      <c r="I29" s="97">
        <v>10</v>
      </c>
      <c r="J29" s="98">
        <v>552796</v>
      </c>
      <c r="K29" s="98">
        <v>11788</v>
      </c>
      <c r="L29" s="98">
        <v>564584</v>
      </c>
    </row>
    <row r="30" spans="1:12" x14ac:dyDescent="0.2">
      <c r="A30" s="102"/>
      <c r="B30" s="49"/>
      <c r="C30" s="94"/>
      <c r="D30" s="94"/>
      <c r="E30" s="52"/>
      <c r="F30" s="94"/>
      <c r="G30" s="95"/>
      <c r="H30" s="96"/>
      <c r="I30" s="97"/>
      <c r="J30" s="98"/>
      <c r="K30" s="98"/>
      <c r="L30" s="98"/>
    </row>
    <row r="31" spans="1:12" x14ac:dyDescent="0.2">
      <c r="A31" s="76" t="s">
        <v>89</v>
      </c>
      <c r="B31" s="49">
        <v>128</v>
      </c>
      <c r="C31" s="94" t="s">
        <v>116</v>
      </c>
      <c r="D31" s="94" t="s">
        <v>66</v>
      </c>
      <c r="E31" s="52">
        <v>950</v>
      </c>
      <c r="F31" s="94" t="s">
        <v>117</v>
      </c>
      <c r="G31" s="95">
        <v>7</v>
      </c>
      <c r="H31" s="96" t="s">
        <v>68</v>
      </c>
      <c r="I31" s="97">
        <v>12</v>
      </c>
      <c r="J31" s="98">
        <v>4595117</v>
      </c>
      <c r="K31" s="98">
        <v>131471</v>
      </c>
      <c r="L31" s="98">
        <v>4726588</v>
      </c>
    </row>
    <row r="32" spans="1:12" x14ac:dyDescent="0.2">
      <c r="A32" s="76" t="s">
        <v>85</v>
      </c>
      <c r="B32" s="49">
        <v>131</v>
      </c>
      <c r="C32" s="94" t="s">
        <v>118</v>
      </c>
      <c r="D32" s="94" t="s">
        <v>66</v>
      </c>
      <c r="E32" s="52">
        <v>1200</v>
      </c>
      <c r="F32" s="94" t="s">
        <v>119</v>
      </c>
      <c r="G32" s="95">
        <v>6.8</v>
      </c>
      <c r="H32" s="96" t="s">
        <v>78</v>
      </c>
      <c r="I32" s="97">
        <v>15</v>
      </c>
      <c r="J32" s="98"/>
      <c r="K32" s="98"/>
      <c r="L32" s="98"/>
    </row>
    <row r="33" spans="1:13" x14ac:dyDescent="0.2">
      <c r="A33" s="76" t="s">
        <v>85</v>
      </c>
      <c r="B33" s="49">
        <v>131</v>
      </c>
      <c r="C33" s="94" t="s">
        <v>118</v>
      </c>
      <c r="D33" s="94" t="s">
        <v>66</v>
      </c>
      <c r="E33" s="52">
        <v>800</v>
      </c>
      <c r="F33" s="94" t="s">
        <v>120</v>
      </c>
      <c r="G33" s="95">
        <v>6.8</v>
      </c>
      <c r="H33" s="96" t="s">
        <v>78</v>
      </c>
      <c r="I33" s="97">
        <v>15</v>
      </c>
      <c r="J33" s="98">
        <v>292452</v>
      </c>
      <c r="K33" s="98">
        <v>4890</v>
      </c>
      <c r="L33" s="98">
        <v>297342</v>
      </c>
    </row>
    <row r="34" spans="1:13" x14ac:dyDescent="0.2">
      <c r="A34" s="76" t="s">
        <v>85</v>
      </c>
      <c r="B34" s="49">
        <v>131</v>
      </c>
      <c r="C34" s="94" t="s">
        <v>118</v>
      </c>
      <c r="D34" s="94" t="s">
        <v>66</v>
      </c>
      <c r="E34" s="52">
        <v>1200</v>
      </c>
      <c r="F34" s="94" t="s">
        <v>100</v>
      </c>
      <c r="G34" s="95">
        <v>6.8</v>
      </c>
      <c r="H34" s="96" t="s">
        <v>78</v>
      </c>
      <c r="I34" s="97">
        <v>20</v>
      </c>
      <c r="J34" s="98">
        <v>14770912</v>
      </c>
      <c r="K34" s="98">
        <v>246976</v>
      </c>
      <c r="L34" s="98">
        <v>15017888</v>
      </c>
    </row>
    <row r="35" spans="1:13" x14ac:dyDescent="0.2">
      <c r="A35" s="76" t="s">
        <v>85</v>
      </c>
      <c r="B35" s="49">
        <v>131</v>
      </c>
      <c r="C35" s="94" t="s">
        <v>118</v>
      </c>
      <c r="D35" s="94" t="s">
        <v>66</v>
      </c>
      <c r="E35" s="52">
        <v>800</v>
      </c>
      <c r="F35" s="94" t="s">
        <v>101</v>
      </c>
      <c r="G35" s="95">
        <v>6.8</v>
      </c>
      <c r="H35" s="96" t="s">
        <v>78</v>
      </c>
      <c r="I35" s="97">
        <v>20</v>
      </c>
      <c r="J35" s="98">
        <v>9847281</v>
      </c>
      <c r="K35" s="98">
        <v>164651</v>
      </c>
      <c r="L35" s="98">
        <v>10011932</v>
      </c>
    </row>
    <row r="36" spans="1:13" x14ac:dyDescent="0.2">
      <c r="A36" s="76" t="s">
        <v>121</v>
      </c>
      <c r="B36" s="49">
        <v>134</v>
      </c>
      <c r="C36" s="94" t="s">
        <v>122</v>
      </c>
      <c r="D36" s="94" t="s">
        <v>66</v>
      </c>
      <c r="E36" s="52">
        <v>4800</v>
      </c>
      <c r="F36" s="94" t="s">
        <v>74</v>
      </c>
      <c r="G36" s="95">
        <v>6</v>
      </c>
      <c r="H36" s="96" t="s">
        <v>68</v>
      </c>
      <c r="I36" s="97">
        <v>12</v>
      </c>
      <c r="J36" s="98">
        <v>5630228</v>
      </c>
      <c r="K36" s="98">
        <v>166446</v>
      </c>
      <c r="L36" s="98">
        <v>5796674</v>
      </c>
    </row>
    <row r="37" spans="1:13" x14ac:dyDescent="0.2">
      <c r="A37" s="103" t="s">
        <v>123</v>
      </c>
      <c r="B37" s="49">
        <v>135</v>
      </c>
      <c r="C37" s="96" t="s">
        <v>124</v>
      </c>
      <c r="D37" s="96" t="s">
        <v>66</v>
      </c>
      <c r="E37" s="52">
        <v>150</v>
      </c>
      <c r="F37" s="94" t="s">
        <v>67</v>
      </c>
      <c r="G37" s="95">
        <v>10</v>
      </c>
      <c r="H37" s="96" t="s">
        <v>125</v>
      </c>
      <c r="I37" s="97">
        <v>15</v>
      </c>
      <c r="J37" s="98"/>
      <c r="K37" s="98"/>
      <c r="L37" s="98"/>
    </row>
    <row r="38" spans="1:13" x14ac:dyDescent="0.2">
      <c r="A38" s="76" t="s">
        <v>64</v>
      </c>
      <c r="B38" s="49">
        <v>136</v>
      </c>
      <c r="C38" s="96" t="s">
        <v>128</v>
      </c>
      <c r="D38" s="96" t="s">
        <v>66</v>
      </c>
      <c r="E38" s="52">
        <v>25</v>
      </c>
      <c r="F38" s="96" t="s">
        <v>129</v>
      </c>
      <c r="G38" s="95">
        <v>7</v>
      </c>
      <c r="H38" s="96" t="s">
        <v>68</v>
      </c>
      <c r="I38" s="97">
        <v>21</v>
      </c>
      <c r="J38" s="98">
        <v>329630</v>
      </c>
      <c r="K38" s="98">
        <v>1849</v>
      </c>
      <c r="L38" s="98">
        <v>331479</v>
      </c>
    </row>
    <row r="39" spans="1:13" x14ac:dyDescent="0.2">
      <c r="A39" s="76" t="s">
        <v>64</v>
      </c>
      <c r="B39" s="49">
        <v>136</v>
      </c>
      <c r="C39" s="96" t="s">
        <v>128</v>
      </c>
      <c r="D39" s="96" t="s">
        <v>66</v>
      </c>
      <c r="E39" s="52">
        <v>200</v>
      </c>
      <c r="F39" s="96" t="s">
        <v>130</v>
      </c>
      <c r="G39" s="95">
        <v>7</v>
      </c>
      <c r="H39" s="96" t="s">
        <v>68</v>
      </c>
      <c r="I39" s="97">
        <v>21</v>
      </c>
      <c r="J39" s="98">
        <v>2637042</v>
      </c>
      <c r="K39" s="98">
        <v>14794</v>
      </c>
      <c r="L39" s="98">
        <v>2651836</v>
      </c>
    </row>
    <row r="40" spans="1:13" x14ac:dyDescent="0.2">
      <c r="A40" s="76" t="s">
        <v>131</v>
      </c>
      <c r="B40" s="49">
        <v>137</v>
      </c>
      <c r="C40" s="96" t="s">
        <v>132</v>
      </c>
      <c r="D40" s="96" t="s">
        <v>66</v>
      </c>
      <c r="E40" s="52">
        <v>1700</v>
      </c>
      <c r="F40" s="96" t="s">
        <v>133</v>
      </c>
      <c r="G40" s="95">
        <v>6</v>
      </c>
      <c r="H40" s="96" t="s">
        <v>78</v>
      </c>
      <c r="I40" s="97">
        <v>10</v>
      </c>
      <c r="J40" s="98">
        <v>3289137</v>
      </c>
      <c r="K40" s="98">
        <v>80833</v>
      </c>
      <c r="L40" s="98">
        <v>3369970</v>
      </c>
    </row>
    <row r="41" spans="1:13" x14ac:dyDescent="0.2">
      <c r="A41" s="76"/>
      <c r="B41" s="49"/>
      <c r="C41" s="96"/>
      <c r="D41" s="96"/>
      <c r="E41" s="52"/>
      <c r="F41" s="96"/>
      <c r="G41" s="95"/>
      <c r="H41" s="96"/>
      <c r="I41" s="97"/>
      <c r="J41" s="98"/>
      <c r="K41" s="98"/>
      <c r="L41" s="98"/>
    </row>
    <row r="42" spans="1:13" x14ac:dyDescent="0.2">
      <c r="A42" s="104" t="s">
        <v>135</v>
      </c>
      <c r="B42" s="49">
        <v>139</v>
      </c>
      <c r="C42" s="96" t="s">
        <v>136</v>
      </c>
      <c r="D42" s="96" t="s">
        <v>66</v>
      </c>
      <c r="E42" s="52">
        <v>800</v>
      </c>
      <c r="F42" s="96" t="s">
        <v>87</v>
      </c>
      <c r="G42" s="95">
        <v>6.5</v>
      </c>
      <c r="H42" s="96" t="s">
        <v>137</v>
      </c>
      <c r="I42" s="97">
        <v>10</v>
      </c>
      <c r="J42" s="98">
        <v>1909572</v>
      </c>
      <c r="K42" s="98">
        <v>50459</v>
      </c>
      <c r="L42" s="98">
        <v>1960031</v>
      </c>
      <c r="M42" s="98"/>
    </row>
    <row r="43" spans="1:13" x14ac:dyDescent="0.2">
      <c r="A43" s="104" t="s">
        <v>135</v>
      </c>
      <c r="B43" s="49">
        <v>139</v>
      </c>
      <c r="C43" s="96" t="s">
        <v>136</v>
      </c>
      <c r="D43" s="96" t="s">
        <v>66</v>
      </c>
      <c r="E43" s="52">
        <v>2200</v>
      </c>
      <c r="F43" s="96" t="s">
        <v>88</v>
      </c>
      <c r="G43" s="95">
        <v>6.5</v>
      </c>
      <c r="H43" s="96" t="s">
        <v>137</v>
      </c>
      <c r="I43" s="97">
        <v>10</v>
      </c>
      <c r="J43" s="98">
        <v>5251319</v>
      </c>
      <c r="K43" s="98">
        <v>138762</v>
      </c>
      <c r="L43" s="98">
        <v>5390081</v>
      </c>
      <c r="M43" s="98"/>
    </row>
    <row r="44" spans="1:13" x14ac:dyDescent="0.2">
      <c r="A44" s="104" t="s">
        <v>135</v>
      </c>
      <c r="B44" s="49">
        <v>139</v>
      </c>
      <c r="C44" s="96" t="s">
        <v>136</v>
      </c>
      <c r="D44" s="96" t="s">
        <v>66</v>
      </c>
      <c r="E44" s="52">
        <v>500</v>
      </c>
      <c r="F44" s="96" t="s">
        <v>91</v>
      </c>
      <c r="G44" s="95">
        <v>6.5</v>
      </c>
      <c r="H44" s="96" t="s">
        <v>137</v>
      </c>
      <c r="I44" s="97">
        <v>15</v>
      </c>
      <c r="J44" s="98">
        <v>4356566</v>
      </c>
      <c r="K44" s="98">
        <v>115118</v>
      </c>
      <c r="L44" s="98">
        <v>4471684</v>
      </c>
      <c r="M44" s="98"/>
    </row>
    <row r="45" spans="1:13" x14ac:dyDescent="0.2">
      <c r="A45" s="104" t="s">
        <v>135</v>
      </c>
      <c r="B45" s="49">
        <v>139</v>
      </c>
      <c r="C45" s="96" t="s">
        <v>136</v>
      </c>
      <c r="D45" s="96" t="s">
        <v>66</v>
      </c>
      <c r="E45" s="52">
        <v>1500</v>
      </c>
      <c r="F45" s="96" t="s">
        <v>105</v>
      </c>
      <c r="G45" s="95">
        <v>6.5</v>
      </c>
      <c r="H45" s="96" t="s">
        <v>137</v>
      </c>
      <c r="I45" s="97">
        <v>15</v>
      </c>
      <c r="J45" s="98">
        <v>13069682</v>
      </c>
      <c r="K45" s="98">
        <v>345370</v>
      </c>
      <c r="L45" s="98">
        <v>13415052</v>
      </c>
      <c r="M45" s="98"/>
    </row>
    <row r="46" spans="1:13" x14ac:dyDescent="0.2">
      <c r="A46" s="103" t="s">
        <v>140</v>
      </c>
      <c r="B46" s="49">
        <v>140</v>
      </c>
      <c r="C46" s="96" t="s">
        <v>141</v>
      </c>
      <c r="D46" s="96" t="s">
        <v>66</v>
      </c>
      <c r="E46" s="52">
        <v>500</v>
      </c>
      <c r="F46" s="96" t="s">
        <v>67</v>
      </c>
      <c r="G46" s="95">
        <v>10</v>
      </c>
      <c r="H46" s="96" t="s">
        <v>125</v>
      </c>
      <c r="I46" s="97">
        <v>15</v>
      </c>
      <c r="J46" s="98"/>
      <c r="K46" s="98"/>
      <c r="L46" s="98"/>
      <c r="M46" s="98"/>
    </row>
    <row r="47" spans="1:13" x14ac:dyDescent="0.2">
      <c r="A47" s="103" t="s">
        <v>144</v>
      </c>
      <c r="B47" s="49">
        <v>141</v>
      </c>
      <c r="C47" s="96" t="s">
        <v>145</v>
      </c>
      <c r="D47" s="96" t="s">
        <v>66</v>
      </c>
      <c r="E47" s="52">
        <v>170</v>
      </c>
      <c r="F47" s="96" t="s">
        <v>87</v>
      </c>
      <c r="G47" s="95">
        <v>7</v>
      </c>
      <c r="H47" s="96" t="s">
        <v>125</v>
      </c>
      <c r="I47" s="97">
        <v>15</v>
      </c>
      <c r="J47" s="98">
        <v>1365355</v>
      </c>
      <c r="K47" s="98">
        <v>31064</v>
      </c>
      <c r="L47" s="98">
        <v>1396419</v>
      </c>
      <c r="M47" s="98"/>
    </row>
    <row r="48" spans="1:13" x14ac:dyDescent="0.2">
      <c r="A48" s="104" t="s">
        <v>144</v>
      </c>
      <c r="B48" s="49">
        <v>141</v>
      </c>
      <c r="C48" s="96" t="s">
        <v>145</v>
      </c>
      <c r="D48" s="96" t="s">
        <v>66</v>
      </c>
      <c r="E48" s="52">
        <v>10</v>
      </c>
      <c r="F48" s="96" t="s">
        <v>88</v>
      </c>
      <c r="G48" s="95">
        <v>7</v>
      </c>
      <c r="H48" s="96" t="s">
        <v>125</v>
      </c>
      <c r="I48" s="97">
        <v>15</v>
      </c>
      <c r="J48" s="98">
        <v>80317</v>
      </c>
      <c r="K48" s="98">
        <v>1825</v>
      </c>
      <c r="L48" s="98">
        <v>82142</v>
      </c>
      <c r="M48" s="98"/>
    </row>
    <row r="49" spans="1:13" x14ac:dyDescent="0.2">
      <c r="A49" s="104" t="s">
        <v>144</v>
      </c>
      <c r="B49" s="49">
        <v>141</v>
      </c>
      <c r="C49" s="96" t="s">
        <v>145</v>
      </c>
      <c r="D49" s="96" t="s">
        <v>66</v>
      </c>
      <c r="E49" s="52">
        <v>20</v>
      </c>
      <c r="F49" s="96" t="s">
        <v>146</v>
      </c>
      <c r="G49" s="95">
        <v>7</v>
      </c>
      <c r="H49" s="96" t="s">
        <v>125</v>
      </c>
      <c r="I49" s="97">
        <v>15</v>
      </c>
      <c r="J49" s="98">
        <v>160634</v>
      </c>
      <c r="K49" s="98">
        <v>3651</v>
      </c>
      <c r="L49" s="98">
        <v>164285</v>
      </c>
      <c r="M49" s="98"/>
    </row>
    <row r="50" spans="1:13" x14ac:dyDescent="0.2">
      <c r="A50" s="104" t="s">
        <v>147</v>
      </c>
      <c r="B50" s="49">
        <v>143</v>
      </c>
      <c r="C50" s="96" t="s">
        <v>148</v>
      </c>
      <c r="D50" s="96" t="s">
        <v>66</v>
      </c>
      <c r="E50" s="52">
        <v>2000</v>
      </c>
      <c r="F50" s="96" t="s">
        <v>149</v>
      </c>
      <c r="G50" s="105">
        <v>6</v>
      </c>
      <c r="H50" s="96" t="s">
        <v>68</v>
      </c>
      <c r="I50" s="97">
        <v>12</v>
      </c>
      <c r="J50" s="98">
        <v>11608718</v>
      </c>
      <c r="K50" s="98">
        <v>198977</v>
      </c>
      <c r="L50" s="98">
        <v>11807695</v>
      </c>
      <c r="M50" s="98"/>
    </row>
    <row r="51" spans="1:13" x14ac:dyDescent="0.2">
      <c r="A51" s="104" t="s">
        <v>147</v>
      </c>
      <c r="B51" s="49">
        <v>143</v>
      </c>
      <c r="C51" s="96" t="s">
        <v>148</v>
      </c>
      <c r="D51" s="96" t="s">
        <v>66</v>
      </c>
      <c r="E51" s="52">
        <v>500</v>
      </c>
      <c r="F51" s="96" t="s">
        <v>151</v>
      </c>
      <c r="G51" s="105">
        <v>6</v>
      </c>
      <c r="H51" s="96" t="s">
        <v>68</v>
      </c>
      <c r="I51" s="97">
        <v>12</v>
      </c>
      <c r="J51" s="98">
        <v>2902179</v>
      </c>
      <c r="K51" s="98">
        <v>49744</v>
      </c>
      <c r="L51" s="98">
        <v>2951923</v>
      </c>
      <c r="M51" s="98"/>
    </row>
    <row r="52" spans="1:13" x14ac:dyDescent="0.2">
      <c r="A52" s="104"/>
      <c r="B52" s="49"/>
      <c r="C52" s="96"/>
      <c r="D52" s="96"/>
      <c r="E52" s="52"/>
      <c r="F52" s="96"/>
      <c r="G52" s="105"/>
      <c r="H52" s="96"/>
      <c r="I52" s="97"/>
      <c r="J52" s="98"/>
      <c r="K52" s="98"/>
      <c r="L52" s="98"/>
      <c r="M52" s="98"/>
    </row>
    <row r="53" spans="1:13" x14ac:dyDescent="0.2">
      <c r="A53" s="104" t="s">
        <v>147</v>
      </c>
      <c r="B53" s="49">
        <v>143</v>
      </c>
      <c r="C53" s="96" t="s">
        <v>148</v>
      </c>
      <c r="D53" s="96" t="s">
        <v>66</v>
      </c>
      <c r="E53" s="52">
        <v>1250</v>
      </c>
      <c r="F53" s="96" t="s">
        <v>152</v>
      </c>
      <c r="G53" s="105">
        <v>6</v>
      </c>
      <c r="H53" s="96" t="s">
        <v>68</v>
      </c>
      <c r="I53" s="97">
        <v>25</v>
      </c>
      <c r="J53" s="98">
        <v>14741229</v>
      </c>
      <c r="K53" s="98">
        <v>252670</v>
      </c>
      <c r="L53" s="98">
        <v>14993899</v>
      </c>
    </row>
    <row r="54" spans="1:13" x14ac:dyDescent="0.2">
      <c r="A54" s="104" t="s">
        <v>147</v>
      </c>
      <c r="B54" s="49">
        <v>143</v>
      </c>
      <c r="C54" s="96" t="s">
        <v>148</v>
      </c>
      <c r="D54" s="96" t="s">
        <v>66</v>
      </c>
      <c r="E54" s="52">
        <v>250</v>
      </c>
      <c r="F54" s="96" t="s">
        <v>153</v>
      </c>
      <c r="G54" s="105">
        <v>6</v>
      </c>
      <c r="H54" s="96" t="s">
        <v>68</v>
      </c>
      <c r="I54" s="97">
        <v>25</v>
      </c>
      <c r="J54" s="98">
        <v>2948212</v>
      </c>
      <c r="K54" s="98">
        <v>50534</v>
      </c>
      <c r="L54" s="98">
        <v>2998746</v>
      </c>
    </row>
    <row r="55" spans="1:13" x14ac:dyDescent="0.2">
      <c r="A55" s="104" t="s">
        <v>154</v>
      </c>
      <c r="B55" s="49">
        <v>144</v>
      </c>
      <c r="C55" s="96" t="s">
        <v>155</v>
      </c>
      <c r="D55" s="96" t="s">
        <v>66</v>
      </c>
      <c r="E55" s="52">
        <v>200</v>
      </c>
      <c r="F55" s="96" t="s">
        <v>74</v>
      </c>
      <c r="G55" s="105">
        <v>6.7</v>
      </c>
      <c r="H55" s="96" t="s">
        <v>68</v>
      </c>
      <c r="I55" s="97">
        <v>12</v>
      </c>
      <c r="J55" s="98">
        <v>1160872</v>
      </c>
      <c r="K55" s="98">
        <v>12753</v>
      </c>
      <c r="L55" s="98">
        <v>1173625</v>
      </c>
      <c r="M55" s="98"/>
    </row>
    <row r="56" spans="1:13" x14ac:dyDescent="0.2">
      <c r="A56" s="134" t="s">
        <v>156</v>
      </c>
      <c r="B56" s="49">
        <v>148</v>
      </c>
      <c r="C56" s="96" t="s">
        <v>157</v>
      </c>
      <c r="D56" s="96" t="s">
        <v>66</v>
      </c>
      <c r="E56" s="52">
        <v>800</v>
      </c>
      <c r="F56" s="96" t="s">
        <v>84</v>
      </c>
      <c r="G56" s="105">
        <v>6</v>
      </c>
      <c r="H56" s="96" t="s">
        <v>75</v>
      </c>
      <c r="I56" s="97">
        <v>12</v>
      </c>
      <c r="J56" s="98">
        <v>4849085</v>
      </c>
      <c r="K56" s="98">
        <v>142566</v>
      </c>
      <c r="L56" s="98">
        <v>4991651</v>
      </c>
    </row>
    <row r="57" spans="1:13" x14ac:dyDescent="0.2">
      <c r="A57" s="76" t="s">
        <v>159</v>
      </c>
      <c r="B57" s="49">
        <v>149</v>
      </c>
      <c r="C57" s="94" t="s">
        <v>160</v>
      </c>
      <c r="D57" s="94" t="s">
        <v>66</v>
      </c>
      <c r="E57" s="52">
        <v>1500</v>
      </c>
      <c r="F57" s="96" t="s">
        <v>84</v>
      </c>
      <c r="G57" s="95">
        <v>6.5</v>
      </c>
      <c r="H57" s="96" t="s">
        <v>78</v>
      </c>
      <c r="I57" s="97">
        <v>10</v>
      </c>
      <c r="J57" s="98">
        <v>3580444</v>
      </c>
      <c r="K57" s="98">
        <v>0</v>
      </c>
      <c r="L57" s="98">
        <v>3580444</v>
      </c>
    </row>
    <row r="58" spans="1:13" x14ac:dyDescent="0.2">
      <c r="A58" s="103" t="s">
        <v>162</v>
      </c>
      <c r="B58" s="49">
        <v>150</v>
      </c>
      <c r="C58" s="94" t="s">
        <v>163</v>
      </c>
      <c r="D58" s="94" t="s">
        <v>66</v>
      </c>
      <c r="E58" s="52">
        <v>250</v>
      </c>
      <c r="F58" s="96" t="s">
        <v>67</v>
      </c>
      <c r="G58" s="105">
        <v>6</v>
      </c>
      <c r="H58" s="96" t="s">
        <v>78</v>
      </c>
      <c r="I58" s="97">
        <v>12</v>
      </c>
      <c r="J58" s="98">
        <v>1916050</v>
      </c>
      <c r="K58" s="98">
        <v>37682</v>
      </c>
      <c r="L58" s="98">
        <v>1953732</v>
      </c>
      <c r="M58" s="98"/>
    </row>
    <row r="59" spans="1:13" x14ac:dyDescent="0.2">
      <c r="A59" s="76" t="s">
        <v>165</v>
      </c>
      <c r="B59" s="49">
        <v>152</v>
      </c>
      <c r="C59" s="94" t="s">
        <v>166</v>
      </c>
      <c r="D59" s="94" t="s">
        <v>66</v>
      </c>
      <c r="E59" s="52">
        <v>2250</v>
      </c>
      <c r="F59" s="96" t="s">
        <v>74</v>
      </c>
      <c r="G59" s="105">
        <v>6</v>
      </c>
      <c r="H59" s="96" t="s">
        <v>68</v>
      </c>
      <c r="I59" s="97">
        <v>12</v>
      </c>
      <c r="J59" s="98">
        <v>2031526</v>
      </c>
      <c r="K59" s="98">
        <v>20019</v>
      </c>
      <c r="L59" s="98">
        <v>2051545</v>
      </c>
      <c r="M59" s="98"/>
    </row>
    <row r="60" spans="1:13" x14ac:dyDescent="0.2">
      <c r="A60" s="76" t="s">
        <v>165</v>
      </c>
      <c r="B60" s="49">
        <v>152</v>
      </c>
      <c r="C60" s="94" t="s">
        <v>166</v>
      </c>
      <c r="D60" s="94" t="s">
        <v>66</v>
      </c>
      <c r="E60" s="52">
        <v>250</v>
      </c>
      <c r="F60" s="96" t="s">
        <v>84</v>
      </c>
      <c r="G60" s="105">
        <v>6</v>
      </c>
      <c r="H60" s="96" t="s">
        <v>68</v>
      </c>
      <c r="I60" s="97">
        <v>12</v>
      </c>
      <c r="J60" s="98">
        <v>677175</v>
      </c>
      <c r="K60" s="98">
        <v>6673</v>
      </c>
      <c r="L60" s="98">
        <v>683848</v>
      </c>
      <c r="M60" s="98"/>
    </row>
    <row r="61" spans="1:13" x14ac:dyDescent="0.2">
      <c r="A61" s="76" t="s">
        <v>165</v>
      </c>
      <c r="B61" s="49">
        <v>152</v>
      </c>
      <c r="C61" s="94" t="s">
        <v>166</v>
      </c>
      <c r="D61" s="94" t="s">
        <v>168</v>
      </c>
      <c r="E61" s="52">
        <v>55000</v>
      </c>
      <c r="F61" s="96" t="s">
        <v>117</v>
      </c>
      <c r="G61" s="105">
        <v>10</v>
      </c>
      <c r="H61" s="96" t="s">
        <v>68</v>
      </c>
      <c r="I61" s="97">
        <v>10.5</v>
      </c>
      <c r="J61" s="98"/>
      <c r="K61" s="98"/>
      <c r="L61" s="98"/>
      <c r="M61" s="106" t="s">
        <v>169</v>
      </c>
    </row>
    <row r="62" spans="1:13" x14ac:dyDescent="0.2">
      <c r="A62" s="103" t="s">
        <v>144</v>
      </c>
      <c r="B62" s="49">
        <v>154</v>
      </c>
      <c r="C62" s="94" t="s">
        <v>170</v>
      </c>
      <c r="D62" s="94" t="s">
        <v>66</v>
      </c>
      <c r="E62" s="52">
        <v>48</v>
      </c>
      <c r="F62" s="96" t="s">
        <v>91</v>
      </c>
      <c r="G62" s="95">
        <v>7</v>
      </c>
      <c r="H62" s="96" t="s">
        <v>171</v>
      </c>
      <c r="I62" s="107">
        <v>15</v>
      </c>
      <c r="J62" s="98">
        <v>413951</v>
      </c>
      <c r="K62" s="98">
        <v>2329</v>
      </c>
      <c r="L62" s="98">
        <v>416280</v>
      </c>
      <c r="M62" s="98"/>
    </row>
    <row r="63" spans="1:13" x14ac:dyDescent="0.2">
      <c r="A63" s="103"/>
      <c r="B63" s="49"/>
      <c r="C63" s="94"/>
      <c r="D63" s="94"/>
      <c r="E63" s="52"/>
      <c r="F63" s="96"/>
      <c r="G63" s="95"/>
      <c r="H63" s="96"/>
      <c r="I63" s="107"/>
      <c r="J63" s="98"/>
      <c r="K63" s="98"/>
      <c r="L63" s="98"/>
      <c r="M63" s="98"/>
    </row>
    <row r="64" spans="1:13" x14ac:dyDescent="0.2">
      <c r="A64" s="104" t="s">
        <v>144</v>
      </c>
      <c r="B64" s="49">
        <v>154</v>
      </c>
      <c r="C64" s="94" t="s">
        <v>170</v>
      </c>
      <c r="D64" s="94" t="s">
        <v>66</v>
      </c>
      <c r="E64" s="52">
        <v>2</v>
      </c>
      <c r="F64" s="96" t="s">
        <v>105</v>
      </c>
      <c r="G64" s="95">
        <v>7</v>
      </c>
      <c r="H64" s="96" t="s">
        <v>171</v>
      </c>
      <c r="I64" s="107">
        <v>15</v>
      </c>
      <c r="J64" s="98">
        <v>17243</v>
      </c>
      <c r="K64" s="98">
        <v>102</v>
      </c>
      <c r="L64" s="98">
        <v>17345</v>
      </c>
      <c r="M64" s="98"/>
    </row>
    <row r="65" spans="1:13" x14ac:dyDescent="0.2">
      <c r="A65" s="104" t="s">
        <v>144</v>
      </c>
      <c r="B65" s="49">
        <v>154</v>
      </c>
      <c r="C65" s="94" t="s">
        <v>170</v>
      </c>
      <c r="D65" s="94" t="s">
        <v>66</v>
      </c>
      <c r="E65" s="52">
        <v>5</v>
      </c>
      <c r="F65" s="96" t="s">
        <v>172</v>
      </c>
      <c r="G65" s="95">
        <v>7</v>
      </c>
      <c r="H65" s="96" t="s">
        <v>171</v>
      </c>
      <c r="I65" s="107">
        <v>15</v>
      </c>
      <c r="J65" s="98">
        <v>43123</v>
      </c>
      <c r="K65" s="98">
        <v>240</v>
      </c>
      <c r="L65" s="98">
        <v>43363</v>
      </c>
      <c r="M65" s="98"/>
    </row>
    <row r="66" spans="1:13" x14ac:dyDescent="0.2">
      <c r="A66" s="104" t="s">
        <v>173</v>
      </c>
      <c r="B66" s="49">
        <v>155</v>
      </c>
      <c r="C66" s="94" t="s">
        <v>174</v>
      </c>
      <c r="D66" s="94" t="s">
        <v>66</v>
      </c>
      <c r="E66" s="52">
        <v>600</v>
      </c>
      <c r="F66" s="96" t="s">
        <v>87</v>
      </c>
      <c r="G66" s="95">
        <v>6.2</v>
      </c>
      <c r="H66" s="96" t="s">
        <v>78</v>
      </c>
      <c r="I66" s="107">
        <v>15</v>
      </c>
      <c r="J66" s="98">
        <v>6209317</v>
      </c>
      <c r="K66" s="98">
        <v>92512</v>
      </c>
      <c r="L66" s="98">
        <v>6301829</v>
      </c>
    </row>
    <row r="67" spans="1:13" x14ac:dyDescent="0.2">
      <c r="A67" s="104" t="s">
        <v>173</v>
      </c>
      <c r="B67" s="49">
        <v>155</v>
      </c>
      <c r="C67" s="94" t="s">
        <v>174</v>
      </c>
      <c r="D67" s="94" t="s">
        <v>66</v>
      </c>
      <c r="E67" s="52">
        <v>300</v>
      </c>
      <c r="F67" s="96" t="s">
        <v>88</v>
      </c>
      <c r="G67" s="95">
        <v>6.2</v>
      </c>
      <c r="H67" s="96" t="s">
        <v>78</v>
      </c>
      <c r="I67" s="107">
        <v>15</v>
      </c>
      <c r="J67" s="98">
        <v>3104651</v>
      </c>
      <c r="K67" s="98">
        <v>46263</v>
      </c>
      <c r="L67" s="98">
        <v>3150914</v>
      </c>
    </row>
    <row r="68" spans="1:13" x14ac:dyDescent="0.2">
      <c r="A68" s="103" t="s">
        <v>177</v>
      </c>
      <c r="B68" s="49">
        <v>156</v>
      </c>
      <c r="C68" s="94" t="s">
        <v>178</v>
      </c>
      <c r="D68" s="94" t="s">
        <v>66</v>
      </c>
      <c r="E68" s="52">
        <v>400</v>
      </c>
      <c r="F68" s="96" t="s">
        <v>84</v>
      </c>
      <c r="G68" s="95">
        <v>5.5</v>
      </c>
      <c r="H68" s="96" t="s">
        <v>179</v>
      </c>
      <c r="I68" s="107">
        <v>10</v>
      </c>
      <c r="J68" s="98">
        <v>2708701</v>
      </c>
      <c r="K68" s="98">
        <v>77706</v>
      </c>
      <c r="L68" s="98">
        <v>2786407</v>
      </c>
    </row>
    <row r="69" spans="1:13" x14ac:dyDescent="0.2">
      <c r="A69" s="103" t="s">
        <v>177</v>
      </c>
      <c r="B69" s="49">
        <v>156</v>
      </c>
      <c r="C69" s="94" t="s">
        <v>178</v>
      </c>
      <c r="D69" s="94" t="s">
        <v>66</v>
      </c>
      <c r="E69" s="52">
        <v>200</v>
      </c>
      <c r="F69" s="96" t="s">
        <v>117</v>
      </c>
      <c r="G69" s="95">
        <v>5.5</v>
      </c>
      <c r="H69" s="96" t="s">
        <v>179</v>
      </c>
      <c r="I69" s="107">
        <v>10</v>
      </c>
      <c r="J69" s="98">
        <v>1354350</v>
      </c>
      <c r="K69" s="98">
        <v>38853</v>
      </c>
      <c r="L69" s="98">
        <v>1393203</v>
      </c>
    </row>
    <row r="70" spans="1:13" x14ac:dyDescent="0.2">
      <c r="A70" s="104" t="s">
        <v>182</v>
      </c>
      <c r="B70" s="49">
        <v>158</v>
      </c>
      <c r="C70" s="94" t="s">
        <v>183</v>
      </c>
      <c r="D70" s="94" t="s">
        <v>66</v>
      </c>
      <c r="E70" s="52">
        <v>1600</v>
      </c>
      <c r="F70" s="96" t="s">
        <v>74</v>
      </c>
      <c r="G70" s="95">
        <v>6</v>
      </c>
      <c r="H70" s="96" t="s">
        <v>75</v>
      </c>
      <c r="I70" s="107">
        <v>12</v>
      </c>
      <c r="J70" s="98">
        <v>9906106</v>
      </c>
      <c r="K70" s="98">
        <v>296108</v>
      </c>
      <c r="L70" s="98">
        <v>10202214</v>
      </c>
    </row>
    <row r="71" spans="1:13" x14ac:dyDescent="0.2">
      <c r="A71" s="103" t="s">
        <v>185</v>
      </c>
      <c r="B71" s="49">
        <v>159</v>
      </c>
      <c r="C71" s="94" t="s">
        <v>186</v>
      </c>
      <c r="D71" s="94" t="s">
        <v>66</v>
      </c>
      <c r="E71" s="52">
        <v>360</v>
      </c>
      <c r="F71" s="96" t="s">
        <v>87</v>
      </c>
      <c r="G71" s="95">
        <v>6</v>
      </c>
      <c r="H71" s="96" t="s">
        <v>68</v>
      </c>
      <c r="I71" s="107">
        <v>12</v>
      </c>
      <c r="J71" s="98"/>
      <c r="K71" s="98"/>
      <c r="L71" s="98"/>
    </row>
    <row r="72" spans="1:13" x14ac:dyDescent="0.2">
      <c r="A72" s="103" t="s">
        <v>185</v>
      </c>
      <c r="B72" s="49">
        <v>159</v>
      </c>
      <c r="C72" s="94" t="s">
        <v>186</v>
      </c>
      <c r="D72" s="94" t="s">
        <v>66</v>
      </c>
      <c r="E72" s="52">
        <v>240</v>
      </c>
      <c r="F72" s="96" t="s">
        <v>88</v>
      </c>
      <c r="G72" s="95">
        <v>6</v>
      </c>
      <c r="H72" s="96" t="s">
        <v>68</v>
      </c>
      <c r="I72" s="107">
        <v>12</v>
      </c>
      <c r="J72" s="98"/>
      <c r="K72" s="98"/>
      <c r="L72" s="98"/>
    </row>
    <row r="73" spans="1:13" x14ac:dyDescent="0.2">
      <c r="A73" s="103" t="s">
        <v>185</v>
      </c>
      <c r="B73" s="49">
        <v>159</v>
      </c>
      <c r="C73" s="94" t="s">
        <v>186</v>
      </c>
      <c r="D73" s="94" t="s">
        <v>66</v>
      </c>
      <c r="E73" s="52">
        <v>420</v>
      </c>
      <c r="F73" s="96" t="s">
        <v>91</v>
      </c>
      <c r="G73" s="95">
        <v>6</v>
      </c>
      <c r="H73" s="96" t="s">
        <v>68</v>
      </c>
      <c r="I73" s="107">
        <v>15</v>
      </c>
      <c r="J73" s="98"/>
      <c r="K73" s="98"/>
      <c r="L73" s="98"/>
    </row>
    <row r="74" spans="1:13" x14ac:dyDescent="0.2">
      <c r="A74" s="103"/>
      <c r="B74" s="49"/>
      <c r="C74" s="94"/>
      <c r="D74" s="94"/>
      <c r="E74" s="52"/>
      <c r="F74" s="96"/>
      <c r="G74" s="95"/>
      <c r="H74" s="96"/>
      <c r="I74" s="107"/>
      <c r="J74" s="98"/>
      <c r="K74" s="98"/>
      <c r="L74" s="98"/>
    </row>
    <row r="75" spans="1:13" x14ac:dyDescent="0.2">
      <c r="A75" s="103" t="s">
        <v>185</v>
      </c>
      <c r="B75" s="49">
        <v>159</v>
      </c>
      <c r="C75" s="94" t="s">
        <v>186</v>
      </c>
      <c r="D75" s="94" t="s">
        <v>66</v>
      </c>
      <c r="E75" s="52">
        <v>280</v>
      </c>
      <c r="F75" s="96" t="s">
        <v>105</v>
      </c>
      <c r="G75" s="95">
        <v>6</v>
      </c>
      <c r="H75" s="96" t="s">
        <v>68</v>
      </c>
      <c r="I75" s="107">
        <v>15</v>
      </c>
      <c r="J75" s="98"/>
      <c r="K75" s="98"/>
      <c r="L75" s="98"/>
    </row>
    <row r="76" spans="1:13" x14ac:dyDescent="0.2">
      <c r="A76" s="103" t="s">
        <v>187</v>
      </c>
      <c r="B76" s="49">
        <v>162</v>
      </c>
      <c r="C76" s="94" t="s">
        <v>188</v>
      </c>
      <c r="D76" s="94" t="s">
        <v>66</v>
      </c>
      <c r="E76" s="52">
        <v>350</v>
      </c>
      <c r="F76" s="96" t="s">
        <v>74</v>
      </c>
      <c r="G76" s="95">
        <v>6.5</v>
      </c>
      <c r="H76" s="96" t="s">
        <v>68</v>
      </c>
      <c r="I76" s="107">
        <v>22</v>
      </c>
      <c r="J76" s="98">
        <v>3991771</v>
      </c>
      <c r="K76" s="98">
        <v>84429</v>
      </c>
      <c r="L76" s="98">
        <v>4076200</v>
      </c>
    </row>
    <row r="77" spans="1:13" x14ac:dyDescent="0.2">
      <c r="A77" s="103" t="s">
        <v>144</v>
      </c>
      <c r="B77" s="49">
        <v>163</v>
      </c>
      <c r="C77" s="94" t="s">
        <v>191</v>
      </c>
      <c r="D77" s="94" t="s">
        <v>66</v>
      </c>
      <c r="E77" s="52">
        <v>210</v>
      </c>
      <c r="F77" s="96" t="s">
        <v>119</v>
      </c>
      <c r="G77" s="95">
        <v>6</v>
      </c>
      <c r="H77" s="96" t="s">
        <v>171</v>
      </c>
      <c r="I77" s="107">
        <v>14</v>
      </c>
      <c r="J77" s="98">
        <v>2658412</v>
      </c>
      <c r="K77" s="98">
        <v>12818</v>
      </c>
      <c r="L77" s="98">
        <v>2671230</v>
      </c>
    </row>
    <row r="78" spans="1:13" x14ac:dyDescent="0.2">
      <c r="A78" s="103" t="s">
        <v>144</v>
      </c>
      <c r="B78" s="49">
        <v>163</v>
      </c>
      <c r="C78" s="94" t="s">
        <v>191</v>
      </c>
      <c r="D78" s="94" t="s">
        <v>66</v>
      </c>
      <c r="E78" s="52">
        <v>15</v>
      </c>
      <c r="F78" s="96" t="s">
        <v>120</v>
      </c>
      <c r="G78" s="95">
        <v>6</v>
      </c>
      <c r="H78" s="96" t="s">
        <v>171</v>
      </c>
      <c r="I78" s="107">
        <v>14</v>
      </c>
      <c r="J78" s="98">
        <v>190073</v>
      </c>
      <c r="K78" s="98">
        <v>911</v>
      </c>
      <c r="L78" s="98">
        <v>190984</v>
      </c>
    </row>
    <row r="79" spans="1:13" x14ac:dyDescent="0.2">
      <c r="A79" s="103" t="s">
        <v>144</v>
      </c>
      <c r="B79" s="49">
        <v>163</v>
      </c>
      <c r="C79" s="94" t="s">
        <v>191</v>
      </c>
      <c r="D79" s="94" t="s">
        <v>66</v>
      </c>
      <c r="E79" s="52">
        <v>25</v>
      </c>
      <c r="F79" s="96" t="s">
        <v>193</v>
      </c>
      <c r="G79" s="95">
        <v>6</v>
      </c>
      <c r="H79" s="96" t="s">
        <v>171</v>
      </c>
      <c r="I79" s="107">
        <v>14</v>
      </c>
      <c r="J79" s="98">
        <v>316779</v>
      </c>
      <c r="K79" s="98">
        <v>1528</v>
      </c>
      <c r="L79" s="98">
        <v>318307</v>
      </c>
    </row>
    <row r="80" spans="1:13" x14ac:dyDescent="0.2">
      <c r="A80" s="103" t="s">
        <v>144</v>
      </c>
      <c r="B80" s="49">
        <v>167</v>
      </c>
      <c r="C80" s="106" t="s">
        <v>194</v>
      </c>
      <c r="D80" s="96" t="s">
        <v>66</v>
      </c>
      <c r="E80" s="52">
        <v>250</v>
      </c>
      <c r="F80" s="96" t="s">
        <v>100</v>
      </c>
      <c r="G80" s="95">
        <v>6</v>
      </c>
      <c r="H80" s="96" t="s">
        <v>171</v>
      </c>
      <c r="I80" s="107">
        <v>14</v>
      </c>
      <c r="J80" s="98">
        <v>3868025</v>
      </c>
      <c r="K80" s="98">
        <v>75608</v>
      </c>
      <c r="L80" s="98">
        <v>3943633</v>
      </c>
    </row>
    <row r="81" spans="1:12" x14ac:dyDescent="0.2">
      <c r="A81" s="103" t="s">
        <v>144</v>
      </c>
      <c r="B81" s="49">
        <v>167</v>
      </c>
      <c r="C81" s="106" t="s">
        <v>194</v>
      </c>
      <c r="D81" s="96" t="s">
        <v>66</v>
      </c>
      <c r="E81" s="52">
        <v>17.5</v>
      </c>
      <c r="F81" s="96" t="s">
        <v>101</v>
      </c>
      <c r="G81" s="95">
        <v>6</v>
      </c>
      <c r="H81" s="96" t="s">
        <v>171</v>
      </c>
      <c r="I81" s="107">
        <v>14</v>
      </c>
      <c r="J81" s="98">
        <v>270870</v>
      </c>
      <c r="K81" s="98">
        <v>5295</v>
      </c>
      <c r="L81" s="98">
        <v>276165</v>
      </c>
    </row>
    <row r="82" spans="1:12" x14ac:dyDescent="0.2">
      <c r="A82" s="103" t="s">
        <v>144</v>
      </c>
      <c r="B82" s="49">
        <v>167</v>
      </c>
      <c r="C82" s="106" t="s">
        <v>194</v>
      </c>
      <c r="D82" s="96" t="s">
        <v>66</v>
      </c>
      <c r="E82" s="52">
        <v>32.5</v>
      </c>
      <c r="F82" s="96" t="s">
        <v>102</v>
      </c>
      <c r="G82" s="95">
        <v>6</v>
      </c>
      <c r="H82" s="96" t="s">
        <v>171</v>
      </c>
      <c r="I82" s="107">
        <v>14</v>
      </c>
      <c r="J82" s="98">
        <v>503044</v>
      </c>
      <c r="K82" s="98">
        <v>9833</v>
      </c>
      <c r="L82" s="98">
        <v>512877</v>
      </c>
    </row>
    <row r="83" spans="1:12" x14ac:dyDescent="0.2">
      <c r="A83" s="102" t="s">
        <v>196</v>
      </c>
      <c r="B83" s="49">
        <v>168</v>
      </c>
      <c r="C83" s="53" t="s">
        <v>197</v>
      </c>
      <c r="D83" s="94" t="s">
        <v>66</v>
      </c>
      <c r="E83" s="52">
        <v>100</v>
      </c>
      <c r="F83" s="94" t="s">
        <v>198</v>
      </c>
      <c r="G83" s="95">
        <v>7</v>
      </c>
      <c r="H83" s="106" t="s">
        <v>199</v>
      </c>
      <c r="I83" s="108">
        <v>5</v>
      </c>
      <c r="J83" s="98"/>
      <c r="K83" s="98"/>
      <c r="L83" s="98"/>
    </row>
    <row r="84" spans="1:12" x14ac:dyDescent="0.2">
      <c r="A84" s="102" t="s">
        <v>196</v>
      </c>
      <c r="B84" s="49">
        <v>168</v>
      </c>
      <c r="C84" s="53" t="s">
        <v>197</v>
      </c>
      <c r="D84" s="94" t="s">
        <v>66</v>
      </c>
      <c r="E84" s="52">
        <v>100</v>
      </c>
      <c r="F84" s="94" t="s">
        <v>202</v>
      </c>
      <c r="G84" s="95">
        <v>7</v>
      </c>
      <c r="H84" s="106" t="s">
        <v>199</v>
      </c>
      <c r="I84" s="108">
        <v>5</v>
      </c>
      <c r="J84" s="98"/>
      <c r="K84" s="98"/>
      <c r="L84" s="98"/>
    </row>
    <row r="85" spans="1:12" x14ac:dyDescent="0.2">
      <c r="A85" s="102"/>
      <c r="B85" s="49"/>
      <c r="C85" s="53"/>
      <c r="D85" s="94"/>
      <c r="E85" s="52"/>
      <c r="F85" s="94"/>
      <c r="G85" s="95"/>
      <c r="H85" s="106"/>
      <c r="I85" s="108"/>
      <c r="J85" s="98"/>
      <c r="K85" s="98"/>
      <c r="L85" s="98"/>
    </row>
    <row r="86" spans="1:12" x14ac:dyDescent="0.2">
      <c r="A86" s="102" t="s">
        <v>196</v>
      </c>
      <c r="B86" s="49">
        <v>168</v>
      </c>
      <c r="C86" s="53" t="s">
        <v>197</v>
      </c>
      <c r="D86" s="94" t="s">
        <v>66</v>
      </c>
      <c r="E86" s="52">
        <v>100</v>
      </c>
      <c r="F86" s="94" t="s">
        <v>203</v>
      </c>
      <c r="G86" s="95">
        <v>7</v>
      </c>
      <c r="H86" s="106" t="s">
        <v>199</v>
      </c>
      <c r="I86" s="108">
        <v>5</v>
      </c>
      <c r="J86" s="98"/>
      <c r="K86" s="98"/>
      <c r="L86" s="98"/>
    </row>
    <row r="87" spans="1:12" x14ac:dyDescent="0.2">
      <c r="A87" s="102" t="s">
        <v>196</v>
      </c>
      <c r="B87" s="49">
        <v>168</v>
      </c>
      <c r="C87" s="53" t="s">
        <v>197</v>
      </c>
      <c r="D87" s="94" t="s">
        <v>66</v>
      </c>
      <c r="E87" s="52">
        <v>100</v>
      </c>
      <c r="F87" s="94" t="s">
        <v>204</v>
      </c>
      <c r="G87" s="95">
        <v>7</v>
      </c>
      <c r="H87" s="106" t="s">
        <v>199</v>
      </c>
      <c r="I87" s="108">
        <v>5</v>
      </c>
      <c r="J87" s="98"/>
      <c r="K87" s="98"/>
      <c r="L87" s="98"/>
    </row>
    <row r="88" spans="1:12" x14ac:dyDescent="0.2">
      <c r="A88" s="102" t="s">
        <v>196</v>
      </c>
      <c r="B88" s="49">
        <v>168</v>
      </c>
      <c r="C88" s="53" t="s">
        <v>197</v>
      </c>
      <c r="D88" s="94" t="s">
        <v>66</v>
      </c>
      <c r="E88" s="52">
        <v>100</v>
      </c>
      <c r="F88" s="94" t="s">
        <v>205</v>
      </c>
      <c r="G88" s="95">
        <v>7</v>
      </c>
      <c r="H88" s="106" t="s">
        <v>199</v>
      </c>
      <c r="I88" s="108">
        <v>5</v>
      </c>
      <c r="J88" s="98"/>
      <c r="K88" s="98"/>
      <c r="L88" s="98"/>
    </row>
    <row r="89" spans="1:12" x14ac:dyDescent="0.2">
      <c r="A89" s="102" t="s">
        <v>196</v>
      </c>
      <c r="B89" s="49">
        <v>168</v>
      </c>
      <c r="C89" s="53" t="s">
        <v>197</v>
      </c>
      <c r="D89" s="94" t="s">
        <v>66</v>
      </c>
      <c r="E89" s="52">
        <v>100</v>
      </c>
      <c r="F89" s="94" t="s">
        <v>206</v>
      </c>
      <c r="G89" s="95">
        <v>7</v>
      </c>
      <c r="H89" s="106" t="s">
        <v>199</v>
      </c>
      <c r="I89" s="108">
        <v>10</v>
      </c>
      <c r="J89" s="98">
        <v>1547829</v>
      </c>
      <c r="K89" s="98">
        <v>17311</v>
      </c>
      <c r="L89" s="98">
        <v>1565140</v>
      </c>
    </row>
    <row r="90" spans="1:12" x14ac:dyDescent="0.2">
      <c r="A90" s="102" t="s">
        <v>207</v>
      </c>
      <c r="B90" s="49">
        <v>169</v>
      </c>
      <c r="C90" s="53" t="s">
        <v>208</v>
      </c>
      <c r="D90" s="94" t="s">
        <v>66</v>
      </c>
      <c r="E90" s="52">
        <v>700</v>
      </c>
      <c r="F90" s="53" t="s">
        <v>100</v>
      </c>
      <c r="G90" s="95">
        <v>6.75</v>
      </c>
      <c r="H90" s="106" t="s">
        <v>209</v>
      </c>
      <c r="I90" s="107">
        <v>21</v>
      </c>
      <c r="J90" s="98">
        <v>10834803</v>
      </c>
      <c r="K90" s="98">
        <v>359704</v>
      </c>
      <c r="L90" s="98">
        <v>11194507</v>
      </c>
    </row>
    <row r="91" spans="1:12" x14ac:dyDescent="0.2">
      <c r="A91" s="102" t="s">
        <v>207</v>
      </c>
      <c r="B91" s="49">
        <v>169</v>
      </c>
      <c r="C91" s="53" t="s">
        <v>208</v>
      </c>
      <c r="D91" s="94" t="s">
        <v>66</v>
      </c>
      <c r="E91" s="52">
        <v>440</v>
      </c>
      <c r="F91" s="94" t="s">
        <v>149</v>
      </c>
      <c r="G91" s="95">
        <v>6.75</v>
      </c>
      <c r="H91" s="106" t="s">
        <v>209</v>
      </c>
      <c r="I91" s="107">
        <v>15</v>
      </c>
      <c r="J91" s="98">
        <v>5788880</v>
      </c>
      <c r="K91" s="98">
        <v>127424</v>
      </c>
      <c r="L91" s="98">
        <v>5916304</v>
      </c>
    </row>
    <row r="92" spans="1:12" x14ac:dyDescent="0.2">
      <c r="A92" s="102" t="s">
        <v>207</v>
      </c>
      <c r="B92" s="49">
        <v>169</v>
      </c>
      <c r="C92" s="53" t="s">
        <v>208</v>
      </c>
      <c r="D92" s="94" t="s">
        <v>66</v>
      </c>
      <c r="E92" s="52">
        <v>260</v>
      </c>
      <c r="F92" s="94" t="s">
        <v>151</v>
      </c>
      <c r="G92" s="95">
        <v>6.75</v>
      </c>
      <c r="H92" s="106" t="s">
        <v>209</v>
      </c>
      <c r="I92" s="107">
        <v>15</v>
      </c>
      <c r="J92" s="98">
        <v>3420702</v>
      </c>
      <c r="K92" s="98">
        <v>75296</v>
      </c>
      <c r="L92" s="98">
        <v>3495998</v>
      </c>
    </row>
    <row r="93" spans="1:12" x14ac:dyDescent="0.2">
      <c r="A93" s="102" t="s">
        <v>212</v>
      </c>
      <c r="B93" s="49">
        <v>171</v>
      </c>
      <c r="C93" s="53" t="s">
        <v>213</v>
      </c>
      <c r="D93" s="94" t="s">
        <v>66</v>
      </c>
      <c r="E93" s="52">
        <v>1000</v>
      </c>
      <c r="F93" s="96" t="s">
        <v>87</v>
      </c>
      <c r="G93" s="95">
        <v>6.5</v>
      </c>
      <c r="H93" s="106" t="s">
        <v>68</v>
      </c>
      <c r="I93" s="108">
        <v>12</v>
      </c>
      <c r="J93" s="98">
        <v>10641324</v>
      </c>
      <c r="K93" s="98">
        <v>110672</v>
      </c>
      <c r="L93" s="98">
        <v>10751996</v>
      </c>
    </row>
    <row r="94" spans="1:12" x14ac:dyDescent="0.2">
      <c r="A94" s="102" t="s">
        <v>212</v>
      </c>
      <c r="B94" s="49">
        <v>171</v>
      </c>
      <c r="C94" s="53" t="s">
        <v>213</v>
      </c>
      <c r="D94" s="94" t="s">
        <v>66</v>
      </c>
      <c r="E94" s="52">
        <v>400</v>
      </c>
      <c r="F94" s="96" t="s">
        <v>88</v>
      </c>
      <c r="G94" s="95">
        <v>6.5</v>
      </c>
      <c r="H94" s="106" t="s">
        <v>68</v>
      </c>
      <c r="I94" s="108">
        <v>12</v>
      </c>
      <c r="J94" s="98">
        <v>4256530</v>
      </c>
      <c r="K94" s="98">
        <v>44268</v>
      </c>
      <c r="L94" s="98">
        <v>4300798</v>
      </c>
    </row>
    <row r="95" spans="1:12" x14ac:dyDescent="0.2">
      <c r="A95" s="102" t="s">
        <v>216</v>
      </c>
      <c r="B95" s="49">
        <v>172</v>
      </c>
      <c r="C95" s="53" t="s">
        <v>217</v>
      </c>
      <c r="D95" s="94" t="s">
        <v>66</v>
      </c>
      <c r="E95" s="52">
        <v>2500</v>
      </c>
      <c r="F95" s="96" t="s">
        <v>87</v>
      </c>
      <c r="G95" s="95">
        <v>6</v>
      </c>
      <c r="H95" s="96" t="s">
        <v>179</v>
      </c>
      <c r="I95" s="108">
        <v>12</v>
      </c>
      <c r="J95" s="98">
        <v>29021794</v>
      </c>
      <c r="K95" s="98">
        <v>713422</v>
      </c>
      <c r="L95" s="98">
        <v>29735216</v>
      </c>
    </row>
    <row r="96" spans="1:12" x14ac:dyDescent="0.2">
      <c r="A96" s="102"/>
      <c r="B96" s="49"/>
      <c r="C96" s="53"/>
      <c r="D96" s="94"/>
      <c r="E96" s="52"/>
      <c r="F96" s="96"/>
      <c r="G96" s="95"/>
      <c r="H96" s="96"/>
      <c r="I96" s="108"/>
      <c r="J96" s="98"/>
      <c r="K96" s="98"/>
      <c r="L96" s="98"/>
    </row>
    <row r="97" spans="1:13" x14ac:dyDescent="0.2">
      <c r="A97" s="102" t="s">
        <v>216</v>
      </c>
      <c r="B97" s="49">
        <v>172</v>
      </c>
      <c r="C97" s="53" t="s">
        <v>217</v>
      </c>
      <c r="D97" s="94" t="s">
        <v>66</v>
      </c>
      <c r="E97" s="52">
        <v>500</v>
      </c>
      <c r="F97" s="96" t="s">
        <v>88</v>
      </c>
      <c r="G97" s="95">
        <v>6</v>
      </c>
      <c r="H97" s="96" t="s">
        <v>179</v>
      </c>
      <c r="I97" s="108">
        <v>12</v>
      </c>
      <c r="J97" s="98">
        <v>185739</v>
      </c>
      <c r="K97" s="98">
        <v>4566</v>
      </c>
      <c r="L97" s="98">
        <v>190305</v>
      </c>
    </row>
    <row r="98" spans="1:13" x14ac:dyDescent="0.2">
      <c r="A98" s="102" t="s">
        <v>219</v>
      </c>
      <c r="B98" s="49">
        <v>173</v>
      </c>
      <c r="C98" s="53" t="s">
        <v>220</v>
      </c>
      <c r="D98" s="94" t="s">
        <v>66</v>
      </c>
      <c r="E98" s="52">
        <v>600</v>
      </c>
      <c r="F98" s="96" t="s">
        <v>74</v>
      </c>
      <c r="G98" s="95">
        <v>6.5</v>
      </c>
      <c r="H98" s="96" t="s">
        <v>179</v>
      </c>
      <c r="I98" s="108">
        <v>15</v>
      </c>
      <c r="J98" s="98">
        <v>7702136</v>
      </c>
      <c r="K98" s="98">
        <v>204775</v>
      </c>
      <c r="L98" s="98">
        <v>7906911</v>
      </c>
    </row>
    <row r="99" spans="1:13" x14ac:dyDescent="0.2">
      <c r="A99" s="103" t="s">
        <v>224</v>
      </c>
      <c r="B99" s="49">
        <v>174</v>
      </c>
      <c r="C99" s="106" t="s">
        <v>225</v>
      </c>
      <c r="D99" s="94" t="s">
        <v>168</v>
      </c>
      <c r="E99" s="52">
        <v>2000</v>
      </c>
      <c r="F99" s="96" t="s">
        <v>91</v>
      </c>
      <c r="G99" s="110" t="s">
        <v>226</v>
      </c>
      <c r="H99" s="96" t="s">
        <v>78</v>
      </c>
      <c r="I99" s="97">
        <v>5</v>
      </c>
      <c r="J99" s="98"/>
      <c r="K99" s="98"/>
      <c r="L99" s="98"/>
      <c r="M99" s="106" t="s">
        <v>169</v>
      </c>
    </row>
    <row r="100" spans="1:13" x14ac:dyDescent="0.2">
      <c r="A100" s="103" t="s">
        <v>224</v>
      </c>
      <c r="B100" s="49">
        <v>174</v>
      </c>
      <c r="C100" s="106" t="s">
        <v>225</v>
      </c>
      <c r="D100" s="94" t="s">
        <v>168</v>
      </c>
      <c r="E100" s="52">
        <v>4000</v>
      </c>
      <c r="F100" s="96" t="s">
        <v>105</v>
      </c>
      <c r="G100" s="110" t="s">
        <v>226</v>
      </c>
      <c r="H100" s="96" t="s">
        <v>78</v>
      </c>
      <c r="I100" s="97">
        <v>5</v>
      </c>
      <c r="J100" s="98"/>
      <c r="K100" s="98"/>
      <c r="L100" s="98"/>
      <c r="M100" s="106" t="s">
        <v>169</v>
      </c>
    </row>
    <row r="101" spans="1:13" x14ac:dyDescent="0.2">
      <c r="A101" s="102" t="s">
        <v>228</v>
      </c>
      <c r="B101" s="49">
        <v>175</v>
      </c>
      <c r="C101" s="106" t="s">
        <v>229</v>
      </c>
      <c r="D101" s="94" t="s">
        <v>66</v>
      </c>
      <c r="E101" s="52">
        <v>1000</v>
      </c>
      <c r="F101" s="96" t="s">
        <v>74</v>
      </c>
      <c r="G101" s="95">
        <v>6</v>
      </c>
      <c r="H101" s="96" t="s">
        <v>179</v>
      </c>
      <c r="I101" s="108">
        <v>12</v>
      </c>
      <c r="J101" s="98">
        <v>7223202</v>
      </c>
      <c r="K101" s="98">
        <v>69329</v>
      </c>
      <c r="L101" s="98">
        <v>7292531</v>
      </c>
      <c r="M101" s="98"/>
    </row>
    <row r="102" spans="1:13" x14ac:dyDescent="0.2">
      <c r="A102" s="102" t="s">
        <v>228</v>
      </c>
      <c r="B102" s="49">
        <v>175</v>
      </c>
      <c r="C102" s="106" t="s">
        <v>229</v>
      </c>
      <c r="D102" s="94" t="s">
        <v>66</v>
      </c>
      <c r="E102" s="52">
        <v>200</v>
      </c>
      <c r="F102" s="96" t="s">
        <v>84</v>
      </c>
      <c r="G102" s="95">
        <v>6</v>
      </c>
      <c r="H102" s="96" t="s">
        <v>179</v>
      </c>
      <c r="I102" s="108">
        <v>12</v>
      </c>
      <c r="J102" s="98">
        <v>1444640</v>
      </c>
      <c r="K102" s="98">
        <v>13866</v>
      </c>
      <c r="L102" s="98">
        <v>1458506</v>
      </c>
      <c r="M102" s="98"/>
    </row>
    <row r="103" spans="1:13" x14ac:dyDescent="0.2">
      <c r="A103" s="103" t="s">
        <v>232</v>
      </c>
      <c r="B103" s="49">
        <v>176</v>
      </c>
      <c r="C103" s="53" t="s">
        <v>233</v>
      </c>
      <c r="D103" s="94" t="s">
        <v>66</v>
      </c>
      <c r="E103" s="52">
        <v>500</v>
      </c>
      <c r="F103" s="106" t="s">
        <v>234</v>
      </c>
      <c r="G103" s="95">
        <v>6</v>
      </c>
      <c r="H103" s="106" t="s">
        <v>78</v>
      </c>
      <c r="I103" s="107">
        <v>12</v>
      </c>
      <c r="J103" s="98">
        <v>4643487</v>
      </c>
      <c r="K103" s="98">
        <v>116684</v>
      </c>
      <c r="L103" s="98">
        <v>4760171</v>
      </c>
      <c r="M103" s="98"/>
    </row>
    <row r="104" spans="1:13" x14ac:dyDescent="0.2">
      <c r="A104" s="103" t="s">
        <v>232</v>
      </c>
      <c r="B104" s="49">
        <v>176</v>
      </c>
      <c r="C104" s="53" t="s">
        <v>233</v>
      </c>
      <c r="D104" s="94" t="s">
        <v>66</v>
      </c>
      <c r="E104" s="52">
        <v>400</v>
      </c>
      <c r="F104" s="106" t="s">
        <v>236</v>
      </c>
      <c r="G104" s="95">
        <v>6</v>
      </c>
      <c r="H104" s="106" t="s">
        <v>78</v>
      </c>
      <c r="I104" s="107">
        <v>20</v>
      </c>
      <c r="J104" s="98">
        <v>4815466</v>
      </c>
      <c r="K104" s="98">
        <v>121008</v>
      </c>
      <c r="L104" s="98">
        <v>4936474</v>
      </c>
      <c r="M104" s="98"/>
    </row>
    <row r="105" spans="1:13" x14ac:dyDescent="0.2">
      <c r="A105" s="128" t="s">
        <v>237</v>
      </c>
      <c r="B105" s="49">
        <v>177</v>
      </c>
      <c r="C105" s="106" t="s">
        <v>238</v>
      </c>
      <c r="D105" s="96" t="s">
        <v>66</v>
      </c>
      <c r="E105" s="52">
        <v>2500</v>
      </c>
      <c r="F105" s="96" t="s">
        <v>239</v>
      </c>
      <c r="G105" s="105">
        <v>5.8</v>
      </c>
      <c r="H105" s="96" t="s">
        <v>68</v>
      </c>
      <c r="I105" s="97">
        <v>12</v>
      </c>
      <c r="J105" s="98">
        <v>29021794</v>
      </c>
      <c r="K105" s="98">
        <v>1182468</v>
      </c>
      <c r="L105" s="98">
        <v>30204262</v>
      </c>
      <c r="M105" s="98"/>
    </row>
    <row r="106" spans="1:13" x14ac:dyDescent="0.2">
      <c r="A106" s="128" t="s">
        <v>237</v>
      </c>
      <c r="B106" s="49">
        <v>177</v>
      </c>
      <c r="C106" s="106" t="s">
        <v>238</v>
      </c>
      <c r="D106" s="96" t="s">
        <v>66</v>
      </c>
      <c r="E106" s="52">
        <v>1500</v>
      </c>
      <c r="F106" s="96" t="s">
        <v>242</v>
      </c>
      <c r="G106" s="105">
        <v>5.8</v>
      </c>
      <c r="H106" s="96" t="s">
        <v>68</v>
      </c>
      <c r="I106" s="97">
        <v>12</v>
      </c>
      <c r="J106" s="98">
        <v>17413076</v>
      </c>
      <c r="K106" s="98">
        <v>709481</v>
      </c>
      <c r="L106" s="98">
        <v>18122557</v>
      </c>
      <c r="M106" s="98"/>
    </row>
    <row r="107" spans="1:13" x14ac:dyDescent="0.2">
      <c r="A107" s="128"/>
      <c r="B107" s="49"/>
      <c r="C107" s="106"/>
      <c r="D107" s="96"/>
      <c r="E107" s="52"/>
      <c r="F107" s="96"/>
      <c r="G107" s="105"/>
      <c r="H107" s="96"/>
      <c r="I107" s="97"/>
      <c r="J107" s="98"/>
      <c r="K107" s="98"/>
      <c r="L107" s="98"/>
      <c r="M107" s="98"/>
    </row>
    <row r="108" spans="1:13" x14ac:dyDescent="0.2">
      <c r="A108" s="128" t="s">
        <v>237</v>
      </c>
      <c r="B108" s="49">
        <v>177</v>
      </c>
      <c r="C108" s="106" t="s">
        <v>238</v>
      </c>
      <c r="D108" s="96" t="s">
        <v>66</v>
      </c>
      <c r="E108" s="52">
        <v>1500</v>
      </c>
      <c r="F108" s="96" t="s">
        <v>243</v>
      </c>
      <c r="G108" s="105">
        <v>5.5</v>
      </c>
      <c r="H108" s="96" t="s">
        <v>68</v>
      </c>
      <c r="I108" s="97">
        <v>21</v>
      </c>
      <c r="J108" s="98">
        <v>21766345</v>
      </c>
      <c r="K108" s="98">
        <v>841337</v>
      </c>
      <c r="L108" s="98">
        <v>22607682</v>
      </c>
    </row>
    <row r="109" spans="1:13" x14ac:dyDescent="0.2">
      <c r="A109" s="128" t="s">
        <v>237</v>
      </c>
      <c r="B109" s="49">
        <v>177</v>
      </c>
      <c r="C109" s="106" t="s">
        <v>238</v>
      </c>
      <c r="D109" s="96" t="s">
        <v>66</v>
      </c>
      <c r="E109" s="52">
        <v>500</v>
      </c>
      <c r="F109" s="96" t="s">
        <v>244</v>
      </c>
      <c r="G109" s="105">
        <v>5.5</v>
      </c>
      <c r="H109" s="96" t="s">
        <v>68</v>
      </c>
      <c r="I109" s="97">
        <v>21</v>
      </c>
      <c r="J109" s="98">
        <v>7255448</v>
      </c>
      <c r="K109" s="98">
        <v>280444</v>
      </c>
      <c r="L109" s="98">
        <v>7535892</v>
      </c>
    </row>
    <row r="110" spans="1:13" x14ac:dyDescent="0.2">
      <c r="A110" s="103" t="s">
        <v>245</v>
      </c>
      <c r="B110" s="49">
        <v>178</v>
      </c>
      <c r="C110" s="106" t="s">
        <v>246</v>
      </c>
      <c r="D110" s="96" t="s">
        <v>66</v>
      </c>
      <c r="E110" s="52">
        <v>130</v>
      </c>
      <c r="F110" s="96" t="s">
        <v>74</v>
      </c>
      <c r="G110" s="95">
        <v>6.25</v>
      </c>
      <c r="H110" s="96" t="s">
        <v>179</v>
      </c>
      <c r="I110" s="107">
        <v>10</v>
      </c>
      <c r="J110" s="98">
        <v>1250149</v>
      </c>
      <c r="K110" s="98">
        <v>32063</v>
      </c>
      <c r="L110" s="98">
        <v>1282212</v>
      </c>
    </row>
    <row r="111" spans="1:13" x14ac:dyDescent="0.2">
      <c r="A111" s="102" t="s">
        <v>248</v>
      </c>
      <c r="B111" s="49">
        <v>179</v>
      </c>
      <c r="C111" s="106" t="s">
        <v>249</v>
      </c>
      <c r="D111" s="96" t="s">
        <v>66</v>
      </c>
      <c r="E111" s="52">
        <v>500</v>
      </c>
      <c r="F111" s="96" t="s">
        <v>87</v>
      </c>
      <c r="G111" s="95">
        <v>6</v>
      </c>
      <c r="H111" s="106" t="s">
        <v>78</v>
      </c>
      <c r="I111" s="107">
        <v>12</v>
      </c>
      <c r="J111" s="98">
        <v>5525327</v>
      </c>
      <c r="K111" s="98">
        <v>136121</v>
      </c>
      <c r="L111" s="98">
        <v>5661448</v>
      </c>
    </row>
    <row r="112" spans="1:13" x14ac:dyDescent="0.2">
      <c r="A112" s="102" t="s">
        <v>248</v>
      </c>
      <c r="B112" s="49">
        <v>179</v>
      </c>
      <c r="C112" s="106" t="s">
        <v>249</v>
      </c>
      <c r="D112" s="96" t="s">
        <v>66</v>
      </c>
      <c r="E112" s="52">
        <v>400</v>
      </c>
      <c r="F112" s="96" t="s">
        <v>88</v>
      </c>
      <c r="G112" s="95">
        <v>6</v>
      </c>
      <c r="H112" s="106" t="s">
        <v>78</v>
      </c>
      <c r="I112" s="107">
        <v>12</v>
      </c>
      <c r="J112" s="98">
        <v>4420256</v>
      </c>
      <c r="K112" s="98">
        <v>108897</v>
      </c>
      <c r="L112" s="98">
        <v>4529153</v>
      </c>
    </row>
    <row r="113" spans="1:13" x14ac:dyDescent="0.2">
      <c r="A113" s="76" t="s">
        <v>159</v>
      </c>
      <c r="B113" s="49">
        <v>181</v>
      </c>
      <c r="C113" s="106" t="s">
        <v>256</v>
      </c>
      <c r="D113" s="96" t="s">
        <v>66</v>
      </c>
      <c r="E113" s="52">
        <v>1200</v>
      </c>
      <c r="F113" s="106" t="s">
        <v>117</v>
      </c>
      <c r="G113" s="95">
        <v>6</v>
      </c>
      <c r="H113" s="106" t="s">
        <v>78</v>
      </c>
      <c r="I113" s="107">
        <v>21</v>
      </c>
      <c r="J113" s="98">
        <v>16658510</v>
      </c>
      <c r="K113" s="98">
        <v>328317</v>
      </c>
      <c r="L113" s="98">
        <v>16986827</v>
      </c>
    </row>
    <row r="114" spans="1:13" x14ac:dyDescent="0.2">
      <c r="A114" s="76" t="s">
        <v>159</v>
      </c>
      <c r="B114" s="49">
        <v>181</v>
      </c>
      <c r="C114" s="106" t="s">
        <v>256</v>
      </c>
      <c r="D114" s="96" t="s">
        <v>66</v>
      </c>
      <c r="E114" s="52">
        <v>700</v>
      </c>
      <c r="F114" s="106" t="s">
        <v>133</v>
      </c>
      <c r="G114" s="95">
        <v>6</v>
      </c>
      <c r="H114" s="106" t="s">
        <v>78</v>
      </c>
      <c r="I114" s="107">
        <v>12</v>
      </c>
      <c r="J114" s="98">
        <v>5868851</v>
      </c>
      <c r="K114" s="98">
        <v>115667</v>
      </c>
      <c r="L114" s="98">
        <v>5984518</v>
      </c>
    </row>
    <row r="115" spans="1:13" x14ac:dyDescent="0.2">
      <c r="A115" s="102" t="s">
        <v>258</v>
      </c>
      <c r="B115" s="49">
        <v>182</v>
      </c>
      <c r="C115" s="106" t="s">
        <v>259</v>
      </c>
      <c r="D115" s="96" t="s">
        <v>66</v>
      </c>
      <c r="E115" s="52">
        <v>150</v>
      </c>
      <c r="F115" s="106" t="s">
        <v>74</v>
      </c>
      <c r="G115" s="95">
        <v>8.5</v>
      </c>
      <c r="H115" s="106" t="s">
        <v>108</v>
      </c>
      <c r="I115" s="107">
        <v>10</v>
      </c>
      <c r="J115" s="98">
        <v>1462698</v>
      </c>
      <c r="K115" s="98">
        <v>40598</v>
      </c>
      <c r="L115" s="98">
        <v>1503296</v>
      </c>
    </row>
    <row r="116" spans="1:13" x14ac:dyDescent="0.2">
      <c r="A116" s="102" t="s">
        <v>207</v>
      </c>
      <c r="B116" s="49">
        <v>183</v>
      </c>
      <c r="C116" s="53" t="s">
        <v>262</v>
      </c>
      <c r="D116" s="94" t="s">
        <v>66</v>
      </c>
      <c r="E116" s="52">
        <v>670</v>
      </c>
      <c r="F116" s="94" t="s">
        <v>263</v>
      </c>
      <c r="G116" s="95">
        <v>6</v>
      </c>
      <c r="H116" s="106" t="s">
        <v>264</v>
      </c>
      <c r="I116" s="107">
        <v>25</v>
      </c>
      <c r="J116" s="98">
        <v>10252608</v>
      </c>
      <c r="K116" s="98">
        <v>201083</v>
      </c>
      <c r="L116" s="98">
        <v>10453691</v>
      </c>
    </row>
    <row r="117" spans="1:13" x14ac:dyDescent="0.2">
      <c r="A117" s="102" t="s">
        <v>265</v>
      </c>
      <c r="B117" s="49">
        <v>184</v>
      </c>
      <c r="C117" s="53" t="s">
        <v>266</v>
      </c>
      <c r="D117" s="94" t="s">
        <v>66</v>
      </c>
      <c r="E117" s="52">
        <v>450</v>
      </c>
      <c r="F117" s="94" t="s">
        <v>117</v>
      </c>
      <c r="G117" s="95">
        <v>5.8</v>
      </c>
      <c r="H117" s="106" t="s">
        <v>78</v>
      </c>
      <c r="I117" s="107">
        <v>12</v>
      </c>
      <c r="J117" s="98">
        <v>4958946</v>
      </c>
      <c r="K117" s="98">
        <v>46473</v>
      </c>
      <c r="L117" s="98">
        <v>5005419</v>
      </c>
    </row>
    <row r="118" spans="1:13" x14ac:dyDescent="0.2">
      <c r="A118" s="102"/>
      <c r="B118" s="49"/>
      <c r="C118" s="53"/>
      <c r="D118" s="94"/>
      <c r="E118" s="52"/>
      <c r="F118" s="94"/>
      <c r="G118" s="95"/>
      <c r="H118" s="106"/>
      <c r="I118" s="107"/>
      <c r="J118" s="98"/>
      <c r="K118" s="98"/>
      <c r="L118" s="98"/>
    </row>
    <row r="119" spans="1:13" x14ac:dyDescent="0.2">
      <c r="A119" s="102" t="s">
        <v>268</v>
      </c>
      <c r="B119" s="49">
        <v>184</v>
      </c>
      <c r="C119" s="53" t="s">
        <v>266</v>
      </c>
      <c r="D119" s="94" t="s">
        <v>66</v>
      </c>
      <c r="E119" s="52">
        <v>300</v>
      </c>
      <c r="F119" s="94" t="s">
        <v>133</v>
      </c>
      <c r="G119" s="95">
        <v>5.8</v>
      </c>
      <c r="H119" s="106" t="s">
        <v>78</v>
      </c>
      <c r="I119" s="107">
        <v>21</v>
      </c>
      <c r="J119" s="98">
        <v>4243885</v>
      </c>
      <c r="K119" s="98">
        <v>39772</v>
      </c>
      <c r="L119" s="98">
        <v>4283657</v>
      </c>
    </row>
    <row r="120" spans="1:13" x14ac:dyDescent="0.2">
      <c r="A120" s="102" t="s">
        <v>269</v>
      </c>
      <c r="B120" s="49">
        <v>185</v>
      </c>
      <c r="C120" s="53" t="s">
        <v>270</v>
      </c>
      <c r="D120" s="94" t="s">
        <v>66</v>
      </c>
      <c r="E120" s="52">
        <v>400</v>
      </c>
      <c r="F120" s="94" t="s">
        <v>74</v>
      </c>
      <c r="G120" s="95">
        <v>6</v>
      </c>
      <c r="H120" s="96" t="s">
        <v>179</v>
      </c>
      <c r="I120" s="107">
        <v>12</v>
      </c>
      <c r="J120" s="98">
        <v>4963640</v>
      </c>
      <c r="K120" s="98">
        <v>146740</v>
      </c>
      <c r="L120" s="98">
        <v>5110380</v>
      </c>
    </row>
    <row r="121" spans="1:13" x14ac:dyDescent="0.2">
      <c r="A121" s="127" t="s">
        <v>273</v>
      </c>
      <c r="B121" s="49">
        <v>186</v>
      </c>
      <c r="C121" s="53" t="s">
        <v>274</v>
      </c>
      <c r="D121" s="94" t="s">
        <v>66</v>
      </c>
      <c r="E121" s="52">
        <v>230</v>
      </c>
      <c r="F121" s="106" t="s">
        <v>117</v>
      </c>
      <c r="G121" s="95">
        <v>7</v>
      </c>
      <c r="H121" s="96" t="s">
        <v>199</v>
      </c>
      <c r="I121" s="107">
        <v>5</v>
      </c>
      <c r="J121" s="98"/>
      <c r="K121" s="98"/>
      <c r="L121" s="98"/>
      <c r="M121" s="98"/>
    </row>
    <row r="122" spans="1:13" x14ac:dyDescent="0.2">
      <c r="A122" s="103" t="s">
        <v>144</v>
      </c>
      <c r="B122" s="49">
        <v>187</v>
      </c>
      <c r="C122" s="106" t="s">
        <v>277</v>
      </c>
      <c r="D122" s="96" t="s">
        <v>66</v>
      </c>
      <c r="E122" s="52">
        <v>207.5</v>
      </c>
      <c r="F122" s="96" t="s">
        <v>149</v>
      </c>
      <c r="G122" s="95">
        <v>6.5</v>
      </c>
      <c r="H122" s="96" t="s">
        <v>171</v>
      </c>
      <c r="I122" s="107">
        <v>14</v>
      </c>
      <c r="J122" s="98">
        <v>3211745</v>
      </c>
      <c r="K122" s="98">
        <v>120923</v>
      </c>
      <c r="L122" s="98">
        <v>3332668</v>
      </c>
      <c r="M122" s="98"/>
    </row>
    <row r="123" spans="1:13" x14ac:dyDescent="0.2">
      <c r="A123" s="103" t="s">
        <v>144</v>
      </c>
      <c r="B123" s="49">
        <v>187</v>
      </c>
      <c r="C123" s="106" t="s">
        <v>277</v>
      </c>
      <c r="D123" s="96" t="s">
        <v>66</v>
      </c>
      <c r="E123" s="52">
        <v>80</v>
      </c>
      <c r="F123" s="96" t="s">
        <v>151</v>
      </c>
      <c r="G123" s="95">
        <v>6.5</v>
      </c>
      <c r="H123" s="96" t="s">
        <v>171</v>
      </c>
      <c r="I123" s="107">
        <v>14</v>
      </c>
      <c r="J123" s="98">
        <v>1238263</v>
      </c>
      <c r="K123" s="98">
        <v>46621</v>
      </c>
      <c r="L123" s="98">
        <v>1284884</v>
      </c>
      <c r="M123" s="98"/>
    </row>
    <row r="124" spans="1:13" x14ac:dyDescent="0.2">
      <c r="A124" s="103" t="s">
        <v>144</v>
      </c>
      <c r="B124" s="49">
        <v>187</v>
      </c>
      <c r="C124" s="106" t="s">
        <v>277</v>
      </c>
      <c r="D124" s="96" t="s">
        <v>66</v>
      </c>
      <c r="E124" s="52">
        <v>12.5</v>
      </c>
      <c r="F124" s="96" t="s">
        <v>280</v>
      </c>
      <c r="G124" s="95">
        <v>6.5</v>
      </c>
      <c r="H124" s="96" t="s">
        <v>171</v>
      </c>
      <c r="I124" s="107">
        <v>14</v>
      </c>
      <c r="J124" s="98">
        <v>193479</v>
      </c>
      <c r="K124" s="98">
        <v>7284</v>
      </c>
      <c r="L124" s="98">
        <v>200763</v>
      </c>
      <c r="M124" s="98"/>
    </row>
    <row r="125" spans="1:13" x14ac:dyDescent="0.2">
      <c r="A125" s="102" t="s">
        <v>541</v>
      </c>
      <c r="B125" s="49">
        <v>188</v>
      </c>
      <c r="C125" s="106" t="s">
        <v>282</v>
      </c>
      <c r="D125" s="96" t="s">
        <v>66</v>
      </c>
      <c r="E125" s="52">
        <v>800</v>
      </c>
      <c r="F125" s="96" t="s">
        <v>87</v>
      </c>
      <c r="G125" s="95">
        <v>5.9</v>
      </c>
      <c r="H125" s="96" t="s">
        <v>179</v>
      </c>
      <c r="I125" s="107">
        <v>12</v>
      </c>
      <c r="J125" s="98">
        <v>10318865</v>
      </c>
      <c r="K125" s="98">
        <v>249493</v>
      </c>
      <c r="L125" s="98">
        <v>10568358</v>
      </c>
      <c r="M125" s="98"/>
    </row>
    <row r="126" spans="1:13" x14ac:dyDescent="0.2">
      <c r="A126" s="102" t="s">
        <v>541</v>
      </c>
      <c r="B126" s="49">
        <v>188</v>
      </c>
      <c r="C126" s="106" t="s">
        <v>282</v>
      </c>
      <c r="D126" s="96" t="s">
        <v>66</v>
      </c>
      <c r="E126" s="52">
        <v>200</v>
      </c>
      <c r="F126" s="96" t="s">
        <v>88</v>
      </c>
      <c r="G126" s="95">
        <v>5.9</v>
      </c>
      <c r="H126" s="96" t="s">
        <v>179</v>
      </c>
      <c r="I126" s="107">
        <v>12</v>
      </c>
      <c r="J126" s="98">
        <v>2579720</v>
      </c>
      <c r="K126" s="98">
        <v>62373</v>
      </c>
      <c r="L126" s="98">
        <v>2642093</v>
      </c>
      <c r="M126" s="98"/>
    </row>
    <row r="127" spans="1:13" x14ac:dyDescent="0.2">
      <c r="A127" s="103" t="s">
        <v>175</v>
      </c>
      <c r="B127" s="49">
        <v>189</v>
      </c>
      <c r="C127" s="53" t="s">
        <v>286</v>
      </c>
      <c r="D127" s="94" t="s">
        <v>66</v>
      </c>
      <c r="E127" s="52">
        <v>600</v>
      </c>
      <c r="F127" s="96" t="s">
        <v>91</v>
      </c>
      <c r="G127" s="95">
        <v>6.2</v>
      </c>
      <c r="H127" s="96" t="s">
        <v>78</v>
      </c>
      <c r="I127" s="107">
        <v>15</v>
      </c>
      <c r="J127" s="98">
        <v>2891050</v>
      </c>
      <c r="K127" s="98">
        <v>55105</v>
      </c>
      <c r="L127" s="98">
        <v>2946155</v>
      </c>
    </row>
    <row r="128" spans="1:13" x14ac:dyDescent="0.2">
      <c r="A128" s="103" t="s">
        <v>175</v>
      </c>
      <c r="B128" s="49">
        <v>189</v>
      </c>
      <c r="C128" s="53" t="s">
        <v>286</v>
      </c>
      <c r="D128" s="94" t="s">
        <v>66</v>
      </c>
      <c r="E128" s="52">
        <v>300</v>
      </c>
      <c r="F128" s="96" t="s">
        <v>105</v>
      </c>
      <c r="G128" s="95">
        <v>6.2</v>
      </c>
      <c r="H128" s="96" t="s">
        <v>78</v>
      </c>
      <c r="I128" s="107">
        <v>15</v>
      </c>
      <c r="J128" s="98">
        <v>5493013</v>
      </c>
      <c r="K128" s="98">
        <v>26443</v>
      </c>
      <c r="L128" s="98">
        <v>5519456</v>
      </c>
    </row>
    <row r="129" spans="1:12" x14ac:dyDescent="0.2">
      <c r="A129" s="103"/>
      <c r="B129" s="49"/>
      <c r="C129" s="53"/>
      <c r="D129" s="94"/>
      <c r="E129" s="52"/>
      <c r="F129" s="96"/>
      <c r="G129" s="95"/>
      <c r="H129" s="96"/>
      <c r="I129" s="107"/>
      <c r="J129" s="98"/>
      <c r="K129" s="98"/>
      <c r="L129" s="98"/>
    </row>
    <row r="130" spans="1:12" x14ac:dyDescent="0.2">
      <c r="A130" s="102" t="s">
        <v>288</v>
      </c>
      <c r="B130" s="49">
        <v>190</v>
      </c>
      <c r="C130" s="53" t="s">
        <v>289</v>
      </c>
      <c r="D130" s="94" t="s">
        <v>66</v>
      </c>
      <c r="E130" s="52">
        <v>1280</v>
      </c>
      <c r="F130" s="53" t="s">
        <v>290</v>
      </c>
      <c r="G130" s="95">
        <v>6.5</v>
      </c>
      <c r="H130" s="106" t="s">
        <v>264</v>
      </c>
      <c r="I130" s="107">
        <v>30</v>
      </c>
      <c r="J130" s="98">
        <v>19812211</v>
      </c>
      <c r="K130" s="98">
        <v>104246</v>
      </c>
      <c r="L130" s="98">
        <v>19916457</v>
      </c>
    </row>
    <row r="131" spans="1:12" x14ac:dyDescent="0.2">
      <c r="A131" s="102" t="s">
        <v>196</v>
      </c>
      <c r="B131" s="49">
        <v>191</v>
      </c>
      <c r="C131" s="53" t="s">
        <v>292</v>
      </c>
      <c r="D131" s="94" t="s">
        <v>66</v>
      </c>
      <c r="E131" s="52">
        <v>150</v>
      </c>
      <c r="F131" s="94" t="s">
        <v>293</v>
      </c>
      <c r="G131" s="95">
        <v>6</v>
      </c>
      <c r="H131" s="106" t="s">
        <v>199</v>
      </c>
      <c r="I131" s="107">
        <v>4</v>
      </c>
      <c r="J131" s="98"/>
      <c r="K131" s="98"/>
      <c r="L131" s="98"/>
    </row>
    <row r="132" spans="1:12" x14ac:dyDescent="0.2">
      <c r="A132" s="102" t="s">
        <v>196</v>
      </c>
      <c r="B132" s="49">
        <v>191</v>
      </c>
      <c r="C132" s="53" t="s">
        <v>292</v>
      </c>
      <c r="D132" s="94" t="s">
        <v>66</v>
      </c>
      <c r="E132" s="52">
        <v>150</v>
      </c>
      <c r="F132" s="94" t="s">
        <v>295</v>
      </c>
      <c r="G132" s="95">
        <v>6</v>
      </c>
      <c r="H132" s="106" t="s">
        <v>199</v>
      </c>
      <c r="I132" s="107">
        <v>5</v>
      </c>
      <c r="J132" s="98">
        <v>2321744</v>
      </c>
      <c r="K132" s="98">
        <v>68065</v>
      </c>
      <c r="L132" s="98">
        <v>2389809</v>
      </c>
    </row>
    <row r="133" spans="1:12" x14ac:dyDescent="0.2">
      <c r="A133" s="102" t="s">
        <v>196</v>
      </c>
      <c r="B133" s="49">
        <v>191</v>
      </c>
      <c r="C133" s="53" t="s">
        <v>292</v>
      </c>
      <c r="D133" s="94" t="s">
        <v>66</v>
      </c>
      <c r="E133" s="52">
        <v>150</v>
      </c>
      <c r="F133" s="94" t="s">
        <v>296</v>
      </c>
      <c r="G133" s="95">
        <v>6</v>
      </c>
      <c r="H133" s="106" t="s">
        <v>199</v>
      </c>
      <c r="I133" s="107">
        <v>5</v>
      </c>
      <c r="J133" s="98">
        <v>2321744</v>
      </c>
      <c r="K133" s="98">
        <v>45284</v>
      </c>
      <c r="L133" s="98">
        <v>2367028</v>
      </c>
    </row>
    <row r="134" spans="1:12" x14ac:dyDescent="0.2">
      <c r="A134" s="102" t="s">
        <v>196</v>
      </c>
      <c r="B134" s="49">
        <v>191</v>
      </c>
      <c r="C134" s="53" t="s">
        <v>292</v>
      </c>
      <c r="D134" s="94" t="s">
        <v>66</v>
      </c>
      <c r="E134" s="52">
        <v>200</v>
      </c>
      <c r="F134" s="94" t="s">
        <v>297</v>
      </c>
      <c r="G134" s="95">
        <v>6</v>
      </c>
      <c r="H134" s="106" t="s">
        <v>199</v>
      </c>
      <c r="I134" s="107">
        <v>5</v>
      </c>
      <c r="J134" s="98">
        <v>3095658</v>
      </c>
      <c r="K134" s="98">
        <v>29794</v>
      </c>
      <c r="L134" s="98">
        <v>3125452</v>
      </c>
    </row>
    <row r="135" spans="1:12" x14ac:dyDescent="0.2">
      <c r="A135" s="102" t="s">
        <v>196</v>
      </c>
      <c r="B135" s="49">
        <v>191</v>
      </c>
      <c r="C135" s="53" t="s">
        <v>292</v>
      </c>
      <c r="D135" s="94" t="s">
        <v>66</v>
      </c>
      <c r="E135" s="52">
        <v>200</v>
      </c>
      <c r="F135" s="94" t="s">
        <v>298</v>
      </c>
      <c r="G135" s="95">
        <v>6</v>
      </c>
      <c r="H135" s="106" t="s">
        <v>199</v>
      </c>
      <c r="I135" s="107">
        <v>6</v>
      </c>
      <c r="J135" s="98">
        <v>3095658</v>
      </c>
      <c r="K135" s="98">
        <v>90754</v>
      </c>
      <c r="L135" s="98">
        <v>3186412</v>
      </c>
    </row>
    <row r="136" spans="1:12" x14ac:dyDescent="0.2">
      <c r="A136" s="102" t="s">
        <v>196</v>
      </c>
      <c r="B136" s="49">
        <v>191</v>
      </c>
      <c r="C136" s="53" t="s">
        <v>292</v>
      </c>
      <c r="D136" s="94" t="s">
        <v>66</v>
      </c>
      <c r="E136" s="52">
        <v>150</v>
      </c>
      <c r="F136" s="94" t="s">
        <v>299</v>
      </c>
      <c r="G136" s="95">
        <v>6</v>
      </c>
      <c r="H136" s="106" t="s">
        <v>199</v>
      </c>
      <c r="I136" s="107">
        <v>8</v>
      </c>
      <c r="J136" s="98">
        <v>2321744</v>
      </c>
      <c r="K136" s="98">
        <v>45284</v>
      </c>
      <c r="L136" s="98">
        <v>2367028</v>
      </c>
    </row>
    <row r="137" spans="1:12" x14ac:dyDescent="0.2">
      <c r="A137" s="102" t="s">
        <v>196</v>
      </c>
      <c r="B137" s="49">
        <v>191</v>
      </c>
      <c r="C137" s="53" t="s">
        <v>292</v>
      </c>
      <c r="D137" s="94" t="s">
        <v>66</v>
      </c>
      <c r="E137" s="52">
        <v>1000</v>
      </c>
      <c r="F137" s="94" t="s">
        <v>300</v>
      </c>
      <c r="G137" s="95">
        <v>6</v>
      </c>
      <c r="H137" s="106" t="s">
        <v>199</v>
      </c>
      <c r="I137" s="107">
        <v>10</v>
      </c>
      <c r="J137" s="98">
        <v>2166961</v>
      </c>
      <c r="K137" s="98">
        <v>20856</v>
      </c>
      <c r="L137" s="98">
        <v>2187817</v>
      </c>
    </row>
    <row r="138" spans="1:12" x14ac:dyDescent="0.2">
      <c r="A138" s="102" t="s">
        <v>200</v>
      </c>
      <c r="B138" s="49">
        <v>192</v>
      </c>
      <c r="C138" s="53" t="s">
        <v>301</v>
      </c>
      <c r="D138" s="94" t="s">
        <v>66</v>
      </c>
      <c r="E138" s="52">
        <v>200</v>
      </c>
      <c r="F138" s="94" t="s">
        <v>302</v>
      </c>
      <c r="G138" s="95">
        <v>6</v>
      </c>
      <c r="H138" s="106" t="s">
        <v>199</v>
      </c>
      <c r="I138" s="107">
        <v>4</v>
      </c>
      <c r="J138" s="98"/>
      <c r="K138" s="98"/>
      <c r="L138" s="98"/>
    </row>
    <row r="139" spans="1:12" x14ac:dyDescent="0.2">
      <c r="A139" s="102" t="s">
        <v>200</v>
      </c>
      <c r="B139" s="49">
        <v>192</v>
      </c>
      <c r="C139" s="53" t="s">
        <v>301</v>
      </c>
      <c r="D139" s="94" t="s">
        <v>66</v>
      </c>
      <c r="E139" s="52">
        <v>200</v>
      </c>
      <c r="F139" s="94" t="s">
        <v>304</v>
      </c>
      <c r="G139" s="95">
        <v>6</v>
      </c>
      <c r="H139" s="106" t="s">
        <v>199</v>
      </c>
      <c r="I139" s="107">
        <v>5</v>
      </c>
      <c r="J139" s="98"/>
      <c r="K139" s="98"/>
      <c r="L139" s="98"/>
    </row>
    <row r="140" spans="1:12" x14ac:dyDescent="0.2">
      <c r="A140" s="102"/>
      <c r="B140" s="49"/>
      <c r="C140" s="53"/>
      <c r="D140" s="94"/>
      <c r="E140" s="52"/>
      <c r="F140" s="94"/>
      <c r="G140" s="95"/>
      <c r="H140" s="106"/>
      <c r="I140" s="107"/>
      <c r="J140" s="98"/>
      <c r="K140" s="98"/>
      <c r="L140" s="98"/>
    </row>
    <row r="141" spans="1:12" x14ac:dyDescent="0.2">
      <c r="A141" s="102" t="s">
        <v>200</v>
      </c>
      <c r="B141" s="49">
        <v>192</v>
      </c>
      <c r="C141" s="53" t="s">
        <v>301</v>
      </c>
      <c r="D141" s="94" t="s">
        <v>66</v>
      </c>
      <c r="E141" s="52">
        <v>200</v>
      </c>
      <c r="F141" s="94" t="s">
        <v>305</v>
      </c>
      <c r="G141" s="95">
        <v>6</v>
      </c>
      <c r="H141" s="106" t="s">
        <v>199</v>
      </c>
      <c r="I141" s="107">
        <v>5</v>
      </c>
      <c r="J141" s="98"/>
      <c r="K141" s="98"/>
      <c r="L141" s="98"/>
    </row>
    <row r="142" spans="1:12" x14ac:dyDescent="0.2">
      <c r="A142" s="102" t="s">
        <v>200</v>
      </c>
      <c r="B142" s="49">
        <v>192</v>
      </c>
      <c r="C142" s="53" t="s">
        <v>301</v>
      </c>
      <c r="D142" s="94" t="s">
        <v>66</v>
      </c>
      <c r="E142" s="52">
        <v>150</v>
      </c>
      <c r="F142" s="94" t="s">
        <v>307</v>
      </c>
      <c r="G142" s="95">
        <v>6</v>
      </c>
      <c r="H142" s="106" t="s">
        <v>199</v>
      </c>
      <c r="I142" s="107">
        <v>5</v>
      </c>
      <c r="J142" s="98"/>
      <c r="K142" s="98"/>
      <c r="L142" s="98"/>
    </row>
    <row r="143" spans="1:12" x14ac:dyDescent="0.2">
      <c r="A143" s="102" t="s">
        <v>200</v>
      </c>
      <c r="B143" s="49">
        <v>192</v>
      </c>
      <c r="C143" s="53" t="s">
        <v>301</v>
      </c>
      <c r="D143" s="94" t="s">
        <v>66</v>
      </c>
      <c r="E143" s="52">
        <v>200</v>
      </c>
      <c r="F143" s="94" t="s">
        <v>309</v>
      </c>
      <c r="G143" s="95">
        <v>6</v>
      </c>
      <c r="H143" s="106" t="s">
        <v>199</v>
      </c>
      <c r="I143" s="107">
        <v>6</v>
      </c>
      <c r="J143" s="98"/>
      <c r="K143" s="98"/>
      <c r="L143" s="98"/>
    </row>
    <row r="144" spans="1:12" x14ac:dyDescent="0.2">
      <c r="A144" s="102" t="s">
        <v>200</v>
      </c>
      <c r="B144" s="49">
        <v>192</v>
      </c>
      <c r="C144" s="53" t="s">
        <v>301</v>
      </c>
      <c r="D144" s="94" t="s">
        <v>66</v>
      </c>
      <c r="E144" s="52">
        <v>200</v>
      </c>
      <c r="F144" s="94" t="s">
        <v>311</v>
      </c>
      <c r="G144" s="95">
        <v>6</v>
      </c>
      <c r="H144" s="106" t="s">
        <v>199</v>
      </c>
      <c r="I144" s="107">
        <v>8</v>
      </c>
      <c r="J144" s="98"/>
      <c r="K144" s="98"/>
      <c r="L144" s="98"/>
    </row>
    <row r="145" spans="1:12" x14ac:dyDescent="0.2">
      <c r="A145" s="102" t="s">
        <v>200</v>
      </c>
      <c r="B145" s="49">
        <v>192</v>
      </c>
      <c r="C145" s="53" t="s">
        <v>301</v>
      </c>
      <c r="D145" s="94" t="s">
        <v>66</v>
      </c>
      <c r="E145" s="52">
        <v>350</v>
      </c>
      <c r="F145" s="94" t="s">
        <v>312</v>
      </c>
      <c r="G145" s="95">
        <v>6</v>
      </c>
      <c r="H145" s="106" t="s">
        <v>199</v>
      </c>
      <c r="I145" s="107">
        <v>10</v>
      </c>
      <c r="J145" s="98"/>
      <c r="K145" s="98"/>
      <c r="L145" s="98"/>
    </row>
    <row r="146" spans="1:12" x14ac:dyDescent="0.2">
      <c r="A146" s="102" t="s">
        <v>200</v>
      </c>
      <c r="B146" s="49">
        <v>192</v>
      </c>
      <c r="C146" s="53" t="s">
        <v>301</v>
      </c>
      <c r="D146" s="94" t="s">
        <v>66</v>
      </c>
      <c r="E146" s="52">
        <v>350</v>
      </c>
      <c r="F146" s="94" t="s">
        <v>313</v>
      </c>
      <c r="G146" s="95">
        <v>6</v>
      </c>
      <c r="H146" s="106" t="s">
        <v>199</v>
      </c>
      <c r="I146" s="107">
        <v>10</v>
      </c>
      <c r="J146" s="98"/>
      <c r="K146" s="98"/>
      <c r="L146" s="98"/>
    </row>
    <row r="147" spans="1:12" x14ac:dyDescent="0.2">
      <c r="A147" s="102" t="s">
        <v>200</v>
      </c>
      <c r="B147" s="49">
        <v>192</v>
      </c>
      <c r="C147" s="53" t="s">
        <v>301</v>
      </c>
      <c r="D147" s="94" t="s">
        <v>66</v>
      </c>
      <c r="E147" s="52">
        <v>300</v>
      </c>
      <c r="F147" s="94" t="s">
        <v>315</v>
      </c>
      <c r="G147" s="95">
        <v>6</v>
      </c>
      <c r="H147" s="106" t="s">
        <v>199</v>
      </c>
      <c r="I147" s="107">
        <v>10</v>
      </c>
      <c r="J147" s="98"/>
      <c r="K147" s="98"/>
      <c r="L147" s="98"/>
    </row>
    <row r="148" spans="1:12" x14ac:dyDescent="0.2">
      <c r="A148" s="102" t="s">
        <v>200</v>
      </c>
      <c r="B148" s="49">
        <v>192</v>
      </c>
      <c r="C148" s="53" t="s">
        <v>301</v>
      </c>
      <c r="D148" s="94" t="s">
        <v>66</v>
      </c>
      <c r="E148" s="52">
        <v>350</v>
      </c>
      <c r="F148" s="94" t="s">
        <v>317</v>
      </c>
      <c r="G148" s="95">
        <v>6</v>
      </c>
      <c r="H148" s="106" t="s">
        <v>199</v>
      </c>
      <c r="I148" s="107">
        <v>12</v>
      </c>
      <c r="J148" s="98"/>
      <c r="K148" s="98"/>
      <c r="L148" s="98"/>
    </row>
    <row r="149" spans="1:12" x14ac:dyDescent="0.2">
      <c r="A149" s="76" t="s">
        <v>318</v>
      </c>
      <c r="B149" s="49">
        <v>193</v>
      </c>
      <c r="C149" s="53" t="s">
        <v>319</v>
      </c>
      <c r="D149" s="94" t="s">
        <v>66</v>
      </c>
      <c r="E149" s="52">
        <v>163</v>
      </c>
      <c r="F149" s="53" t="s">
        <v>74</v>
      </c>
      <c r="G149" s="95">
        <v>6.5</v>
      </c>
      <c r="H149" s="106" t="s">
        <v>320</v>
      </c>
      <c r="I149" s="107">
        <v>11.5</v>
      </c>
      <c r="J149" s="98">
        <v>1937751</v>
      </c>
      <c r="K149" s="98">
        <v>10052</v>
      </c>
      <c r="L149" s="98">
        <v>1947803</v>
      </c>
    </row>
    <row r="150" spans="1:12" x14ac:dyDescent="0.2">
      <c r="A150" s="76" t="s">
        <v>318</v>
      </c>
      <c r="B150" s="49">
        <v>193</v>
      </c>
      <c r="C150" s="53" t="s">
        <v>319</v>
      </c>
      <c r="D150" s="94" t="s">
        <v>66</v>
      </c>
      <c r="E150" s="52">
        <v>139</v>
      </c>
      <c r="F150" s="53" t="s">
        <v>84</v>
      </c>
      <c r="G150" s="95">
        <v>6.3</v>
      </c>
      <c r="H150" s="106" t="s">
        <v>320</v>
      </c>
      <c r="I150" s="107">
        <v>24.5</v>
      </c>
      <c r="J150" s="98">
        <v>2151482</v>
      </c>
      <c r="K150" s="98">
        <v>10825</v>
      </c>
      <c r="L150" s="98">
        <v>2162307</v>
      </c>
    </row>
    <row r="151" spans="1:12" x14ac:dyDescent="0.2">
      <c r="A151" s="76"/>
      <c r="B151" s="49"/>
      <c r="C151" s="53"/>
      <c r="D151" s="94"/>
      <c r="E151" s="52"/>
      <c r="F151" s="53"/>
      <c r="G151" s="95"/>
      <c r="H151" s="106"/>
      <c r="I151" s="107"/>
      <c r="J151" s="98"/>
      <c r="K151" s="98"/>
      <c r="L151" s="98"/>
    </row>
    <row r="152" spans="1:12" x14ac:dyDescent="0.2">
      <c r="A152" s="76" t="s">
        <v>323</v>
      </c>
      <c r="B152" s="49">
        <v>194</v>
      </c>
      <c r="C152" s="53" t="s">
        <v>324</v>
      </c>
      <c r="D152" s="94" t="s">
        <v>66</v>
      </c>
      <c r="E152" s="52">
        <v>250</v>
      </c>
      <c r="F152" s="94" t="s">
        <v>74</v>
      </c>
      <c r="G152" s="95">
        <v>6.5</v>
      </c>
      <c r="H152" s="106" t="s">
        <v>325</v>
      </c>
      <c r="I152" s="107">
        <v>4</v>
      </c>
      <c r="J152" s="98">
        <v>538644</v>
      </c>
      <c r="K152" s="98">
        <v>5684</v>
      </c>
      <c r="L152" s="98">
        <v>544328</v>
      </c>
    </row>
    <row r="153" spans="1:12" x14ac:dyDescent="0.2">
      <c r="A153" s="76" t="s">
        <v>326</v>
      </c>
      <c r="B153" s="49">
        <v>195</v>
      </c>
      <c r="C153" s="53" t="s">
        <v>327</v>
      </c>
      <c r="D153" s="94" t="s">
        <v>66</v>
      </c>
      <c r="E153" s="52">
        <v>100</v>
      </c>
      <c r="F153" s="94" t="s">
        <v>70</v>
      </c>
      <c r="G153" s="95">
        <v>6.5</v>
      </c>
      <c r="H153" s="96" t="s">
        <v>199</v>
      </c>
      <c r="I153" s="107">
        <v>5</v>
      </c>
      <c r="J153" s="98"/>
      <c r="K153" s="98"/>
      <c r="L153" s="98"/>
    </row>
    <row r="154" spans="1:12" x14ac:dyDescent="0.2">
      <c r="A154" s="76" t="s">
        <v>326</v>
      </c>
      <c r="B154" s="49">
        <v>195</v>
      </c>
      <c r="C154" s="53" t="s">
        <v>327</v>
      </c>
      <c r="D154" s="94" t="s">
        <v>66</v>
      </c>
      <c r="E154" s="52">
        <v>100</v>
      </c>
      <c r="F154" s="94" t="s">
        <v>329</v>
      </c>
      <c r="G154" s="95">
        <v>6.8</v>
      </c>
      <c r="H154" s="96" t="s">
        <v>199</v>
      </c>
      <c r="I154" s="107">
        <v>12</v>
      </c>
      <c r="J154" s="98">
        <v>726551</v>
      </c>
      <c r="K154" s="98">
        <v>20173</v>
      </c>
      <c r="L154" s="98">
        <v>746724</v>
      </c>
    </row>
    <row r="155" spans="1:12" x14ac:dyDescent="0.2">
      <c r="A155" s="76" t="s">
        <v>326</v>
      </c>
      <c r="B155" s="49">
        <v>195</v>
      </c>
      <c r="C155" s="53" t="s">
        <v>327</v>
      </c>
      <c r="D155" s="94" t="s">
        <v>66</v>
      </c>
      <c r="E155" s="52">
        <v>100</v>
      </c>
      <c r="F155" s="94" t="s">
        <v>330</v>
      </c>
      <c r="G155" s="95">
        <v>6.5</v>
      </c>
      <c r="H155" s="96" t="s">
        <v>199</v>
      </c>
      <c r="I155" s="107">
        <v>5</v>
      </c>
      <c r="J155" s="98"/>
      <c r="K155" s="98"/>
      <c r="L155" s="98"/>
    </row>
    <row r="156" spans="1:12" x14ac:dyDescent="0.2">
      <c r="A156" s="76" t="s">
        <v>326</v>
      </c>
      <c r="B156" s="49">
        <v>196</v>
      </c>
      <c r="C156" s="53" t="s">
        <v>327</v>
      </c>
      <c r="D156" s="94" t="s">
        <v>66</v>
      </c>
      <c r="E156" s="52">
        <v>100</v>
      </c>
      <c r="F156" s="94" t="s">
        <v>71</v>
      </c>
      <c r="G156" s="95">
        <v>6.8</v>
      </c>
      <c r="H156" s="96" t="s">
        <v>199</v>
      </c>
      <c r="I156" s="107">
        <v>4</v>
      </c>
      <c r="J156" s="98"/>
      <c r="K156" s="98"/>
      <c r="L156" s="98"/>
    </row>
    <row r="157" spans="1:12" x14ac:dyDescent="0.2">
      <c r="A157" s="76" t="s">
        <v>326</v>
      </c>
      <c r="B157" s="49">
        <v>196</v>
      </c>
      <c r="C157" s="53" t="s">
        <v>327</v>
      </c>
      <c r="D157" s="94" t="s">
        <v>66</v>
      </c>
      <c r="E157" s="52">
        <v>100</v>
      </c>
      <c r="F157" s="94" t="s">
        <v>332</v>
      </c>
      <c r="G157" s="95">
        <v>7</v>
      </c>
      <c r="H157" s="96" t="s">
        <v>199</v>
      </c>
      <c r="I157" s="107">
        <v>4</v>
      </c>
      <c r="J157" s="98"/>
      <c r="K157" s="98"/>
      <c r="L157" s="98"/>
    </row>
    <row r="158" spans="1:12" x14ac:dyDescent="0.2">
      <c r="A158" s="76" t="s">
        <v>326</v>
      </c>
      <c r="B158" s="49">
        <v>196</v>
      </c>
      <c r="C158" s="53" t="s">
        <v>327</v>
      </c>
      <c r="D158" s="94" t="s">
        <v>66</v>
      </c>
      <c r="E158" s="52">
        <v>100</v>
      </c>
      <c r="F158" s="94" t="s">
        <v>333</v>
      </c>
      <c r="G158" s="95">
        <v>6.8</v>
      </c>
      <c r="H158" s="96" t="s">
        <v>199</v>
      </c>
      <c r="I158" s="107">
        <v>5</v>
      </c>
      <c r="J158" s="98"/>
      <c r="K158" s="98"/>
      <c r="L158" s="98"/>
    </row>
    <row r="159" spans="1:12" x14ac:dyDescent="0.2">
      <c r="A159" s="76" t="s">
        <v>326</v>
      </c>
      <c r="B159" s="49">
        <v>196</v>
      </c>
      <c r="C159" s="53" t="s">
        <v>327</v>
      </c>
      <c r="D159" s="94" t="s">
        <v>66</v>
      </c>
      <c r="E159" s="52">
        <v>100</v>
      </c>
      <c r="F159" s="94" t="s">
        <v>334</v>
      </c>
      <c r="G159" s="95">
        <v>7</v>
      </c>
      <c r="H159" s="96" t="s">
        <v>199</v>
      </c>
      <c r="I159" s="107">
        <v>5</v>
      </c>
      <c r="J159" s="98"/>
      <c r="K159" s="98"/>
      <c r="L159" s="98"/>
    </row>
    <row r="160" spans="1:12" x14ac:dyDescent="0.2">
      <c r="A160" s="76" t="s">
        <v>326</v>
      </c>
      <c r="B160" s="49">
        <v>196</v>
      </c>
      <c r="C160" s="53" t="s">
        <v>327</v>
      </c>
      <c r="D160" s="94" t="s">
        <v>66</v>
      </c>
      <c r="E160" s="52">
        <v>100</v>
      </c>
      <c r="F160" s="94" t="s">
        <v>335</v>
      </c>
      <c r="G160" s="95">
        <v>6.8</v>
      </c>
      <c r="H160" s="96" t="s">
        <v>199</v>
      </c>
      <c r="I160" s="107">
        <v>12</v>
      </c>
      <c r="J160" s="98">
        <v>918404</v>
      </c>
      <c r="K160" s="98">
        <v>29138</v>
      </c>
      <c r="L160" s="98">
        <v>947542</v>
      </c>
    </row>
    <row r="161" spans="1:12" x14ac:dyDescent="0.2">
      <c r="A161" s="76" t="s">
        <v>336</v>
      </c>
      <c r="B161" s="49">
        <v>197</v>
      </c>
      <c r="C161" s="53" t="s">
        <v>327</v>
      </c>
      <c r="D161" s="94" t="s">
        <v>66</v>
      </c>
      <c r="E161" s="52">
        <v>200</v>
      </c>
      <c r="F161" s="94" t="s">
        <v>80</v>
      </c>
      <c r="G161" s="95">
        <v>6</v>
      </c>
      <c r="H161" s="96" t="s">
        <v>199</v>
      </c>
      <c r="I161" s="107">
        <v>6</v>
      </c>
      <c r="J161" s="98"/>
      <c r="K161" s="98"/>
      <c r="L161" s="98"/>
    </row>
    <row r="162" spans="1:12" x14ac:dyDescent="0.2">
      <c r="A162" s="76"/>
      <c r="B162" s="49"/>
      <c r="C162" s="53"/>
      <c r="D162" s="94"/>
      <c r="E162" s="52"/>
      <c r="F162" s="94"/>
      <c r="G162" s="95"/>
      <c r="H162" s="96"/>
      <c r="I162" s="107"/>
      <c r="J162" s="98"/>
      <c r="K162" s="98"/>
      <c r="L162" s="98"/>
    </row>
    <row r="163" spans="1:12" x14ac:dyDescent="0.2">
      <c r="A163" s="76" t="s">
        <v>336</v>
      </c>
      <c r="B163" s="49">
        <v>197</v>
      </c>
      <c r="C163" s="53" t="s">
        <v>327</v>
      </c>
      <c r="D163" s="94" t="s">
        <v>66</v>
      </c>
      <c r="E163" s="52">
        <v>300</v>
      </c>
      <c r="F163" s="94" t="s">
        <v>338</v>
      </c>
      <c r="G163" s="95">
        <v>6</v>
      </c>
      <c r="H163" s="96" t="s">
        <v>199</v>
      </c>
      <c r="I163" s="107">
        <v>12</v>
      </c>
      <c r="J163" s="98"/>
      <c r="K163" s="98"/>
      <c r="L163" s="98"/>
    </row>
    <row r="164" spans="1:12" x14ac:dyDescent="0.2">
      <c r="A164" s="102" t="s">
        <v>265</v>
      </c>
      <c r="B164" s="49">
        <v>198</v>
      </c>
      <c r="C164" s="53" t="s">
        <v>339</v>
      </c>
      <c r="D164" s="94" t="s">
        <v>66</v>
      </c>
      <c r="E164" s="52">
        <v>500</v>
      </c>
      <c r="F164" s="94" t="s">
        <v>340</v>
      </c>
      <c r="G164" s="95">
        <v>5.8</v>
      </c>
      <c r="H164" s="106" t="s">
        <v>78</v>
      </c>
      <c r="I164" s="107">
        <v>12</v>
      </c>
      <c r="J164" s="98">
        <v>7739145</v>
      </c>
      <c r="K164" s="98">
        <v>220043</v>
      </c>
      <c r="L164" s="98">
        <v>7959188</v>
      </c>
    </row>
    <row r="165" spans="1:12" x14ac:dyDescent="0.2">
      <c r="A165" s="102" t="s">
        <v>268</v>
      </c>
      <c r="B165" s="49">
        <v>198</v>
      </c>
      <c r="C165" s="53" t="s">
        <v>339</v>
      </c>
      <c r="D165" s="94" t="s">
        <v>66</v>
      </c>
      <c r="E165" s="52">
        <v>500</v>
      </c>
      <c r="F165" s="94" t="s">
        <v>263</v>
      </c>
      <c r="G165" s="95">
        <v>5.8</v>
      </c>
      <c r="H165" s="106" t="s">
        <v>78</v>
      </c>
      <c r="I165" s="107">
        <v>21</v>
      </c>
      <c r="J165" s="98">
        <v>7739145</v>
      </c>
      <c r="K165" s="98">
        <v>220043</v>
      </c>
      <c r="L165" s="98">
        <v>7959188</v>
      </c>
    </row>
    <row r="166" spans="1:12" x14ac:dyDescent="0.2">
      <c r="A166" s="76" t="s">
        <v>318</v>
      </c>
      <c r="B166" s="49">
        <v>199</v>
      </c>
      <c r="C166" s="53" t="s">
        <v>342</v>
      </c>
      <c r="D166" s="94" t="s">
        <v>66</v>
      </c>
      <c r="E166" s="52">
        <v>168</v>
      </c>
      <c r="F166" s="53" t="s">
        <v>343</v>
      </c>
      <c r="G166" s="95">
        <v>6.5</v>
      </c>
      <c r="H166" s="106" t="s">
        <v>320</v>
      </c>
      <c r="I166" s="107">
        <v>11.5</v>
      </c>
      <c r="J166" s="98">
        <v>2091706</v>
      </c>
      <c r="K166" s="98">
        <v>10844</v>
      </c>
      <c r="L166" s="98">
        <v>2102550</v>
      </c>
    </row>
    <row r="167" spans="1:12" x14ac:dyDescent="0.2">
      <c r="A167" s="76" t="s">
        <v>318</v>
      </c>
      <c r="B167" s="49">
        <v>199</v>
      </c>
      <c r="C167" s="53" t="s">
        <v>342</v>
      </c>
      <c r="D167" s="94" t="s">
        <v>66</v>
      </c>
      <c r="E167" s="52">
        <v>143</v>
      </c>
      <c r="F167" s="53" t="s">
        <v>346</v>
      </c>
      <c r="G167" s="95">
        <v>6.3</v>
      </c>
      <c r="H167" s="106" t="s">
        <v>320</v>
      </c>
      <c r="I167" s="107">
        <v>24.5</v>
      </c>
      <c r="J167" s="98">
        <v>2213395</v>
      </c>
      <c r="K167" s="98">
        <v>11133</v>
      </c>
      <c r="L167" s="98">
        <v>2224528</v>
      </c>
    </row>
    <row r="168" spans="1:12" x14ac:dyDescent="0.2">
      <c r="A168" s="102" t="s">
        <v>207</v>
      </c>
      <c r="B168" s="49">
        <v>200</v>
      </c>
      <c r="C168" s="53" t="s">
        <v>347</v>
      </c>
      <c r="D168" s="94" t="s">
        <v>66</v>
      </c>
      <c r="E168" s="52">
        <v>660</v>
      </c>
      <c r="F168" s="53" t="s">
        <v>348</v>
      </c>
      <c r="G168" s="95">
        <v>6.5</v>
      </c>
      <c r="H168" s="106" t="s">
        <v>264</v>
      </c>
      <c r="I168" s="107">
        <v>30</v>
      </c>
      <c r="J168" s="98">
        <v>10215671</v>
      </c>
      <c r="K168" s="98">
        <v>216710</v>
      </c>
      <c r="L168" s="98">
        <v>10432381</v>
      </c>
    </row>
    <row r="169" spans="1:12" x14ac:dyDescent="0.2">
      <c r="A169" s="76" t="s">
        <v>350</v>
      </c>
      <c r="B169" s="49">
        <v>201</v>
      </c>
      <c r="C169" s="53" t="s">
        <v>351</v>
      </c>
      <c r="D169" s="94" t="s">
        <v>66</v>
      </c>
      <c r="E169" s="52">
        <v>300</v>
      </c>
      <c r="F169" s="94" t="s">
        <v>74</v>
      </c>
      <c r="G169" s="95">
        <v>7</v>
      </c>
      <c r="H169" s="106" t="s">
        <v>78</v>
      </c>
      <c r="I169" s="107">
        <v>5</v>
      </c>
      <c r="J169" s="98">
        <v>3316781</v>
      </c>
      <c r="K169" s="98">
        <v>53258</v>
      </c>
      <c r="L169" s="98">
        <v>3370039</v>
      </c>
    </row>
    <row r="170" spans="1:12" x14ac:dyDescent="0.2">
      <c r="A170" s="76" t="s">
        <v>318</v>
      </c>
      <c r="B170" s="49">
        <v>202</v>
      </c>
      <c r="C170" s="53" t="s">
        <v>355</v>
      </c>
      <c r="D170" s="94" t="s">
        <v>66</v>
      </c>
      <c r="E170" s="52">
        <v>230</v>
      </c>
      <c r="F170" s="53" t="s">
        <v>356</v>
      </c>
      <c r="G170" s="95">
        <v>7.4</v>
      </c>
      <c r="H170" s="106" t="s">
        <v>320</v>
      </c>
      <c r="I170" s="107">
        <v>5</v>
      </c>
      <c r="J170" s="98">
        <v>1900672</v>
      </c>
      <c r="K170" s="98">
        <v>10962</v>
      </c>
      <c r="L170" s="98">
        <v>1911634</v>
      </c>
    </row>
    <row r="171" spans="1:12" x14ac:dyDescent="0.2">
      <c r="A171" s="76" t="s">
        <v>523</v>
      </c>
      <c r="B171" s="49">
        <v>202</v>
      </c>
      <c r="C171" s="53" t="s">
        <v>355</v>
      </c>
      <c r="D171" s="94" t="s">
        <v>66</v>
      </c>
      <c r="E171" s="52">
        <v>317</v>
      </c>
      <c r="F171" s="53" t="s">
        <v>359</v>
      </c>
      <c r="G171" s="95">
        <v>7.4</v>
      </c>
      <c r="H171" s="106" t="s">
        <v>320</v>
      </c>
      <c r="I171" s="107">
        <v>20</v>
      </c>
      <c r="J171" s="98">
        <v>5899165</v>
      </c>
      <c r="K171" s="98">
        <v>0</v>
      </c>
      <c r="L171" s="98">
        <v>5899165</v>
      </c>
    </row>
    <row r="172" spans="1:12" x14ac:dyDescent="0.2">
      <c r="A172" s="76" t="s">
        <v>360</v>
      </c>
      <c r="B172" s="49">
        <v>203</v>
      </c>
      <c r="C172" s="53" t="s">
        <v>361</v>
      </c>
      <c r="D172" s="94" t="s">
        <v>66</v>
      </c>
      <c r="E172" s="52">
        <v>250</v>
      </c>
      <c r="F172" s="94" t="s">
        <v>362</v>
      </c>
      <c r="G172" s="95">
        <v>6.75</v>
      </c>
      <c r="H172" s="96" t="s">
        <v>68</v>
      </c>
      <c r="I172" s="107">
        <v>12</v>
      </c>
      <c r="J172" s="98">
        <v>3869573</v>
      </c>
      <c r="K172" s="98">
        <v>117599</v>
      </c>
      <c r="L172" s="98">
        <v>3987172</v>
      </c>
    </row>
    <row r="173" spans="1:12" x14ac:dyDescent="0.2">
      <c r="A173" s="76"/>
      <c r="B173" s="49"/>
      <c r="C173" s="53"/>
      <c r="D173" s="94"/>
      <c r="E173" s="52"/>
      <c r="F173" s="94"/>
      <c r="G173" s="95"/>
      <c r="H173" s="96"/>
      <c r="I173" s="107"/>
      <c r="J173" s="98"/>
      <c r="K173" s="98"/>
      <c r="L173" s="98"/>
    </row>
    <row r="174" spans="1:12" x14ac:dyDescent="0.2">
      <c r="A174" s="76" t="s">
        <v>360</v>
      </c>
      <c r="B174" s="49">
        <v>203</v>
      </c>
      <c r="C174" s="53" t="s">
        <v>361</v>
      </c>
      <c r="D174" s="94" t="s">
        <v>66</v>
      </c>
      <c r="E174" s="52">
        <v>2750</v>
      </c>
      <c r="F174" s="94" t="s">
        <v>365</v>
      </c>
      <c r="G174" s="95">
        <v>6.75</v>
      </c>
      <c r="H174" s="96" t="s">
        <v>68</v>
      </c>
      <c r="I174" s="107">
        <v>12</v>
      </c>
      <c r="J174" s="98">
        <v>38231376</v>
      </c>
      <c r="K174" s="98">
        <v>1161879</v>
      </c>
      <c r="L174" s="98">
        <v>39393255</v>
      </c>
    </row>
    <row r="175" spans="1:12" x14ac:dyDescent="0.2">
      <c r="A175" s="76" t="s">
        <v>360</v>
      </c>
      <c r="B175" s="49">
        <v>203</v>
      </c>
      <c r="C175" s="53" t="s">
        <v>361</v>
      </c>
      <c r="D175" s="94" t="s">
        <v>66</v>
      </c>
      <c r="E175" s="52">
        <v>300</v>
      </c>
      <c r="F175" s="94" t="s">
        <v>367</v>
      </c>
      <c r="G175" s="95">
        <v>6.75</v>
      </c>
      <c r="H175" s="96" t="s">
        <v>68</v>
      </c>
      <c r="I175" s="107">
        <v>22</v>
      </c>
      <c r="J175" s="98">
        <v>4643487</v>
      </c>
      <c r="K175" s="98">
        <v>141119</v>
      </c>
      <c r="L175" s="98">
        <v>4784606</v>
      </c>
    </row>
    <row r="176" spans="1:12" x14ac:dyDescent="0.2">
      <c r="A176" s="76" t="s">
        <v>360</v>
      </c>
      <c r="B176" s="49">
        <v>203</v>
      </c>
      <c r="C176" s="53" t="s">
        <v>361</v>
      </c>
      <c r="D176" s="94" t="s">
        <v>66</v>
      </c>
      <c r="E176" s="52">
        <v>3700</v>
      </c>
      <c r="F176" s="94" t="s">
        <v>368</v>
      </c>
      <c r="G176" s="95">
        <v>6.75</v>
      </c>
      <c r="H176" s="96" t="s">
        <v>68</v>
      </c>
      <c r="I176" s="107">
        <v>22</v>
      </c>
      <c r="J176" s="98">
        <v>57269673</v>
      </c>
      <c r="K176" s="98">
        <v>1740464</v>
      </c>
      <c r="L176" s="98">
        <v>59010137</v>
      </c>
    </row>
    <row r="177" spans="1:13" x14ac:dyDescent="0.2">
      <c r="A177" s="76" t="s">
        <v>369</v>
      </c>
      <c r="B177" s="49">
        <v>204</v>
      </c>
      <c r="C177" s="53" t="s">
        <v>370</v>
      </c>
      <c r="D177" s="94" t="s">
        <v>66</v>
      </c>
      <c r="E177" s="52">
        <v>1200</v>
      </c>
      <c r="F177" s="94" t="s">
        <v>84</v>
      </c>
      <c r="G177" s="95">
        <v>6.75</v>
      </c>
      <c r="H177" s="96" t="s">
        <v>68</v>
      </c>
      <c r="I177" s="107">
        <v>21</v>
      </c>
      <c r="J177" s="98">
        <v>18573948</v>
      </c>
      <c r="K177" s="98">
        <v>511698</v>
      </c>
      <c r="L177" s="98">
        <v>19085646</v>
      </c>
    </row>
    <row r="178" spans="1:13" x14ac:dyDescent="0.2">
      <c r="A178" s="76" t="s">
        <v>369</v>
      </c>
      <c r="B178" s="49">
        <v>204</v>
      </c>
      <c r="C178" s="53" t="s">
        <v>370</v>
      </c>
      <c r="D178" s="94" t="s">
        <v>66</v>
      </c>
      <c r="E178" s="52">
        <v>1000</v>
      </c>
      <c r="F178" s="94" t="s">
        <v>117</v>
      </c>
      <c r="G178" s="95">
        <v>6.75</v>
      </c>
      <c r="H178" s="96" t="s">
        <v>68</v>
      </c>
      <c r="I178" s="107">
        <v>12</v>
      </c>
      <c r="J178" s="98">
        <v>15478290</v>
      </c>
      <c r="K178" s="98">
        <v>426365</v>
      </c>
      <c r="L178" s="98">
        <v>15904655</v>
      </c>
    </row>
    <row r="179" spans="1:13" x14ac:dyDescent="0.2">
      <c r="A179" s="102" t="s">
        <v>374</v>
      </c>
      <c r="B179" s="49">
        <v>205</v>
      </c>
      <c r="C179" s="53" t="s">
        <v>375</v>
      </c>
      <c r="D179" s="94" t="s">
        <v>66</v>
      </c>
      <c r="E179" s="52">
        <v>350</v>
      </c>
      <c r="F179" s="94" t="s">
        <v>376</v>
      </c>
      <c r="G179" s="95">
        <v>6.8</v>
      </c>
      <c r="H179" s="96" t="s">
        <v>68</v>
      </c>
      <c r="I179" s="107">
        <v>30</v>
      </c>
      <c r="J179" s="98">
        <v>5417402</v>
      </c>
      <c r="K179" s="98">
        <v>120112</v>
      </c>
      <c r="L179" s="98">
        <v>5537514</v>
      </c>
    </row>
    <row r="180" spans="1:13" x14ac:dyDescent="0.2">
      <c r="A180" s="76" t="s">
        <v>378</v>
      </c>
      <c r="B180" s="49">
        <v>206</v>
      </c>
      <c r="C180" s="53" t="s">
        <v>379</v>
      </c>
      <c r="D180" s="94" t="s">
        <v>66</v>
      </c>
      <c r="E180" s="52">
        <v>150</v>
      </c>
      <c r="F180" s="94" t="s">
        <v>87</v>
      </c>
      <c r="G180" s="95">
        <v>7.5</v>
      </c>
      <c r="H180" s="96" t="s">
        <v>380</v>
      </c>
      <c r="I180" s="107">
        <v>20</v>
      </c>
      <c r="J180" s="98"/>
      <c r="K180" s="98"/>
      <c r="L180" s="98"/>
    </row>
    <row r="181" spans="1:13" x14ac:dyDescent="0.2">
      <c r="A181" s="76" t="s">
        <v>378</v>
      </c>
      <c r="B181" s="49">
        <v>206</v>
      </c>
      <c r="C181" s="53" t="s">
        <v>379</v>
      </c>
      <c r="D181" s="94" t="s">
        <v>66</v>
      </c>
      <c r="E181" s="52">
        <v>100</v>
      </c>
      <c r="F181" s="94" t="s">
        <v>88</v>
      </c>
      <c r="G181" s="95">
        <v>7.5</v>
      </c>
      <c r="H181" s="96" t="s">
        <v>380</v>
      </c>
      <c r="I181" s="107">
        <v>20</v>
      </c>
      <c r="J181" s="98"/>
      <c r="K181" s="98"/>
      <c r="L181" s="98"/>
    </row>
    <row r="182" spans="1:13" x14ac:dyDescent="0.2">
      <c r="A182" s="76" t="s">
        <v>378</v>
      </c>
      <c r="B182" s="49">
        <v>206</v>
      </c>
      <c r="C182" s="53" t="s">
        <v>379</v>
      </c>
      <c r="D182" s="94" t="s">
        <v>66</v>
      </c>
      <c r="E182" s="52">
        <v>50</v>
      </c>
      <c r="F182" s="94" t="s">
        <v>146</v>
      </c>
      <c r="G182" s="95">
        <v>7.5</v>
      </c>
      <c r="H182" s="96" t="s">
        <v>380</v>
      </c>
      <c r="I182" s="107">
        <v>20</v>
      </c>
      <c r="J182" s="98"/>
      <c r="K182" s="98"/>
      <c r="L182" s="98"/>
    </row>
    <row r="183" spans="1:13" x14ac:dyDescent="0.2">
      <c r="A183" s="76" t="s">
        <v>382</v>
      </c>
      <c r="B183" s="49">
        <v>207</v>
      </c>
      <c r="C183" s="53" t="s">
        <v>383</v>
      </c>
      <c r="D183" s="94" t="s">
        <v>66</v>
      </c>
      <c r="E183" s="52">
        <v>500</v>
      </c>
      <c r="F183" s="94" t="s">
        <v>87</v>
      </c>
      <c r="G183" s="95">
        <v>8.15</v>
      </c>
      <c r="H183" s="96" t="s">
        <v>384</v>
      </c>
      <c r="I183" s="107">
        <v>9</v>
      </c>
      <c r="J183" s="98">
        <v>4770393</v>
      </c>
      <c r="K183" s="98">
        <v>146116</v>
      </c>
      <c r="L183" s="98">
        <v>4916509</v>
      </c>
    </row>
    <row r="184" spans="1:13" x14ac:dyDescent="0.2">
      <c r="A184" s="76"/>
      <c r="B184" s="49"/>
      <c r="C184" s="53"/>
      <c r="D184" s="94"/>
      <c r="E184" s="52"/>
      <c r="F184" s="94"/>
      <c r="G184" s="95"/>
      <c r="H184" s="96"/>
      <c r="I184" s="107"/>
      <c r="J184" s="98"/>
      <c r="K184" s="98"/>
      <c r="L184" s="98"/>
    </row>
    <row r="185" spans="1:13" x14ac:dyDescent="0.2">
      <c r="A185" s="76" t="s">
        <v>382</v>
      </c>
      <c r="B185" s="49">
        <v>207</v>
      </c>
      <c r="C185" s="53" t="s">
        <v>383</v>
      </c>
      <c r="D185" s="94" t="s">
        <v>66</v>
      </c>
      <c r="E185" s="52">
        <v>4500</v>
      </c>
      <c r="F185" s="94" t="s">
        <v>88</v>
      </c>
      <c r="G185" s="95">
        <v>8.15</v>
      </c>
      <c r="H185" s="96" t="s">
        <v>384</v>
      </c>
      <c r="I185" s="107">
        <v>9</v>
      </c>
      <c r="J185" s="98">
        <v>66874664</v>
      </c>
      <c r="K185" s="98">
        <v>2048352</v>
      </c>
      <c r="L185" s="98">
        <v>68923016</v>
      </c>
    </row>
    <row r="186" spans="1:13" x14ac:dyDescent="0.2">
      <c r="A186" s="76" t="s">
        <v>524</v>
      </c>
      <c r="B186" s="49">
        <v>208</v>
      </c>
      <c r="C186" s="53" t="s">
        <v>388</v>
      </c>
      <c r="D186" s="94" t="s">
        <v>168</v>
      </c>
      <c r="E186" s="112" t="s">
        <v>389</v>
      </c>
      <c r="F186" s="94" t="s">
        <v>390</v>
      </c>
      <c r="G186" s="95">
        <v>6</v>
      </c>
      <c r="H186" s="96" t="s">
        <v>391</v>
      </c>
      <c r="I186" s="107">
        <v>9</v>
      </c>
      <c r="J186" s="98">
        <v>369960</v>
      </c>
      <c r="K186" s="98">
        <v>9169</v>
      </c>
      <c r="L186" s="98">
        <v>379129</v>
      </c>
      <c r="M186" s="106" t="s">
        <v>169</v>
      </c>
    </row>
    <row r="187" spans="1:13" x14ac:dyDescent="0.2">
      <c r="A187" s="76" t="s">
        <v>524</v>
      </c>
      <c r="B187" s="49">
        <v>208</v>
      </c>
      <c r="C187" s="53" t="s">
        <v>388</v>
      </c>
      <c r="D187" s="94" t="s">
        <v>168</v>
      </c>
      <c r="E187" s="112" t="s">
        <v>389</v>
      </c>
      <c r="F187" s="94" t="s">
        <v>395</v>
      </c>
      <c r="G187" s="95">
        <v>6</v>
      </c>
      <c r="H187" s="96" t="s">
        <v>391</v>
      </c>
      <c r="I187" s="107">
        <v>9</v>
      </c>
      <c r="J187" s="98">
        <v>1453194</v>
      </c>
      <c r="K187" s="98">
        <v>36014</v>
      </c>
      <c r="L187" s="98">
        <v>1489208</v>
      </c>
      <c r="M187" s="106" t="s">
        <v>169</v>
      </c>
    </row>
    <row r="188" spans="1:13" x14ac:dyDescent="0.2">
      <c r="A188" s="76" t="s">
        <v>524</v>
      </c>
      <c r="B188" s="49">
        <v>208</v>
      </c>
      <c r="C188" s="53" t="s">
        <v>388</v>
      </c>
      <c r="D188" s="94" t="s">
        <v>168</v>
      </c>
      <c r="E188" s="112" t="s">
        <v>389</v>
      </c>
      <c r="F188" s="94" t="s">
        <v>396</v>
      </c>
      <c r="G188" s="95">
        <v>6</v>
      </c>
      <c r="H188" s="96" t="s">
        <v>391</v>
      </c>
      <c r="I188" s="107">
        <v>9</v>
      </c>
      <c r="J188" s="98">
        <v>8812810</v>
      </c>
      <c r="K188" s="98">
        <v>218404</v>
      </c>
      <c r="L188" s="98">
        <v>9031214</v>
      </c>
      <c r="M188" s="106" t="s">
        <v>169</v>
      </c>
    </row>
    <row r="189" spans="1:13" x14ac:dyDescent="0.2">
      <c r="A189" s="76" t="s">
        <v>524</v>
      </c>
      <c r="B189" s="49">
        <v>208</v>
      </c>
      <c r="C189" s="53" t="s">
        <v>388</v>
      </c>
      <c r="D189" s="94" t="s">
        <v>168</v>
      </c>
      <c r="E189" s="112" t="s">
        <v>389</v>
      </c>
      <c r="F189" s="94" t="s">
        <v>398</v>
      </c>
      <c r="G189" s="95">
        <v>6</v>
      </c>
      <c r="H189" s="96" t="s">
        <v>391</v>
      </c>
      <c r="I189" s="107">
        <v>9</v>
      </c>
      <c r="J189" s="98">
        <v>61873620</v>
      </c>
      <c r="K189" s="98">
        <v>1533390</v>
      </c>
      <c r="L189" s="98">
        <v>63407010</v>
      </c>
      <c r="M189" s="106" t="s">
        <v>169</v>
      </c>
    </row>
    <row r="190" spans="1:13" x14ac:dyDescent="0.2">
      <c r="A190" s="76" t="s">
        <v>524</v>
      </c>
      <c r="B190" s="49">
        <v>208</v>
      </c>
      <c r="C190" s="53" t="s">
        <v>388</v>
      </c>
      <c r="D190" s="94" t="s">
        <v>168</v>
      </c>
      <c r="E190" s="112" t="s">
        <v>389</v>
      </c>
      <c r="F190" s="94" t="s">
        <v>399</v>
      </c>
      <c r="G190" s="95">
        <v>6</v>
      </c>
      <c r="H190" s="96" t="s">
        <v>391</v>
      </c>
      <c r="I190" s="107">
        <v>9</v>
      </c>
      <c r="J190" s="98">
        <v>152733080</v>
      </c>
      <c r="K190" s="98">
        <v>3785124</v>
      </c>
      <c r="L190" s="98">
        <v>156518204</v>
      </c>
      <c r="M190" s="106" t="s">
        <v>169</v>
      </c>
    </row>
    <row r="191" spans="1:13" x14ac:dyDescent="0.2">
      <c r="A191" s="76" t="s">
        <v>524</v>
      </c>
      <c r="B191" s="49">
        <v>208</v>
      </c>
      <c r="C191" s="53" t="s">
        <v>388</v>
      </c>
      <c r="D191" s="94" t="s">
        <v>168</v>
      </c>
      <c r="E191" s="112" t="s">
        <v>389</v>
      </c>
      <c r="F191" s="94" t="s">
        <v>400</v>
      </c>
      <c r="G191" s="95">
        <v>6</v>
      </c>
      <c r="H191" s="96" t="s">
        <v>391</v>
      </c>
      <c r="I191" s="107">
        <v>9</v>
      </c>
      <c r="J191" s="98">
        <v>46823280</v>
      </c>
      <c r="K191" s="98">
        <v>1160403</v>
      </c>
      <c r="L191" s="98">
        <v>47983683</v>
      </c>
      <c r="M191" s="106" t="s">
        <v>169</v>
      </c>
    </row>
    <row r="192" spans="1:13" x14ac:dyDescent="0.2">
      <c r="A192" s="76" t="s">
        <v>214</v>
      </c>
      <c r="B192" s="49">
        <v>209</v>
      </c>
      <c r="C192" s="53" t="s">
        <v>401</v>
      </c>
      <c r="D192" s="94" t="s">
        <v>66</v>
      </c>
      <c r="E192" s="52">
        <v>1000</v>
      </c>
      <c r="F192" s="94" t="s">
        <v>133</v>
      </c>
      <c r="G192" s="95">
        <v>7.5</v>
      </c>
      <c r="H192" s="96" t="s">
        <v>68</v>
      </c>
      <c r="I192" s="107">
        <v>30</v>
      </c>
      <c r="J192" s="98">
        <v>15478290</v>
      </c>
      <c r="K192" s="98">
        <v>472813</v>
      </c>
      <c r="L192" s="98">
        <v>15951103</v>
      </c>
    </row>
    <row r="193" spans="1:13" x14ac:dyDescent="0.2">
      <c r="A193" s="76" t="s">
        <v>403</v>
      </c>
      <c r="B193" s="49">
        <v>210</v>
      </c>
      <c r="C193" s="53" t="s">
        <v>404</v>
      </c>
      <c r="D193" s="94" t="s">
        <v>66</v>
      </c>
      <c r="E193" s="52">
        <v>100</v>
      </c>
      <c r="F193" s="94" t="s">
        <v>119</v>
      </c>
      <c r="G193" s="95">
        <v>7.5</v>
      </c>
      <c r="H193" s="96" t="s">
        <v>108</v>
      </c>
      <c r="I193" s="107">
        <v>12</v>
      </c>
      <c r="J193" s="98">
        <v>1362090</v>
      </c>
      <c r="K193" s="98">
        <v>50712</v>
      </c>
      <c r="L193" s="98">
        <v>1412802</v>
      </c>
    </row>
    <row r="194" spans="1:13" x14ac:dyDescent="0.2">
      <c r="A194" s="76" t="s">
        <v>403</v>
      </c>
      <c r="B194" s="49">
        <v>210</v>
      </c>
      <c r="C194" s="53" t="s">
        <v>404</v>
      </c>
      <c r="D194" s="94" t="s">
        <v>66</v>
      </c>
      <c r="E194" s="52">
        <v>900</v>
      </c>
      <c r="F194" s="94" t="s">
        <v>120</v>
      </c>
      <c r="G194" s="95">
        <v>7.5</v>
      </c>
      <c r="H194" s="96" t="s">
        <v>108</v>
      </c>
      <c r="I194" s="107">
        <v>12</v>
      </c>
      <c r="J194" s="98">
        <v>11763500</v>
      </c>
      <c r="K194" s="98">
        <v>437969</v>
      </c>
      <c r="L194" s="98">
        <v>12201469</v>
      </c>
    </row>
    <row r="195" spans="1:13" x14ac:dyDescent="0.2">
      <c r="A195" s="76"/>
      <c r="B195" s="49"/>
      <c r="C195" s="53"/>
      <c r="D195" s="94"/>
      <c r="E195" s="52"/>
      <c r="F195" s="94"/>
      <c r="G195" s="95"/>
      <c r="H195" s="96"/>
      <c r="I195" s="107"/>
      <c r="J195" s="98"/>
      <c r="K195" s="98"/>
      <c r="L195" s="98"/>
    </row>
    <row r="196" spans="1:13" x14ac:dyDescent="0.2">
      <c r="A196" s="76" t="s">
        <v>403</v>
      </c>
      <c r="B196" s="49">
        <v>210</v>
      </c>
      <c r="C196" s="53" t="s">
        <v>404</v>
      </c>
      <c r="D196" s="94" t="s">
        <v>66</v>
      </c>
      <c r="E196" s="52">
        <v>200</v>
      </c>
      <c r="F196" s="94" t="s">
        <v>100</v>
      </c>
      <c r="G196" s="95">
        <v>7.25</v>
      </c>
      <c r="H196" s="96" t="s">
        <v>108</v>
      </c>
      <c r="I196" s="107">
        <v>21</v>
      </c>
      <c r="J196" s="98">
        <v>851306</v>
      </c>
      <c r="K196" s="98">
        <v>30657</v>
      </c>
      <c r="L196" s="98">
        <v>881963</v>
      </c>
    </row>
    <row r="197" spans="1:13" x14ac:dyDescent="0.2">
      <c r="A197" s="76" t="s">
        <v>403</v>
      </c>
      <c r="B197" s="49">
        <v>210</v>
      </c>
      <c r="C197" s="53" t="s">
        <v>404</v>
      </c>
      <c r="D197" s="94" t="s">
        <v>66</v>
      </c>
      <c r="E197" s="52">
        <v>2300</v>
      </c>
      <c r="F197" s="94" t="s">
        <v>101</v>
      </c>
      <c r="G197" s="95">
        <v>7.25</v>
      </c>
      <c r="H197" s="96" t="s">
        <v>108</v>
      </c>
      <c r="I197" s="107">
        <v>21</v>
      </c>
      <c r="J197" s="98">
        <v>25229613</v>
      </c>
      <c r="K197" s="98">
        <v>908556</v>
      </c>
      <c r="L197" s="98">
        <v>26138169</v>
      </c>
    </row>
    <row r="198" spans="1:13" x14ac:dyDescent="0.2">
      <c r="A198" s="76" t="s">
        <v>408</v>
      </c>
      <c r="B198" s="49">
        <v>211</v>
      </c>
      <c r="C198" s="53" t="s">
        <v>409</v>
      </c>
      <c r="D198" s="94" t="s">
        <v>66</v>
      </c>
      <c r="E198" s="52">
        <v>290</v>
      </c>
      <c r="F198" s="94" t="s">
        <v>87</v>
      </c>
      <c r="G198" s="95">
        <v>6.9</v>
      </c>
      <c r="H198" s="106" t="s">
        <v>320</v>
      </c>
      <c r="I198" s="107">
        <v>20</v>
      </c>
      <c r="J198" s="98">
        <v>4405617</v>
      </c>
      <c r="K198" s="98">
        <v>9051</v>
      </c>
      <c r="L198" s="98">
        <v>4414668</v>
      </c>
    </row>
    <row r="199" spans="1:13" x14ac:dyDescent="0.2">
      <c r="A199" s="76" t="s">
        <v>408</v>
      </c>
      <c r="B199" s="49">
        <v>211</v>
      </c>
      <c r="C199" s="53" t="s">
        <v>409</v>
      </c>
      <c r="D199" s="94" t="s">
        <v>66</v>
      </c>
      <c r="E199" s="52">
        <v>128</v>
      </c>
      <c r="F199" s="94" t="s">
        <v>88</v>
      </c>
      <c r="G199" s="95">
        <v>6.9</v>
      </c>
      <c r="H199" s="106" t="s">
        <v>320</v>
      </c>
      <c r="I199" s="107">
        <v>20</v>
      </c>
      <c r="J199" s="98">
        <v>1944553</v>
      </c>
      <c r="K199" s="98">
        <v>3994</v>
      </c>
      <c r="L199" s="98">
        <v>1948547</v>
      </c>
    </row>
    <row r="200" spans="1:13" x14ac:dyDescent="0.2">
      <c r="A200" s="76" t="s">
        <v>525</v>
      </c>
      <c r="B200" s="49">
        <v>211</v>
      </c>
      <c r="C200" s="53" t="s">
        <v>409</v>
      </c>
      <c r="D200" s="94" t="s">
        <v>66</v>
      </c>
      <c r="E200" s="52">
        <v>22</v>
      </c>
      <c r="F200" s="94" t="s">
        <v>91</v>
      </c>
      <c r="G200" s="95">
        <v>6.9</v>
      </c>
      <c r="H200" s="106" t="s">
        <v>320</v>
      </c>
      <c r="I200" s="107">
        <v>20</v>
      </c>
      <c r="J200" s="98">
        <v>364421</v>
      </c>
      <c r="K200" s="98">
        <v>752</v>
      </c>
      <c r="L200" s="98">
        <v>365173</v>
      </c>
    </row>
    <row r="201" spans="1:13" x14ac:dyDescent="0.2">
      <c r="A201" s="76" t="s">
        <v>207</v>
      </c>
      <c r="B201" s="49">
        <v>212</v>
      </c>
      <c r="C201" s="53" t="s">
        <v>413</v>
      </c>
      <c r="D201" s="94" t="s">
        <v>66</v>
      </c>
      <c r="E201" s="52">
        <v>340</v>
      </c>
      <c r="F201" s="94" t="s">
        <v>414</v>
      </c>
      <c r="G201" s="95">
        <v>6</v>
      </c>
      <c r="H201" s="96" t="s">
        <v>68</v>
      </c>
      <c r="I201" s="107">
        <v>30</v>
      </c>
      <c r="J201" s="98">
        <v>5262619</v>
      </c>
      <c r="K201" s="98">
        <v>25616</v>
      </c>
      <c r="L201" s="98">
        <v>5288235</v>
      </c>
    </row>
    <row r="202" spans="1:13" x14ac:dyDescent="0.2">
      <c r="A202" s="76" t="s">
        <v>418</v>
      </c>
      <c r="B202" s="49">
        <v>213</v>
      </c>
      <c r="C202" s="53" t="s">
        <v>419</v>
      </c>
      <c r="D202" s="94" t="s">
        <v>66</v>
      </c>
      <c r="E202" s="52">
        <v>7000</v>
      </c>
      <c r="F202" s="94" t="s">
        <v>74</v>
      </c>
      <c r="G202" s="95">
        <v>5.75</v>
      </c>
      <c r="H202" s="96" t="s">
        <v>420</v>
      </c>
      <c r="I202" s="107">
        <v>30</v>
      </c>
      <c r="J202" s="98"/>
      <c r="K202" s="98"/>
      <c r="L202" s="98"/>
    </row>
    <row r="203" spans="1:13" x14ac:dyDescent="0.2">
      <c r="A203" s="76" t="s">
        <v>481</v>
      </c>
      <c r="B203" s="49">
        <v>214</v>
      </c>
      <c r="C203" s="53" t="s">
        <v>425</v>
      </c>
      <c r="D203" s="94" t="s">
        <v>168</v>
      </c>
      <c r="E203" s="52">
        <v>5000</v>
      </c>
      <c r="F203" s="94" t="s">
        <v>87</v>
      </c>
      <c r="G203" s="95">
        <v>8</v>
      </c>
      <c r="H203" s="96" t="s">
        <v>426</v>
      </c>
      <c r="I203" s="107">
        <v>10</v>
      </c>
      <c r="J203" s="98">
        <v>2787100</v>
      </c>
      <c r="K203" s="98">
        <v>64389</v>
      </c>
      <c r="L203" s="98">
        <v>2851489</v>
      </c>
      <c r="M203" s="106" t="s">
        <v>169</v>
      </c>
    </row>
    <row r="204" spans="1:13" x14ac:dyDescent="0.2">
      <c r="A204" s="76" t="s">
        <v>482</v>
      </c>
      <c r="B204" s="49">
        <v>214</v>
      </c>
      <c r="C204" s="53" t="s">
        <v>425</v>
      </c>
      <c r="D204" s="94" t="s">
        <v>168</v>
      </c>
      <c r="E204" s="52">
        <v>55000</v>
      </c>
      <c r="F204" s="94" t="s">
        <v>88</v>
      </c>
      <c r="G204" s="95">
        <v>8</v>
      </c>
      <c r="H204" s="96" t="s">
        <v>426</v>
      </c>
      <c r="I204" s="107">
        <v>10</v>
      </c>
      <c r="J204" s="98">
        <v>29264550</v>
      </c>
      <c r="K204" s="98">
        <v>676081</v>
      </c>
      <c r="L204" s="98">
        <v>29940631</v>
      </c>
      <c r="M204" s="106" t="s">
        <v>169</v>
      </c>
    </row>
    <row r="205" spans="1:13" x14ac:dyDescent="0.2">
      <c r="A205" s="76" t="s">
        <v>481</v>
      </c>
      <c r="B205" s="49">
        <v>214</v>
      </c>
      <c r="C205" s="53" t="s">
        <v>425</v>
      </c>
      <c r="D205" s="94" t="s">
        <v>66</v>
      </c>
      <c r="E205" s="52">
        <v>198</v>
      </c>
      <c r="F205" s="94" t="s">
        <v>91</v>
      </c>
      <c r="G205" s="95">
        <v>7.5</v>
      </c>
      <c r="H205" s="96" t="s">
        <v>426</v>
      </c>
      <c r="I205" s="107">
        <v>25</v>
      </c>
      <c r="J205" s="98">
        <v>1485916</v>
      </c>
      <c r="K205" s="98">
        <v>32221</v>
      </c>
      <c r="L205" s="98">
        <v>1518137</v>
      </c>
    </row>
    <row r="206" spans="1:13" x14ac:dyDescent="0.2">
      <c r="A206" s="76"/>
      <c r="B206" s="49"/>
      <c r="C206" s="53"/>
      <c r="D206" s="94"/>
      <c r="E206" s="52"/>
      <c r="F206" s="94"/>
      <c r="G206" s="95"/>
      <c r="H206" s="96"/>
      <c r="I206" s="107"/>
      <c r="J206" s="98"/>
      <c r="K206" s="98"/>
      <c r="L206" s="98"/>
    </row>
    <row r="207" spans="1:13" x14ac:dyDescent="0.2">
      <c r="A207" s="76" t="s">
        <v>481</v>
      </c>
      <c r="B207" s="49">
        <v>214</v>
      </c>
      <c r="C207" s="53" t="s">
        <v>425</v>
      </c>
      <c r="D207" s="94" t="s">
        <v>66</v>
      </c>
      <c r="E207" s="52">
        <v>1190</v>
      </c>
      <c r="F207" s="94" t="s">
        <v>105</v>
      </c>
      <c r="G207" s="95">
        <v>7.5</v>
      </c>
      <c r="H207" s="96" t="s">
        <v>426</v>
      </c>
      <c r="I207" s="107">
        <v>25</v>
      </c>
      <c r="J207" s="98">
        <v>15323507</v>
      </c>
      <c r="K207" s="98">
        <v>332276</v>
      </c>
      <c r="L207" s="98">
        <v>15655783</v>
      </c>
    </row>
    <row r="208" spans="1:13" x14ac:dyDescent="0.2">
      <c r="A208" s="76" t="s">
        <v>430</v>
      </c>
      <c r="B208" s="49">
        <v>215</v>
      </c>
      <c r="C208" s="53" t="s">
        <v>431</v>
      </c>
      <c r="D208" s="94" t="s">
        <v>66</v>
      </c>
      <c r="E208" s="52">
        <v>1300</v>
      </c>
      <c r="F208" s="94" t="s">
        <v>74</v>
      </c>
      <c r="G208" s="95">
        <v>6.75</v>
      </c>
      <c r="H208" s="96" t="s">
        <v>68</v>
      </c>
      <c r="I208" s="107">
        <v>25</v>
      </c>
      <c r="J208" s="98">
        <v>20121777</v>
      </c>
      <c r="K208" s="98">
        <v>554517</v>
      </c>
      <c r="L208" s="98">
        <v>20676294</v>
      </c>
    </row>
    <row r="209" spans="1:13" x14ac:dyDescent="0.2">
      <c r="A209" s="76" t="s">
        <v>478</v>
      </c>
      <c r="B209" s="49">
        <v>216</v>
      </c>
      <c r="C209" s="53" t="s">
        <v>433</v>
      </c>
      <c r="D209" s="94" t="s">
        <v>66</v>
      </c>
      <c r="E209" s="52">
        <v>1000</v>
      </c>
      <c r="F209" s="94" t="s">
        <v>74</v>
      </c>
      <c r="G209" s="95">
        <v>6.5</v>
      </c>
      <c r="H209" s="96" t="s">
        <v>426</v>
      </c>
      <c r="I209" s="107">
        <v>10</v>
      </c>
      <c r="J209" s="98">
        <v>5107836</v>
      </c>
      <c r="K209" s="98">
        <v>163391</v>
      </c>
      <c r="L209" s="98">
        <v>5271227</v>
      </c>
    </row>
    <row r="210" spans="1:13" x14ac:dyDescent="0.2">
      <c r="A210" s="76" t="s">
        <v>479</v>
      </c>
      <c r="B210" s="49">
        <v>216</v>
      </c>
      <c r="C210" s="53" t="s">
        <v>433</v>
      </c>
      <c r="D210" s="94" t="s">
        <v>66</v>
      </c>
      <c r="E210" s="52">
        <v>1400</v>
      </c>
      <c r="F210" s="94" t="s">
        <v>84</v>
      </c>
      <c r="G210" s="95">
        <v>6.5</v>
      </c>
      <c r="H210" s="96" t="s">
        <v>426</v>
      </c>
      <c r="I210" s="107">
        <v>21</v>
      </c>
      <c r="J210" s="98">
        <v>13775678</v>
      </c>
      <c r="K210" s="98">
        <v>440662</v>
      </c>
      <c r="L210" s="98">
        <v>14216340</v>
      </c>
    </row>
    <row r="211" spans="1:13" x14ac:dyDescent="0.2">
      <c r="A211" s="76" t="s">
        <v>480</v>
      </c>
      <c r="B211" s="49">
        <v>217</v>
      </c>
      <c r="C211" s="53" t="s">
        <v>437</v>
      </c>
      <c r="D211" s="94" t="s">
        <v>66</v>
      </c>
      <c r="E211" s="52">
        <v>100</v>
      </c>
      <c r="F211" s="94" t="s">
        <v>87</v>
      </c>
      <c r="G211" s="95">
        <v>6.75</v>
      </c>
      <c r="H211" s="96" t="s">
        <v>426</v>
      </c>
      <c r="I211" s="107">
        <v>10</v>
      </c>
      <c r="J211" s="98">
        <v>1547829</v>
      </c>
      <c r="K211" s="98">
        <v>42449</v>
      </c>
      <c r="L211" s="98">
        <v>1590278</v>
      </c>
    </row>
    <row r="212" spans="1:13" x14ac:dyDescent="0.2">
      <c r="A212" s="76" t="s">
        <v>480</v>
      </c>
      <c r="B212" s="49">
        <v>217</v>
      </c>
      <c r="C212" s="53" t="s">
        <v>437</v>
      </c>
      <c r="D212" s="94" t="s">
        <v>66</v>
      </c>
      <c r="E212" s="52">
        <v>900</v>
      </c>
      <c r="F212" s="94" t="s">
        <v>88</v>
      </c>
      <c r="G212" s="95">
        <v>6.75</v>
      </c>
      <c r="H212" s="96" t="s">
        <v>426</v>
      </c>
      <c r="I212" s="107">
        <v>10</v>
      </c>
      <c r="J212" s="98">
        <v>6191316</v>
      </c>
      <c r="K212" s="98">
        <v>169798</v>
      </c>
      <c r="L212" s="98">
        <v>6361114</v>
      </c>
    </row>
    <row r="213" spans="1:13" x14ac:dyDescent="0.2">
      <c r="A213" s="76" t="s">
        <v>480</v>
      </c>
      <c r="B213" s="49">
        <v>217</v>
      </c>
      <c r="C213" s="53" t="s">
        <v>437</v>
      </c>
      <c r="D213" s="94" t="s">
        <v>66</v>
      </c>
      <c r="E213" s="52">
        <v>100</v>
      </c>
      <c r="F213" s="94" t="s">
        <v>91</v>
      </c>
      <c r="G213" s="95">
        <v>7</v>
      </c>
      <c r="H213" s="96" t="s">
        <v>426</v>
      </c>
      <c r="I213" s="107">
        <v>25</v>
      </c>
      <c r="J213" s="98">
        <v>1547829</v>
      </c>
      <c r="K213" s="98">
        <v>43996</v>
      </c>
      <c r="L213" s="98">
        <v>1591825</v>
      </c>
    </row>
    <row r="214" spans="1:13" x14ac:dyDescent="0.2">
      <c r="A214" s="76" t="s">
        <v>480</v>
      </c>
      <c r="B214" s="49">
        <v>217</v>
      </c>
      <c r="C214" s="53" t="s">
        <v>437</v>
      </c>
      <c r="D214" s="94" t="s">
        <v>66</v>
      </c>
      <c r="E214" s="52">
        <v>900</v>
      </c>
      <c r="F214" s="94" t="s">
        <v>105</v>
      </c>
      <c r="G214" s="95">
        <v>7</v>
      </c>
      <c r="H214" s="96" t="s">
        <v>426</v>
      </c>
      <c r="I214" s="107">
        <v>25</v>
      </c>
      <c r="J214" s="98">
        <v>13930461</v>
      </c>
      <c r="K214" s="98">
        <v>395960</v>
      </c>
      <c r="L214" s="98">
        <v>14326421</v>
      </c>
    </row>
    <row r="215" spans="1:13" x14ac:dyDescent="0.2">
      <c r="A215" s="125" t="s">
        <v>485</v>
      </c>
      <c r="B215" s="49">
        <v>218</v>
      </c>
      <c r="C215" s="53" t="s">
        <v>437</v>
      </c>
      <c r="D215" s="94" t="s">
        <v>168</v>
      </c>
      <c r="E215" s="52">
        <v>10000</v>
      </c>
      <c r="F215" s="94" t="s">
        <v>87</v>
      </c>
      <c r="G215" s="95">
        <v>7.5</v>
      </c>
      <c r="H215" s="96" t="s">
        <v>440</v>
      </c>
      <c r="I215" s="107">
        <v>8</v>
      </c>
      <c r="J215" s="98">
        <v>5574200</v>
      </c>
      <c r="K215" s="98">
        <v>122012</v>
      </c>
      <c r="L215" s="98">
        <v>5696212</v>
      </c>
      <c r="M215" s="106" t="s">
        <v>169</v>
      </c>
    </row>
    <row r="216" spans="1:13" x14ac:dyDescent="0.2">
      <c r="A216" s="125" t="s">
        <v>485</v>
      </c>
      <c r="B216" s="49">
        <v>218</v>
      </c>
      <c r="C216" s="53" t="s">
        <v>437</v>
      </c>
      <c r="D216" s="94" t="s">
        <v>168</v>
      </c>
      <c r="E216" s="52">
        <v>40000</v>
      </c>
      <c r="F216" s="94" t="s">
        <v>88</v>
      </c>
      <c r="G216" s="95">
        <v>7.5</v>
      </c>
      <c r="H216" s="96" t="s">
        <v>440</v>
      </c>
      <c r="I216" s="107">
        <v>8</v>
      </c>
      <c r="J216" s="98">
        <v>22296800</v>
      </c>
      <c r="K216" s="98">
        <v>488046</v>
      </c>
      <c r="L216" s="98">
        <v>22784846</v>
      </c>
      <c r="M216" s="106" t="s">
        <v>169</v>
      </c>
    </row>
    <row r="217" spans="1:13" x14ac:dyDescent="0.2">
      <c r="A217" s="125"/>
      <c r="B217" s="49"/>
      <c r="C217" s="53"/>
      <c r="D217" s="94"/>
      <c r="E217" s="52"/>
      <c r="F217" s="94"/>
      <c r="G217" s="95"/>
      <c r="H217" s="96"/>
      <c r="I217" s="107"/>
      <c r="J217" s="98"/>
      <c r="K217" s="98"/>
      <c r="L217" s="98"/>
      <c r="M217" s="106"/>
    </row>
    <row r="218" spans="1:13" x14ac:dyDescent="0.2">
      <c r="A218" s="125" t="s">
        <v>485</v>
      </c>
      <c r="B218" s="49">
        <v>218</v>
      </c>
      <c r="C218" s="53" t="s">
        <v>437</v>
      </c>
      <c r="D218" s="94" t="s">
        <v>168</v>
      </c>
      <c r="E218" s="52">
        <v>50000</v>
      </c>
      <c r="F218" s="94" t="s">
        <v>146</v>
      </c>
      <c r="G218" s="95">
        <v>7.5</v>
      </c>
      <c r="H218" s="96" t="s">
        <v>440</v>
      </c>
      <c r="I218" s="107">
        <v>8</v>
      </c>
      <c r="J218" s="98">
        <v>27871000</v>
      </c>
      <c r="K218" s="98">
        <v>610058</v>
      </c>
      <c r="L218" s="98">
        <v>28481058</v>
      </c>
      <c r="M218" s="106" t="s">
        <v>169</v>
      </c>
    </row>
    <row r="219" spans="1:13" x14ac:dyDescent="0.2">
      <c r="A219" s="125" t="s">
        <v>485</v>
      </c>
      <c r="B219" s="49">
        <v>218</v>
      </c>
      <c r="C219" s="53" t="s">
        <v>437</v>
      </c>
      <c r="D219" s="94" t="s">
        <v>168</v>
      </c>
      <c r="E219" s="52">
        <v>100000</v>
      </c>
      <c r="F219" s="94" t="s">
        <v>444</v>
      </c>
      <c r="G219" s="95">
        <v>7.5</v>
      </c>
      <c r="H219" s="96" t="s">
        <v>440</v>
      </c>
      <c r="I219" s="107">
        <v>8</v>
      </c>
      <c r="J219" s="98">
        <v>55742000</v>
      </c>
      <c r="K219" s="98">
        <v>1220116</v>
      </c>
      <c r="L219" s="98">
        <v>56962116</v>
      </c>
      <c r="M219" s="106" t="s">
        <v>169</v>
      </c>
    </row>
    <row r="220" spans="1:13" x14ac:dyDescent="0.2">
      <c r="A220" s="125" t="s">
        <v>484</v>
      </c>
      <c r="B220" s="49">
        <v>219</v>
      </c>
      <c r="C220" s="53" t="s">
        <v>445</v>
      </c>
      <c r="D220" s="94" t="s">
        <v>168</v>
      </c>
      <c r="E220" s="52">
        <v>80000</v>
      </c>
      <c r="F220" s="94" t="s">
        <v>87</v>
      </c>
      <c r="G220" s="110" t="s">
        <v>446</v>
      </c>
      <c r="H220" s="96" t="s">
        <v>426</v>
      </c>
      <c r="I220" s="107">
        <v>6</v>
      </c>
      <c r="J220" s="98">
        <v>40877468</v>
      </c>
      <c r="K220" s="98">
        <v>1103272</v>
      </c>
      <c r="L220" s="98">
        <v>41980740</v>
      </c>
      <c r="M220" s="106" t="s">
        <v>169</v>
      </c>
    </row>
    <row r="221" spans="1:13" x14ac:dyDescent="0.2">
      <c r="A221" s="125" t="s">
        <v>484</v>
      </c>
      <c r="B221" s="49">
        <v>219</v>
      </c>
      <c r="C221" s="53" t="s">
        <v>445</v>
      </c>
      <c r="D221" s="94" t="s">
        <v>168</v>
      </c>
      <c r="E221" s="52">
        <v>20000</v>
      </c>
      <c r="F221" s="94" t="s">
        <v>88</v>
      </c>
      <c r="G221" s="110" t="s">
        <v>446</v>
      </c>
      <c r="H221" s="96" t="s">
        <v>426</v>
      </c>
      <c r="I221" s="107">
        <v>6</v>
      </c>
      <c r="J221" s="98">
        <v>10219365</v>
      </c>
      <c r="K221" s="98">
        <v>275817</v>
      </c>
      <c r="L221" s="98">
        <v>10495182</v>
      </c>
      <c r="M221" s="106" t="s">
        <v>169</v>
      </c>
    </row>
    <row r="222" spans="1:13" x14ac:dyDescent="0.2">
      <c r="A222" s="125" t="s">
        <v>483</v>
      </c>
      <c r="B222" s="49">
        <v>220</v>
      </c>
      <c r="C222" s="94" t="s">
        <v>476</v>
      </c>
      <c r="D222" s="94" t="s">
        <v>477</v>
      </c>
      <c r="E222" s="52">
        <v>1200</v>
      </c>
      <c r="F222" s="94" t="s">
        <v>84</v>
      </c>
      <c r="G222" s="110">
        <v>6.5</v>
      </c>
      <c r="H222" s="96" t="s">
        <v>440</v>
      </c>
      <c r="I222" s="107">
        <v>21</v>
      </c>
      <c r="J222" s="98"/>
      <c r="K222" s="98"/>
      <c r="L222" s="98"/>
    </row>
    <row r="223" spans="1:13" x14ac:dyDescent="0.2">
      <c r="A223" s="76" t="s">
        <v>408</v>
      </c>
      <c r="B223" s="49">
        <v>221</v>
      </c>
      <c r="C223" s="94" t="s">
        <v>486</v>
      </c>
      <c r="D223" s="94" t="s">
        <v>477</v>
      </c>
      <c r="E223" s="52">
        <v>330</v>
      </c>
      <c r="F223" s="94" t="s">
        <v>504</v>
      </c>
      <c r="G223" s="110">
        <v>7.4</v>
      </c>
      <c r="H223" s="96" t="s">
        <v>320</v>
      </c>
      <c r="I223" s="107">
        <v>20</v>
      </c>
      <c r="J223" s="98">
        <v>5107836</v>
      </c>
      <c r="K223" s="98">
        <v>11243</v>
      </c>
      <c r="L223" s="98">
        <v>5119079</v>
      </c>
    </row>
    <row r="224" spans="1:13" x14ac:dyDescent="0.2">
      <c r="A224" s="76" t="s">
        <v>408</v>
      </c>
      <c r="B224" s="49">
        <v>221</v>
      </c>
      <c r="C224" s="94" t="s">
        <v>486</v>
      </c>
      <c r="D224" s="94" t="s">
        <v>477</v>
      </c>
      <c r="E224" s="52">
        <v>43</v>
      </c>
      <c r="F224" s="94" t="s">
        <v>329</v>
      </c>
      <c r="G224" s="110">
        <v>7.4</v>
      </c>
      <c r="H224" s="96" t="s">
        <v>320</v>
      </c>
      <c r="I224" s="107">
        <v>20</v>
      </c>
      <c r="J224" s="98">
        <v>665566</v>
      </c>
      <c r="K224" s="98">
        <v>1465</v>
      </c>
      <c r="L224" s="98">
        <v>667031</v>
      </c>
    </row>
    <row r="225" spans="1:12" x14ac:dyDescent="0.2">
      <c r="A225" s="76" t="s">
        <v>408</v>
      </c>
      <c r="B225" s="49">
        <v>221</v>
      </c>
      <c r="C225" s="94" t="s">
        <v>486</v>
      </c>
      <c r="D225" s="94" t="s">
        <v>477</v>
      </c>
      <c r="E225" s="52">
        <v>240</v>
      </c>
      <c r="F225" s="94" t="s">
        <v>332</v>
      </c>
      <c r="G225" s="110">
        <v>7.4</v>
      </c>
      <c r="H225" s="96" t="s">
        <v>320</v>
      </c>
      <c r="I225" s="107">
        <v>12</v>
      </c>
      <c r="J225" s="98">
        <v>3588920</v>
      </c>
      <c r="K225" s="98">
        <v>7901</v>
      </c>
      <c r="L225" s="98">
        <v>3596821</v>
      </c>
    </row>
    <row r="226" spans="1:12" x14ac:dyDescent="0.2">
      <c r="A226" s="76" t="s">
        <v>408</v>
      </c>
      <c r="B226" s="49">
        <v>221</v>
      </c>
      <c r="C226" s="94" t="s">
        <v>486</v>
      </c>
      <c r="D226" s="94" t="s">
        <v>477</v>
      </c>
      <c r="E226" s="52">
        <v>55</v>
      </c>
      <c r="F226" s="94" t="s">
        <v>338</v>
      </c>
      <c r="G226" s="110">
        <v>7.4</v>
      </c>
      <c r="H226" s="96" t="s">
        <v>320</v>
      </c>
      <c r="I226" s="107">
        <v>12</v>
      </c>
      <c r="J226" s="98">
        <v>822501</v>
      </c>
      <c r="K226" s="98">
        <v>1816</v>
      </c>
      <c r="L226" s="98">
        <v>824317</v>
      </c>
    </row>
    <row r="227" spans="1:12" x14ac:dyDescent="0.2">
      <c r="A227" s="125" t="s">
        <v>525</v>
      </c>
      <c r="B227" s="49">
        <v>221</v>
      </c>
      <c r="C227" s="94" t="s">
        <v>486</v>
      </c>
      <c r="D227" s="94" t="s">
        <v>477</v>
      </c>
      <c r="E227" s="52">
        <v>50</v>
      </c>
      <c r="F227" s="94" t="s">
        <v>505</v>
      </c>
      <c r="G227" s="110">
        <v>7.4</v>
      </c>
      <c r="H227" s="96" t="s">
        <v>320</v>
      </c>
      <c r="I227" s="107">
        <v>20</v>
      </c>
      <c r="J227" s="98">
        <v>812130</v>
      </c>
      <c r="K227" s="98">
        <v>1780</v>
      </c>
      <c r="L227" s="98">
        <v>813910</v>
      </c>
    </row>
    <row r="228" spans="1:12" x14ac:dyDescent="0.2">
      <c r="A228" s="125"/>
      <c r="B228" s="49"/>
      <c r="C228" s="94"/>
      <c r="D228" s="94"/>
      <c r="E228" s="52"/>
      <c r="F228" s="94"/>
      <c r="G228" s="110"/>
      <c r="H228" s="96"/>
      <c r="I228" s="107"/>
      <c r="J228" s="98"/>
      <c r="K228" s="98"/>
      <c r="L228" s="98"/>
    </row>
    <row r="229" spans="1:12" x14ac:dyDescent="0.2">
      <c r="A229" s="125" t="s">
        <v>542</v>
      </c>
      <c r="B229" s="49">
        <v>222</v>
      </c>
      <c r="C229" s="94" t="s">
        <v>494</v>
      </c>
      <c r="D229" s="94" t="s">
        <v>477</v>
      </c>
      <c r="E229" s="52">
        <v>1000</v>
      </c>
      <c r="F229" s="94" t="s">
        <v>87</v>
      </c>
      <c r="G229" s="110">
        <v>7.25</v>
      </c>
      <c r="H229" s="96" t="s">
        <v>209</v>
      </c>
      <c r="I229" s="107">
        <v>12</v>
      </c>
      <c r="J229" s="98">
        <v>15478290</v>
      </c>
      <c r="K229" s="98">
        <v>138571</v>
      </c>
      <c r="L229" s="98">
        <v>15616861</v>
      </c>
    </row>
    <row r="230" spans="1:12" x14ac:dyDescent="0.2">
      <c r="A230" s="76" t="s">
        <v>542</v>
      </c>
      <c r="B230" s="49">
        <v>222</v>
      </c>
      <c r="C230" s="94" t="s">
        <v>494</v>
      </c>
      <c r="D230" s="94" t="s">
        <v>477</v>
      </c>
      <c r="E230" s="52">
        <v>1500</v>
      </c>
      <c r="F230" s="94" t="s">
        <v>88</v>
      </c>
      <c r="G230" s="110">
        <v>7.25</v>
      </c>
      <c r="H230" s="96" t="s">
        <v>209</v>
      </c>
      <c r="I230" s="107">
        <v>12</v>
      </c>
      <c r="J230" s="98">
        <v>23217435</v>
      </c>
      <c r="K230" s="98">
        <v>207856</v>
      </c>
      <c r="L230" s="98">
        <v>23425291</v>
      </c>
    </row>
    <row r="231" spans="1:12" x14ac:dyDescent="0.2">
      <c r="A231" s="76" t="s">
        <v>543</v>
      </c>
      <c r="B231" s="49">
        <v>223</v>
      </c>
      <c r="C231" s="94" t="s">
        <v>527</v>
      </c>
      <c r="D231" s="94" t="s">
        <v>477</v>
      </c>
      <c r="E231" s="52">
        <v>1500</v>
      </c>
      <c r="F231" s="94" t="s">
        <v>133</v>
      </c>
      <c r="G231" s="110">
        <v>7</v>
      </c>
      <c r="H231" s="96" t="s">
        <v>528</v>
      </c>
      <c r="I231" s="107">
        <v>10</v>
      </c>
      <c r="J231" s="98">
        <v>23217435</v>
      </c>
      <c r="K231" s="98">
        <v>134592</v>
      </c>
      <c r="L231" s="98">
        <v>23352027</v>
      </c>
    </row>
    <row r="232" spans="1:12" x14ac:dyDescent="0.2">
      <c r="A232" s="76" t="s">
        <v>543</v>
      </c>
      <c r="B232" s="49">
        <v>223</v>
      </c>
      <c r="C232" s="94" t="s">
        <v>527</v>
      </c>
      <c r="D232" s="94" t="s">
        <v>477</v>
      </c>
      <c r="E232" s="52">
        <v>2000</v>
      </c>
      <c r="F232" s="94" t="s">
        <v>340</v>
      </c>
      <c r="G232" s="110">
        <v>7</v>
      </c>
      <c r="H232" s="96" t="s">
        <v>528</v>
      </c>
      <c r="I232" s="107">
        <v>21</v>
      </c>
      <c r="J232" s="98">
        <v>30956580</v>
      </c>
      <c r="K232" s="98">
        <v>179456</v>
      </c>
      <c r="L232" s="98">
        <v>31136036</v>
      </c>
    </row>
    <row r="233" spans="1:12" x14ac:dyDescent="0.2">
      <c r="A233" s="76" t="s">
        <v>584</v>
      </c>
      <c r="B233" s="49">
        <v>224</v>
      </c>
      <c r="C233" s="94" t="s">
        <v>530</v>
      </c>
      <c r="D233" s="94" t="s">
        <v>477</v>
      </c>
      <c r="E233" s="52">
        <v>1000</v>
      </c>
      <c r="F233" s="94" t="s">
        <v>87</v>
      </c>
      <c r="G233" s="110">
        <v>7</v>
      </c>
      <c r="H233" s="96" t="s">
        <v>426</v>
      </c>
      <c r="I233" s="107">
        <v>3.5</v>
      </c>
      <c r="J233" s="98">
        <v>9983497</v>
      </c>
      <c r="K233" s="98">
        <v>351364</v>
      </c>
      <c r="L233" s="98">
        <v>10334861</v>
      </c>
    </row>
    <row r="234" spans="1:12" x14ac:dyDescent="0.2">
      <c r="A234" s="76" t="s">
        <v>584</v>
      </c>
      <c r="B234" s="49">
        <v>224</v>
      </c>
      <c r="C234" s="94" t="s">
        <v>530</v>
      </c>
      <c r="D234" s="94" t="s">
        <v>477</v>
      </c>
      <c r="E234" s="52">
        <v>2500</v>
      </c>
      <c r="F234" s="94" t="s">
        <v>88</v>
      </c>
      <c r="G234" s="110">
        <v>7</v>
      </c>
      <c r="H234" s="96" t="s">
        <v>426</v>
      </c>
      <c r="I234" s="107">
        <v>3.5</v>
      </c>
      <c r="J234" s="98">
        <v>34052238</v>
      </c>
      <c r="K234" s="98">
        <v>1198450</v>
      </c>
      <c r="L234" s="98">
        <v>35250688</v>
      </c>
    </row>
    <row r="235" spans="1:12" x14ac:dyDescent="0.2">
      <c r="A235" s="76" t="s">
        <v>584</v>
      </c>
      <c r="B235" s="49">
        <v>224</v>
      </c>
      <c r="C235" s="94" t="s">
        <v>530</v>
      </c>
      <c r="D235" s="94" t="s">
        <v>477</v>
      </c>
      <c r="E235" s="52">
        <v>200</v>
      </c>
      <c r="F235" s="94" t="s">
        <v>91</v>
      </c>
      <c r="G235" s="110">
        <v>6.75</v>
      </c>
      <c r="H235" s="96" t="s">
        <v>426</v>
      </c>
      <c r="I235" s="107">
        <v>21</v>
      </c>
      <c r="J235" s="98">
        <v>2399135</v>
      </c>
      <c r="K235" s="98">
        <v>81421</v>
      </c>
      <c r="L235" s="98">
        <v>2480556</v>
      </c>
    </row>
    <row r="236" spans="1:12" x14ac:dyDescent="0.2">
      <c r="A236" s="76" t="s">
        <v>584</v>
      </c>
      <c r="B236" s="49">
        <v>224</v>
      </c>
      <c r="C236" s="94" t="s">
        <v>530</v>
      </c>
      <c r="D236" s="94" t="s">
        <v>477</v>
      </c>
      <c r="E236" s="52">
        <v>1800</v>
      </c>
      <c r="F236" s="94" t="s">
        <v>105</v>
      </c>
      <c r="G236" s="110">
        <v>6.75</v>
      </c>
      <c r="H236" s="96" t="s">
        <v>426</v>
      </c>
      <c r="I236" s="107">
        <v>21</v>
      </c>
      <c r="J236" s="98">
        <v>21669606</v>
      </c>
      <c r="K236" s="98">
        <v>735412</v>
      </c>
      <c r="L236" s="98">
        <v>22405018</v>
      </c>
    </row>
    <row r="237" spans="1:12" x14ac:dyDescent="0.2">
      <c r="A237" s="76" t="s">
        <v>544</v>
      </c>
      <c r="B237" s="49">
        <v>225</v>
      </c>
      <c r="C237" s="94" t="s">
        <v>545</v>
      </c>
      <c r="D237" s="94" t="s">
        <v>477</v>
      </c>
      <c r="E237" s="52">
        <v>427</v>
      </c>
      <c r="F237" s="94" t="s">
        <v>546</v>
      </c>
      <c r="G237" s="110">
        <v>7.5</v>
      </c>
      <c r="H237" s="96" t="s">
        <v>320</v>
      </c>
      <c r="I237" s="107">
        <v>24</v>
      </c>
      <c r="J237" s="98">
        <v>6609230</v>
      </c>
      <c r="K237" s="98">
        <v>163728</v>
      </c>
      <c r="L237" s="98">
        <v>6772958</v>
      </c>
    </row>
    <row r="238" spans="1:12" x14ac:dyDescent="0.2">
      <c r="A238" s="76" t="s">
        <v>547</v>
      </c>
      <c r="B238" s="49">
        <v>225</v>
      </c>
      <c r="C238" s="94" t="s">
        <v>545</v>
      </c>
      <c r="D238" s="94" t="s">
        <v>477</v>
      </c>
      <c r="E238" s="52">
        <v>36</v>
      </c>
      <c r="F238" s="94" t="s">
        <v>548</v>
      </c>
      <c r="G238" s="110">
        <v>7.5</v>
      </c>
      <c r="H238" s="96" t="s">
        <v>320</v>
      </c>
      <c r="I238" s="107">
        <v>24</v>
      </c>
      <c r="J238" s="98">
        <v>557218</v>
      </c>
      <c r="K238" s="98">
        <v>13804</v>
      </c>
      <c r="L238" s="98">
        <v>571022</v>
      </c>
    </row>
    <row r="239" spans="1:12" x14ac:dyDescent="0.2">
      <c r="A239" s="76"/>
      <c r="B239" s="49"/>
      <c r="C239" s="94"/>
      <c r="D239" s="94"/>
      <c r="E239" s="52"/>
      <c r="F239" s="94"/>
      <c r="G239" s="110"/>
      <c r="H239" s="96"/>
      <c r="I239" s="107"/>
      <c r="J239" s="98"/>
      <c r="K239" s="98"/>
      <c r="L239" s="98"/>
    </row>
    <row r="240" spans="1:12" x14ac:dyDescent="0.2">
      <c r="A240" s="76" t="s">
        <v>408</v>
      </c>
      <c r="B240" s="49">
        <v>226</v>
      </c>
      <c r="C240" s="94" t="s">
        <v>549</v>
      </c>
      <c r="D240" s="94" t="s">
        <v>477</v>
      </c>
      <c r="E240" s="52">
        <v>770</v>
      </c>
      <c r="F240" s="94" t="s">
        <v>550</v>
      </c>
      <c r="G240" s="110">
        <v>7.75</v>
      </c>
      <c r="H240" s="96" t="s">
        <v>320</v>
      </c>
      <c r="I240" s="107">
        <v>20</v>
      </c>
      <c r="J240" s="98">
        <v>11918283</v>
      </c>
      <c r="K240" s="98">
        <v>27443</v>
      </c>
      <c r="L240" s="98">
        <v>11945726</v>
      </c>
    </row>
    <row r="241" spans="1:13" x14ac:dyDescent="0.2">
      <c r="A241" s="76" t="s">
        <v>408</v>
      </c>
      <c r="B241" s="49">
        <v>226</v>
      </c>
      <c r="C241" s="94" t="s">
        <v>549</v>
      </c>
      <c r="D241" s="94" t="s">
        <v>477</v>
      </c>
      <c r="E241" s="52">
        <v>41</v>
      </c>
      <c r="F241" s="94" t="s">
        <v>330</v>
      </c>
      <c r="G241" s="110">
        <v>7.75</v>
      </c>
      <c r="H241" s="96" t="s">
        <v>320</v>
      </c>
      <c r="I241" s="107">
        <v>20</v>
      </c>
      <c r="J241" s="98">
        <v>634610</v>
      </c>
      <c r="K241" s="98">
        <v>1461</v>
      </c>
      <c r="L241" s="98">
        <v>636071</v>
      </c>
    </row>
    <row r="242" spans="1:13" x14ac:dyDescent="0.2">
      <c r="A242" s="76" t="s">
        <v>552</v>
      </c>
      <c r="B242" s="49">
        <v>226</v>
      </c>
      <c r="C242" s="94" t="s">
        <v>549</v>
      </c>
      <c r="D242" s="94" t="s">
        <v>477</v>
      </c>
      <c r="E242" s="52">
        <v>44</v>
      </c>
      <c r="F242" s="94" t="s">
        <v>333</v>
      </c>
      <c r="G242" s="110">
        <v>7.75</v>
      </c>
      <c r="H242" s="96" t="s">
        <v>320</v>
      </c>
      <c r="I242" s="107">
        <v>20</v>
      </c>
      <c r="J242" s="98">
        <v>681045</v>
      </c>
      <c r="K242" s="98">
        <v>1568</v>
      </c>
      <c r="L242" s="98">
        <v>682613</v>
      </c>
    </row>
    <row r="243" spans="1:13" x14ac:dyDescent="0.2">
      <c r="A243" s="76" t="s">
        <v>369</v>
      </c>
      <c r="B243" s="49">
        <v>227</v>
      </c>
      <c r="C243" s="94" t="s">
        <v>572</v>
      </c>
      <c r="D243" s="94" t="s">
        <v>477</v>
      </c>
      <c r="E243" s="52">
        <v>1000</v>
      </c>
      <c r="F243" s="94" t="s">
        <v>340</v>
      </c>
      <c r="G243" s="110">
        <v>7.5</v>
      </c>
      <c r="H243" s="96" t="s">
        <v>320</v>
      </c>
      <c r="I243" s="107">
        <v>12</v>
      </c>
      <c r="J243" s="98">
        <v>15478290</v>
      </c>
      <c r="K243" s="98">
        <v>472856</v>
      </c>
      <c r="L243" s="98">
        <v>15951146</v>
      </c>
    </row>
    <row r="244" spans="1:13" x14ac:dyDescent="0.2">
      <c r="A244" s="76" t="s">
        <v>573</v>
      </c>
      <c r="B244" s="49">
        <v>228</v>
      </c>
      <c r="C244" s="94" t="s">
        <v>572</v>
      </c>
      <c r="D244" s="94" t="s">
        <v>477</v>
      </c>
      <c r="E244" s="52">
        <v>433</v>
      </c>
      <c r="F244" s="94" t="s">
        <v>343</v>
      </c>
      <c r="G244" s="110">
        <v>7.5</v>
      </c>
      <c r="H244" s="96" t="s">
        <v>320</v>
      </c>
      <c r="I244" s="107">
        <v>21</v>
      </c>
      <c r="J244" s="98">
        <v>6578273</v>
      </c>
      <c r="K244" s="98">
        <v>162961</v>
      </c>
      <c r="L244" s="98">
        <v>6741234</v>
      </c>
    </row>
    <row r="245" spans="1:13" x14ac:dyDescent="0.2">
      <c r="A245" s="76" t="s">
        <v>547</v>
      </c>
      <c r="B245" s="49">
        <v>228</v>
      </c>
      <c r="C245" s="94" t="s">
        <v>572</v>
      </c>
      <c r="D245" s="94" t="s">
        <v>477</v>
      </c>
      <c r="E245" s="52">
        <v>60</v>
      </c>
      <c r="F245" s="94" t="s">
        <v>346</v>
      </c>
      <c r="G245" s="110">
        <v>7.5</v>
      </c>
      <c r="H245" s="96" t="s">
        <v>320</v>
      </c>
      <c r="I245" s="107">
        <v>21</v>
      </c>
      <c r="J245" s="98">
        <v>928697</v>
      </c>
      <c r="K245" s="98">
        <v>23006</v>
      </c>
      <c r="L245" s="98">
        <v>951703</v>
      </c>
    </row>
    <row r="246" spans="1:13" x14ac:dyDescent="0.2">
      <c r="A246" s="125" t="s">
        <v>587</v>
      </c>
      <c r="B246" s="49">
        <v>229</v>
      </c>
      <c r="C246" s="94" t="s">
        <v>588</v>
      </c>
      <c r="D246" s="94" t="s">
        <v>477</v>
      </c>
      <c r="E246" s="52">
        <v>1800</v>
      </c>
      <c r="F246" s="94" t="s">
        <v>87</v>
      </c>
      <c r="G246" s="110">
        <v>7</v>
      </c>
      <c r="H246" s="96" t="s">
        <v>589</v>
      </c>
      <c r="I246" s="107">
        <v>21</v>
      </c>
      <c r="J246" s="98"/>
      <c r="K246" s="98"/>
      <c r="L246" s="98"/>
    </row>
    <row r="247" spans="1:13" x14ac:dyDescent="0.2">
      <c r="A247" s="125" t="s">
        <v>587</v>
      </c>
      <c r="B247" s="49">
        <v>229</v>
      </c>
      <c r="C247" s="94" t="s">
        <v>588</v>
      </c>
      <c r="D247" s="94" t="s">
        <v>477</v>
      </c>
      <c r="E247" s="52">
        <v>200</v>
      </c>
      <c r="F247" s="94" t="s">
        <v>88</v>
      </c>
      <c r="G247" s="110">
        <v>7</v>
      </c>
      <c r="H247" s="96" t="s">
        <v>589</v>
      </c>
      <c r="I247" s="107">
        <v>21</v>
      </c>
      <c r="J247" s="98"/>
      <c r="K247" s="98"/>
      <c r="L247" s="98"/>
    </row>
    <row r="248" spans="1:13" x14ac:dyDescent="0.2">
      <c r="A248" s="125" t="s">
        <v>587</v>
      </c>
      <c r="B248" s="49">
        <v>229</v>
      </c>
      <c r="C248" s="94" t="s">
        <v>588</v>
      </c>
      <c r="D248" s="94" t="s">
        <v>477</v>
      </c>
      <c r="E248" s="52">
        <v>4000</v>
      </c>
      <c r="F248" s="94" t="s">
        <v>91</v>
      </c>
      <c r="G248" s="110">
        <v>7</v>
      </c>
      <c r="H248" s="96" t="s">
        <v>589</v>
      </c>
      <c r="I248" s="107">
        <v>8</v>
      </c>
      <c r="J248" s="98"/>
      <c r="K248" s="98"/>
      <c r="L248" s="98"/>
    </row>
    <row r="249" spans="1:13" x14ac:dyDescent="0.2">
      <c r="A249" s="125" t="s">
        <v>587</v>
      </c>
      <c r="B249" s="49">
        <v>229</v>
      </c>
      <c r="C249" s="94" t="s">
        <v>588</v>
      </c>
      <c r="D249" s="94" t="s">
        <v>477</v>
      </c>
      <c r="E249" s="52">
        <v>500</v>
      </c>
      <c r="F249" s="94" t="s">
        <v>105</v>
      </c>
      <c r="G249" s="110">
        <v>7</v>
      </c>
      <c r="H249" s="96" t="s">
        <v>589</v>
      </c>
      <c r="I249" s="107">
        <v>8</v>
      </c>
      <c r="J249" s="98"/>
      <c r="K249" s="98"/>
      <c r="L249" s="98"/>
    </row>
    <row r="250" spans="1:13" x14ac:dyDescent="0.2">
      <c r="A250" s="125"/>
      <c r="B250" s="49"/>
      <c r="C250" s="94"/>
      <c r="D250" s="94"/>
      <c r="E250" s="52"/>
      <c r="F250" s="94"/>
      <c r="G250" s="110"/>
      <c r="H250" s="96"/>
      <c r="I250" s="107"/>
      <c r="J250" s="98"/>
      <c r="K250" s="98"/>
      <c r="L250" s="98"/>
    </row>
    <row r="251" spans="1:13" x14ac:dyDescent="0.2">
      <c r="A251" s="125" t="s">
        <v>592</v>
      </c>
      <c r="B251" s="49">
        <v>230</v>
      </c>
      <c r="C251" s="94" t="s">
        <v>593</v>
      </c>
      <c r="D251" s="94" t="s">
        <v>477</v>
      </c>
      <c r="E251" s="52">
        <v>370</v>
      </c>
      <c r="F251" s="94" t="s">
        <v>87</v>
      </c>
      <c r="G251" s="110">
        <v>7.3</v>
      </c>
      <c r="H251" s="96" t="s">
        <v>594</v>
      </c>
      <c r="I251" s="107">
        <v>20</v>
      </c>
      <c r="J251" s="98"/>
      <c r="K251" s="98"/>
      <c r="L251" s="98"/>
    </row>
    <row r="252" spans="1:13" x14ac:dyDescent="0.2">
      <c r="A252" s="125" t="s">
        <v>592</v>
      </c>
      <c r="B252" s="49">
        <v>230</v>
      </c>
      <c r="C252" s="140" t="s">
        <v>593</v>
      </c>
      <c r="D252" s="94" t="s">
        <v>477</v>
      </c>
      <c r="E252" s="52">
        <v>7030</v>
      </c>
      <c r="F252" s="94" t="s">
        <v>88</v>
      </c>
      <c r="G252" s="110">
        <v>7.3</v>
      </c>
      <c r="H252" s="96" t="s">
        <v>594</v>
      </c>
      <c r="I252" s="107">
        <v>20</v>
      </c>
      <c r="J252" s="98"/>
      <c r="K252" s="98"/>
      <c r="L252" s="98"/>
    </row>
    <row r="253" spans="1:13" x14ac:dyDescent="0.2">
      <c r="A253" s="125" t="s">
        <v>603</v>
      </c>
      <c r="B253" s="49">
        <v>231</v>
      </c>
      <c r="C253" s="140" t="s">
        <v>604</v>
      </c>
      <c r="D253" s="94" t="s">
        <v>477</v>
      </c>
      <c r="E253" s="52">
        <v>5000</v>
      </c>
      <c r="F253" s="94" t="s">
        <v>74</v>
      </c>
      <c r="G253" s="110">
        <v>6.9</v>
      </c>
      <c r="H253" s="96" t="s">
        <v>426</v>
      </c>
      <c r="I253" s="107">
        <v>6</v>
      </c>
      <c r="J253" s="98"/>
      <c r="K253" s="98"/>
      <c r="L253" s="98"/>
    </row>
    <row r="254" spans="1:13" x14ac:dyDescent="0.2">
      <c r="A254" s="125" t="s">
        <v>603</v>
      </c>
      <c r="B254" s="49">
        <v>231</v>
      </c>
      <c r="C254" s="140" t="s">
        <v>604</v>
      </c>
      <c r="D254" s="94" t="s">
        <v>477</v>
      </c>
      <c r="E254" s="52">
        <v>2000</v>
      </c>
      <c r="F254" s="94" t="s">
        <v>84</v>
      </c>
      <c r="G254" s="110">
        <v>6.9</v>
      </c>
      <c r="H254" s="96" t="s">
        <v>426</v>
      </c>
      <c r="I254" s="107">
        <v>21</v>
      </c>
      <c r="J254" s="98"/>
      <c r="K254" s="98"/>
      <c r="L254" s="98"/>
    </row>
    <row r="255" spans="1:13" x14ac:dyDescent="0.2">
      <c r="A255" s="113" t="s">
        <v>450</v>
      </c>
      <c r="B255" s="114"/>
      <c r="C255" s="114"/>
      <c r="D255" s="114"/>
      <c r="E255" s="115"/>
      <c r="F255" s="114"/>
      <c r="G255" s="114"/>
      <c r="H255" s="114" t="s">
        <v>4</v>
      </c>
      <c r="I255" s="116"/>
      <c r="J255" s="117">
        <v>1564159610</v>
      </c>
      <c r="K255" s="117">
        <v>37336280</v>
      </c>
      <c r="L255" s="117">
        <v>1601495890</v>
      </c>
      <c r="M255" s="118"/>
    </row>
    <row r="256" spans="1:13" x14ac:dyDescent="0.2">
      <c r="A256" s="37"/>
      <c r="B256" s="38"/>
      <c r="C256" s="38"/>
      <c r="D256" s="38"/>
      <c r="E256" s="39"/>
      <c r="F256" s="38"/>
      <c r="G256" s="38"/>
      <c r="H256" s="38"/>
      <c r="I256" s="40"/>
      <c r="J256" s="42"/>
      <c r="K256" s="42"/>
      <c r="L256" s="42"/>
      <c r="M256" s="43"/>
    </row>
    <row r="257" spans="1:1" x14ac:dyDescent="0.2">
      <c r="A257" s="102" t="s">
        <v>605</v>
      </c>
    </row>
    <row r="258" spans="1:1" x14ac:dyDescent="0.2">
      <c r="A258" s="102" t="s">
        <v>606</v>
      </c>
    </row>
    <row r="259" spans="1:1" x14ac:dyDescent="0.2">
      <c r="A259" s="102" t="s">
        <v>455</v>
      </c>
    </row>
    <row r="260" spans="1:1" x14ac:dyDescent="0.2">
      <c r="A260" s="102" t="s">
        <v>457</v>
      </c>
    </row>
    <row r="261" spans="1:1" x14ac:dyDescent="0.2">
      <c r="A261" s="102" t="s">
        <v>459</v>
      </c>
    </row>
    <row r="262" spans="1:1" x14ac:dyDescent="0.2">
      <c r="A262" s="102" t="s">
        <v>461</v>
      </c>
    </row>
    <row r="263" spans="1:1" x14ac:dyDescent="0.2">
      <c r="A263" s="102" t="s">
        <v>463</v>
      </c>
    </row>
    <row r="264" spans="1:1" x14ac:dyDescent="0.2">
      <c r="A264" s="102" t="s">
        <v>533</v>
      </c>
    </row>
    <row r="265" spans="1:1" x14ac:dyDescent="0.2">
      <c r="A265" s="102" t="s">
        <v>534</v>
      </c>
    </row>
    <row r="266" spans="1:1" x14ac:dyDescent="0.2">
      <c r="A266" s="102" t="s">
        <v>535</v>
      </c>
    </row>
    <row r="267" spans="1:1" x14ac:dyDescent="0.2">
      <c r="A267" s="104" t="s">
        <v>510</v>
      </c>
    </row>
    <row r="268" spans="1:1" x14ac:dyDescent="0.2">
      <c r="A268" s="104" t="s">
        <v>511</v>
      </c>
    </row>
    <row r="269" spans="1:1" x14ac:dyDescent="0.2">
      <c r="A269" s="104" t="s">
        <v>512</v>
      </c>
    </row>
    <row r="270" spans="1:1" x14ac:dyDescent="0.2">
      <c r="A270" s="104" t="s">
        <v>513</v>
      </c>
    </row>
    <row r="271" spans="1:1" x14ac:dyDescent="0.2">
      <c r="A271" s="104" t="s">
        <v>514</v>
      </c>
    </row>
    <row r="272" spans="1:1" x14ac:dyDescent="0.2">
      <c r="A272" s="103" t="s">
        <v>515</v>
      </c>
    </row>
    <row r="273" spans="1:9" x14ac:dyDescent="0.2">
      <c r="A273" s="103" t="s">
        <v>516</v>
      </c>
    </row>
    <row r="274" spans="1:9" x14ac:dyDescent="0.2">
      <c r="A274" s="103" t="s">
        <v>517</v>
      </c>
    </row>
    <row r="275" spans="1:9" x14ac:dyDescent="0.2">
      <c r="A275" s="103" t="s">
        <v>576</v>
      </c>
    </row>
    <row r="278" spans="1:9" x14ac:dyDescent="0.2">
      <c r="A278" s="54" t="s">
        <v>2</v>
      </c>
      <c r="E278" s="50"/>
      <c r="G278"/>
    </row>
    <row r="279" spans="1:9" x14ac:dyDescent="0.2">
      <c r="A279" s="55" t="s">
        <v>607</v>
      </c>
      <c r="E279" s="50"/>
      <c r="G279"/>
    </row>
    <row r="280" spans="1:9" x14ac:dyDescent="0.2">
      <c r="A280" s="60"/>
      <c r="B280" s="60"/>
      <c r="C280" s="60"/>
      <c r="D280" s="60"/>
      <c r="E280" s="60"/>
      <c r="F280" s="60"/>
      <c r="G280"/>
    </row>
    <row r="281" spans="1:9" x14ac:dyDescent="0.2">
      <c r="A281" s="72"/>
      <c r="B281" s="73"/>
      <c r="C281" s="64"/>
      <c r="D281" s="64" t="s">
        <v>16</v>
      </c>
      <c r="E281" s="74"/>
      <c r="F281" s="75" t="s">
        <v>17</v>
      </c>
      <c r="G281"/>
    </row>
    <row r="282" spans="1:9" x14ac:dyDescent="0.2">
      <c r="A282" s="79" t="s">
        <v>5</v>
      </c>
      <c r="B282" s="10" t="s">
        <v>6</v>
      </c>
      <c r="C282" s="10"/>
      <c r="D282" s="16" t="s">
        <v>32</v>
      </c>
      <c r="E282" s="16" t="s">
        <v>33</v>
      </c>
      <c r="F282" s="80" t="s">
        <v>34</v>
      </c>
      <c r="G282"/>
    </row>
    <row r="283" spans="1:9" x14ac:dyDescent="0.2">
      <c r="A283" s="79" t="s">
        <v>23</v>
      </c>
      <c r="B283" s="16" t="s">
        <v>50</v>
      </c>
      <c r="C283" s="16" t="s">
        <v>8</v>
      </c>
      <c r="D283" s="16" t="s">
        <v>51</v>
      </c>
      <c r="E283" s="16" t="s">
        <v>52</v>
      </c>
      <c r="F283" s="80" t="s">
        <v>53</v>
      </c>
      <c r="G283"/>
    </row>
    <row r="284" spans="1:9" x14ac:dyDescent="0.2">
      <c r="A284" s="90"/>
      <c r="B284" s="87"/>
      <c r="C284" s="87"/>
      <c r="D284" s="91" t="s">
        <v>60</v>
      </c>
      <c r="E284" s="91" t="s">
        <v>60</v>
      </c>
      <c r="F284" s="92" t="s">
        <v>60</v>
      </c>
      <c r="G284"/>
    </row>
    <row r="285" spans="1:9" x14ac:dyDescent="0.2">
      <c r="A285" s="60"/>
      <c r="B285" s="60"/>
      <c r="C285" s="60"/>
      <c r="D285" s="60"/>
      <c r="E285" s="60"/>
      <c r="F285" s="60"/>
      <c r="G285"/>
    </row>
    <row r="286" spans="1:9" x14ac:dyDescent="0.2">
      <c r="A286" s="76" t="s">
        <v>64</v>
      </c>
      <c r="B286" s="96">
        <v>84</v>
      </c>
      <c r="C286" s="96" t="s">
        <v>71</v>
      </c>
      <c r="D286" s="100">
        <v>128986</v>
      </c>
      <c r="E286" s="100">
        <v>19066</v>
      </c>
      <c r="F286" s="100" t="s">
        <v>69</v>
      </c>
      <c r="G286"/>
      <c r="H286" s="49"/>
      <c r="I286" s="49"/>
    </row>
    <row r="287" spans="1:9" x14ac:dyDescent="0.2">
      <c r="A287" s="76" t="s">
        <v>64</v>
      </c>
      <c r="B287" s="96">
        <v>84</v>
      </c>
      <c r="C287" s="96" t="s">
        <v>70</v>
      </c>
      <c r="D287" s="100">
        <v>225725</v>
      </c>
      <c r="E287" s="100">
        <v>33366</v>
      </c>
      <c r="F287" s="100" t="s">
        <v>69</v>
      </c>
      <c r="G287"/>
      <c r="H287" s="49"/>
      <c r="I287" s="49"/>
    </row>
    <row r="288" spans="1:9" x14ac:dyDescent="0.2">
      <c r="A288" s="76" t="s">
        <v>64</v>
      </c>
      <c r="B288" s="96">
        <v>84</v>
      </c>
      <c r="C288" s="96" t="s">
        <v>67</v>
      </c>
      <c r="D288" s="100">
        <v>290213</v>
      </c>
      <c r="E288" s="100">
        <v>42899</v>
      </c>
      <c r="F288" s="100" t="s">
        <v>69</v>
      </c>
      <c r="G288"/>
      <c r="H288" s="49"/>
      <c r="I288" s="49"/>
    </row>
    <row r="289" spans="1:13" x14ac:dyDescent="0.2">
      <c r="A289" s="76" t="s">
        <v>64</v>
      </c>
      <c r="B289" s="96">
        <v>95</v>
      </c>
      <c r="C289" s="96" t="s">
        <v>80</v>
      </c>
      <c r="D289" s="100">
        <v>64492</v>
      </c>
      <c r="E289" s="100">
        <v>9533</v>
      </c>
      <c r="F289" s="100" t="s">
        <v>69</v>
      </c>
      <c r="G289"/>
      <c r="H289" s="49"/>
    </row>
    <row r="290" spans="1:13" x14ac:dyDescent="0.2">
      <c r="A290" s="76" t="s">
        <v>64</v>
      </c>
      <c r="B290" s="96">
        <v>95</v>
      </c>
      <c r="C290" s="96" t="s">
        <v>81</v>
      </c>
      <c r="D290" s="100">
        <v>580435</v>
      </c>
      <c r="E290" s="100">
        <v>85798</v>
      </c>
      <c r="F290" s="100" t="s">
        <v>69</v>
      </c>
      <c r="G290"/>
      <c r="H290" s="49"/>
    </row>
    <row r="291" spans="1:13" x14ac:dyDescent="0.2">
      <c r="A291" s="76" t="s">
        <v>64</v>
      </c>
      <c r="B291" s="96">
        <v>136</v>
      </c>
      <c r="C291" s="27" t="s">
        <v>129</v>
      </c>
      <c r="D291" s="100">
        <v>14332</v>
      </c>
      <c r="E291" s="100">
        <v>11835</v>
      </c>
      <c r="F291" s="100" t="s">
        <v>69</v>
      </c>
      <c r="G291"/>
      <c r="H291" s="49"/>
    </row>
    <row r="292" spans="1:13" x14ac:dyDescent="0.2">
      <c r="A292" s="76" t="s">
        <v>64</v>
      </c>
      <c r="B292" s="96">
        <v>136</v>
      </c>
      <c r="C292" s="27" t="s">
        <v>130</v>
      </c>
      <c r="D292" s="100">
        <v>114654</v>
      </c>
      <c r="E292" s="100">
        <v>94680</v>
      </c>
      <c r="F292" s="100" t="s">
        <v>69</v>
      </c>
      <c r="G292"/>
      <c r="H292" s="49"/>
    </row>
    <row r="293" spans="1:13" x14ac:dyDescent="0.2">
      <c r="A293" s="76" t="s">
        <v>159</v>
      </c>
      <c r="B293" s="96">
        <v>149</v>
      </c>
      <c r="C293" s="27" t="s">
        <v>84</v>
      </c>
      <c r="D293" s="100">
        <v>1707419</v>
      </c>
      <c r="E293" s="100">
        <v>169151</v>
      </c>
      <c r="F293" s="100" t="s">
        <v>69</v>
      </c>
      <c r="G293"/>
      <c r="H293" s="49"/>
    </row>
    <row r="294" spans="1:13" x14ac:dyDescent="0.2">
      <c r="A294" s="104" t="s">
        <v>144</v>
      </c>
      <c r="B294" s="96">
        <v>154</v>
      </c>
      <c r="C294" s="27" t="s">
        <v>105</v>
      </c>
      <c r="D294" s="100">
        <v>1146</v>
      </c>
      <c r="E294" s="100">
        <v>633</v>
      </c>
      <c r="F294" s="100" t="s">
        <v>69</v>
      </c>
      <c r="G294"/>
      <c r="H294" s="49"/>
    </row>
    <row r="295" spans="1:13" x14ac:dyDescent="0.2">
      <c r="A295" s="104" t="s">
        <v>144</v>
      </c>
      <c r="B295" s="96">
        <v>154</v>
      </c>
      <c r="C295" s="27" t="s">
        <v>172</v>
      </c>
      <c r="D295" s="100">
        <v>2864</v>
      </c>
      <c r="E295" s="100">
        <v>1582</v>
      </c>
      <c r="F295" s="100" t="s">
        <v>69</v>
      </c>
      <c r="G295"/>
    </row>
    <row r="296" spans="1:13" x14ac:dyDescent="0.2">
      <c r="A296" s="103" t="s">
        <v>144</v>
      </c>
      <c r="B296" s="96">
        <v>154</v>
      </c>
      <c r="C296" s="27" t="s">
        <v>91</v>
      </c>
      <c r="D296" s="100">
        <v>27499</v>
      </c>
      <c r="E296" s="100">
        <v>15190</v>
      </c>
      <c r="F296" s="100" t="s">
        <v>69</v>
      </c>
      <c r="G296"/>
    </row>
    <row r="297" spans="1:13" x14ac:dyDescent="0.2">
      <c r="A297" s="104" t="s">
        <v>144</v>
      </c>
      <c r="B297" s="96">
        <v>163</v>
      </c>
      <c r="C297" s="27" t="s">
        <v>120</v>
      </c>
      <c r="D297" s="100">
        <v>14446</v>
      </c>
      <c r="E297" s="100">
        <v>6046</v>
      </c>
      <c r="F297" s="100" t="s">
        <v>69</v>
      </c>
      <c r="G297"/>
    </row>
    <row r="298" spans="1:13" x14ac:dyDescent="0.2">
      <c r="A298" s="104" t="s">
        <v>144</v>
      </c>
      <c r="B298" s="96">
        <v>163</v>
      </c>
      <c r="C298" s="27" t="s">
        <v>193</v>
      </c>
      <c r="D298" s="100">
        <v>24078</v>
      </c>
      <c r="E298" s="100">
        <v>10076</v>
      </c>
      <c r="F298" s="100" t="s">
        <v>69</v>
      </c>
      <c r="G298"/>
    </row>
    <row r="299" spans="1:13" x14ac:dyDescent="0.2">
      <c r="A299" s="103" t="s">
        <v>144</v>
      </c>
      <c r="B299" s="96">
        <v>163</v>
      </c>
      <c r="C299" s="27" t="s">
        <v>119</v>
      </c>
      <c r="D299" s="100">
        <v>202056</v>
      </c>
      <c r="E299" s="100">
        <v>84564</v>
      </c>
      <c r="F299" s="100" t="s">
        <v>69</v>
      </c>
      <c r="G299"/>
      <c r="H299" s="49"/>
      <c r="I299" s="49"/>
      <c r="J299" s="49"/>
      <c r="K299" s="49"/>
      <c r="L299" s="49"/>
      <c r="M299" s="49"/>
    </row>
    <row r="300" spans="1:13" x14ac:dyDescent="0.2">
      <c r="A300" s="102" t="s">
        <v>207</v>
      </c>
      <c r="B300" s="96">
        <v>190</v>
      </c>
      <c r="C300" s="27" t="s">
        <v>290</v>
      </c>
      <c r="D300" s="100" t="s">
        <v>69</v>
      </c>
      <c r="E300" s="100">
        <v>632610</v>
      </c>
      <c r="F300" s="100" t="s">
        <v>69</v>
      </c>
      <c r="G300"/>
      <c r="J300" s="49"/>
      <c r="K300" s="49"/>
      <c r="L300" s="49"/>
    </row>
    <row r="301" spans="1:13" x14ac:dyDescent="0.2">
      <c r="A301" s="76" t="s">
        <v>321</v>
      </c>
      <c r="B301" s="94">
        <v>193</v>
      </c>
      <c r="C301" s="27" t="s">
        <v>74</v>
      </c>
      <c r="D301" s="100">
        <v>91702</v>
      </c>
      <c r="E301" s="100">
        <v>64919</v>
      </c>
      <c r="F301" s="100" t="s">
        <v>69</v>
      </c>
      <c r="G301"/>
      <c r="J301" s="49"/>
      <c r="K301" s="49"/>
      <c r="L301" s="49"/>
    </row>
    <row r="302" spans="1:13" x14ac:dyDescent="0.2">
      <c r="A302" s="76" t="s">
        <v>321</v>
      </c>
      <c r="B302" s="94">
        <v>193</v>
      </c>
      <c r="C302" s="27" t="s">
        <v>84</v>
      </c>
      <c r="D302" s="100" t="s">
        <v>69</v>
      </c>
      <c r="E302" s="100">
        <v>66737</v>
      </c>
      <c r="F302" s="100" t="s">
        <v>69</v>
      </c>
      <c r="G302"/>
      <c r="J302" s="49"/>
      <c r="K302" s="49"/>
    </row>
    <row r="303" spans="1:13" x14ac:dyDescent="0.2">
      <c r="A303" s="76" t="s">
        <v>321</v>
      </c>
      <c r="B303" s="94">
        <v>202</v>
      </c>
      <c r="C303" s="27" t="s">
        <v>356</v>
      </c>
      <c r="D303" s="100">
        <v>346615</v>
      </c>
      <c r="E303" s="100">
        <v>81666</v>
      </c>
      <c r="F303" s="100" t="s">
        <v>69</v>
      </c>
      <c r="G303"/>
      <c r="J303" s="49"/>
    </row>
    <row r="304" spans="1:13" x14ac:dyDescent="0.2">
      <c r="A304" s="76" t="s">
        <v>411</v>
      </c>
      <c r="B304" s="94">
        <v>211</v>
      </c>
      <c r="C304" s="94" t="s">
        <v>88</v>
      </c>
      <c r="D304" s="100">
        <v>12540</v>
      </c>
      <c r="E304" s="100">
        <v>33217</v>
      </c>
      <c r="F304" s="100" t="s">
        <v>69</v>
      </c>
      <c r="G304"/>
      <c r="H304" s="49"/>
      <c r="I304" s="49"/>
      <c r="J304" s="49"/>
      <c r="K304" s="49"/>
      <c r="L304" s="49"/>
      <c r="M304" s="49"/>
    </row>
    <row r="305" spans="1:12" x14ac:dyDescent="0.2">
      <c r="A305" s="76" t="s">
        <v>411</v>
      </c>
      <c r="B305" s="94">
        <v>211</v>
      </c>
      <c r="C305" s="94" t="s">
        <v>87</v>
      </c>
      <c r="D305" s="100">
        <v>28411</v>
      </c>
      <c r="E305" s="100">
        <v>75216</v>
      </c>
      <c r="F305" s="100" t="s">
        <v>69</v>
      </c>
      <c r="G305"/>
      <c r="I305" s="52"/>
      <c r="J305" s="98"/>
      <c r="K305" s="98"/>
      <c r="L305" s="98"/>
    </row>
    <row r="306" spans="1:12" x14ac:dyDescent="0.2">
      <c r="A306" s="76" t="s">
        <v>415</v>
      </c>
      <c r="B306" s="94">
        <v>212</v>
      </c>
      <c r="C306" s="94" t="s">
        <v>414</v>
      </c>
      <c r="D306" s="100" t="s">
        <v>69</v>
      </c>
      <c r="E306" s="100">
        <v>155296</v>
      </c>
      <c r="F306" s="100" t="s">
        <v>69</v>
      </c>
      <c r="G306"/>
      <c r="I306" s="52"/>
      <c r="J306" s="98"/>
      <c r="K306" s="98"/>
      <c r="L306" s="98"/>
    </row>
    <row r="307" spans="1:12" x14ac:dyDescent="0.2">
      <c r="A307" s="76" t="s">
        <v>411</v>
      </c>
      <c r="B307" s="94">
        <v>221</v>
      </c>
      <c r="C307" s="94" t="s">
        <v>338</v>
      </c>
      <c r="D307" s="100">
        <v>9955</v>
      </c>
      <c r="E307" s="100">
        <v>15228</v>
      </c>
      <c r="F307" s="100" t="s">
        <v>69</v>
      </c>
      <c r="G307"/>
      <c r="I307" s="52"/>
      <c r="J307" s="98"/>
      <c r="K307" s="98"/>
      <c r="L307" s="98"/>
    </row>
    <row r="308" spans="1:12" x14ac:dyDescent="0.2">
      <c r="A308" s="76" t="s">
        <v>411</v>
      </c>
      <c r="B308" s="94">
        <v>221</v>
      </c>
      <c r="C308" s="94" t="s">
        <v>332</v>
      </c>
      <c r="D308" s="100">
        <v>63312</v>
      </c>
      <c r="E308" s="100">
        <v>66455</v>
      </c>
      <c r="F308" s="100" t="s">
        <v>69</v>
      </c>
      <c r="G308"/>
      <c r="I308" s="52"/>
      <c r="J308" s="98"/>
      <c r="K308" s="98"/>
      <c r="L308" s="98"/>
    </row>
    <row r="309" spans="1:12" x14ac:dyDescent="0.2">
      <c r="A309" s="76" t="s">
        <v>89</v>
      </c>
      <c r="B309" s="94">
        <v>223</v>
      </c>
      <c r="C309" s="94" t="s">
        <v>133</v>
      </c>
      <c r="D309" s="100" t="s">
        <v>69</v>
      </c>
      <c r="E309" s="100">
        <v>797415</v>
      </c>
      <c r="F309" s="100" t="s">
        <v>69</v>
      </c>
      <c r="G309"/>
      <c r="I309" s="52"/>
      <c r="J309" s="98"/>
      <c r="K309" s="98"/>
      <c r="L309" s="98"/>
    </row>
    <row r="310" spans="1:12" x14ac:dyDescent="0.2">
      <c r="A310" s="76" t="s">
        <v>89</v>
      </c>
      <c r="B310" s="94">
        <v>223</v>
      </c>
      <c r="C310" s="94" t="s">
        <v>340</v>
      </c>
      <c r="D310" s="100" t="s">
        <v>69</v>
      </c>
      <c r="E310" s="100">
        <v>1063220</v>
      </c>
      <c r="F310" s="100" t="s">
        <v>69</v>
      </c>
      <c r="G310"/>
      <c r="I310" s="52"/>
    </row>
    <row r="311" spans="1:12" x14ac:dyDescent="0.2">
      <c r="A311" s="119" t="s">
        <v>451</v>
      </c>
      <c r="B311" s="114"/>
      <c r="C311" s="114"/>
      <c r="D311" s="113">
        <v>3950880</v>
      </c>
      <c r="E311" s="113">
        <v>3636398</v>
      </c>
      <c r="F311" s="113">
        <v>0</v>
      </c>
      <c r="G311"/>
      <c r="I311" s="52"/>
      <c r="J311" s="98"/>
      <c r="K311" s="98"/>
      <c r="L311" s="98"/>
    </row>
    <row r="312" spans="1:12" x14ac:dyDescent="0.2">
      <c r="A312" s="44"/>
      <c r="B312" s="38"/>
      <c r="C312" s="38"/>
      <c r="D312" s="37"/>
      <c r="E312" s="37"/>
      <c r="F312" s="37"/>
      <c r="G312"/>
      <c r="I312" s="52"/>
      <c r="J312" s="98"/>
      <c r="K312" s="98"/>
      <c r="L312" s="98"/>
    </row>
    <row r="313" spans="1:12" x14ac:dyDescent="0.2">
      <c r="A313" s="122" t="s">
        <v>452</v>
      </c>
      <c r="B313" s="98"/>
      <c r="C313" s="98"/>
      <c r="D313" s="98"/>
      <c r="E313" s="50"/>
      <c r="G313"/>
      <c r="I313" s="52"/>
      <c r="J313" s="98"/>
      <c r="K313" s="98"/>
      <c r="L313" s="98"/>
    </row>
    <row r="314" spans="1:12" x14ac:dyDescent="0.2">
      <c r="A314" s="122"/>
      <c r="B314" s="98"/>
      <c r="C314" s="98"/>
      <c r="D314" s="98"/>
      <c r="E314" s="50"/>
      <c r="G314"/>
      <c r="I314" s="52"/>
      <c r="J314" s="98"/>
      <c r="K314" s="98"/>
      <c r="L314" s="98"/>
    </row>
    <row r="315" spans="1:12" x14ac:dyDescent="0.2">
      <c r="E315" s="50"/>
      <c r="G315"/>
      <c r="I315" s="52"/>
      <c r="J315" s="98"/>
      <c r="K315" s="98"/>
      <c r="L315" s="98"/>
    </row>
    <row r="316" spans="1:12" x14ac:dyDescent="0.2">
      <c r="A316" s="1" t="s">
        <v>3</v>
      </c>
      <c r="B316" s="2"/>
      <c r="C316" s="3"/>
      <c r="D316" s="3"/>
      <c r="E316" s="4"/>
      <c r="F316" s="3"/>
      <c r="G316" s="3"/>
      <c r="H316" s="3"/>
      <c r="I316" s="3"/>
      <c r="J316" s="3"/>
    </row>
    <row r="317" spans="1:12" x14ac:dyDescent="0.2">
      <c r="A317" s="5" t="s">
        <v>607</v>
      </c>
      <c r="B317" s="3"/>
      <c r="C317" s="3"/>
      <c r="D317" s="3"/>
      <c r="E317" s="4"/>
      <c r="F317" s="3"/>
      <c r="G317" s="3"/>
      <c r="H317" s="3"/>
      <c r="I317" s="3"/>
      <c r="J317" s="3"/>
      <c r="K317" s="98"/>
      <c r="L317" s="98"/>
    </row>
    <row r="318" spans="1:12" x14ac:dyDescent="0.2">
      <c r="A318" s="6"/>
      <c r="B318" s="6"/>
      <c r="C318" s="6"/>
      <c r="D318" s="6"/>
      <c r="E318" s="7"/>
      <c r="F318" s="6"/>
      <c r="G318" s="6"/>
      <c r="H318" s="6"/>
      <c r="I318" s="6"/>
      <c r="J318" s="6"/>
      <c r="K318" s="98"/>
      <c r="L318" s="98"/>
    </row>
    <row r="319" spans="1:12" x14ac:dyDescent="0.2">
      <c r="A319" s="72"/>
      <c r="B319" s="74" t="s">
        <v>18</v>
      </c>
      <c r="C319" s="74"/>
      <c r="D319" s="73"/>
      <c r="E319" s="74" t="s">
        <v>19</v>
      </c>
      <c r="F319" s="74" t="s">
        <v>20</v>
      </c>
      <c r="G319" s="74" t="s">
        <v>15</v>
      </c>
      <c r="H319" s="74" t="s">
        <v>20</v>
      </c>
      <c r="I319" s="74" t="s">
        <v>21</v>
      </c>
      <c r="J319" s="75" t="s">
        <v>22</v>
      </c>
      <c r="K319" s="98"/>
      <c r="L319" s="98"/>
    </row>
    <row r="320" spans="1:12" x14ac:dyDescent="0.2">
      <c r="A320" s="79" t="s">
        <v>35</v>
      </c>
      <c r="B320" s="16" t="s">
        <v>36</v>
      </c>
      <c r="C320" s="16" t="s">
        <v>6</v>
      </c>
      <c r="D320" s="16" t="s">
        <v>8</v>
      </c>
      <c r="E320" s="16" t="s">
        <v>24</v>
      </c>
      <c r="F320" s="16" t="s">
        <v>37</v>
      </c>
      <c r="G320" s="16" t="s">
        <v>38</v>
      </c>
      <c r="H320" s="16" t="s">
        <v>39</v>
      </c>
      <c r="I320" s="16" t="s">
        <v>40</v>
      </c>
      <c r="J320" s="80" t="s">
        <v>41</v>
      </c>
      <c r="K320" s="98"/>
      <c r="L320" s="98"/>
    </row>
    <row r="321" spans="1:12" x14ac:dyDescent="0.2">
      <c r="A321" s="79" t="s">
        <v>23</v>
      </c>
      <c r="B321" s="16" t="s">
        <v>54</v>
      </c>
      <c r="C321" s="16" t="s">
        <v>55</v>
      </c>
      <c r="D321" s="10"/>
      <c r="E321" s="16" t="s">
        <v>56</v>
      </c>
      <c r="F321" s="16" t="s">
        <v>57</v>
      </c>
      <c r="G321" s="16" t="s">
        <v>58</v>
      </c>
      <c r="H321" s="16" t="s">
        <v>31</v>
      </c>
      <c r="I321" s="21" t="s">
        <v>31</v>
      </c>
      <c r="J321" s="80" t="s">
        <v>59</v>
      </c>
      <c r="K321" s="98"/>
      <c r="L321" s="98"/>
    </row>
    <row r="322" spans="1:12" x14ac:dyDescent="0.2">
      <c r="A322" s="90"/>
      <c r="B322" s="91" t="s">
        <v>61</v>
      </c>
      <c r="C322" s="91"/>
      <c r="D322" s="87"/>
      <c r="E322" s="91"/>
      <c r="F322" s="91" t="s">
        <v>62</v>
      </c>
      <c r="G322" s="91" t="s">
        <v>60</v>
      </c>
      <c r="H322" s="91"/>
      <c r="I322" s="93"/>
      <c r="J322" s="92" t="s">
        <v>63</v>
      </c>
    </row>
    <row r="323" spans="1:12" x14ac:dyDescent="0.2">
      <c r="A323" s="103" t="s">
        <v>232</v>
      </c>
      <c r="B323" s="35" t="s">
        <v>405</v>
      </c>
      <c r="C323" s="96">
        <v>210</v>
      </c>
      <c r="D323" s="96" t="s">
        <v>100</v>
      </c>
      <c r="E323" s="33" t="s">
        <v>406</v>
      </c>
      <c r="F323" s="22">
        <v>10000</v>
      </c>
      <c r="G323" s="22">
        <v>159959</v>
      </c>
      <c r="H323" s="22">
        <v>155626</v>
      </c>
      <c r="I323" s="22">
        <v>342</v>
      </c>
      <c r="J323" s="23">
        <v>0</v>
      </c>
      <c r="K323" s="98"/>
      <c r="L323" s="98"/>
    </row>
    <row r="324" spans="1:12" x14ac:dyDescent="0.2">
      <c r="A324" s="103" t="s">
        <v>232</v>
      </c>
      <c r="B324" s="35" t="s">
        <v>405</v>
      </c>
      <c r="C324" s="96">
        <v>210</v>
      </c>
      <c r="D324" s="96" t="s">
        <v>119</v>
      </c>
      <c r="E324" s="33" t="s">
        <v>406</v>
      </c>
      <c r="F324" s="22">
        <v>70000</v>
      </c>
      <c r="G324" s="22">
        <v>1119711</v>
      </c>
      <c r="H324" s="22">
        <v>1088250</v>
      </c>
      <c r="I324" s="22">
        <v>2403</v>
      </c>
      <c r="J324" s="23">
        <v>0.08</v>
      </c>
      <c r="K324" s="98"/>
      <c r="L324" s="98"/>
    </row>
    <row r="325" spans="1:12" x14ac:dyDescent="0.2">
      <c r="A325" s="103" t="s">
        <v>232</v>
      </c>
      <c r="B325" s="35" t="s">
        <v>405</v>
      </c>
      <c r="C325" s="96">
        <v>210</v>
      </c>
      <c r="D325" s="96" t="s">
        <v>120</v>
      </c>
      <c r="E325" s="33" t="s">
        <v>406</v>
      </c>
      <c r="F325" s="22">
        <v>280000</v>
      </c>
      <c r="G325" s="22">
        <v>4478844</v>
      </c>
      <c r="H325" s="22">
        <v>4354119</v>
      </c>
      <c r="I325" s="22">
        <v>9615</v>
      </c>
      <c r="J325" s="23">
        <v>0.08</v>
      </c>
      <c r="K325" s="98"/>
      <c r="L325" s="98"/>
    </row>
    <row r="326" spans="1:12" x14ac:dyDescent="0.2">
      <c r="A326" s="103" t="s">
        <v>232</v>
      </c>
      <c r="B326" s="35" t="s">
        <v>405</v>
      </c>
      <c r="C326" s="96">
        <v>210</v>
      </c>
      <c r="D326" s="96" t="s">
        <v>101</v>
      </c>
      <c r="E326" s="33" t="s">
        <v>406</v>
      </c>
      <c r="F326" s="22">
        <v>450000</v>
      </c>
      <c r="G326" s="22">
        <v>7198143</v>
      </c>
      <c r="H326" s="22">
        <v>6769852</v>
      </c>
      <c r="I326" s="22">
        <v>15452</v>
      </c>
      <c r="J326" s="23">
        <v>0.08</v>
      </c>
      <c r="K326" s="98"/>
      <c r="L326" s="98"/>
    </row>
    <row r="327" spans="1:12" x14ac:dyDescent="0.2">
      <c r="A327" s="76" t="s">
        <v>427</v>
      </c>
      <c r="B327" s="35" t="s">
        <v>428</v>
      </c>
      <c r="C327" s="94">
        <v>214</v>
      </c>
      <c r="D327" s="94" t="s">
        <v>91</v>
      </c>
      <c r="E327" s="33" t="s">
        <v>429</v>
      </c>
      <c r="F327" s="22">
        <v>96000</v>
      </c>
      <c r="G327" s="22">
        <v>1507330</v>
      </c>
      <c r="H327" s="22">
        <v>1428343</v>
      </c>
      <c r="I327" s="22">
        <v>20334</v>
      </c>
      <c r="J327" s="23">
        <v>8.0600000000000005E-2</v>
      </c>
      <c r="K327" s="98"/>
      <c r="L327" s="98"/>
    </row>
    <row r="328" spans="1:12" x14ac:dyDescent="0.2">
      <c r="A328" s="76" t="s">
        <v>427</v>
      </c>
      <c r="B328" s="35" t="s">
        <v>428</v>
      </c>
      <c r="C328" s="94">
        <v>214</v>
      </c>
      <c r="D328" s="94" t="s">
        <v>105</v>
      </c>
      <c r="E328" s="33" t="s">
        <v>429</v>
      </c>
      <c r="F328" s="22">
        <v>990000</v>
      </c>
      <c r="G328" s="22">
        <v>15544338</v>
      </c>
      <c r="H328" s="22">
        <v>14729787</v>
      </c>
      <c r="I328" s="22">
        <v>209699</v>
      </c>
      <c r="J328" s="23">
        <v>8.0600000000000005E-2</v>
      </c>
    </row>
    <row r="329" spans="1:12" x14ac:dyDescent="0.2">
      <c r="A329" s="76" t="s">
        <v>434</v>
      </c>
      <c r="B329" s="111" t="s">
        <v>435</v>
      </c>
      <c r="C329" s="94">
        <v>216</v>
      </c>
      <c r="D329" s="94" t="s">
        <v>84</v>
      </c>
      <c r="E329" s="33" t="s">
        <v>436</v>
      </c>
      <c r="F329" s="22">
        <v>150000</v>
      </c>
      <c r="G329" s="22">
        <v>2396012</v>
      </c>
      <c r="H329" s="22">
        <v>2181721</v>
      </c>
      <c r="I329" s="22" t="s">
        <v>69</v>
      </c>
      <c r="J329" s="23">
        <v>7.8E-2</v>
      </c>
      <c r="K329" s="98"/>
      <c r="L329" s="98"/>
    </row>
    <row r="330" spans="1:12" x14ac:dyDescent="0.2">
      <c r="A330" s="76" t="s">
        <v>585</v>
      </c>
      <c r="B330" s="3" t="s">
        <v>439</v>
      </c>
      <c r="C330" s="94">
        <v>224</v>
      </c>
      <c r="D330" s="94" t="s">
        <v>91</v>
      </c>
      <c r="E330" s="33" t="s">
        <v>586</v>
      </c>
      <c r="F330" s="22">
        <v>5000</v>
      </c>
      <c r="G330" s="22">
        <v>77292</v>
      </c>
      <c r="H330" s="22">
        <v>70521</v>
      </c>
      <c r="I330" s="22">
        <v>928</v>
      </c>
      <c r="J330" s="23">
        <v>8.1799999999999998E-2</v>
      </c>
      <c r="K330" s="98"/>
      <c r="L330" s="98"/>
    </row>
    <row r="331" spans="1:12" x14ac:dyDescent="0.2">
      <c r="A331" s="76" t="s">
        <v>585</v>
      </c>
      <c r="B331" s="3" t="s">
        <v>439</v>
      </c>
      <c r="C331" s="94">
        <v>224</v>
      </c>
      <c r="D331" s="94" t="s">
        <v>87</v>
      </c>
      <c r="E331" s="33" t="s">
        <v>586</v>
      </c>
      <c r="F331" s="22">
        <v>45000</v>
      </c>
      <c r="G331" s="22">
        <v>695503</v>
      </c>
      <c r="H331" s="22">
        <v>694421</v>
      </c>
      <c r="I331" s="22">
        <v>8346</v>
      </c>
      <c r="J331" s="23">
        <v>8.2199999999999995E-2</v>
      </c>
      <c r="K331" s="98"/>
      <c r="L331" s="98"/>
    </row>
    <row r="332" spans="1:12" x14ac:dyDescent="0.2">
      <c r="A332" s="76" t="s">
        <v>214</v>
      </c>
      <c r="B332" s="36" t="s">
        <v>372</v>
      </c>
      <c r="C332" s="94">
        <v>227</v>
      </c>
      <c r="D332" s="94" t="s">
        <v>340</v>
      </c>
      <c r="E332" s="33" t="s">
        <v>608</v>
      </c>
      <c r="F332" s="22">
        <v>1000000</v>
      </c>
      <c r="G332" s="22">
        <v>15867645</v>
      </c>
      <c r="H332" s="22">
        <v>15503676</v>
      </c>
      <c r="I332" s="22">
        <v>7756</v>
      </c>
      <c r="J332" s="23">
        <v>7.8899999999999998E-2</v>
      </c>
      <c r="K332" s="98"/>
      <c r="L332" s="98"/>
    </row>
    <row r="333" spans="1:12" x14ac:dyDescent="0.2">
      <c r="A333" s="120" t="s">
        <v>451</v>
      </c>
      <c r="B333" s="114"/>
      <c r="C333" s="114"/>
      <c r="D333" s="114"/>
      <c r="E333" s="121"/>
      <c r="F333" s="113"/>
      <c r="G333" s="113">
        <v>49044777</v>
      </c>
      <c r="H333" s="113">
        <v>46976316</v>
      </c>
      <c r="I333" s="113">
        <v>274875</v>
      </c>
      <c r="J333" s="113"/>
      <c r="K333" s="98"/>
      <c r="L333" s="98"/>
    </row>
    <row r="334" spans="1:12" x14ac:dyDescent="0.2">
      <c r="A334" s="45"/>
      <c r="B334" s="38"/>
      <c r="C334" s="38"/>
      <c r="D334" s="38"/>
      <c r="E334" s="46"/>
      <c r="F334" s="37"/>
      <c r="G334" s="37"/>
      <c r="H334" s="37"/>
      <c r="I334" s="37"/>
      <c r="J334" s="43"/>
    </row>
    <row r="335" spans="1:12" x14ac:dyDescent="0.2">
      <c r="A335" s="31" t="s">
        <v>453</v>
      </c>
      <c r="B335" s="3"/>
      <c r="C335" s="3"/>
      <c r="D335" s="3"/>
      <c r="E335" s="4"/>
      <c r="F335" s="29"/>
      <c r="G335" s="29"/>
      <c r="H335" s="29"/>
      <c r="I335" s="29"/>
      <c r="J335" s="3"/>
      <c r="K335" s="98"/>
      <c r="L335" s="98"/>
    </row>
    <row r="336" spans="1:12" x14ac:dyDescent="0.2">
      <c r="A336" s="31" t="s">
        <v>454</v>
      </c>
      <c r="B336" s="3"/>
      <c r="C336" s="3"/>
      <c r="D336" s="3"/>
      <c r="E336" s="4"/>
      <c r="F336" s="29"/>
      <c r="G336" s="29"/>
      <c r="H336" s="29"/>
      <c r="I336" s="29"/>
      <c r="J336" s="3"/>
      <c r="K336" s="98"/>
      <c r="L336" s="98"/>
    </row>
    <row r="337" spans="1:13" x14ac:dyDescent="0.2">
      <c r="A337" s="3"/>
      <c r="B337" s="3"/>
      <c r="C337" s="3"/>
      <c r="D337" s="3"/>
      <c r="E337" s="4"/>
      <c r="F337" s="29"/>
      <c r="G337" s="29"/>
      <c r="H337" s="29"/>
      <c r="I337" s="29"/>
      <c r="J337" s="3"/>
      <c r="K337" s="98"/>
      <c r="L337" s="98"/>
    </row>
    <row r="338" spans="1:13" x14ac:dyDescent="0.2">
      <c r="A338" s="49"/>
      <c r="B338" s="49"/>
      <c r="C338" s="49"/>
      <c r="D338" s="49"/>
      <c r="E338" s="52"/>
      <c r="F338" s="49"/>
      <c r="G338" s="123"/>
      <c r="I338" s="52"/>
      <c r="J338" s="98"/>
      <c r="K338" s="98"/>
      <c r="L338" s="98"/>
      <c r="M338" s="49"/>
    </row>
    <row r="339" spans="1:13" x14ac:dyDescent="0.2">
      <c r="A339" s="49"/>
      <c r="G339" s="123"/>
      <c r="I339" s="52"/>
    </row>
    <row r="340" spans="1:13" x14ac:dyDescent="0.2">
      <c r="B340" s="49"/>
      <c r="C340" s="49"/>
      <c r="D340" s="49"/>
      <c r="E340" s="52"/>
      <c r="F340" s="49"/>
      <c r="G340" s="123"/>
      <c r="I340" s="52"/>
      <c r="J340" s="98"/>
      <c r="K340" s="98"/>
      <c r="L340" s="98"/>
    </row>
    <row r="341" spans="1:13" x14ac:dyDescent="0.2">
      <c r="A341" s="49"/>
      <c r="B341" s="49"/>
      <c r="C341" s="49"/>
      <c r="D341" s="49"/>
      <c r="E341" s="52"/>
      <c r="F341" s="49"/>
      <c r="G341" s="123"/>
      <c r="I341" s="52"/>
      <c r="J341" s="98"/>
      <c r="K341" s="98"/>
      <c r="L341" s="98"/>
    </row>
    <row r="342" spans="1:13" x14ac:dyDescent="0.2">
      <c r="A342" s="49"/>
      <c r="B342" s="49"/>
      <c r="C342" s="49"/>
      <c r="D342" s="49"/>
      <c r="E342" s="52"/>
      <c r="F342" s="49"/>
      <c r="G342" s="123"/>
      <c r="I342" s="52"/>
      <c r="J342" s="98"/>
      <c r="K342" s="98"/>
      <c r="L342" s="98"/>
    </row>
    <row r="343" spans="1:13" x14ac:dyDescent="0.2">
      <c r="A343" s="49"/>
      <c r="B343" s="49"/>
      <c r="C343" s="49"/>
      <c r="D343" s="49"/>
      <c r="E343" s="52"/>
      <c r="F343" s="49"/>
      <c r="G343" s="123"/>
      <c r="I343" s="52"/>
      <c r="J343" s="98"/>
      <c r="K343" s="98"/>
      <c r="L343" s="98"/>
    </row>
    <row r="344" spans="1:13" x14ac:dyDescent="0.2">
      <c r="A344" s="49"/>
    </row>
    <row r="345" spans="1:13" x14ac:dyDescent="0.2">
      <c r="B345" s="49"/>
      <c r="C345" s="49"/>
      <c r="D345" s="49"/>
      <c r="E345" s="52"/>
      <c r="F345" s="49"/>
      <c r="G345" s="123"/>
      <c r="I345" s="52"/>
      <c r="J345" s="98"/>
      <c r="K345" s="98"/>
      <c r="L345" s="98"/>
    </row>
    <row r="346" spans="1:13" x14ac:dyDescent="0.2">
      <c r="A346" s="49"/>
      <c r="B346" s="49"/>
      <c r="C346" s="49"/>
      <c r="D346" s="49"/>
      <c r="E346" s="52"/>
      <c r="F346" s="49"/>
      <c r="G346" s="123"/>
      <c r="I346" s="52"/>
      <c r="J346" s="98"/>
      <c r="K346" s="98"/>
      <c r="L346" s="98"/>
    </row>
    <row r="347" spans="1:13" x14ac:dyDescent="0.2">
      <c r="A347" s="49"/>
      <c r="B347" s="49"/>
      <c r="C347" s="49"/>
      <c r="D347" s="49"/>
      <c r="E347" s="52"/>
      <c r="F347" s="49"/>
      <c r="G347" s="123"/>
      <c r="I347" s="52"/>
      <c r="J347" s="98"/>
      <c r="K347" s="98"/>
      <c r="L347" s="98"/>
    </row>
    <row r="348" spans="1:13" x14ac:dyDescent="0.2">
      <c r="A348" s="49"/>
      <c r="B348" s="49"/>
      <c r="C348" s="49"/>
      <c r="D348" s="49"/>
      <c r="E348" s="52"/>
      <c r="F348" s="49"/>
      <c r="G348" s="123"/>
      <c r="I348" s="52"/>
      <c r="J348" s="98"/>
      <c r="K348" s="98"/>
      <c r="L348" s="98"/>
    </row>
    <row r="349" spans="1:13" x14ac:dyDescent="0.2">
      <c r="A349" s="49"/>
      <c r="G349" s="123"/>
      <c r="I349" s="52"/>
    </row>
    <row r="350" spans="1:13" x14ac:dyDescent="0.2">
      <c r="B350" s="49"/>
      <c r="C350" s="49"/>
      <c r="D350" s="49"/>
      <c r="E350" s="52"/>
      <c r="F350" s="49"/>
      <c r="G350" s="123"/>
      <c r="I350" s="52"/>
      <c r="J350" s="98"/>
      <c r="K350" s="98"/>
      <c r="L350" s="98"/>
    </row>
    <row r="351" spans="1:13" x14ac:dyDescent="0.2">
      <c r="A351" s="49"/>
      <c r="B351" s="49"/>
      <c r="C351" s="49"/>
      <c r="D351" s="49"/>
      <c r="E351" s="52"/>
      <c r="F351" s="49"/>
      <c r="G351" s="123"/>
      <c r="I351" s="52"/>
      <c r="J351" s="98"/>
      <c r="K351" s="98"/>
      <c r="L351" s="98"/>
    </row>
    <row r="352" spans="1:13" x14ac:dyDescent="0.2">
      <c r="A352" s="49"/>
      <c r="B352" s="49"/>
      <c r="C352" s="49"/>
      <c r="D352" s="49"/>
      <c r="E352" s="52"/>
      <c r="F352" s="49"/>
      <c r="G352" s="123"/>
      <c r="I352" s="52"/>
      <c r="J352" s="98"/>
      <c r="K352" s="98"/>
      <c r="L352" s="98"/>
    </row>
    <row r="353" spans="1:12" x14ac:dyDescent="0.2">
      <c r="A353" s="49"/>
      <c r="B353" s="49"/>
      <c r="C353" s="49"/>
      <c r="D353" s="49"/>
      <c r="E353" s="52"/>
      <c r="F353" s="49"/>
      <c r="G353" s="123"/>
      <c r="I353" s="52"/>
      <c r="J353" s="98"/>
      <c r="K353" s="98"/>
      <c r="L353" s="98"/>
    </row>
    <row r="354" spans="1:12" x14ac:dyDescent="0.2">
      <c r="A354" s="49"/>
      <c r="G354" s="123"/>
    </row>
    <row r="355" spans="1:12" x14ac:dyDescent="0.2">
      <c r="B355" s="49"/>
      <c r="C355" s="49"/>
      <c r="D355" s="49"/>
      <c r="E355" s="52"/>
      <c r="F355" s="49"/>
      <c r="G355" s="123"/>
      <c r="I355" s="52"/>
      <c r="J355" s="98"/>
      <c r="K355" s="98"/>
      <c r="L355" s="98"/>
    </row>
    <row r="356" spans="1:12" x14ac:dyDescent="0.2">
      <c r="A356" s="49"/>
      <c r="B356" s="49"/>
      <c r="C356" s="49"/>
      <c r="D356" s="49"/>
      <c r="E356" s="52"/>
      <c r="F356" s="49"/>
      <c r="G356" s="123"/>
      <c r="I356" s="52"/>
      <c r="J356" s="98"/>
      <c r="K356" s="98"/>
      <c r="L356" s="98"/>
    </row>
    <row r="357" spans="1:12" x14ac:dyDescent="0.2">
      <c r="A357" s="49"/>
      <c r="B357" s="49"/>
      <c r="C357" s="49"/>
      <c r="D357" s="49"/>
      <c r="E357" s="52"/>
      <c r="F357" s="49"/>
      <c r="G357" s="123"/>
      <c r="I357" s="52"/>
      <c r="J357" s="98"/>
      <c r="K357" s="98"/>
      <c r="L357" s="98"/>
    </row>
    <row r="358" spans="1:12" x14ac:dyDescent="0.2">
      <c r="A358" s="49"/>
      <c r="B358" s="49"/>
      <c r="C358" s="49"/>
      <c r="D358" s="49"/>
      <c r="E358" s="52"/>
      <c r="F358" s="49"/>
      <c r="G358" s="123"/>
      <c r="I358" s="52"/>
      <c r="J358" s="98"/>
      <c r="K358" s="98"/>
      <c r="L358" s="98"/>
    </row>
    <row r="359" spans="1:12" x14ac:dyDescent="0.2">
      <c r="A359" s="49"/>
      <c r="B359" s="49"/>
      <c r="C359" s="49"/>
      <c r="D359" s="49"/>
      <c r="E359" s="52"/>
      <c r="F359" s="49"/>
      <c r="G359" s="123"/>
      <c r="I359" s="52"/>
      <c r="J359" s="98"/>
      <c r="K359" s="98"/>
      <c r="L359" s="98"/>
    </row>
    <row r="360" spans="1:12" x14ac:dyDescent="0.2">
      <c r="A360" s="49"/>
      <c r="G360" s="123"/>
    </row>
    <row r="361" spans="1:12" x14ac:dyDescent="0.2">
      <c r="B361" s="49"/>
      <c r="C361" s="49"/>
      <c r="D361" s="49"/>
      <c r="E361" s="52"/>
      <c r="F361" s="49"/>
      <c r="G361" s="123"/>
      <c r="I361" s="52"/>
      <c r="J361" s="98"/>
      <c r="K361" s="98"/>
      <c r="L361" s="98"/>
    </row>
    <row r="362" spans="1:12" x14ac:dyDescent="0.2">
      <c r="A362" s="49"/>
      <c r="B362" s="49"/>
      <c r="C362" s="49"/>
      <c r="D362" s="49"/>
      <c r="E362" s="52"/>
      <c r="F362" s="49"/>
      <c r="G362" s="123"/>
      <c r="I362" s="52"/>
      <c r="J362" s="98"/>
      <c r="K362" s="98"/>
      <c r="L362" s="98"/>
    </row>
    <row r="363" spans="1:12" x14ac:dyDescent="0.2">
      <c r="A363" s="49"/>
      <c r="B363" s="49"/>
      <c r="C363" s="49"/>
      <c r="D363" s="49"/>
      <c r="E363" s="52"/>
      <c r="F363" s="49"/>
      <c r="G363" s="123"/>
      <c r="I363" s="52"/>
      <c r="J363" s="98"/>
      <c r="K363" s="98"/>
      <c r="L363" s="98"/>
    </row>
    <row r="364" spans="1:12" x14ac:dyDescent="0.2">
      <c r="A364" s="49"/>
      <c r="B364" s="49"/>
      <c r="C364" s="49"/>
      <c r="D364" s="49"/>
      <c r="E364" s="52"/>
      <c r="F364" s="49"/>
      <c r="G364" s="123"/>
      <c r="I364" s="52"/>
      <c r="J364" s="98"/>
      <c r="K364" s="98"/>
      <c r="L364" s="98"/>
    </row>
    <row r="365" spans="1:12" x14ac:dyDescent="0.2">
      <c r="A365" s="49"/>
      <c r="B365" s="49"/>
      <c r="C365" s="49"/>
      <c r="D365" s="49"/>
      <c r="E365" s="52"/>
      <c r="F365" s="49"/>
      <c r="G365" s="123"/>
      <c r="I365" s="52"/>
      <c r="J365" s="98"/>
      <c r="K365" s="98"/>
      <c r="L365" s="98"/>
    </row>
    <row r="366" spans="1:12" x14ac:dyDescent="0.2">
      <c r="A366" s="49"/>
      <c r="G366" s="123"/>
      <c r="I366" s="52"/>
    </row>
    <row r="367" spans="1:12" x14ac:dyDescent="0.2">
      <c r="B367" s="49"/>
      <c r="C367" s="49"/>
      <c r="D367" s="49"/>
      <c r="E367" s="52"/>
      <c r="F367" s="49"/>
      <c r="G367" s="123"/>
      <c r="I367" s="52"/>
      <c r="J367" s="98"/>
      <c r="K367" s="98"/>
      <c r="L367" s="98"/>
    </row>
    <row r="368" spans="1:12" x14ac:dyDescent="0.2">
      <c r="A368" s="49"/>
      <c r="B368" s="49"/>
      <c r="C368" s="49"/>
      <c r="D368" s="49"/>
      <c r="E368" s="52"/>
      <c r="F368" s="49"/>
      <c r="G368" s="123"/>
      <c r="I368" s="52"/>
      <c r="J368" s="98"/>
      <c r="K368" s="98"/>
      <c r="L368" s="98"/>
    </row>
    <row r="369" spans="1:13" x14ac:dyDescent="0.2">
      <c r="A369" s="49"/>
      <c r="B369" s="49"/>
      <c r="C369" s="49"/>
      <c r="D369" s="49"/>
      <c r="E369" s="52"/>
      <c r="F369" s="49"/>
      <c r="G369" s="123"/>
      <c r="I369" s="52"/>
      <c r="J369" s="98"/>
      <c r="K369" s="98"/>
      <c r="L369" s="98"/>
    </row>
    <row r="370" spans="1:13" x14ac:dyDescent="0.2">
      <c r="A370" s="49"/>
      <c r="B370" s="49"/>
      <c r="C370" s="49"/>
      <c r="D370" s="49"/>
      <c r="E370" s="52"/>
      <c r="F370" s="49"/>
      <c r="G370" s="123"/>
      <c r="I370" s="52"/>
      <c r="J370" s="98"/>
      <c r="K370" s="98"/>
      <c r="L370" s="98"/>
    </row>
    <row r="371" spans="1:13" x14ac:dyDescent="0.2">
      <c r="A371" s="49"/>
      <c r="B371" s="49"/>
      <c r="C371" s="49"/>
      <c r="D371" s="49"/>
      <c r="E371" s="52"/>
      <c r="F371" s="49"/>
      <c r="G371" s="123"/>
      <c r="I371" s="52"/>
      <c r="J371" s="98"/>
      <c r="K371" s="98"/>
      <c r="L371" s="98"/>
    </row>
    <row r="372" spans="1:13" x14ac:dyDescent="0.2">
      <c r="A372" s="49"/>
      <c r="E372" s="52"/>
      <c r="G372" s="123"/>
      <c r="I372" s="52"/>
    </row>
    <row r="373" spans="1:13" x14ac:dyDescent="0.2">
      <c r="E373" s="52"/>
      <c r="F373" s="49"/>
      <c r="G373" s="123"/>
      <c r="I373" s="52"/>
      <c r="J373" s="98"/>
      <c r="K373" s="98"/>
      <c r="L373" s="98"/>
    </row>
    <row r="374" spans="1:13" x14ac:dyDescent="0.2">
      <c r="E374" s="52"/>
      <c r="G374" s="123"/>
      <c r="I374" s="52"/>
      <c r="J374" s="98"/>
      <c r="K374" s="98"/>
      <c r="L374" s="98"/>
    </row>
    <row r="375" spans="1:13" x14ac:dyDescent="0.2">
      <c r="E375" s="52"/>
      <c r="G375" s="123"/>
      <c r="I375" s="52"/>
      <c r="J375" s="98"/>
      <c r="K375" s="98"/>
      <c r="L375" s="98"/>
    </row>
    <row r="376" spans="1:13" x14ac:dyDescent="0.2">
      <c r="E376" s="52"/>
      <c r="G376" s="123"/>
      <c r="I376" s="52"/>
      <c r="J376" s="98"/>
      <c r="K376" s="98"/>
      <c r="L376" s="98"/>
    </row>
    <row r="377" spans="1:13" x14ac:dyDescent="0.2">
      <c r="E377" s="52"/>
      <c r="G377" s="123"/>
      <c r="I377" s="52"/>
      <c r="J377" s="98"/>
      <c r="K377" s="98"/>
      <c r="L377" s="98"/>
    </row>
    <row r="378" spans="1:13" x14ac:dyDescent="0.2">
      <c r="E378" s="52"/>
      <c r="G378" s="123"/>
      <c r="I378" s="52"/>
    </row>
    <row r="379" spans="1:13" x14ac:dyDescent="0.2">
      <c r="E379" s="52"/>
      <c r="G379" s="123"/>
      <c r="I379" s="52"/>
      <c r="J379" s="98"/>
      <c r="K379" s="98"/>
      <c r="L379" s="98"/>
      <c r="M379" s="98"/>
    </row>
    <row r="380" spans="1:13" x14ac:dyDescent="0.2">
      <c r="E380" s="52"/>
      <c r="G380" s="123"/>
      <c r="I380" s="52"/>
      <c r="J380" s="98"/>
      <c r="K380" s="98"/>
      <c r="L380" s="98"/>
      <c r="M380" s="98"/>
    </row>
    <row r="381" spans="1:13" x14ac:dyDescent="0.2">
      <c r="E381" s="52"/>
      <c r="G381" s="123"/>
      <c r="I381" s="52"/>
      <c r="J381" s="98"/>
      <c r="K381" s="98"/>
      <c r="L381" s="98"/>
      <c r="M381" s="98"/>
    </row>
    <row r="382" spans="1:13" x14ac:dyDescent="0.2">
      <c r="E382" s="52"/>
      <c r="G382" s="124"/>
      <c r="I382" s="52"/>
      <c r="J382" s="98"/>
      <c r="K382" s="98"/>
      <c r="L382" s="98"/>
      <c r="M382" s="98"/>
    </row>
    <row r="383" spans="1:13" x14ac:dyDescent="0.2">
      <c r="E383" s="52"/>
      <c r="G383" s="124"/>
      <c r="I383" s="52"/>
      <c r="J383" s="98"/>
      <c r="K383" s="98"/>
      <c r="L383" s="98"/>
      <c r="M383" s="98"/>
    </row>
    <row r="384" spans="1:13" x14ac:dyDescent="0.2">
      <c r="E384" s="52"/>
      <c r="G384" s="124"/>
      <c r="I384" s="52"/>
    </row>
    <row r="385" spans="1:13" x14ac:dyDescent="0.2">
      <c r="E385" s="52"/>
      <c r="G385" s="124"/>
      <c r="I385" s="52"/>
    </row>
    <row r="386" spans="1:13" x14ac:dyDescent="0.2">
      <c r="G386" s="124"/>
      <c r="I386" s="52"/>
    </row>
    <row r="387" spans="1:13" x14ac:dyDescent="0.2">
      <c r="B387" s="49"/>
      <c r="C387" s="49"/>
      <c r="D387" s="49"/>
      <c r="E387" s="52"/>
      <c r="F387" s="49"/>
      <c r="G387" s="49"/>
      <c r="H387" s="49"/>
      <c r="I387" s="49"/>
      <c r="J387" s="98"/>
      <c r="K387" s="98"/>
      <c r="L387" s="98"/>
      <c r="M387" s="49"/>
    </row>
    <row r="388" spans="1:13" x14ac:dyDescent="0.2">
      <c r="A388" s="49"/>
      <c r="J388" s="98"/>
      <c r="K388" s="98"/>
      <c r="L388" s="98"/>
      <c r="M388" s="98"/>
    </row>
    <row r="390" spans="1:13" x14ac:dyDescent="0.2">
      <c r="A390" s="49"/>
    </row>
    <row r="391" spans="1:13" x14ac:dyDescent="0.2">
      <c r="A391" s="49"/>
    </row>
  </sheetData>
  <phoneticPr fontId="11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5"/>
  <sheetViews>
    <sheetView workbookViewId="0"/>
  </sheetViews>
  <sheetFormatPr baseColWidth="10" defaultRowHeight="12.75" x14ac:dyDescent="0.2"/>
  <cols>
    <col min="1" max="1" width="31.85546875" style="50" customWidth="1"/>
    <col min="2" max="2" width="6.7109375" style="50" customWidth="1"/>
    <col min="3" max="3" width="9.7109375" style="50" customWidth="1"/>
    <col min="4" max="4" width="10.28515625" style="50" customWidth="1"/>
    <col min="5" max="5" width="10" style="59" customWidth="1"/>
    <col min="6" max="7" width="9.7109375" style="50" customWidth="1"/>
    <col min="8" max="8" width="12.140625" style="50" customWidth="1"/>
    <col min="9" max="9" width="12.85546875" style="50" customWidth="1"/>
    <col min="10" max="11" width="14.42578125" style="50" hidden="1" customWidth="1"/>
    <col min="12" max="12" width="15" style="50" customWidth="1"/>
    <col min="13" max="14" width="15.28515625" style="50" customWidth="1"/>
    <col min="15" max="15" width="3.42578125" style="50" customWidth="1"/>
  </cols>
  <sheetData>
    <row r="1" spans="1:15" x14ac:dyDescent="0.2">
      <c r="A1" s="48" t="s">
        <v>0</v>
      </c>
      <c r="B1" s="49"/>
      <c r="D1" s="51"/>
      <c r="E1" s="52"/>
    </row>
    <row r="2" spans="1:15" x14ac:dyDescent="0.2">
      <c r="A2" s="56" t="s">
        <v>609</v>
      </c>
      <c r="F2" s="50" t="s">
        <v>4</v>
      </c>
    </row>
    <row r="3" spans="1:15" x14ac:dyDescent="0.2">
      <c r="A3" s="60"/>
      <c r="B3" s="60"/>
      <c r="C3" s="60"/>
      <c r="D3" s="60"/>
      <c r="E3" s="61"/>
      <c r="F3" s="60" t="s">
        <v>4</v>
      </c>
      <c r="G3" s="60"/>
      <c r="H3" s="60"/>
      <c r="I3" s="60"/>
      <c r="J3" s="60"/>
      <c r="K3" s="60"/>
      <c r="L3" s="60"/>
      <c r="M3" s="60"/>
      <c r="N3" s="60"/>
      <c r="O3" s="60"/>
    </row>
    <row r="4" spans="1:15" x14ac:dyDescent="0.2">
      <c r="A4" s="62" t="s">
        <v>5</v>
      </c>
      <c r="B4" s="63" t="s">
        <v>6</v>
      </c>
      <c r="C4" s="64"/>
      <c r="D4" s="65" t="s">
        <v>7</v>
      </c>
      <c r="E4" s="66"/>
      <c r="F4" s="67" t="s">
        <v>8</v>
      </c>
      <c r="G4" s="68" t="s">
        <v>9</v>
      </c>
      <c r="H4" s="68" t="s">
        <v>10</v>
      </c>
      <c r="I4" s="68" t="s">
        <v>11</v>
      </c>
      <c r="J4" s="197" t="s">
        <v>12</v>
      </c>
      <c r="K4" s="198"/>
      <c r="L4" s="67" t="s">
        <v>13</v>
      </c>
      <c r="M4" s="67" t="s">
        <v>14</v>
      </c>
      <c r="N4" s="71" t="s">
        <v>15</v>
      </c>
      <c r="O4" s="132"/>
    </row>
    <row r="5" spans="1:15" x14ac:dyDescent="0.2">
      <c r="A5" s="77" t="s">
        <v>23</v>
      </c>
      <c r="B5" s="8"/>
      <c r="C5" s="9"/>
      <c r="D5" s="10"/>
      <c r="E5" s="11"/>
      <c r="F5" s="10"/>
      <c r="G5" s="12" t="s">
        <v>24</v>
      </c>
      <c r="H5" s="12" t="s">
        <v>25</v>
      </c>
      <c r="I5" s="13" t="s">
        <v>26</v>
      </c>
      <c r="J5" s="199" t="s">
        <v>27</v>
      </c>
      <c r="K5" s="199" t="s">
        <v>28</v>
      </c>
      <c r="L5" s="15" t="s">
        <v>29</v>
      </c>
      <c r="M5" s="15" t="s">
        <v>30</v>
      </c>
      <c r="N5" s="78" t="s">
        <v>31</v>
      </c>
      <c r="O5" s="132"/>
    </row>
    <row r="6" spans="1:15" x14ac:dyDescent="0.2">
      <c r="A6" s="79"/>
      <c r="B6" s="14" t="s">
        <v>42</v>
      </c>
      <c r="C6" s="17" t="s">
        <v>43</v>
      </c>
      <c r="D6" s="18"/>
      <c r="E6" s="19" t="s">
        <v>44</v>
      </c>
      <c r="F6" s="10"/>
      <c r="G6" s="12" t="s">
        <v>45</v>
      </c>
      <c r="H6" s="12" t="s">
        <v>24</v>
      </c>
      <c r="I6" s="12" t="s">
        <v>46</v>
      </c>
      <c r="J6" s="199" t="s">
        <v>47</v>
      </c>
      <c r="K6" s="199" t="s">
        <v>48</v>
      </c>
      <c r="L6" s="15" t="s">
        <v>49</v>
      </c>
      <c r="M6" s="20" t="s">
        <v>31</v>
      </c>
      <c r="N6" s="82"/>
      <c r="O6" s="132"/>
    </row>
    <row r="7" spans="1:15" x14ac:dyDescent="0.2">
      <c r="A7" s="83" t="s">
        <v>610</v>
      </c>
      <c r="B7" s="84"/>
      <c r="C7" s="84">
        <v>15498.26</v>
      </c>
      <c r="D7" s="85" t="s">
        <v>601</v>
      </c>
      <c r="E7" s="133">
        <v>566</v>
      </c>
      <c r="F7" s="85" t="s">
        <v>611</v>
      </c>
      <c r="G7" s="86">
        <v>563.02</v>
      </c>
      <c r="H7" s="87"/>
      <c r="I7" s="87"/>
      <c r="J7" s="200"/>
      <c r="K7" s="200"/>
      <c r="L7" s="88" t="s">
        <v>60</v>
      </c>
      <c r="M7" s="87"/>
      <c r="N7" s="89"/>
      <c r="O7" s="132"/>
    </row>
    <row r="8" spans="1:15" x14ac:dyDescent="0.2">
      <c r="A8" s="60"/>
      <c r="B8" s="60"/>
      <c r="C8" s="60"/>
      <c r="D8" s="60"/>
      <c r="E8" s="61"/>
      <c r="F8" s="60"/>
      <c r="G8" s="94"/>
      <c r="H8" s="94"/>
      <c r="I8" s="94"/>
      <c r="J8" s="196"/>
      <c r="K8" s="196"/>
      <c r="L8" s="60"/>
      <c r="M8" s="60"/>
      <c r="N8" s="60"/>
      <c r="O8" s="60"/>
    </row>
    <row r="9" spans="1:15" x14ac:dyDescent="0.2">
      <c r="A9" s="76" t="s">
        <v>64</v>
      </c>
      <c r="B9" s="49">
        <v>84</v>
      </c>
      <c r="C9" s="94" t="s">
        <v>65</v>
      </c>
      <c r="D9" s="94" t="s">
        <v>66</v>
      </c>
      <c r="E9" s="52">
        <v>450</v>
      </c>
      <c r="F9" s="94" t="s">
        <v>67</v>
      </c>
      <c r="G9" s="95">
        <v>6</v>
      </c>
      <c r="H9" s="96" t="s">
        <v>68</v>
      </c>
      <c r="I9" s="97">
        <v>15.5</v>
      </c>
      <c r="J9" s="147">
        <v>450000</v>
      </c>
      <c r="K9" s="147">
        <v>75006</v>
      </c>
      <c r="L9" s="98">
        <v>1162462</v>
      </c>
      <c r="M9" s="98">
        <v>11393</v>
      </c>
      <c r="N9" s="98">
        <v>1173855</v>
      </c>
    </row>
    <row r="10" spans="1:15" x14ac:dyDescent="0.2">
      <c r="A10" s="76" t="s">
        <v>64</v>
      </c>
      <c r="B10" s="49">
        <v>84</v>
      </c>
      <c r="C10" s="94" t="s">
        <v>65</v>
      </c>
      <c r="D10" s="94" t="s">
        <v>66</v>
      </c>
      <c r="E10" s="52">
        <v>350</v>
      </c>
      <c r="F10" s="94" t="s">
        <v>70</v>
      </c>
      <c r="G10" s="95">
        <v>6</v>
      </c>
      <c r="H10" s="96" t="s">
        <v>68</v>
      </c>
      <c r="I10" s="97">
        <v>15.5</v>
      </c>
      <c r="J10" s="147">
        <v>350000</v>
      </c>
      <c r="K10" s="147">
        <v>58333.8</v>
      </c>
      <c r="L10" s="98">
        <v>904072</v>
      </c>
      <c r="M10" s="98">
        <v>8861</v>
      </c>
      <c r="N10" s="98">
        <v>912933</v>
      </c>
    </row>
    <row r="11" spans="1:15" x14ac:dyDescent="0.2">
      <c r="A11" s="76" t="s">
        <v>64</v>
      </c>
      <c r="B11" s="49">
        <v>84</v>
      </c>
      <c r="C11" s="94" t="s">
        <v>65</v>
      </c>
      <c r="D11" s="94" t="s">
        <v>66</v>
      </c>
      <c r="E11" s="52">
        <v>200</v>
      </c>
      <c r="F11" s="94" t="s">
        <v>71</v>
      </c>
      <c r="G11" s="95">
        <v>6</v>
      </c>
      <c r="H11" s="96" t="s">
        <v>68</v>
      </c>
      <c r="I11" s="97">
        <v>15.5</v>
      </c>
      <c r="J11" s="147">
        <v>200000</v>
      </c>
      <c r="K11" s="147">
        <v>33333.599999999999</v>
      </c>
      <c r="L11" s="98">
        <v>516613</v>
      </c>
      <c r="M11" s="98">
        <v>5063</v>
      </c>
      <c r="N11" s="98">
        <v>521676</v>
      </c>
    </row>
    <row r="12" spans="1:15" x14ac:dyDescent="0.2">
      <c r="A12" s="76" t="s">
        <v>72</v>
      </c>
      <c r="B12" s="49">
        <v>92</v>
      </c>
      <c r="C12" s="94" t="s">
        <v>73</v>
      </c>
      <c r="D12" s="94" t="s">
        <v>66</v>
      </c>
      <c r="E12" s="52">
        <v>250</v>
      </c>
      <c r="F12" s="94" t="s">
        <v>74</v>
      </c>
      <c r="G12" s="95">
        <v>6.75</v>
      </c>
      <c r="H12" s="96" t="s">
        <v>75</v>
      </c>
      <c r="I12" s="97">
        <v>12</v>
      </c>
      <c r="J12" s="147">
        <v>250000</v>
      </c>
      <c r="K12" s="147"/>
      <c r="L12" s="98"/>
      <c r="M12" s="98"/>
      <c r="N12" s="98"/>
    </row>
    <row r="13" spans="1:15" x14ac:dyDescent="0.2">
      <c r="A13" s="76" t="s">
        <v>64</v>
      </c>
      <c r="B13" s="49">
        <v>95</v>
      </c>
      <c r="C13" s="94" t="s">
        <v>79</v>
      </c>
      <c r="D13" s="94" t="s">
        <v>66</v>
      </c>
      <c r="E13" s="52">
        <v>100</v>
      </c>
      <c r="F13" s="94" t="s">
        <v>80</v>
      </c>
      <c r="G13" s="95">
        <v>6</v>
      </c>
      <c r="H13" s="96" t="s">
        <v>68</v>
      </c>
      <c r="I13" s="97">
        <v>14.5</v>
      </c>
      <c r="J13" s="147">
        <v>100000</v>
      </c>
      <c r="K13" s="147">
        <v>16668</v>
      </c>
      <c r="L13" s="98">
        <v>258325</v>
      </c>
      <c r="M13" s="98">
        <v>2532</v>
      </c>
      <c r="N13" s="98">
        <v>260857</v>
      </c>
    </row>
    <row r="14" spans="1:15" x14ac:dyDescent="0.2">
      <c r="A14" s="76" t="s">
        <v>64</v>
      </c>
      <c r="B14" s="49">
        <v>95</v>
      </c>
      <c r="C14" s="94" t="s">
        <v>79</v>
      </c>
      <c r="D14" s="94" t="s">
        <v>66</v>
      </c>
      <c r="E14" s="52">
        <v>900</v>
      </c>
      <c r="F14" s="94" t="s">
        <v>81</v>
      </c>
      <c r="G14" s="95">
        <v>6</v>
      </c>
      <c r="H14" s="96" t="s">
        <v>68</v>
      </c>
      <c r="I14" s="97">
        <v>14.5</v>
      </c>
      <c r="J14" s="147">
        <v>900000</v>
      </c>
      <c r="K14" s="147">
        <v>150001.20000000001</v>
      </c>
      <c r="L14" s="98">
        <v>2324758</v>
      </c>
      <c r="M14" s="98">
        <v>22784</v>
      </c>
      <c r="N14" s="98">
        <v>2347542</v>
      </c>
    </row>
    <row r="15" spans="1:15" x14ac:dyDescent="0.2">
      <c r="A15" s="76" t="s">
        <v>85</v>
      </c>
      <c r="B15" s="49">
        <v>105</v>
      </c>
      <c r="C15" s="94" t="s">
        <v>86</v>
      </c>
      <c r="D15" s="94" t="s">
        <v>66</v>
      </c>
      <c r="E15" s="52">
        <v>3000</v>
      </c>
      <c r="F15" s="94" t="s">
        <v>87</v>
      </c>
      <c r="G15" s="95">
        <v>5.5</v>
      </c>
      <c r="H15" s="96" t="s">
        <v>78</v>
      </c>
      <c r="I15" s="97">
        <v>12</v>
      </c>
      <c r="J15" s="147">
        <v>3000000</v>
      </c>
      <c r="K15" s="147">
        <v>166666.44</v>
      </c>
      <c r="L15" s="98">
        <v>2583040</v>
      </c>
      <c r="M15" s="98">
        <v>70083</v>
      </c>
      <c r="N15" s="98">
        <v>2653123</v>
      </c>
    </row>
    <row r="16" spans="1:15" x14ac:dyDescent="0.2">
      <c r="A16" s="76" t="s">
        <v>85</v>
      </c>
      <c r="B16" s="49">
        <v>105</v>
      </c>
      <c r="C16" s="94" t="s">
        <v>86</v>
      </c>
      <c r="D16" s="94" t="s">
        <v>66</v>
      </c>
      <c r="E16" s="52">
        <v>2000</v>
      </c>
      <c r="F16" s="94" t="s">
        <v>88</v>
      </c>
      <c r="G16" s="95">
        <v>5.5</v>
      </c>
      <c r="H16" s="96" t="s">
        <v>78</v>
      </c>
      <c r="I16" s="97">
        <v>12</v>
      </c>
      <c r="J16" s="147">
        <v>2000000</v>
      </c>
      <c r="K16" s="147">
        <v>111113</v>
      </c>
      <c r="L16" s="98">
        <v>1722058</v>
      </c>
      <c r="M16" s="98">
        <v>46723</v>
      </c>
      <c r="N16" s="98">
        <v>1768781</v>
      </c>
    </row>
    <row r="17" spans="1:14" x14ac:dyDescent="0.2">
      <c r="A17" s="76" t="s">
        <v>89</v>
      </c>
      <c r="B17" s="49">
        <v>107</v>
      </c>
      <c r="C17" s="94" t="s">
        <v>90</v>
      </c>
      <c r="D17" s="94" t="s">
        <v>66</v>
      </c>
      <c r="E17" s="52">
        <v>2600</v>
      </c>
      <c r="F17" s="94" t="s">
        <v>91</v>
      </c>
      <c r="G17" s="95">
        <v>6</v>
      </c>
      <c r="H17" s="96" t="s">
        <v>92</v>
      </c>
      <c r="I17" s="97">
        <v>12</v>
      </c>
      <c r="J17" s="147">
        <v>2600000</v>
      </c>
      <c r="K17" s="147">
        <v>162500</v>
      </c>
      <c r="L17" s="98">
        <v>2518467</v>
      </c>
      <c r="M17" s="98">
        <v>37430</v>
      </c>
      <c r="N17" s="98">
        <v>2555897</v>
      </c>
    </row>
    <row r="18" spans="1:14" x14ac:dyDescent="0.2">
      <c r="A18" s="76" t="s">
        <v>64</v>
      </c>
      <c r="B18" s="49">
        <v>108</v>
      </c>
      <c r="C18" s="94" t="s">
        <v>93</v>
      </c>
      <c r="D18" s="94" t="s">
        <v>66</v>
      </c>
      <c r="E18" s="52">
        <v>400</v>
      </c>
      <c r="F18" s="94" t="s">
        <v>94</v>
      </c>
      <c r="G18" s="95">
        <v>5</v>
      </c>
      <c r="H18" s="96" t="s">
        <v>68</v>
      </c>
      <c r="I18" s="97">
        <v>12</v>
      </c>
      <c r="J18" s="147">
        <v>400000</v>
      </c>
      <c r="K18" s="147">
        <v>80000</v>
      </c>
      <c r="L18" s="98">
        <v>1239861</v>
      </c>
      <c r="M18" s="98">
        <v>20301</v>
      </c>
      <c r="N18" s="98">
        <v>1260162</v>
      </c>
    </row>
    <row r="19" spans="1:14" x14ac:dyDescent="0.2">
      <c r="A19" s="76"/>
      <c r="B19" s="49"/>
      <c r="C19" s="94"/>
      <c r="D19" s="94"/>
      <c r="E19" s="52"/>
      <c r="F19" s="94"/>
      <c r="G19" s="95"/>
      <c r="H19" s="96"/>
      <c r="I19" s="97"/>
      <c r="J19" s="147"/>
      <c r="K19" s="147"/>
      <c r="L19" s="98"/>
      <c r="M19" s="98"/>
      <c r="N19" s="98"/>
    </row>
    <row r="20" spans="1:14" x14ac:dyDescent="0.2">
      <c r="A20" s="76" t="s">
        <v>64</v>
      </c>
      <c r="B20" s="49">
        <v>108</v>
      </c>
      <c r="C20" s="94" t="s">
        <v>93</v>
      </c>
      <c r="D20" s="94" t="s">
        <v>66</v>
      </c>
      <c r="E20" s="52">
        <v>400</v>
      </c>
      <c r="F20" s="94" t="s">
        <v>95</v>
      </c>
      <c r="G20" s="95">
        <v>5</v>
      </c>
      <c r="H20" s="96" t="s">
        <v>68</v>
      </c>
      <c r="I20" s="97">
        <v>12</v>
      </c>
      <c r="J20" s="147">
        <v>400000</v>
      </c>
      <c r="K20" s="147">
        <v>80000</v>
      </c>
      <c r="L20" s="98">
        <v>1239861</v>
      </c>
      <c r="M20" s="98">
        <v>20301</v>
      </c>
      <c r="N20" s="98">
        <v>1260162</v>
      </c>
    </row>
    <row r="21" spans="1:14" x14ac:dyDescent="0.2">
      <c r="A21" s="76" t="s">
        <v>64</v>
      </c>
      <c r="B21" s="49">
        <v>108</v>
      </c>
      <c r="C21" s="94" t="s">
        <v>93</v>
      </c>
      <c r="D21" s="94" t="s">
        <v>66</v>
      </c>
      <c r="E21" s="52">
        <v>600</v>
      </c>
      <c r="F21" s="94" t="s">
        <v>96</v>
      </c>
      <c r="G21" s="95">
        <v>5</v>
      </c>
      <c r="H21" s="96" t="s">
        <v>68</v>
      </c>
      <c r="I21" s="97">
        <v>12</v>
      </c>
      <c r="J21" s="147">
        <v>600000</v>
      </c>
      <c r="K21" s="147">
        <v>120000</v>
      </c>
      <c r="L21" s="98">
        <v>1859791</v>
      </c>
      <c r="M21" s="98">
        <v>30452</v>
      </c>
      <c r="N21" s="98">
        <v>1890243</v>
      </c>
    </row>
    <row r="22" spans="1:14" x14ac:dyDescent="0.2">
      <c r="A22" s="76" t="s">
        <v>64</v>
      </c>
      <c r="B22" s="49">
        <v>108</v>
      </c>
      <c r="C22" s="94" t="s">
        <v>93</v>
      </c>
      <c r="D22" s="94" t="s">
        <v>66</v>
      </c>
      <c r="E22" s="52">
        <v>600</v>
      </c>
      <c r="F22" s="94" t="s">
        <v>97</v>
      </c>
      <c r="G22" s="95">
        <v>5</v>
      </c>
      <c r="H22" s="96" t="s">
        <v>68</v>
      </c>
      <c r="I22" s="97">
        <v>12</v>
      </c>
      <c r="J22" s="147">
        <v>600000</v>
      </c>
      <c r="K22" s="147">
        <v>120000</v>
      </c>
      <c r="L22" s="98">
        <v>1859791</v>
      </c>
      <c r="M22" s="98">
        <v>30452</v>
      </c>
      <c r="N22" s="98">
        <v>1890243</v>
      </c>
    </row>
    <row r="23" spans="1:14" x14ac:dyDescent="0.2">
      <c r="A23" s="76" t="s">
        <v>98</v>
      </c>
      <c r="B23" s="49">
        <v>109</v>
      </c>
      <c r="C23" s="94" t="s">
        <v>99</v>
      </c>
      <c r="D23" s="94" t="s">
        <v>66</v>
      </c>
      <c r="E23" s="52">
        <v>4800</v>
      </c>
      <c r="F23" s="94" t="s">
        <v>100</v>
      </c>
      <c r="G23" s="95">
        <v>5.8</v>
      </c>
      <c r="H23" s="96" t="s">
        <v>68</v>
      </c>
      <c r="I23" s="97">
        <v>10</v>
      </c>
      <c r="J23" s="147">
        <v>4800000</v>
      </c>
      <c r="K23" s="147"/>
      <c r="L23" s="98"/>
      <c r="M23" s="98"/>
      <c r="N23" s="98"/>
    </row>
    <row r="24" spans="1:14" x14ac:dyDescent="0.2">
      <c r="A24" s="76" t="s">
        <v>98</v>
      </c>
      <c r="B24" s="49">
        <v>109</v>
      </c>
      <c r="C24" s="94" t="s">
        <v>99</v>
      </c>
      <c r="D24" s="94" t="s">
        <v>66</v>
      </c>
      <c r="E24" s="52">
        <v>900</v>
      </c>
      <c r="F24" s="94" t="s">
        <v>101</v>
      </c>
      <c r="G24" s="95">
        <v>5.8</v>
      </c>
      <c r="H24" s="96" t="s">
        <v>68</v>
      </c>
      <c r="I24" s="97">
        <v>10</v>
      </c>
      <c r="J24" s="147">
        <v>900000</v>
      </c>
      <c r="K24" s="147"/>
      <c r="L24" s="98"/>
      <c r="M24" s="98"/>
      <c r="N24" s="98"/>
    </row>
    <row r="25" spans="1:14" x14ac:dyDescent="0.2">
      <c r="A25" s="76" t="s">
        <v>98</v>
      </c>
      <c r="B25" s="49">
        <v>109</v>
      </c>
      <c r="C25" s="94" t="s">
        <v>99</v>
      </c>
      <c r="D25" s="94" t="s">
        <v>66</v>
      </c>
      <c r="E25" s="52">
        <v>300</v>
      </c>
      <c r="F25" s="94" t="s">
        <v>102</v>
      </c>
      <c r="G25" s="95">
        <v>5.8</v>
      </c>
      <c r="H25" s="96" t="s">
        <v>68</v>
      </c>
      <c r="I25" s="97">
        <v>10</v>
      </c>
      <c r="J25" s="147">
        <v>300000</v>
      </c>
      <c r="K25" s="147"/>
      <c r="L25" s="98"/>
      <c r="M25" s="98"/>
      <c r="N25" s="98"/>
    </row>
    <row r="26" spans="1:14" x14ac:dyDescent="0.2">
      <c r="A26" s="76" t="s">
        <v>103</v>
      </c>
      <c r="B26" s="49">
        <v>111</v>
      </c>
      <c r="C26" s="94" t="s">
        <v>104</v>
      </c>
      <c r="D26" s="94" t="s">
        <v>66</v>
      </c>
      <c r="E26" s="52">
        <v>5000</v>
      </c>
      <c r="F26" s="94" t="s">
        <v>91</v>
      </c>
      <c r="G26" s="95">
        <v>6</v>
      </c>
      <c r="H26" s="96" t="s">
        <v>68</v>
      </c>
      <c r="I26" s="97">
        <v>12</v>
      </c>
      <c r="J26" s="147">
        <v>3600000</v>
      </c>
      <c r="K26" s="147">
        <v>675000</v>
      </c>
      <c r="L26" s="98">
        <v>10461326</v>
      </c>
      <c r="M26" s="98">
        <v>257723</v>
      </c>
      <c r="N26" s="98">
        <v>10719049</v>
      </c>
    </row>
    <row r="27" spans="1:14" x14ac:dyDescent="0.2">
      <c r="A27" s="76" t="s">
        <v>103</v>
      </c>
      <c r="B27" s="49">
        <v>111</v>
      </c>
      <c r="C27" s="94" t="s">
        <v>104</v>
      </c>
      <c r="D27" s="94" t="s">
        <v>66</v>
      </c>
      <c r="E27" s="52">
        <v>2400</v>
      </c>
      <c r="F27" s="94" t="s">
        <v>105</v>
      </c>
      <c r="G27" s="95">
        <v>6</v>
      </c>
      <c r="H27" s="96" t="s">
        <v>68</v>
      </c>
      <c r="I27" s="97">
        <v>12</v>
      </c>
      <c r="J27" s="147">
        <v>2400000</v>
      </c>
      <c r="K27" s="147">
        <v>450000</v>
      </c>
      <c r="L27" s="98">
        <v>6974217</v>
      </c>
      <c r="M27" s="98">
        <v>171816</v>
      </c>
      <c r="N27" s="98">
        <v>7146033</v>
      </c>
    </row>
    <row r="28" spans="1:14" x14ac:dyDescent="0.2">
      <c r="A28" s="76" t="s">
        <v>110</v>
      </c>
      <c r="B28" s="49">
        <v>126</v>
      </c>
      <c r="C28" s="94" t="s">
        <v>111</v>
      </c>
      <c r="D28" s="94" t="s">
        <v>66</v>
      </c>
      <c r="E28" s="52">
        <v>450</v>
      </c>
      <c r="F28" s="94" t="s">
        <v>84</v>
      </c>
      <c r="G28" s="95">
        <v>7</v>
      </c>
      <c r="H28" s="96" t="s">
        <v>75</v>
      </c>
      <c r="I28" s="97">
        <v>10</v>
      </c>
      <c r="J28" s="147">
        <v>450000</v>
      </c>
      <c r="K28" s="147">
        <v>35810.69</v>
      </c>
      <c r="L28" s="98">
        <v>555003</v>
      </c>
      <c r="M28" s="98">
        <v>18990</v>
      </c>
      <c r="N28" s="98">
        <v>573993</v>
      </c>
    </row>
    <row r="29" spans="1:14" x14ac:dyDescent="0.2">
      <c r="A29" s="102" t="s">
        <v>112</v>
      </c>
      <c r="B29" s="49">
        <v>127</v>
      </c>
      <c r="C29" s="94" t="s">
        <v>113</v>
      </c>
      <c r="D29" s="94" t="s">
        <v>66</v>
      </c>
      <c r="E29" s="52">
        <v>1000</v>
      </c>
      <c r="F29" s="94" t="s">
        <v>74</v>
      </c>
      <c r="G29" s="95">
        <v>6.5</v>
      </c>
      <c r="H29" s="96" t="s">
        <v>75</v>
      </c>
      <c r="I29" s="97">
        <v>10</v>
      </c>
      <c r="J29" s="147">
        <v>1000000</v>
      </c>
      <c r="K29" s="147">
        <v>35714.29</v>
      </c>
      <c r="L29" s="98">
        <v>553509</v>
      </c>
      <c r="M29" s="98">
        <v>14754</v>
      </c>
      <c r="N29" s="98">
        <v>568263</v>
      </c>
    </row>
    <row r="30" spans="1:14" x14ac:dyDescent="0.2">
      <c r="A30" s="102"/>
      <c r="B30" s="49"/>
      <c r="C30" s="94"/>
      <c r="D30" s="94"/>
      <c r="E30" s="52"/>
      <c r="F30" s="94"/>
      <c r="G30" s="95"/>
      <c r="H30" s="96"/>
      <c r="I30" s="97"/>
      <c r="J30" s="147"/>
      <c r="K30" s="147"/>
      <c r="L30" s="98"/>
      <c r="M30" s="98"/>
      <c r="N30" s="98"/>
    </row>
    <row r="31" spans="1:14" x14ac:dyDescent="0.2">
      <c r="A31" s="76" t="s">
        <v>89</v>
      </c>
      <c r="B31" s="49">
        <v>128</v>
      </c>
      <c r="C31" s="94" t="s">
        <v>116</v>
      </c>
      <c r="D31" s="94" t="s">
        <v>66</v>
      </c>
      <c r="E31" s="52">
        <v>950</v>
      </c>
      <c r="F31" s="94" t="s">
        <v>117</v>
      </c>
      <c r="G31" s="95">
        <v>7</v>
      </c>
      <c r="H31" s="96" t="s">
        <v>68</v>
      </c>
      <c r="I31" s="97">
        <v>12</v>
      </c>
      <c r="J31" s="147">
        <v>950000</v>
      </c>
      <c r="K31" s="147">
        <v>296875</v>
      </c>
      <c r="L31" s="98">
        <v>4601046</v>
      </c>
      <c r="M31" s="98">
        <v>158313</v>
      </c>
      <c r="N31" s="98">
        <v>4759359</v>
      </c>
    </row>
    <row r="32" spans="1:14" x14ac:dyDescent="0.2">
      <c r="A32" s="76" t="s">
        <v>85</v>
      </c>
      <c r="B32" s="49">
        <v>131</v>
      </c>
      <c r="C32" s="94" t="s">
        <v>118</v>
      </c>
      <c r="D32" s="94" t="s">
        <v>66</v>
      </c>
      <c r="E32" s="52">
        <v>1200</v>
      </c>
      <c r="F32" s="94" t="s">
        <v>119</v>
      </c>
      <c r="G32" s="95">
        <v>6.8</v>
      </c>
      <c r="H32" s="96" t="s">
        <v>78</v>
      </c>
      <c r="I32" s="97">
        <v>15</v>
      </c>
      <c r="J32" s="147"/>
      <c r="K32" s="147"/>
      <c r="L32" s="98"/>
      <c r="M32" s="98"/>
      <c r="N32" s="98"/>
    </row>
    <row r="33" spans="1:15" x14ac:dyDescent="0.2">
      <c r="A33" s="76" t="s">
        <v>85</v>
      </c>
      <c r="B33" s="49">
        <v>131</v>
      </c>
      <c r="C33" s="94" t="s">
        <v>118</v>
      </c>
      <c r="D33" s="94" t="s">
        <v>66</v>
      </c>
      <c r="E33" s="52">
        <v>800</v>
      </c>
      <c r="F33" s="94" t="s">
        <v>120</v>
      </c>
      <c r="G33" s="95">
        <v>6.8</v>
      </c>
      <c r="H33" s="96" t="s">
        <v>78</v>
      </c>
      <c r="I33" s="97">
        <v>15</v>
      </c>
      <c r="J33" s="147">
        <v>30000</v>
      </c>
      <c r="K33" s="147">
        <v>18894.36</v>
      </c>
      <c r="L33" s="98">
        <v>292830</v>
      </c>
      <c r="M33" s="98">
        <v>6528</v>
      </c>
      <c r="N33" s="98">
        <v>299358</v>
      </c>
    </row>
    <row r="34" spans="1:15" x14ac:dyDescent="0.2">
      <c r="A34" s="76" t="s">
        <v>85</v>
      </c>
      <c r="B34" s="49">
        <v>131</v>
      </c>
      <c r="C34" s="94" t="s">
        <v>118</v>
      </c>
      <c r="D34" s="94" t="s">
        <v>66</v>
      </c>
      <c r="E34" s="52">
        <v>1200</v>
      </c>
      <c r="F34" s="94" t="s">
        <v>100</v>
      </c>
      <c r="G34" s="95">
        <v>6.8</v>
      </c>
      <c r="H34" s="96" t="s">
        <v>78</v>
      </c>
      <c r="I34" s="97">
        <v>20</v>
      </c>
      <c r="J34" s="147">
        <v>1200000</v>
      </c>
      <c r="K34" s="147">
        <v>954298.69</v>
      </c>
      <c r="L34" s="98">
        <v>14789969</v>
      </c>
      <c r="M34" s="98">
        <v>329727</v>
      </c>
      <c r="N34" s="98">
        <v>15119696</v>
      </c>
    </row>
    <row r="35" spans="1:15" x14ac:dyDescent="0.2">
      <c r="A35" s="76" t="s">
        <v>85</v>
      </c>
      <c r="B35" s="49">
        <v>131</v>
      </c>
      <c r="C35" s="94" t="s">
        <v>118</v>
      </c>
      <c r="D35" s="94" t="s">
        <v>66</v>
      </c>
      <c r="E35" s="52">
        <v>800</v>
      </c>
      <c r="F35" s="94" t="s">
        <v>101</v>
      </c>
      <c r="G35" s="95">
        <v>6.8</v>
      </c>
      <c r="H35" s="96" t="s">
        <v>78</v>
      </c>
      <c r="I35" s="97">
        <v>20</v>
      </c>
      <c r="J35" s="147">
        <v>800000</v>
      </c>
      <c r="K35" s="147">
        <v>636199.52</v>
      </c>
      <c r="L35" s="98">
        <v>9859986</v>
      </c>
      <c r="M35" s="98">
        <v>219817</v>
      </c>
      <c r="N35" s="98">
        <v>10079803</v>
      </c>
    </row>
    <row r="36" spans="1:15" x14ac:dyDescent="0.2">
      <c r="A36" s="76" t="s">
        <v>121</v>
      </c>
      <c r="B36" s="49">
        <v>134</v>
      </c>
      <c r="C36" s="94" t="s">
        <v>122</v>
      </c>
      <c r="D36" s="94" t="s">
        <v>66</v>
      </c>
      <c r="E36" s="52">
        <v>4800</v>
      </c>
      <c r="F36" s="94" t="s">
        <v>74</v>
      </c>
      <c r="G36" s="95">
        <v>6</v>
      </c>
      <c r="H36" s="96" t="s">
        <v>68</v>
      </c>
      <c r="I36" s="97">
        <v>12</v>
      </c>
      <c r="J36" s="147">
        <v>4800000</v>
      </c>
      <c r="K36" s="147">
        <v>303125</v>
      </c>
      <c r="L36" s="98">
        <v>4697910</v>
      </c>
      <c r="M36" s="98">
        <v>23147</v>
      </c>
      <c r="N36" s="98">
        <v>4721057</v>
      </c>
    </row>
    <row r="37" spans="1:15" x14ac:dyDescent="0.2">
      <c r="A37" s="76" t="s">
        <v>64</v>
      </c>
      <c r="B37" s="49">
        <v>136</v>
      </c>
      <c r="C37" s="96" t="s">
        <v>128</v>
      </c>
      <c r="D37" s="96" t="s">
        <v>66</v>
      </c>
      <c r="E37" s="52">
        <v>25</v>
      </c>
      <c r="F37" s="96" t="s">
        <v>129</v>
      </c>
      <c r="G37" s="95">
        <v>7</v>
      </c>
      <c r="H37" s="96" t="s">
        <v>68</v>
      </c>
      <c r="I37" s="97">
        <v>21</v>
      </c>
      <c r="J37" s="147">
        <v>25000</v>
      </c>
      <c r="K37" s="147">
        <v>21296.3</v>
      </c>
      <c r="L37" s="98">
        <v>330056</v>
      </c>
      <c r="M37" s="98">
        <v>3765</v>
      </c>
      <c r="N37" s="98">
        <v>333821</v>
      </c>
    </row>
    <row r="38" spans="1:15" x14ac:dyDescent="0.2">
      <c r="A38" s="76" t="s">
        <v>64</v>
      </c>
      <c r="B38" s="49">
        <v>136</v>
      </c>
      <c r="C38" s="96" t="s">
        <v>128</v>
      </c>
      <c r="D38" s="96" t="s">
        <v>66</v>
      </c>
      <c r="E38" s="52">
        <v>200</v>
      </c>
      <c r="F38" s="96" t="s">
        <v>130</v>
      </c>
      <c r="G38" s="95">
        <v>7</v>
      </c>
      <c r="H38" s="96" t="s">
        <v>68</v>
      </c>
      <c r="I38" s="97">
        <v>21</v>
      </c>
      <c r="J38" s="147">
        <v>200000</v>
      </c>
      <c r="K38" s="147">
        <v>170370.4</v>
      </c>
      <c r="L38" s="98">
        <v>2640445</v>
      </c>
      <c r="M38" s="98">
        <v>30120</v>
      </c>
      <c r="N38" s="98">
        <v>2670565</v>
      </c>
    </row>
    <row r="39" spans="1:15" x14ac:dyDescent="0.2">
      <c r="A39" s="76" t="s">
        <v>131</v>
      </c>
      <c r="B39" s="49">
        <v>137</v>
      </c>
      <c r="C39" s="96" t="s">
        <v>132</v>
      </c>
      <c r="D39" s="96" t="s">
        <v>66</v>
      </c>
      <c r="E39" s="52">
        <v>1700</v>
      </c>
      <c r="F39" s="96" t="s">
        <v>133</v>
      </c>
      <c r="G39" s="95">
        <v>6</v>
      </c>
      <c r="H39" s="96" t="s">
        <v>78</v>
      </c>
      <c r="I39" s="97">
        <v>10</v>
      </c>
      <c r="J39" s="147">
        <v>1700000</v>
      </c>
      <c r="K39" s="147">
        <v>212500</v>
      </c>
      <c r="L39" s="98">
        <v>3293380</v>
      </c>
      <c r="M39" s="98">
        <v>97362</v>
      </c>
      <c r="N39" s="98">
        <v>3390742</v>
      </c>
    </row>
    <row r="40" spans="1:15" x14ac:dyDescent="0.2">
      <c r="A40" s="76"/>
      <c r="B40" s="49"/>
      <c r="C40" s="96"/>
      <c r="D40" s="96"/>
      <c r="E40" s="52"/>
      <c r="F40" s="96"/>
      <c r="G40" s="95"/>
      <c r="H40" s="96"/>
      <c r="I40" s="97"/>
      <c r="J40" s="147"/>
      <c r="K40" s="147"/>
      <c r="L40" s="98"/>
      <c r="M40" s="98"/>
      <c r="N40" s="98"/>
    </row>
    <row r="41" spans="1:15" x14ac:dyDescent="0.2">
      <c r="A41" s="104" t="s">
        <v>135</v>
      </c>
      <c r="B41" s="49">
        <v>139</v>
      </c>
      <c r="C41" s="96" t="s">
        <v>136</v>
      </c>
      <c r="D41" s="96" t="s">
        <v>66</v>
      </c>
      <c r="E41" s="52">
        <v>800</v>
      </c>
      <c r="F41" s="96" t="s">
        <v>87</v>
      </c>
      <c r="G41" s="95">
        <v>6.5</v>
      </c>
      <c r="H41" s="96" t="s">
        <v>137</v>
      </c>
      <c r="I41" s="97">
        <v>10</v>
      </c>
      <c r="J41" s="147">
        <v>800000</v>
      </c>
      <c r="K41" s="147">
        <v>123371</v>
      </c>
      <c r="L41" s="98">
        <v>1912036</v>
      </c>
      <c r="M41" s="98">
        <v>60828</v>
      </c>
      <c r="N41" s="98">
        <v>1972864</v>
      </c>
      <c r="O41" s="98"/>
    </row>
    <row r="42" spans="1:15" x14ac:dyDescent="0.2">
      <c r="A42" s="104" t="s">
        <v>135</v>
      </c>
      <c r="B42" s="49">
        <v>139</v>
      </c>
      <c r="C42" s="96" t="s">
        <v>136</v>
      </c>
      <c r="D42" s="96" t="s">
        <v>66</v>
      </c>
      <c r="E42" s="52">
        <v>2200</v>
      </c>
      <c r="F42" s="96" t="s">
        <v>88</v>
      </c>
      <c r="G42" s="95">
        <v>6.5</v>
      </c>
      <c r="H42" s="96" t="s">
        <v>137</v>
      </c>
      <c r="I42" s="97">
        <v>10</v>
      </c>
      <c r="J42" s="147">
        <v>2200000</v>
      </c>
      <c r="K42" s="147">
        <v>339270</v>
      </c>
      <c r="L42" s="98">
        <v>5258095</v>
      </c>
      <c r="M42" s="98">
        <v>167278</v>
      </c>
      <c r="N42" s="98">
        <v>5425373</v>
      </c>
      <c r="O42" s="98"/>
    </row>
    <row r="43" spans="1:15" x14ac:dyDescent="0.2">
      <c r="A43" s="104" t="s">
        <v>135</v>
      </c>
      <c r="B43" s="49">
        <v>139</v>
      </c>
      <c r="C43" s="96" t="s">
        <v>136</v>
      </c>
      <c r="D43" s="96" t="s">
        <v>66</v>
      </c>
      <c r="E43" s="52">
        <v>500</v>
      </c>
      <c r="F43" s="96" t="s">
        <v>91</v>
      </c>
      <c r="G43" s="95">
        <v>6.5</v>
      </c>
      <c r="H43" s="96" t="s">
        <v>137</v>
      </c>
      <c r="I43" s="97">
        <v>15</v>
      </c>
      <c r="J43" s="147">
        <v>500000</v>
      </c>
      <c r="K43" s="147">
        <v>281463</v>
      </c>
      <c r="L43" s="98">
        <v>4362187</v>
      </c>
      <c r="M43" s="98">
        <v>138776</v>
      </c>
      <c r="N43" s="98">
        <v>4500963</v>
      </c>
      <c r="O43" s="98"/>
    </row>
    <row r="44" spans="1:15" x14ac:dyDescent="0.2">
      <c r="A44" s="104" t="s">
        <v>135</v>
      </c>
      <c r="B44" s="49">
        <v>139</v>
      </c>
      <c r="C44" s="96" t="s">
        <v>136</v>
      </c>
      <c r="D44" s="96" t="s">
        <v>66</v>
      </c>
      <c r="E44" s="52">
        <v>1500</v>
      </c>
      <c r="F44" s="96" t="s">
        <v>105</v>
      </c>
      <c r="G44" s="95">
        <v>6.5</v>
      </c>
      <c r="H44" s="96" t="s">
        <v>137</v>
      </c>
      <c r="I44" s="97">
        <v>15</v>
      </c>
      <c r="J44" s="147">
        <v>1500000</v>
      </c>
      <c r="K44" s="147">
        <v>844388</v>
      </c>
      <c r="L44" s="98">
        <v>13086545</v>
      </c>
      <c r="M44" s="98">
        <v>416343</v>
      </c>
      <c r="N44" s="98">
        <v>13502888</v>
      </c>
      <c r="O44" s="98"/>
    </row>
    <row r="45" spans="1:15" x14ac:dyDescent="0.2">
      <c r="A45" s="103" t="s">
        <v>144</v>
      </c>
      <c r="B45" s="49">
        <v>141</v>
      </c>
      <c r="C45" s="96" t="s">
        <v>145</v>
      </c>
      <c r="D45" s="96" t="s">
        <v>66</v>
      </c>
      <c r="E45" s="52">
        <v>170</v>
      </c>
      <c r="F45" s="96" t="s">
        <v>87</v>
      </c>
      <c r="G45" s="95">
        <v>7</v>
      </c>
      <c r="H45" s="96" t="s">
        <v>125</v>
      </c>
      <c r="I45" s="97">
        <v>15</v>
      </c>
      <c r="J45" s="147">
        <v>170000</v>
      </c>
      <c r="K45" s="147">
        <v>88211</v>
      </c>
      <c r="L45" s="98">
        <v>1367117</v>
      </c>
      <c r="M45" s="98">
        <v>39073</v>
      </c>
      <c r="N45" s="98">
        <v>1406190</v>
      </c>
      <c r="O45" s="98"/>
    </row>
    <row r="46" spans="1:15" x14ac:dyDescent="0.2">
      <c r="A46" s="104" t="s">
        <v>144</v>
      </c>
      <c r="B46" s="49">
        <v>141</v>
      </c>
      <c r="C46" s="96" t="s">
        <v>145</v>
      </c>
      <c r="D46" s="96" t="s">
        <v>66</v>
      </c>
      <c r="E46" s="52">
        <v>10</v>
      </c>
      <c r="F46" s="96" t="s">
        <v>88</v>
      </c>
      <c r="G46" s="95">
        <v>7</v>
      </c>
      <c r="H46" s="96" t="s">
        <v>125</v>
      </c>
      <c r="I46" s="97">
        <v>15</v>
      </c>
      <c r="J46" s="147">
        <v>10000</v>
      </c>
      <c r="K46" s="147">
        <v>5189</v>
      </c>
      <c r="L46" s="98">
        <v>80420</v>
      </c>
      <c r="M46" s="98">
        <v>2297</v>
      </c>
      <c r="N46" s="98">
        <v>82717</v>
      </c>
      <c r="O46" s="98"/>
    </row>
    <row r="47" spans="1:15" x14ac:dyDescent="0.2">
      <c r="A47" s="104" t="s">
        <v>144</v>
      </c>
      <c r="B47" s="49">
        <v>141</v>
      </c>
      <c r="C47" s="96" t="s">
        <v>145</v>
      </c>
      <c r="D47" s="96" t="s">
        <v>66</v>
      </c>
      <c r="E47" s="52">
        <v>20</v>
      </c>
      <c r="F47" s="96" t="s">
        <v>146</v>
      </c>
      <c r="G47" s="95">
        <v>7</v>
      </c>
      <c r="H47" s="96" t="s">
        <v>125</v>
      </c>
      <c r="I47" s="97">
        <v>15</v>
      </c>
      <c r="J47" s="147">
        <v>20000</v>
      </c>
      <c r="K47" s="147">
        <v>10378</v>
      </c>
      <c r="L47" s="98">
        <v>160841</v>
      </c>
      <c r="M47" s="98">
        <v>4593</v>
      </c>
      <c r="N47" s="98">
        <v>165434</v>
      </c>
      <c r="O47" s="98"/>
    </row>
    <row r="48" spans="1:15" x14ac:dyDescent="0.2">
      <c r="A48" s="104" t="s">
        <v>147</v>
      </c>
      <c r="B48" s="49">
        <v>143</v>
      </c>
      <c r="C48" s="96" t="s">
        <v>148</v>
      </c>
      <c r="D48" s="96" t="s">
        <v>66</v>
      </c>
      <c r="E48" s="52">
        <v>2000</v>
      </c>
      <c r="F48" s="96" t="s">
        <v>149</v>
      </c>
      <c r="G48" s="105">
        <v>6</v>
      </c>
      <c r="H48" s="96" t="s">
        <v>68</v>
      </c>
      <c r="I48" s="97">
        <v>12</v>
      </c>
      <c r="J48" s="147">
        <v>2000000</v>
      </c>
      <c r="K48" s="147">
        <v>750000</v>
      </c>
      <c r="L48" s="98">
        <v>11623695</v>
      </c>
      <c r="M48" s="98">
        <v>256783</v>
      </c>
      <c r="N48" s="98">
        <v>11880478</v>
      </c>
      <c r="O48" s="98"/>
    </row>
    <row r="49" spans="1:15" x14ac:dyDescent="0.2">
      <c r="A49" s="104" t="s">
        <v>147</v>
      </c>
      <c r="B49" s="49">
        <v>143</v>
      </c>
      <c r="C49" s="96" t="s">
        <v>148</v>
      </c>
      <c r="D49" s="96" t="s">
        <v>66</v>
      </c>
      <c r="E49" s="52">
        <v>500</v>
      </c>
      <c r="F49" s="96" t="s">
        <v>151</v>
      </c>
      <c r="G49" s="105">
        <v>6</v>
      </c>
      <c r="H49" s="96" t="s">
        <v>68</v>
      </c>
      <c r="I49" s="97">
        <v>12</v>
      </c>
      <c r="J49" s="147">
        <v>500000</v>
      </c>
      <c r="K49" s="147">
        <v>187500</v>
      </c>
      <c r="L49" s="98">
        <v>2905924</v>
      </c>
      <c r="M49" s="98">
        <v>64196</v>
      </c>
      <c r="N49" s="98">
        <v>2970120</v>
      </c>
      <c r="O49" s="98"/>
    </row>
    <row r="50" spans="1:15" x14ac:dyDescent="0.2">
      <c r="A50" s="104"/>
      <c r="B50" s="49"/>
      <c r="C50" s="96"/>
      <c r="D50" s="96"/>
      <c r="E50" s="52"/>
      <c r="F50" s="96"/>
      <c r="G50" s="105"/>
      <c r="H50" s="96"/>
      <c r="I50" s="97"/>
      <c r="J50" s="147"/>
      <c r="K50" s="147"/>
      <c r="L50" s="98"/>
      <c r="M50" s="98"/>
      <c r="N50" s="98"/>
      <c r="O50" s="98"/>
    </row>
    <row r="51" spans="1:15" x14ac:dyDescent="0.2">
      <c r="A51" s="104" t="s">
        <v>147</v>
      </c>
      <c r="B51" s="49">
        <v>143</v>
      </c>
      <c r="C51" s="96" t="s">
        <v>148</v>
      </c>
      <c r="D51" s="96" t="s">
        <v>66</v>
      </c>
      <c r="E51" s="52">
        <v>1250</v>
      </c>
      <c r="F51" s="96" t="s">
        <v>152</v>
      </c>
      <c r="G51" s="105">
        <v>6</v>
      </c>
      <c r="H51" s="96" t="s">
        <v>68</v>
      </c>
      <c r="I51" s="97">
        <v>25</v>
      </c>
      <c r="J51" s="147">
        <v>1250000</v>
      </c>
      <c r="K51" s="147">
        <v>952381</v>
      </c>
      <c r="L51" s="98">
        <v>14760248</v>
      </c>
      <c r="M51" s="98">
        <v>326073</v>
      </c>
      <c r="N51" s="98">
        <v>15086321</v>
      </c>
    </row>
    <row r="52" spans="1:15" x14ac:dyDescent="0.2">
      <c r="A52" s="104" t="s">
        <v>147</v>
      </c>
      <c r="B52" s="49">
        <v>143</v>
      </c>
      <c r="C52" s="96" t="s">
        <v>148</v>
      </c>
      <c r="D52" s="96" t="s">
        <v>66</v>
      </c>
      <c r="E52" s="52">
        <v>250</v>
      </c>
      <c r="F52" s="96" t="s">
        <v>153</v>
      </c>
      <c r="G52" s="105">
        <v>6</v>
      </c>
      <c r="H52" s="96" t="s">
        <v>68</v>
      </c>
      <c r="I52" s="97">
        <v>25</v>
      </c>
      <c r="J52" s="147">
        <v>250000</v>
      </c>
      <c r="K52" s="147">
        <v>190474</v>
      </c>
      <c r="L52" s="98">
        <v>2952016</v>
      </c>
      <c r="M52" s="98">
        <v>65215</v>
      </c>
      <c r="N52" s="98">
        <v>3017231</v>
      </c>
    </row>
    <row r="53" spans="1:15" x14ac:dyDescent="0.2">
      <c r="A53" s="104" t="s">
        <v>154</v>
      </c>
      <c r="B53" s="49">
        <v>144</v>
      </c>
      <c r="C53" s="96" t="s">
        <v>155</v>
      </c>
      <c r="D53" s="96" t="s">
        <v>66</v>
      </c>
      <c r="E53" s="52">
        <v>200</v>
      </c>
      <c r="F53" s="96" t="s">
        <v>74</v>
      </c>
      <c r="G53" s="105">
        <v>6.7</v>
      </c>
      <c r="H53" s="96" t="s">
        <v>68</v>
      </c>
      <c r="I53" s="97">
        <v>12</v>
      </c>
      <c r="J53" s="147">
        <v>200000</v>
      </c>
      <c r="K53" s="147">
        <v>75000</v>
      </c>
      <c r="L53" s="98">
        <v>1162370</v>
      </c>
      <c r="M53" s="98">
        <v>19259</v>
      </c>
      <c r="N53" s="98">
        <v>1181629</v>
      </c>
      <c r="O53" s="98"/>
    </row>
    <row r="54" spans="1:15" x14ac:dyDescent="0.2">
      <c r="A54" s="134" t="s">
        <v>156</v>
      </c>
      <c r="B54" s="49">
        <v>148</v>
      </c>
      <c r="C54" s="96" t="s">
        <v>157</v>
      </c>
      <c r="D54" s="96" t="s">
        <v>66</v>
      </c>
      <c r="E54" s="52">
        <v>800</v>
      </c>
      <c r="F54" s="96" t="s">
        <v>84</v>
      </c>
      <c r="G54" s="105">
        <v>6</v>
      </c>
      <c r="H54" s="96" t="s">
        <v>75</v>
      </c>
      <c r="I54" s="97">
        <v>12</v>
      </c>
      <c r="J54" s="147">
        <v>693000</v>
      </c>
      <c r="K54" s="147">
        <v>272343</v>
      </c>
      <c r="L54" s="98">
        <v>4220843</v>
      </c>
      <c r="M54" s="98">
        <v>20345</v>
      </c>
      <c r="N54" s="98">
        <v>4241188</v>
      </c>
    </row>
    <row r="55" spans="1:15" x14ac:dyDescent="0.2">
      <c r="A55" s="76" t="s">
        <v>159</v>
      </c>
      <c r="B55" s="49">
        <v>149</v>
      </c>
      <c r="C55" s="94" t="s">
        <v>160</v>
      </c>
      <c r="D55" s="94" t="s">
        <v>66</v>
      </c>
      <c r="E55" s="52">
        <v>1500</v>
      </c>
      <c r="F55" s="96" t="s">
        <v>84</v>
      </c>
      <c r="G55" s="95">
        <v>6.5</v>
      </c>
      <c r="H55" s="96" t="s">
        <v>78</v>
      </c>
      <c r="I55" s="97">
        <v>10</v>
      </c>
      <c r="J55" s="147">
        <v>1500000</v>
      </c>
      <c r="K55" s="147">
        <v>231320.4</v>
      </c>
      <c r="L55" s="98">
        <v>3585064</v>
      </c>
      <c r="M55" s="98">
        <v>19321</v>
      </c>
      <c r="N55" s="98">
        <v>3604385</v>
      </c>
    </row>
    <row r="56" spans="1:15" x14ac:dyDescent="0.2">
      <c r="A56" s="103" t="s">
        <v>162</v>
      </c>
      <c r="B56" s="49">
        <v>150</v>
      </c>
      <c r="C56" s="94" t="s">
        <v>163</v>
      </c>
      <c r="D56" s="94" t="s">
        <v>66</v>
      </c>
      <c r="E56" s="52">
        <v>250</v>
      </c>
      <c r="F56" s="96" t="s">
        <v>67</v>
      </c>
      <c r="G56" s="105">
        <v>6</v>
      </c>
      <c r="H56" s="96" t="s">
        <v>78</v>
      </c>
      <c r="I56" s="97">
        <v>12</v>
      </c>
      <c r="J56" s="147">
        <v>250000</v>
      </c>
      <c r="K56" s="147">
        <v>123789.5</v>
      </c>
      <c r="L56" s="98">
        <v>1918522</v>
      </c>
      <c r="M56" s="98">
        <v>56874</v>
      </c>
      <c r="N56" s="98">
        <v>1975396</v>
      </c>
      <c r="O56" s="98"/>
    </row>
    <row r="57" spans="1:15" x14ac:dyDescent="0.2">
      <c r="A57" s="76" t="s">
        <v>165</v>
      </c>
      <c r="B57" s="49">
        <v>152</v>
      </c>
      <c r="C57" s="94" t="s">
        <v>166</v>
      </c>
      <c r="D57" s="94" t="s">
        <v>66</v>
      </c>
      <c r="E57" s="52">
        <v>2250</v>
      </c>
      <c r="F57" s="96" t="s">
        <v>74</v>
      </c>
      <c r="G57" s="105">
        <v>6</v>
      </c>
      <c r="H57" s="96" t="s">
        <v>68</v>
      </c>
      <c r="I57" s="97">
        <v>12</v>
      </c>
      <c r="J57" s="147">
        <v>1650000</v>
      </c>
      <c r="K57" s="147">
        <v>131250</v>
      </c>
      <c r="L57" s="98">
        <v>2034147</v>
      </c>
      <c r="M57" s="98">
        <v>30068</v>
      </c>
      <c r="N57" s="98">
        <v>2064215</v>
      </c>
      <c r="O57" s="98"/>
    </row>
    <row r="58" spans="1:15" x14ac:dyDescent="0.2">
      <c r="A58" s="76" t="s">
        <v>165</v>
      </c>
      <c r="B58" s="49">
        <v>152</v>
      </c>
      <c r="C58" s="94" t="s">
        <v>166</v>
      </c>
      <c r="D58" s="94" t="s">
        <v>66</v>
      </c>
      <c r="E58" s="52">
        <v>250</v>
      </c>
      <c r="F58" s="96" t="s">
        <v>84</v>
      </c>
      <c r="G58" s="105">
        <v>6</v>
      </c>
      <c r="H58" s="96" t="s">
        <v>68</v>
      </c>
      <c r="I58" s="97">
        <v>12</v>
      </c>
      <c r="J58" s="147">
        <v>160000</v>
      </c>
      <c r="K58" s="147">
        <v>43750</v>
      </c>
      <c r="L58" s="98">
        <v>678049</v>
      </c>
      <c r="M58" s="98">
        <v>10023</v>
      </c>
      <c r="N58" s="98">
        <v>688072</v>
      </c>
      <c r="O58" s="98"/>
    </row>
    <row r="59" spans="1:15" x14ac:dyDescent="0.2">
      <c r="A59" s="76" t="s">
        <v>165</v>
      </c>
      <c r="B59" s="49">
        <v>152</v>
      </c>
      <c r="C59" s="94" t="s">
        <v>166</v>
      </c>
      <c r="D59" s="94" t="s">
        <v>168</v>
      </c>
      <c r="E59" s="52">
        <v>55000</v>
      </c>
      <c r="F59" s="96" t="s">
        <v>117</v>
      </c>
      <c r="G59" s="105">
        <v>10</v>
      </c>
      <c r="H59" s="96" t="s">
        <v>68</v>
      </c>
      <c r="I59" s="97">
        <v>10.5</v>
      </c>
      <c r="J59" s="147">
        <v>11600000</v>
      </c>
      <c r="K59" s="147"/>
      <c r="L59" s="98"/>
      <c r="M59" s="98"/>
      <c r="N59" s="98"/>
      <c r="O59" s="106" t="s">
        <v>169</v>
      </c>
    </row>
    <row r="60" spans="1:15" x14ac:dyDescent="0.2">
      <c r="A60" s="103" t="s">
        <v>144</v>
      </c>
      <c r="B60" s="49">
        <v>154</v>
      </c>
      <c r="C60" s="94" t="s">
        <v>170</v>
      </c>
      <c r="D60" s="94" t="s">
        <v>66</v>
      </c>
      <c r="E60" s="52">
        <v>48</v>
      </c>
      <c r="F60" s="96" t="s">
        <v>91</v>
      </c>
      <c r="G60" s="95">
        <v>7</v>
      </c>
      <c r="H60" s="96" t="s">
        <v>171</v>
      </c>
      <c r="I60" s="107">
        <v>15</v>
      </c>
      <c r="J60" s="147">
        <v>48000</v>
      </c>
      <c r="K60" s="147">
        <v>26744</v>
      </c>
      <c r="L60" s="98">
        <v>414485</v>
      </c>
      <c r="M60" s="98">
        <v>4735</v>
      </c>
      <c r="N60" s="98">
        <v>419220</v>
      </c>
      <c r="O60" s="98"/>
    </row>
    <row r="61" spans="1:15" x14ac:dyDescent="0.2">
      <c r="A61" s="103"/>
      <c r="B61" s="49"/>
      <c r="C61" s="94"/>
      <c r="D61" s="94"/>
      <c r="E61" s="52"/>
      <c r="F61" s="96"/>
      <c r="G61" s="95"/>
      <c r="H61" s="96"/>
      <c r="I61" s="107"/>
      <c r="J61" s="147"/>
      <c r="K61" s="147"/>
      <c r="L61" s="98"/>
      <c r="M61" s="98"/>
      <c r="N61" s="98"/>
      <c r="O61" s="98"/>
    </row>
    <row r="62" spans="1:15" x14ac:dyDescent="0.2">
      <c r="A62" s="104" t="s">
        <v>144</v>
      </c>
      <c r="B62" s="49">
        <v>154</v>
      </c>
      <c r="C62" s="94" t="s">
        <v>170</v>
      </c>
      <c r="D62" s="94" t="s">
        <v>66</v>
      </c>
      <c r="E62" s="52">
        <v>2</v>
      </c>
      <c r="F62" s="96" t="s">
        <v>105</v>
      </c>
      <c r="G62" s="95">
        <v>7</v>
      </c>
      <c r="H62" s="96" t="s">
        <v>171</v>
      </c>
      <c r="I62" s="107">
        <v>15</v>
      </c>
      <c r="J62" s="147">
        <v>2000</v>
      </c>
      <c r="K62" s="147">
        <v>1114</v>
      </c>
      <c r="L62" s="98">
        <v>17265</v>
      </c>
      <c r="M62" s="98">
        <v>202</v>
      </c>
      <c r="N62" s="98">
        <v>17467</v>
      </c>
      <c r="O62" s="98"/>
    </row>
    <row r="63" spans="1:15" x14ac:dyDescent="0.2">
      <c r="A63" s="104" t="s">
        <v>144</v>
      </c>
      <c r="B63" s="49">
        <v>154</v>
      </c>
      <c r="C63" s="94" t="s">
        <v>170</v>
      </c>
      <c r="D63" s="94" t="s">
        <v>66</v>
      </c>
      <c r="E63" s="52">
        <v>5</v>
      </c>
      <c r="F63" s="96" t="s">
        <v>172</v>
      </c>
      <c r="G63" s="95">
        <v>7</v>
      </c>
      <c r="H63" s="96" t="s">
        <v>171</v>
      </c>
      <c r="I63" s="107">
        <v>15</v>
      </c>
      <c r="J63" s="147">
        <v>5000</v>
      </c>
      <c r="K63" s="147">
        <v>2786</v>
      </c>
      <c r="L63" s="98">
        <v>43178</v>
      </c>
      <c r="M63" s="98">
        <v>491</v>
      </c>
      <c r="N63" s="98">
        <v>43669</v>
      </c>
      <c r="O63" s="98"/>
    </row>
    <row r="64" spans="1:15" x14ac:dyDescent="0.2">
      <c r="A64" s="104" t="s">
        <v>173</v>
      </c>
      <c r="B64" s="49">
        <v>155</v>
      </c>
      <c r="C64" s="94" t="s">
        <v>174</v>
      </c>
      <c r="D64" s="94" t="s">
        <v>66</v>
      </c>
      <c r="E64" s="52">
        <v>600</v>
      </c>
      <c r="F64" s="96" t="s">
        <v>87</v>
      </c>
      <c r="G64" s="95">
        <v>6.2</v>
      </c>
      <c r="H64" s="96" t="s">
        <v>78</v>
      </c>
      <c r="I64" s="107">
        <v>15</v>
      </c>
      <c r="J64" s="147">
        <v>600000</v>
      </c>
      <c r="K64" s="147">
        <v>401163</v>
      </c>
      <c r="L64" s="98">
        <v>6217328</v>
      </c>
      <c r="M64" s="98">
        <v>124933</v>
      </c>
      <c r="N64" s="98">
        <v>6342261</v>
      </c>
    </row>
    <row r="65" spans="1:14" x14ac:dyDescent="0.2">
      <c r="A65" s="104" t="s">
        <v>173</v>
      </c>
      <c r="B65" s="49">
        <v>155</v>
      </c>
      <c r="C65" s="94" t="s">
        <v>174</v>
      </c>
      <c r="D65" s="94" t="s">
        <v>66</v>
      </c>
      <c r="E65" s="52">
        <v>300</v>
      </c>
      <c r="F65" s="96" t="s">
        <v>88</v>
      </c>
      <c r="G65" s="95">
        <v>6.2</v>
      </c>
      <c r="H65" s="96" t="s">
        <v>78</v>
      </c>
      <c r="I65" s="107">
        <v>15</v>
      </c>
      <c r="J65" s="147">
        <v>300000</v>
      </c>
      <c r="K65" s="147">
        <v>200581</v>
      </c>
      <c r="L65" s="98">
        <v>3108656</v>
      </c>
      <c r="M65" s="98">
        <v>62474</v>
      </c>
      <c r="N65" s="98">
        <v>3171130</v>
      </c>
    </row>
    <row r="66" spans="1:14" x14ac:dyDescent="0.2">
      <c r="A66" s="103" t="s">
        <v>177</v>
      </c>
      <c r="B66" s="49">
        <v>156</v>
      </c>
      <c r="C66" s="94" t="s">
        <v>178</v>
      </c>
      <c r="D66" s="94" t="s">
        <v>66</v>
      </c>
      <c r="E66" s="52">
        <v>400</v>
      </c>
      <c r="F66" s="96" t="s">
        <v>84</v>
      </c>
      <c r="G66" s="95">
        <v>5.5</v>
      </c>
      <c r="H66" s="96" t="s">
        <v>179</v>
      </c>
      <c r="I66" s="107">
        <v>10</v>
      </c>
      <c r="J66" s="147">
        <v>400000</v>
      </c>
      <c r="K66" s="147">
        <v>150000</v>
      </c>
      <c r="L66" s="98">
        <v>2324739</v>
      </c>
      <c r="M66" s="98">
        <v>0</v>
      </c>
      <c r="N66" s="98">
        <v>2324739</v>
      </c>
    </row>
    <row r="67" spans="1:14" x14ac:dyDescent="0.2">
      <c r="A67" s="103" t="s">
        <v>177</v>
      </c>
      <c r="B67" s="49">
        <v>156</v>
      </c>
      <c r="C67" s="94" t="s">
        <v>178</v>
      </c>
      <c r="D67" s="94" t="s">
        <v>66</v>
      </c>
      <c r="E67" s="52">
        <v>200</v>
      </c>
      <c r="F67" s="96" t="s">
        <v>117</v>
      </c>
      <c r="G67" s="95">
        <v>5.5</v>
      </c>
      <c r="H67" s="96" t="s">
        <v>179</v>
      </c>
      <c r="I67" s="107">
        <v>10</v>
      </c>
      <c r="J67" s="147">
        <v>200000</v>
      </c>
      <c r="K67" s="147">
        <v>75000</v>
      </c>
      <c r="L67" s="98">
        <v>1162370</v>
      </c>
      <c r="M67" s="98">
        <v>0</v>
      </c>
      <c r="N67" s="98">
        <v>1162370</v>
      </c>
    </row>
    <row r="68" spans="1:14" x14ac:dyDescent="0.2">
      <c r="A68" s="104" t="s">
        <v>182</v>
      </c>
      <c r="B68" s="49">
        <v>158</v>
      </c>
      <c r="C68" s="94" t="s">
        <v>183</v>
      </c>
      <c r="D68" s="94" t="s">
        <v>66</v>
      </c>
      <c r="E68" s="52">
        <v>1600</v>
      </c>
      <c r="F68" s="96" t="s">
        <v>74</v>
      </c>
      <c r="G68" s="95">
        <v>6</v>
      </c>
      <c r="H68" s="96" t="s">
        <v>75</v>
      </c>
      <c r="I68" s="107">
        <v>12</v>
      </c>
      <c r="J68" s="147">
        <v>1600000</v>
      </c>
      <c r="K68" s="147">
        <v>560000</v>
      </c>
      <c r="L68" s="98">
        <v>8679026</v>
      </c>
      <c r="M68" s="98">
        <v>44288</v>
      </c>
      <c r="N68" s="98">
        <v>8723314</v>
      </c>
    </row>
    <row r="69" spans="1:14" x14ac:dyDescent="0.2">
      <c r="A69" s="103"/>
      <c r="B69" s="49"/>
      <c r="C69" s="94"/>
      <c r="D69" s="94"/>
      <c r="E69" s="52"/>
      <c r="F69" s="96"/>
      <c r="G69" s="95"/>
      <c r="H69" s="96"/>
      <c r="I69" s="107"/>
      <c r="J69" s="147"/>
      <c r="K69" s="147"/>
      <c r="L69" s="98"/>
      <c r="M69" s="98"/>
      <c r="N69" s="98"/>
    </row>
    <row r="70" spans="1:14" x14ac:dyDescent="0.2">
      <c r="A70" s="103" t="s">
        <v>187</v>
      </c>
      <c r="B70" s="49">
        <v>162</v>
      </c>
      <c r="C70" s="94" t="s">
        <v>188</v>
      </c>
      <c r="D70" s="94" t="s">
        <v>66</v>
      </c>
      <c r="E70" s="52">
        <v>350</v>
      </c>
      <c r="F70" s="96" t="s">
        <v>74</v>
      </c>
      <c r="G70" s="95">
        <v>6.5</v>
      </c>
      <c r="H70" s="96" t="s">
        <v>68</v>
      </c>
      <c r="I70" s="107">
        <v>22</v>
      </c>
      <c r="J70" s="147">
        <v>350000</v>
      </c>
      <c r="K70" s="147">
        <v>257894.84</v>
      </c>
      <c r="L70" s="98">
        <v>3996921</v>
      </c>
      <c r="M70" s="98">
        <v>106197</v>
      </c>
      <c r="N70" s="98">
        <v>4103118</v>
      </c>
    </row>
    <row r="71" spans="1:14" x14ac:dyDescent="0.2">
      <c r="A71" s="103" t="s">
        <v>144</v>
      </c>
      <c r="B71" s="49">
        <v>163</v>
      </c>
      <c r="C71" s="94" t="s">
        <v>191</v>
      </c>
      <c r="D71" s="94" t="s">
        <v>66</v>
      </c>
      <c r="E71" s="52">
        <v>210</v>
      </c>
      <c r="F71" s="96" t="s">
        <v>119</v>
      </c>
      <c r="G71" s="95">
        <v>6</v>
      </c>
      <c r="H71" s="96" t="s">
        <v>171</v>
      </c>
      <c r="I71" s="107">
        <v>14</v>
      </c>
      <c r="J71" s="147">
        <v>209800</v>
      </c>
      <c r="K71" s="147">
        <v>171751</v>
      </c>
      <c r="L71" s="98">
        <v>2661842</v>
      </c>
      <c r="M71" s="98">
        <v>26092</v>
      </c>
      <c r="N71" s="98">
        <v>2687934</v>
      </c>
    </row>
    <row r="72" spans="1:14" x14ac:dyDescent="0.2">
      <c r="A72" s="103" t="s">
        <v>144</v>
      </c>
      <c r="B72" s="49">
        <v>163</v>
      </c>
      <c r="C72" s="94" t="s">
        <v>191</v>
      </c>
      <c r="D72" s="94" t="s">
        <v>66</v>
      </c>
      <c r="E72" s="52">
        <v>15</v>
      </c>
      <c r="F72" s="96" t="s">
        <v>120</v>
      </c>
      <c r="G72" s="95">
        <v>6</v>
      </c>
      <c r="H72" s="96" t="s">
        <v>171</v>
      </c>
      <c r="I72" s="107">
        <v>14</v>
      </c>
      <c r="J72" s="147">
        <v>15000</v>
      </c>
      <c r="K72" s="147">
        <v>12280</v>
      </c>
      <c r="L72" s="98">
        <v>190319</v>
      </c>
      <c r="M72" s="98">
        <v>1859</v>
      </c>
      <c r="N72" s="98">
        <v>192178</v>
      </c>
    </row>
    <row r="73" spans="1:14" x14ac:dyDescent="0.2">
      <c r="A73" s="103" t="s">
        <v>144</v>
      </c>
      <c r="B73" s="49">
        <v>163</v>
      </c>
      <c r="C73" s="94" t="s">
        <v>191</v>
      </c>
      <c r="D73" s="94" t="s">
        <v>66</v>
      </c>
      <c r="E73" s="52">
        <v>25</v>
      </c>
      <c r="F73" s="96" t="s">
        <v>193</v>
      </c>
      <c r="G73" s="95">
        <v>6</v>
      </c>
      <c r="H73" s="96" t="s">
        <v>171</v>
      </c>
      <c r="I73" s="107">
        <v>14</v>
      </c>
      <c r="J73" s="147">
        <v>25000</v>
      </c>
      <c r="K73" s="147">
        <v>20466</v>
      </c>
      <c r="L73" s="98">
        <v>317187</v>
      </c>
      <c r="M73" s="98">
        <v>3110</v>
      </c>
      <c r="N73" s="98">
        <v>320297</v>
      </c>
    </row>
    <row r="74" spans="1:14" x14ac:dyDescent="0.2">
      <c r="A74" s="103" t="s">
        <v>144</v>
      </c>
      <c r="B74" s="49">
        <v>167</v>
      </c>
      <c r="C74" s="106" t="s">
        <v>194</v>
      </c>
      <c r="D74" s="96" t="s">
        <v>66</v>
      </c>
      <c r="E74" s="52">
        <v>250</v>
      </c>
      <c r="F74" s="96" t="s">
        <v>100</v>
      </c>
      <c r="G74" s="95">
        <v>6</v>
      </c>
      <c r="H74" s="96" t="s">
        <v>171</v>
      </c>
      <c r="I74" s="107">
        <v>14</v>
      </c>
      <c r="J74" s="147">
        <v>249900</v>
      </c>
      <c r="K74" s="147">
        <v>249900</v>
      </c>
      <c r="L74" s="98">
        <v>3873015</v>
      </c>
      <c r="M74" s="98">
        <v>95102</v>
      </c>
      <c r="N74" s="98">
        <v>3968117</v>
      </c>
    </row>
    <row r="75" spans="1:14" x14ac:dyDescent="0.2">
      <c r="A75" s="103" t="s">
        <v>144</v>
      </c>
      <c r="B75" s="49">
        <v>167</v>
      </c>
      <c r="C75" s="106" t="s">
        <v>194</v>
      </c>
      <c r="D75" s="96" t="s">
        <v>66</v>
      </c>
      <c r="E75" s="52">
        <v>17.5</v>
      </c>
      <c r="F75" s="96" t="s">
        <v>101</v>
      </c>
      <c r="G75" s="95">
        <v>6</v>
      </c>
      <c r="H75" s="96" t="s">
        <v>171</v>
      </c>
      <c r="I75" s="107">
        <v>14</v>
      </c>
      <c r="J75" s="147">
        <v>17500</v>
      </c>
      <c r="K75" s="147">
        <v>17500</v>
      </c>
      <c r="L75" s="98">
        <v>271220</v>
      </c>
      <c r="M75" s="98">
        <v>6659</v>
      </c>
      <c r="N75" s="98">
        <v>277879</v>
      </c>
    </row>
    <row r="76" spans="1:14" x14ac:dyDescent="0.2">
      <c r="A76" s="103" t="s">
        <v>144</v>
      </c>
      <c r="B76" s="49">
        <v>167</v>
      </c>
      <c r="C76" s="106" t="s">
        <v>194</v>
      </c>
      <c r="D76" s="96" t="s">
        <v>66</v>
      </c>
      <c r="E76" s="52">
        <v>32.5</v>
      </c>
      <c r="F76" s="96" t="s">
        <v>102</v>
      </c>
      <c r="G76" s="95">
        <v>6</v>
      </c>
      <c r="H76" s="96" t="s">
        <v>171</v>
      </c>
      <c r="I76" s="107">
        <v>14</v>
      </c>
      <c r="J76" s="147">
        <v>32500</v>
      </c>
      <c r="K76" s="147">
        <v>32500</v>
      </c>
      <c r="L76" s="98">
        <v>503693</v>
      </c>
      <c r="M76" s="98">
        <v>12369</v>
      </c>
      <c r="N76" s="98">
        <v>516062</v>
      </c>
    </row>
    <row r="77" spans="1:14" x14ac:dyDescent="0.2">
      <c r="A77" s="102" t="s">
        <v>196</v>
      </c>
      <c r="B77" s="49">
        <v>168</v>
      </c>
      <c r="C77" s="53" t="s">
        <v>197</v>
      </c>
      <c r="D77" s="94" t="s">
        <v>66</v>
      </c>
      <c r="E77" s="52">
        <v>100</v>
      </c>
      <c r="F77" s="94" t="s">
        <v>198</v>
      </c>
      <c r="G77" s="95">
        <v>7</v>
      </c>
      <c r="H77" s="106" t="s">
        <v>199</v>
      </c>
      <c r="I77" s="108">
        <v>5</v>
      </c>
      <c r="J77" s="147">
        <v>100000</v>
      </c>
      <c r="K77" s="147"/>
      <c r="L77" s="98"/>
      <c r="M77" s="98"/>
      <c r="N77" s="98"/>
    </row>
    <row r="78" spans="1:14" x14ac:dyDescent="0.2">
      <c r="A78" s="102" t="s">
        <v>196</v>
      </c>
      <c r="B78" s="49">
        <v>168</v>
      </c>
      <c r="C78" s="53" t="s">
        <v>197</v>
      </c>
      <c r="D78" s="94" t="s">
        <v>66</v>
      </c>
      <c r="E78" s="52">
        <v>100</v>
      </c>
      <c r="F78" s="94" t="s">
        <v>202</v>
      </c>
      <c r="G78" s="95">
        <v>7</v>
      </c>
      <c r="H78" s="106" t="s">
        <v>199</v>
      </c>
      <c r="I78" s="108">
        <v>5</v>
      </c>
      <c r="J78" s="147">
        <v>100000</v>
      </c>
      <c r="K78" s="147"/>
      <c r="L78" s="98"/>
      <c r="M78" s="98"/>
      <c r="N78" s="98"/>
    </row>
    <row r="79" spans="1:14" x14ac:dyDescent="0.2">
      <c r="A79" s="102"/>
      <c r="B79" s="49"/>
      <c r="C79" s="53"/>
      <c r="D79" s="94"/>
      <c r="E79" s="52"/>
      <c r="F79" s="94"/>
      <c r="G79" s="95"/>
      <c r="H79" s="106"/>
      <c r="I79" s="108"/>
      <c r="J79" s="147"/>
      <c r="K79" s="147"/>
      <c r="L79" s="98"/>
      <c r="M79" s="98"/>
      <c r="N79" s="98"/>
    </row>
    <row r="80" spans="1:14" x14ac:dyDescent="0.2">
      <c r="A80" s="102" t="s">
        <v>196</v>
      </c>
      <c r="B80" s="49">
        <v>168</v>
      </c>
      <c r="C80" s="53" t="s">
        <v>197</v>
      </c>
      <c r="D80" s="94" t="s">
        <v>66</v>
      </c>
      <c r="E80" s="52">
        <v>100</v>
      </c>
      <c r="F80" s="94" t="s">
        <v>203</v>
      </c>
      <c r="G80" s="95">
        <v>7</v>
      </c>
      <c r="H80" s="106" t="s">
        <v>199</v>
      </c>
      <c r="I80" s="108">
        <v>5</v>
      </c>
      <c r="J80" s="147">
        <v>100000</v>
      </c>
      <c r="K80" s="147"/>
      <c r="L80" s="98"/>
      <c r="M80" s="98"/>
      <c r="N80" s="98"/>
    </row>
    <row r="81" spans="1:15" x14ac:dyDescent="0.2">
      <c r="A81" s="102" t="s">
        <v>196</v>
      </c>
      <c r="B81" s="49">
        <v>168</v>
      </c>
      <c r="C81" s="53" t="s">
        <v>197</v>
      </c>
      <c r="D81" s="94" t="s">
        <v>66</v>
      </c>
      <c r="E81" s="52">
        <v>100</v>
      </c>
      <c r="F81" s="94" t="s">
        <v>204</v>
      </c>
      <c r="G81" s="95">
        <v>7</v>
      </c>
      <c r="H81" s="106" t="s">
        <v>199</v>
      </c>
      <c r="I81" s="108">
        <v>5</v>
      </c>
      <c r="J81" s="147">
        <v>99000</v>
      </c>
      <c r="K81" s="147"/>
      <c r="L81" s="98"/>
      <c r="M81" s="98"/>
      <c r="N81" s="98"/>
    </row>
    <row r="82" spans="1:15" x14ac:dyDescent="0.2">
      <c r="A82" s="102" t="s">
        <v>196</v>
      </c>
      <c r="B82" s="49">
        <v>168</v>
      </c>
      <c r="C82" s="53" t="s">
        <v>197</v>
      </c>
      <c r="D82" s="94" t="s">
        <v>66</v>
      </c>
      <c r="E82" s="52">
        <v>100</v>
      </c>
      <c r="F82" s="94" t="s">
        <v>205</v>
      </c>
      <c r="G82" s="95">
        <v>7</v>
      </c>
      <c r="H82" s="106" t="s">
        <v>199</v>
      </c>
      <c r="I82" s="108">
        <v>5</v>
      </c>
      <c r="J82" s="147">
        <v>100000</v>
      </c>
      <c r="K82" s="147"/>
      <c r="L82" s="98"/>
      <c r="M82" s="98"/>
      <c r="N82" s="98"/>
    </row>
    <row r="83" spans="1:15" x14ac:dyDescent="0.2">
      <c r="A83" s="102" t="s">
        <v>196</v>
      </c>
      <c r="B83" s="49">
        <v>168</v>
      </c>
      <c r="C83" s="53" t="s">
        <v>197</v>
      </c>
      <c r="D83" s="94" t="s">
        <v>66</v>
      </c>
      <c r="E83" s="52">
        <v>100</v>
      </c>
      <c r="F83" s="94" t="s">
        <v>206</v>
      </c>
      <c r="G83" s="95">
        <v>7</v>
      </c>
      <c r="H83" s="106" t="s">
        <v>199</v>
      </c>
      <c r="I83" s="108">
        <v>10</v>
      </c>
      <c r="J83" s="147">
        <v>100000</v>
      </c>
      <c r="K83" s="147">
        <v>100000</v>
      </c>
      <c r="L83" s="98">
        <v>1549826</v>
      </c>
      <c r="M83" s="98">
        <v>26365</v>
      </c>
      <c r="N83" s="98">
        <v>1576191</v>
      </c>
    </row>
    <row r="84" spans="1:15" x14ac:dyDescent="0.2">
      <c r="A84" s="102" t="s">
        <v>207</v>
      </c>
      <c r="B84" s="49">
        <v>169</v>
      </c>
      <c r="C84" s="53" t="s">
        <v>208</v>
      </c>
      <c r="D84" s="94" t="s">
        <v>66</v>
      </c>
      <c r="E84" s="52">
        <v>700</v>
      </c>
      <c r="F84" s="53" t="s">
        <v>100</v>
      </c>
      <c r="G84" s="95">
        <v>6.75</v>
      </c>
      <c r="H84" s="106" t="s">
        <v>209</v>
      </c>
      <c r="I84" s="107">
        <v>21</v>
      </c>
      <c r="J84" s="147">
        <v>700000</v>
      </c>
      <c r="K84" s="147">
        <v>700000</v>
      </c>
      <c r="L84" s="98">
        <v>10848782</v>
      </c>
      <c r="M84" s="98">
        <v>59214</v>
      </c>
      <c r="N84" s="98">
        <v>10907996</v>
      </c>
    </row>
    <row r="85" spans="1:15" x14ac:dyDescent="0.2">
      <c r="A85" s="102" t="s">
        <v>207</v>
      </c>
      <c r="B85" s="49">
        <v>169</v>
      </c>
      <c r="C85" s="53" t="s">
        <v>208</v>
      </c>
      <c r="D85" s="94" t="s">
        <v>66</v>
      </c>
      <c r="E85" s="52">
        <v>440</v>
      </c>
      <c r="F85" s="94" t="s">
        <v>149</v>
      </c>
      <c r="G85" s="95">
        <v>6.75</v>
      </c>
      <c r="H85" s="106" t="s">
        <v>209</v>
      </c>
      <c r="I85" s="107">
        <v>15</v>
      </c>
      <c r="J85" s="147">
        <v>440000</v>
      </c>
      <c r="K85" s="147">
        <v>374000</v>
      </c>
      <c r="L85" s="98">
        <v>5796349</v>
      </c>
      <c r="M85" s="98">
        <v>159922</v>
      </c>
      <c r="N85" s="98">
        <v>5956271</v>
      </c>
    </row>
    <row r="86" spans="1:15" x14ac:dyDescent="0.2">
      <c r="A86" s="102" t="s">
        <v>207</v>
      </c>
      <c r="B86" s="49">
        <v>169</v>
      </c>
      <c r="C86" s="53" t="s">
        <v>208</v>
      </c>
      <c r="D86" s="94" t="s">
        <v>66</v>
      </c>
      <c r="E86" s="52">
        <v>260</v>
      </c>
      <c r="F86" s="94" t="s">
        <v>151</v>
      </c>
      <c r="G86" s="95">
        <v>6.75</v>
      </c>
      <c r="H86" s="106" t="s">
        <v>209</v>
      </c>
      <c r="I86" s="107">
        <v>15</v>
      </c>
      <c r="J86" s="147">
        <v>260000</v>
      </c>
      <c r="K86" s="147">
        <v>221000</v>
      </c>
      <c r="L86" s="98">
        <v>3425115</v>
      </c>
      <c r="M86" s="98">
        <v>94500</v>
      </c>
      <c r="N86" s="98">
        <v>3519615</v>
      </c>
    </row>
    <row r="87" spans="1:15" x14ac:dyDescent="0.2">
      <c r="A87" s="102" t="s">
        <v>212</v>
      </c>
      <c r="B87" s="49">
        <v>171</v>
      </c>
      <c r="C87" s="53" t="s">
        <v>213</v>
      </c>
      <c r="D87" s="94" t="s">
        <v>66</v>
      </c>
      <c r="E87" s="52">
        <v>1000</v>
      </c>
      <c r="F87" s="96" t="s">
        <v>87</v>
      </c>
      <c r="G87" s="95">
        <v>6.5</v>
      </c>
      <c r="H87" s="106" t="s">
        <v>68</v>
      </c>
      <c r="I87" s="108">
        <v>12</v>
      </c>
      <c r="J87" s="147">
        <v>1000000</v>
      </c>
      <c r="K87" s="147">
        <v>687500</v>
      </c>
      <c r="L87" s="98">
        <v>10655054</v>
      </c>
      <c r="M87" s="98">
        <v>168519</v>
      </c>
      <c r="N87" s="98">
        <v>10823573</v>
      </c>
    </row>
    <row r="88" spans="1:15" x14ac:dyDescent="0.2">
      <c r="A88" s="102" t="s">
        <v>212</v>
      </c>
      <c r="B88" s="49">
        <v>171</v>
      </c>
      <c r="C88" s="53" t="s">
        <v>213</v>
      </c>
      <c r="D88" s="94" t="s">
        <v>66</v>
      </c>
      <c r="E88" s="52">
        <v>400</v>
      </c>
      <c r="F88" s="96" t="s">
        <v>88</v>
      </c>
      <c r="G88" s="95">
        <v>6.5</v>
      </c>
      <c r="H88" s="106" t="s">
        <v>68</v>
      </c>
      <c r="I88" s="108">
        <v>12</v>
      </c>
      <c r="J88" s="147">
        <v>400000</v>
      </c>
      <c r="K88" s="147">
        <v>275000</v>
      </c>
      <c r="L88" s="98">
        <v>4262022</v>
      </c>
      <c r="M88" s="98">
        <v>67407</v>
      </c>
      <c r="N88" s="98">
        <v>4329429</v>
      </c>
    </row>
    <row r="89" spans="1:15" x14ac:dyDescent="0.2">
      <c r="A89" s="102" t="s">
        <v>216</v>
      </c>
      <c r="B89" s="49">
        <v>172</v>
      </c>
      <c r="C89" s="53" t="s">
        <v>217</v>
      </c>
      <c r="D89" s="94" t="s">
        <v>66</v>
      </c>
      <c r="E89" s="52">
        <v>2500</v>
      </c>
      <c r="F89" s="96" t="s">
        <v>87</v>
      </c>
      <c r="G89" s="95">
        <v>6</v>
      </c>
      <c r="H89" s="96" t="s">
        <v>179</v>
      </c>
      <c r="I89" s="108">
        <v>12</v>
      </c>
      <c r="J89" s="147">
        <v>2500000</v>
      </c>
      <c r="K89" s="147">
        <v>1875000</v>
      </c>
      <c r="L89" s="98">
        <v>29059238</v>
      </c>
      <c r="M89" s="98">
        <v>859078</v>
      </c>
      <c r="N89" s="98">
        <v>29918316</v>
      </c>
    </row>
    <row r="90" spans="1:15" x14ac:dyDescent="0.2">
      <c r="A90" s="102"/>
      <c r="B90" s="49"/>
      <c r="C90" s="53"/>
      <c r="D90" s="94"/>
      <c r="E90" s="52"/>
      <c r="F90" s="96"/>
      <c r="G90" s="95"/>
      <c r="H90" s="96"/>
      <c r="I90" s="108"/>
      <c r="J90" s="147"/>
      <c r="K90" s="147"/>
      <c r="L90" s="98"/>
      <c r="M90" s="98"/>
      <c r="N90" s="98"/>
    </row>
    <row r="91" spans="1:15" x14ac:dyDescent="0.2">
      <c r="A91" s="102" t="s">
        <v>216</v>
      </c>
      <c r="B91" s="49">
        <v>172</v>
      </c>
      <c r="C91" s="53" t="s">
        <v>217</v>
      </c>
      <c r="D91" s="94" t="s">
        <v>66</v>
      </c>
      <c r="E91" s="52">
        <v>500</v>
      </c>
      <c r="F91" s="96" t="s">
        <v>88</v>
      </c>
      <c r="G91" s="95">
        <v>6</v>
      </c>
      <c r="H91" s="96" t="s">
        <v>179</v>
      </c>
      <c r="I91" s="108">
        <v>12</v>
      </c>
      <c r="J91" s="147">
        <v>16000</v>
      </c>
      <c r="K91" s="147">
        <v>12000</v>
      </c>
      <c r="L91" s="98">
        <v>185979</v>
      </c>
      <c r="M91" s="98">
        <v>5498</v>
      </c>
      <c r="N91" s="98">
        <v>191477</v>
      </c>
    </row>
    <row r="92" spans="1:15" x14ac:dyDescent="0.2">
      <c r="A92" s="102" t="s">
        <v>219</v>
      </c>
      <c r="B92" s="49">
        <v>173</v>
      </c>
      <c r="C92" s="53" t="s">
        <v>220</v>
      </c>
      <c r="D92" s="94" t="s">
        <v>66</v>
      </c>
      <c r="E92" s="52">
        <v>600</v>
      </c>
      <c r="F92" s="96" t="s">
        <v>74</v>
      </c>
      <c r="G92" s="95">
        <v>6.5</v>
      </c>
      <c r="H92" s="96" t="s">
        <v>179</v>
      </c>
      <c r="I92" s="108">
        <v>15</v>
      </c>
      <c r="J92" s="147">
        <v>600000</v>
      </c>
      <c r="K92" s="202">
        <v>497608.98</v>
      </c>
      <c r="L92" s="98">
        <v>7712073</v>
      </c>
      <c r="M92" s="98">
        <v>246697</v>
      </c>
      <c r="N92" s="98">
        <v>7958770</v>
      </c>
    </row>
    <row r="93" spans="1:15" x14ac:dyDescent="0.2">
      <c r="A93" s="103" t="s">
        <v>224</v>
      </c>
      <c r="B93" s="49">
        <v>174</v>
      </c>
      <c r="C93" s="106" t="s">
        <v>225</v>
      </c>
      <c r="D93" s="94" t="s">
        <v>168</v>
      </c>
      <c r="E93" s="52">
        <v>2000</v>
      </c>
      <c r="F93" s="96" t="s">
        <v>91</v>
      </c>
      <c r="G93" s="110" t="s">
        <v>226</v>
      </c>
      <c r="H93" s="96" t="s">
        <v>78</v>
      </c>
      <c r="I93" s="97">
        <v>5</v>
      </c>
      <c r="J93" s="147">
        <v>2000000</v>
      </c>
      <c r="K93" s="147"/>
      <c r="L93" s="98"/>
      <c r="M93" s="98"/>
      <c r="N93" s="98"/>
      <c r="O93" s="106" t="s">
        <v>169</v>
      </c>
    </row>
    <row r="94" spans="1:15" x14ac:dyDescent="0.2">
      <c r="A94" s="103" t="s">
        <v>224</v>
      </c>
      <c r="B94" s="49">
        <v>174</v>
      </c>
      <c r="C94" s="106" t="s">
        <v>225</v>
      </c>
      <c r="D94" s="94" t="s">
        <v>168</v>
      </c>
      <c r="E94" s="52">
        <v>4000</v>
      </c>
      <c r="F94" s="96" t="s">
        <v>105</v>
      </c>
      <c r="G94" s="110" t="s">
        <v>226</v>
      </c>
      <c r="H94" s="96" t="s">
        <v>78</v>
      </c>
      <c r="I94" s="97">
        <v>5</v>
      </c>
      <c r="J94" s="147">
        <v>4000000</v>
      </c>
      <c r="K94" s="147"/>
      <c r="L94" s="98"/>
      <c r="M94" s="98"/>
      <c r="N94" s="98"/>
      <c r="O94" s="106" t="s">
        <v>169</v>
      </c>
    </row>
    <row r="95" spans="1:15" x14ac:dyDescent="0.2">
      <c r="A95" s="102" t="s">
        <v>228</v>
      </c>
      <c r="B95" s="49">
        <v>175</v>
      </c>
      <c r="C95" s="106" t="s">
        <v>229</v>
      </c>
      <c r="D95" s="94" t="s">
        <v>66</v>
      </c>
      <c r="E95" s="52">
        <v>1000</v>
      </c>
      <c r="F95" s="96" t="s">
        <v>74</v>
      </c>
      <c r="G95" s="95">
        <v>6</v>
      </c>
      <c r="H95" s="96" t="s">
        <v>179</v>
      </c>
      <c r="I95" s="108">
        <v>12</v>
      </c>
      <c r="J95" s="147">
        <v>700000</v>
      </c>
      <c r="K95" s="147">
        <v>466666.67</v>
      </c>
      <c r="L95" s="98">
        <v>7232521</v>
      </c>
      <c r="M95" s="98">
        <v>105545</v>
      </c>
      <c r="N95" s="98">
        <v>7338066</v>
      </c>
      <c r="O95" s="98"/>
    </row>
    <row r="96" spans="1:15" x14ac:dyDescent="0.2">
      <c r="A96" s="102" t="s">
        <v>228</v>
      </c>
      <c r="B96" s="49">
        <v>175</v>
      </c>
      <c r="C96" s="106" t="s">
        <v>229</v>
      </c>
      <c r="D96" s="94" t="s">
        <v>66</v>
      </c>
      <c r="E96" s="52">
        <v>200</v>
      </c>
      <c r="F96" s="96" t="s">
        <v>84</v>
      </c>
      <c r="G96" s="95">
        <v>6</v>
      </c>
      <c r="H96" s="96" t="s">
        <v>179</v>
      </c>
      <c r="I96" s="108">
        <v>12</v>
      </c>
      <c r="J96" s="147">
        <v>140000</v>
      </c>
      <c r="K96" s="147">
        <v>93333.33</v>
      </c>
      <c r="L96" s="98">
        <v>1446504</v>
      </c>
      <c r="M96" s="98">
        <v>21109</v>
      </c>
      <c r="N96" s="98">
        <v>1467613</v>
      </c>
      <c r="O96" s="98"/>
    </row>
    <row r="97" spans="1:15" x14ac:dyDescent="0.2">
      <c r="A97" s="103" t="s">
        <v>232</v>
      </c>
      <c r="B97" s="49">
        <v>176</v>
      </c>
      <c r="C97" s="53" t="s">
        <v>233</v>
      </c>
      <c r="D97" s="94" t="s">
        <v>66</v>
      </c>
      <c r="E97" s="52">
        <v>500</v>
      </c>
      <c r="F97" s="106" t="s">
        <v>234</v>
      </c>
      <c r="G97" s="95">
        <v>6</v>
      </c>
      <c r="H97" s="106" t="s">
        <v>78</v>
      </c>
      <c r="I97" s="107">
        <v>12</v>
      </c>
      <c r="J97" s="147">
        <v>500000</v>
      </c>
      <c r="K97" s="147">
        <v>300000</v>
      </c>
      <c r="L97" s="98">
        <v>4649478</v>
      </c>
      <c r="M97" s="98">
        <v>140507</v>
      </c>
      <c r="N97" s="98">
        <v>4789985</v>
      </c>
      <c r="O97" s="98"/>
    </row>
    <row r="98" spans="1:15" x14ac:dyDescent="0.2">
      <c r="A98" s="103" t="s">
        <v>232</v>
      </c>
      <c r="B98" s="49">
        <v>176</v>
      </c>
      <c r="C98" s="53" t="s">
        <v>233</v>
      </c>
      <c r="D98" s="94" t="s">
        <v>66</v>
      </c>
      <c r="E98" s="52">
        <v>400</v>
      </c>
      <c r="F98" s="106" t="s">
        <v>236</v>
      </c>
      <c r="G98" s="95">
        <v>6</v>
      </c>
      <c r="H98" s="106" t="s">
        <v>78</v>
      </c>
      <c r="I98" s="107">
        <v>20</v>
      </c>
      <c r="J98" s="147">
        <v>400000</v>
      </c>
      <c r="K98" s="147">
        <v>311111</v>
      </c>
      <c r="L98" s="98">
        <v>4821679</v>
      </c>
      <c r="M98" s="98">
        <v>145713</v>
      </c>
      <c r="N98" s="98">
        <v>4967392</v>
      </c>
      <c r="O98" s="98"/>
    </row>
    <row r="99" spans="1:15" x14ac:dyDescent="0.2">
      <c r="A99" s="128" t="s">
        <v>237</v>
      </c>
      <c r="B99" s="49">
        <v>177</v>
      </c>
      <c r="C99" s="106" t="s">
        <v>238</v>
      </c>
      <c r="D99" s="96" t="s">
        <v>66</v>
      </c>
      <c r="E99" s="52">
        <v>2500</v>
      </c>
      <c r="F99" s="96" t="s">
        <v>239</v>
      </c>
      <c r="G99" s="105">
        <v>5.8</v>
      </c>
      <c r="H99" s="96" t="s">
        <v>68</v>
      </c>
      <c r="I99" s="97">
        <v>12</v>
      </c>
      <c r="J99" s="147">
        <v>2500000</v>
      </c>
      <c r="K99" s="147">
        <v>1875000</v>
      </c>
      <c r="L99" s="98">
        <v>29059238</v>
      </c>
      <c r="M99" s="98">
        <v>481813</v>
      </c>
      <c r="N99" s="98">
        <v>29541051</v>
      </c>
      <c r="O99" s="98"/>
    </row>
    <row r="100" spans="1:15" x14ac:dyDescent="0.2">
      <c r="A100" s="128" t="s">
        <v>237</v>
      </c>
      <c r="B100" s="49">
        <v>177</v>
      </c>
      <c r="C100" s="106" t="s">
        <v>238</v>
      </c>
      <c r="D100" s="96" t="s">
        <v>66</v>
      </c>
      <c r="E100" s="52">
        <v>1500</v>
      </c>
      <c r="F100" s="96" t="s">
        <v>242</v>
      </c>
      <c r="G100" s="105">
        <v>5.8</v>
      </c>
      <c r="H100" s="96" t="s">
        <v>68</v>
      </c>
      <c r="I100" s="97">
        <v>12</v>
      </c>
      <c r="J100" s="147">
        <v>1500000</v>
      </c>
      <c r="K100" s="147">
        <v>1125000</v>
      </c>
      <c r="L100" s="98">
        <v>17435543</v>
      </c>
      <c r="M100" s="98">
        <v>289088</v>
      </c>
      <c r="N100" s="98">
        <v>17724631</v>
      </c>
      <c r="O100" s="98"/>
    </row>
    <row r="101" spans="1:15" x14ac:dyDescent="0.2">
      <c r="A101" s="128"/>
      <c r="B101" s="49"/>
      <c r="C101" s="106"/>
      <c r="D101" s="96"/>
      <c r="E101" s="52"/>
      <c r="F101" s="96"/>
      <c r="G101" s="105"/>
      <c r="H101" s="96"/>
      <c r="I101" s="97"/>
      <c r="J101" s="147"/>
      <c r="K101" s="147"/>
      <c r="L101" s="98"/>
      <c r="M101" s="98"/>
      <c r="N101" s="98"/>
      <c r="O101" s="98"/>
    </row>
    <row r="102" spans="1:15" x14ac:dyDescent="0.2">
      <c r="A102" s="128" t="s">
        <v>237</v>
      </c>
      <c r="B102" s="49">
        <v>177</v>
      </c>
      <c r="C102" s="106" t="s">
        <v>238</v>
      </c>
      <c r="D102" s="96" t="s">
        <v>66</v>
      </c>
      <c r="E102" s="52">
        <v>1500</v>
      </c>
      <c r="F102" s="96" t="s">
        <v>243</v>
      </c>
      <c r="G102" s="105">
        <v>5.5</v>
      </c>
      <c r="H102" s="96" t="s">
        <v>68</v>
      </c>
      <c r="I102" s="97">
        <v>21</v>
      </c>
      <c r="J102" s="147">
        <v>1500000</v>
      </c>
      <c r="K102" s="147">
        <v>1406250</v>
      </c>
      <c r="L102" s="98">
        <v>21794428</v>
      </c>
      <c r="M102" s="98">
        <v>343014</v>
      </c>
      <c r="N102" s="98">
        <v>22137442</v>
      </c>
    </row>
    <row r="103" spans="1:15" x14ac:dyDescent="0.2">
      <c r="A103" s="128" t="s">
        <v>237</v>
      </c>
      <c r="B103" s="49">
        <v>177</v>
      </c>
      <c r="C103" s="106" t="s">
        <v>238</v>
      </c>
      <c r="D103" s="96" t="s">
        <v>66</v>
      </c>
      <c r="E103" s="52">
        <v>500</v>
      </c>
      <c r="F103" s="96" t="s">
        <v>244</v>
      </c>
      <c r="G103" s="105">
        <v>5.5</v>
      </c>
      <c r="H103" s="96" t="s">
        <v>68</v>
      </c>
      <c r="I103" s="97">
        <v>21</v>
      </c>
      <c r="J103" s="147">
        <v>500000</v>
      </c>
      <c r="K103" s="147">
        <v>468750</v>
      </c>
      <c r="L103" s="98">
        <v>7264809</v>
      </c>
      <c r="M103" s="98">
        <v>114337</v>
      </c>
      <c r="N103" s="98">
        <v>7379146</v>
      </c>
    </row>
    <row r="104" spans="1:15" x14ac:dyDescent="0.2">
      <c r="A104" s="103" t="s">
        <v>245</v>
      </c>
      <c r="B104" s="49">
        <v>178</v>
      </c>
      <c r="C104" s="106" t="s">
        <v>246</v>
      </c>
      <c r="D104" s="96" t="s">
        <v>66</v>
      </c>
      <c r="E104" s="52">
        <v>130</v>
      </c>
      <c r="F104" s="96" t="s">
        <v>74</v>
      </c>
      <c r="G104" s="95">
        <v>6.25</v>
      </c>
      <c r="H104" s="96" t="s">
        <v>179</v>
      </c>
      <c r="I104" s="107">
        <v>10</v>
      </c>
      <c r="J104" s="147">
        <v>130000</v>
      </c>
      <c r="K104" s="147">
        <v>80767.929999999993</v>
      </c>
      <c r="L104" s="98">
        <v>1251762</v>
      </c>
      <c r="M104" s="98">
        <v>38311</v>
      </c>
      <c r="N104" s="98">
        <v>1290073</v>
      </c>
    </row>
    <row r="105" spans="1:15" x14ac:dyDescent="0.2">
      <c r="A105" s="102" t="s">
        <v>248</v>
      </c>
      <c r="B105" s="49">
        <v>179</v>
      </c>
      <c r="C105" s="106" t="s">
        <v>249</v>
      </c>
      <c r="D105" s="96" t="s">
        <v>66</v>
      </c>
      <c r="E105" s="52">
        <v>500</v>
      </c>
      <c r="F105" s="96" t="s">
        <v>87</v>
      </c>
      <c r="G105" s="95">
        <v>6</v>
      </c>
      <c r="H105" s="106" t="s">
        <v>78</v>
      </c>
      <c r="I105" s="107">
        <v>12</v>
      </c>
      <c r="J105" s="147">
        <v>500000</v>
      </c>
      <c r="K105" s="147">
        <v>356972.68699999998</v>
      </c>
      <c r="L105" s="98">
        <v>5532456</v>
      </c>
      <c r="M105" s="98">
        <v>163555</v>
      </c>
      <c r="N105" s="98">
        <v>5696011</v>
      </c>
    </row>
    <row r="106" spans="1:15" x14ac:dyDescent="0.2">
      <c r="A106" s="102" t="s">
        <v>248</v>
      </c>
      <c r="B106" s="49">
        <v>179</v>
      </c>
      <c r="C106" s="106" t="s">
        <v>249</v>
      </c>
      <c r="D106" s="96" t="s">
        <v>66</v>
      </c>
      <c r="E106" s="52">
        <v>400</v>
      </c>
      <c r="F106" s="96" t="s">
        <v>88</v>
      </c>
      <c r="G106" s="95">
        <v>6</v>
      </c>
      <c r="H106" s="106" t="s">
        <v>78</v>
      </c>
      <c r="I106" s="107">
        <v>12</v>
      </c>
      <c r="J106" s="147">
        <v>400000</v>
      </c>
      <c r="K106" s="147">
        <v>285577.78909999999</v>
      </c>
      <c r="L106" s="98">
        <v>4425959</v>
      </c>
      <c r="M106" s="98">
        <v>130845</v>
      </c>
      <c r="N106" s="98">
        <v>4556804</v>
      </c>
    </row>
    <row r="107" spans="1:15" x14ac:dyDescent="0.2">
      <c r="A107" s="76" t="s">
        <v>159</v>
      </c>
      <c r="B107" s="49">
        <v>181</v>
      </c>
      <c r="C107" s="106" t="s">
        <v>256</v>
      </c>
      <c r="D107" s="96" t="s">
        <v>66</v>
      </c>
      <c r="E107" s="52">
        <v>1200</v>
      </c>
      <c r="F107" s="106" t="s">
        <v>117</v>
      </c>
      <c r="G107" s="95">
        <v>6</v>
      </c>
      <c r="H107" s="106" t="s">
        <v>78</v>
      </c>
      <c r="I107" s="107">
        <v>21</v>
      </c>
      <c r="J107" s="147">
        <v>1200000</v>
      </c>
      <c r="K107" s="147">
        <v>1076250</v>
      </c>
      <c r="L107" s="98">
        <v>16680002</v>
      </c>
      <c r="M107" s="98">
        <v>412273</v>
      </c>
      <c r="N107" s="98">
        <v>17092275</v>
      </c>
    </row>
    <row r="108" spans="1:15" x14ac:dyDescent="0.2">
      <c r="A108" s="76" t="s">
        <v>159</v>
      </c>
      <c r="B108" s="49">
        <v>181</v>
      </c>
      <c r="C108" s="106" t="s">
        <v>256</v>
      </c>
      <c r="D108" s="96" t="s">
        <v>66</v>
      </c>
      <c r="E108" s="52">
        <v>700</v>
      </c>
      <c r="F108" s="106" t="s">
        <v>133</v>
      </c>
      <c r="G108" s="95">
        <v>6</v>
      </c>
      <c r="H108" s="106" t="s">
        <v>78</v>
      </c>
      <c r="I108" s="107">
        <v>12</v>
      </c>
      <c r="J108" s="147">
        <v>700000</v>
      </c>
      <c r="K108" s="147">
        <v>379166.641</v>
      </c>
      <c r="L108" s="98">
        <v>5876423</v>
      </c>
      <c r="M108" s="98">
        <v>145245</v>
      </c>
      <c r="N108" s="98">
        <v>6021668</v>
      </c>
    </row>
    <row r="109" spans="1:15" x14ac:dyDescent="0.2">
      <c r="A109" s="102" t="s">
        <v>258</v>
      </c>
      <c r="B109" s="49">
        <v>182</v>
      </c>
      <c r="C109" s="106" t="s">
        <v>259</v>
      </c>
      <c r="D109" s="96" t="s">
        <v>66</v>
      </c>
      <c r="E109" s="52">
        <v>150</v>
      </c>
      <c r="F109" s="106" t="s">
        <v>74</v>
      </c>
      <c r="G109" s="95">
        <v>8.5</v>
      </c>
      <c r="H109" s="106" t="s">
        <v>108</v>
      </c>
      <c r="I109" s="107">
        <v>10</v>
      </c>
      <c r="J109" s="147">
        <v>113500</v>
      </c>
      <c r="K109" s="147">
        <v>94500</v>
      </c>
      <c r="L109" s="98">
        <v>1464586</v>
      </c>
      <c r="M109" s="98">
        <v>50812</v>
      </c>
      <c r="N109" s="98">
        <v>1515398</v>
      </c>
    </row>
    <row r="110" spans="1:15" x14ac:dyDescent="0.2">
      <c r="A110" s="102" t="s">
        <v>207</v>
      </c>
      <c r="B110" s="49">
        <v>183</v>
      </c>
      <c r="C110" s="53" t="s">
        <v>262</v>
      </c>
      <c r="D110" s="94" t="s">
        <v>66</v>
      </c>
      <c r="E110" s="52">
        <v>670</v>
      </c>
      <c r="F110" s="94" t="s">
        <v>263</v>
      </c>
      <c r="G110" s="95">
        <v>6</v>
      </c>
      <c r="H110" s="106" t="s">
        <v>264</v>
      </c>
      <c r="I110" s="107">
        <v>25</v>
      </c>
      <c r="J110" s="147">
        <v>670000</v>
      </c>
      <c r="K110" s="147">
        <v>662386.36789999995</v>
      </c>
      <c r="L110" s="98">
        <v>10265836</v>
      </c>
      <c r="M110" s="98">
        <v>252292</v>
      </c>
      <c r="N110" s="98">
        <v>10518128</v>
      </c>
    </row>
    <row r="111" spans="1:15" x14ac:dyDescent="0.2">
      <c r="A111" s="102" t="s">
        <v>265</v>
      </c>
      <c r="B111" s="49">
        <v>184</v>
      </c>
      <c r="C111" s="53" t="s">
        <v>266</v>
      </c>
      <c r="D111" s="94" t="s">
        <v>66</v>
      </c>
      <c r="E111" s="52">
        <v>450</v>
      </c>
      <c r="F111" s="94" t="s">
        <v>117</v>
      </c>
      <c r="G111" s="95">
        <v>5.8</v>
      </c>
      <c r="H111" s="106" t="s">
        <v>78</v>
      </c>
      <c r="I111" s="107">
        <v>12</v>
      </c>
      <c r="J111" s="147">
        <v>450000</v>
      </c>
      <c r="K111" s="147">
        <v>320380.73</v>
      </c>
      <c r="L111" s="98">
        <v>4965344</v>
      </c>
      <c r="M111" s="98">
        <v>70194</v>
      </c>
      <c r="N111" s="98">
        <v>5035538</v>
      </c>
    </row>
    <row r="112" spans="1:15" x14ac:dyDescent="0.2">
      <c r="A112" s="102"/>
      <c r="B112" s="49"/>
      <c r="C112" s="53"/>
      <c r="D112" s="94"/>
      <c r="E112" s="52"/>
      <c r="F112" s="94"/>
      <c r="G112" s="95"/>
      <c r="H112" s="106"/>
      <c r="I112" s="107"/>
      <c r="J112" s="147"/>
      <c r="K112" s="147"/>
      <c r="L112" s="98"/>
      <c r="M112" s="98"/>
      <c r="N112" s="98"/>
    </row>
    <row r="113" spans="1:15" x14ac:dyDescent="0.2">
      <c r="A113" s="102" t="s">
        <v>268</v>
      </c>
      <c r="B113" s="49">
        <v>184</v>
      </c>
      <c r="C113" s="53" t="s">
        <v>266</v>
      </c>
      <c r="D113" s="94" t="s">
        <v>66</v>
      </c>
      <c r="E113" s="52">
        <v>300</v>
      </c>
      <c r="F113" s="94" t="s">
        <v>133</v>
      </c>
      <c r="G113" s="95">
        <v>5.8</v>
      </c>
      <c r="H113" s="106" t="s">
        <v>78</v>
      </c>
      <c r="I113" s="107">
        <v>21</v>
      </c>
      <c r="J113" s="147">
        <v>300000</v>
      </c>
      <c r="K113" s="147">
        <v>274183.06</v>
      </c>
      <c r="L113" s="98">
        <v>4249360</v>
      </c>
      <c r="M113" s="98">
        <v>60072</v>
      </c>
      <c r="N113" s="98">
        <v>4309432</v>
      </c>
    </row>
    <row r="114" spans="1:15" x14ac:dyDescent="0.2">
      <c r="A114" s="102" t="s">
        <v>269</v>
      </c>
      <c r="B114" s="49">
        <v>185</v>
      </c>
      <c r="C114" s="53" t="s">
        <v>270</v>
      </c>
      <c r="D114" s="94" t="s">
        <v>66</v>
      </c>
      <c r="E114" s="52">
        <v>400</v>
      </c>
      <c r="F114" s="94" t="s">
        <v>74</v>
      </c>
      <c r="G114" s="95">
        <v>6</v>
      </c>
      <c r="H114" s="96" t="s">
        <v>179</v>
      </c>
      <c r="I114" s="107">
        <v>12</v>
      </c>
      <c r="J114" s="147">
        <v>400000</v>
      </c>
      <c r="K114" s="147">
        <v>285578</v>
      </c>
      <c r="L114" s="98">
        <v>4425962</v>
      </c>
      <c r="M114" s="98">
        <v>21809</v>
      </c>
      <c r="N114" s="98">
        <v>4447771</v>
      </c>
    </row>
    <row r="115" spans="1:15" x14ac:dyDescent="0.2">
      <c r="A115" s="127" t="s">
        <v>273</v>
      </c>
      <c r="B115" s="49">
        <v>186</v>
      </c>
      <c r="C115" s="53" t="s">
        <v>274</v>
      </c>
      <c r="D115" s="94" t="s">
        <v>66</v>
      </c>
      <c r="E115" s="52">
        <v>230</v>
      </c>
      <c r="F115" s="106" t="s">
        <v>117</v>
      </c>
      <c r="G115" s="95">
        <v>7</v>
      </c>
      <c r="H115" s="96" t="s">
        <v>199</v>
      </c>
      <c r="I115" s="107">
        <v>5</v>
      </c>
      <c r="J115" s="147">
        <v>230000</v>
      </c>
      <c r="K115" s="147"/>
      <c r="L115" s="98"/>
      <c r="M115" s="98"/>
      <c r="N115" s="98"/>
      <c r="O115" s="98"/>
    </row>
    <row r="116" spans="1:15" x14ac:dyDescent="0.2">
      <c r="A116" s="103" t="s">
        <v>144</v>
      </c>
      <c r="B116" s="49">
        <v>187</v>
      </c>
      <c r="C116" s="106" t="s">
        <v>277</v>
      </c>
      <c r="D116" s="96" t="s">
        <v>66</v>
      </c>
      <c r="E116" s="52">
        <v>207.5</v>
      </c>
      <c r="F116" s="96" t="s">
        <v>149</v>
      </c>
      <c r="G116" s="95">
        <v>6.5</v>
      </c>
      <c r="H116" s="96" t="s">
        <v>171</v>
      </c>
      <c r="I116" s="107">
        <v>14</v>
      </c>
      <c r="J116" s="147">
        <v>207500</v>
      </c>
      <c r="K116" s="147">
        <v>207500</v>
      </c>
      <c r="L116" s="98">
        <v>3215889</v>
      </c>
      <c r="M116" s="98">
        <v>138784</v>
      </c>
      <c r="N116" s="98">
        <v>3354673</v>
      </c>
      <c r="O116" s="98"/>
    </row>
    <row r="117" spans="1:15" x14ac:dyDescent="0.2">
      <c r="A117" s="103" t="s">
        <v>144</v>
      </c>
      <c r="B117" s="49">
        <v>187</v>
      </c>
      <c r="C117" s="106" t="s">
        <v>277</v>
      </c>
      <c r="D117" s="96" t="s">
        <v>66</v>
      </c>
      <c r="E117" s="52">
        <v>80</v>
      </c>
      <c r="F117" s="96" t="s">
        <v>151</v>
      </c>
      <c r="G117" s="95">
        <v>6.5</v>
      </c>
      <c r="H117" s="96" t="s">
        <v>171</v>
      </c>
      <c r="I117" s="107">
        <v>14</v>
      </c>
      <c r="J117" s="147">
        <v>80000</v>
      </c>
      <c r="K117" s="147">
        <v>80000</v>
      </c>
      <c r="L117" s="98">
        <v>1239861</v>
      </c>
      <c r="M117" s="98">
        <v>53507</v>
      </c>
      <c r="N117" s="98">
        <v>1293368</v>
      </c>
      <c r="O117" s="98"/>
    </row>
    <row r="118" spans="1:15" x14ac:dyDescent="0.2">
      <c r="A118" s="103" t="s">
        <v>144</v>
      </c>
      <c r="B118" s="49">
        <v>187</v>
      </c>
      <c r="C118" s="106" t="s">
        <v>277</v>
      </c>
      <c r="D118" s="96" t="s">
        <v>66</v>
      </c>
      <c r="E118" s="52">
        <v>12.5</v>
      </c>
      <c r="F118" s="96" t="s">
        <v>280</v>
      </c>
      <c r="G118" s="95">
        <v>6.5</v>
      </c>
      <c r="H118" s="96" t="s">
        <v>171</v>
      </c>
      <c r="I118" s="107">
        <v>14</v>
      </c>
      <c r="J118" s="147">
        <v>12500</v>
      </c>
      <c r="K118" s="147">
        <v>12500</v>
      </c>
      <c r="L118" s="98">
        <v>193728</v>
      </c>
      <c r="M118" s="98">
        <v>8361</v>
      </c>
      <c r="N118" s="98">
        <v>202089</v>
      </c>
      <c r="O118" s="98"/>
    </row>
    <row r="119" spans="1:15" x14ac:dyDescent="0.2">
      <c r="A119" s="102" t="s">
        <v>541</v>
      </c>
      <c r="B119" s="49">
        <v>188</v>
      </c>
      <c r="C119" s="106" t="s">
        <v>282</v>
      </c>
      <c r="D119" s="96" t="s">
        <v>66</v>
      </c>
      <c r="E119" s="52">
        <v>800</v>
      </c>
      <c r="F119" s="96" t="s">
        <v>87</v>
      </c>
      <c r="G119" s="95">
        <v>5.9</v>
      </c>
      <c r="H119" s="96" t="s">
        <v>179</v>
      </c>
      <c r="I119" s="107">
        <v>12</v>
      </c>
      <c r="J119" s="147">
        <v>800000</v>
      </c>
      <c r="K119" s="147">
        <v>666667</v>
      </c>
      <c r="L119" s="98">
        <v>10332178</v>
      </c>
      <c r="M119" s="98">
        <v>300435</v>
      </c>
      <c r="N119" s="98">
        <v>10632613</v>
      </c>
      <c r="O119" s="98"/>
    </row>
    <row r="120" spans="1:15" x14ac:dyDescent="0.2">
      <c r="A120" s="102" t="s">
        <v>541</v>
      </c>
      <c r="B120" s="49">
        <v>188</v>
      </c>
      <c r="C120" s="106" t="s">
        <v>282</v>
      </c>
      <c r="D120" s="96" t="s">
        <v>66</v>
      </c>
      <c r="E120" s="52">
        <v>200</v>
      </c>
      <c r="F120" s="96" t="s">
        <v>88</v>
      </c>
      <c r="G120" s="95">
        <v>5.9</v>
      </c>
      <c r="H120" s="96" t="s">
        <v>179</v>
      </c>
      <c r="I120" s="107">
        <v>12</v>
      </c>
      <c r="J120" s="147">
        <v>200000</v>
      </c>
      <c r="K120" s="147">
        <v>166667</v>
      </c>
      <c r="L120" s="98">
        <v>2583048</v>
      </c>
      <c r="M120" s="98">
        <v>75105</v>
      </c>
      <c r="N120" s="98">
        <v>2658153</v>
      </c>
      <c r="O120" s="98"/>
    </row>
    <row r="121" spans="1:15" x14ac:dyDescent="0.2">
      <c r="A121" s="103" t="s">
        <v>175</v>
      </c>
      <c r="B121" s="49">
        <v>189</v>
      </c>
      <c r="C121" s="53" t="s">
        <v>286</v>
      </c>
      <c r="D121" s="94" t="s">
        <v>66</v>
      </c>
      <c r="E121" s="52">
        <v>600</v>
      </c>
      <c r="F121" s="96" t="s">
        <v>91</v>
      </c>
      <c r="G121" s="95">
        <v>6.2</v>
      </c>
      <c r="H121" s="96" t="s">
        <v>78</v>
      </c>
      <c r="I121" s="107">
        <v>15</v>
      </c>
      <c r="J121" s="147">
        <v>200000</v>
      </c>
      <c r="K121" s="147">
        <v>186781</v>
      </c>
      <c r="L121" s="98">
        <v>2894781</v>
      </c>
      <c r="M121" s="98">
        <v>82672</v>
      </c>
      <c r="N121" s="98">
        <v>2977453</v>
      </c>
    </row>
    <row r="122" spans="1:15" x14ac:dyDescent="0.2">
      <c r="A122" s="103" t="s">
        <v>175</v>
      </c>
      <c r="B122" s="49">
        <v>189</v>
      </c>
      <c r="C122" s="53" t="s">
        <v>286</v>
      </c>
      <c r="D122" s="94" t="s">
        <v>66</v>
      </c>
      <c r="E122" s="52">
        <v>300</v>
      </c>
      <c r="F122" s="96" t="s">
        <v>105</v>
      </c>
      <c r="G122" s="95">
        <v>6.2</v>
      </c>
      <c r="H122" s="96" t="s">
        <v>78</v>
      </c>
      <c r="I122" s="107">
        <v>15</v>
      </c>
      <c r="J122" s="147">
        <v>380000</v>
      </c>
      <c r="K122" s="147">
        <v>354885</v>
      </c>
      <c r="L122" s="98">
        <v>5500100</v>
      </c>
      <c r="M122" s="98">
        <v>42359</v>
      </c>
      <c r="N122" s="98">
        <v>5542459</v>
      </c>
    </row>
    <row r="123" spans="1:15" x14ac:dyDescent="0.2">
      <c r="A123" s="103"/>
      <c r="B123" s="49"/>
      <c r="C123" s="53"/>
      <c r="D123" s="94"/>
      <c r="E123" s="52"/>
      <c r="F123" s="96"/>
      <c r="G123" s="95"/>
      <c r="H123" s="96"/>
      <c r="I123" s="107"/>
      <c r="J123" s="147"/>
      <c r="K123" s="147"/>
      <c r="L123" s="98"/>
      <c r="M123" s="98"/>
      <c r="N123" s="98"/>
    </row>
    <row r="124" spans="1:15" x14ac:dyDescent="0.2">
      <c r="A124" s="102" t="s">
        <v>288</v>
      </c>
      <c r="B124" s="49">
        <v>190</v>
      </c>
      <c r="C124" s="53" t="s">
        <v>289</v>
      </c>
      <c r="D124" s="94" t="s">
        <v>66</v>
      </c>
      <c r="E124" s="52">
        <v>1280</v>
      </c>
      <c r="F124" s="53" t="s">
        <v>290</v>
      </c>
      <c r="G124" s="95">
        <v>6.5</v>
      </c>
      <c r="H124" s="106" t="s">
        <v>264</v>
      </c>
      <c r="I124" s="107">
        <v>30</v>
      </c>
      <c r="J124" s="147">
        <v>1280000</v>
      </c>
      <c r="K124" s="147">
        <v>1280000</v>
      </c>
      <c r="L124" s="98">
        <v>19837773</v>
      </c>
      <c r="M124" s="98">
        <v>209310</v>
      </c>
      <c r="N124" s="98">
        <v>20047083</v>
      </c>
    </row>
    <row r="125" spans="1:15" x14ac:dyDescent="0.2">
      <c r="A125" s="102" t="s">
        <v>196</v>
      </c>
      <c r="B125" s="49">
        <v>191</v>
      </c>
      <c r="C125" s="53" t="s">
        <v>292</v>
      </c>
      <c r="D125" s="94" t="s">
        <v>66</v>
      </c>
      <c r="E125" s="52">
        <v>150</v>
      </c>
      <c r="F125" s="94" t="s">
        <v>293</v>
      </c>
      <c r="G125" s="95">
        <v>6</v>
      </c>
      <c r="H125" s="106" t="s">
        <v>199</v>
      </c>
      <c r="I125" s="107">
        <v>4</v>
      </c>
      <c r="J125" s="147">
        <v>150000</v>
      </c>
      <c r="K125" s="147"/>
      <c r="L125" s="98"/>
      <c r="M125" s="98"/>
      <c r="N125" s="98"/>
    </row>
    <row r="126" spans="1:15" x14ac:dyDescent="0.2">
      <c r="A126" s="102" t="s">
        <v>196</v>
      </c>
      <c r="B126" s="49">
        <v>191</v>
      </c>
      <c r="C126" s="53" t="s">
        <v>292</v>
      </c>
      <c r="D126" s="94" t="s">
        <v>66</v>
      </c>
      <c r="E126" s="52">
        <v>150</v>
      </c>
      <c r="F126" s="94" t="s">
        <v>295</v>
      </c>
      <c r="G126" s="95">
        <v>6</v>
      </c>
      <c r="H126" s="106" t="s">
        <v>199</v>
      </c>
      <c r="I126" s="107">
        <v>5</v>
      </c>
      <c r="J126" s="147">
        <v>150000</v>
      </c>
      <c r="K126" s="147">
        <v>150000</v>
      </c>
      <c r="L126" s="98">
        <v>2324739</v>
      </c>
      <c r="M126" s="98">
        <v>11160</v>
      </c>
      <c r="N126" s="98">
        <v>2335899</v>
      </c>
    </row>
    <row r="127" spans="1:15" x14ac:dyDescent="0.2">
      <c r="A127" s="102" t="s">
        <v>196</v>
      </c>
      <c r="B127" s="49">
        <v>191</v>
      </c>
      <c r="C127" s="53" t="s">
        <v>292</v>
      </c>
      <c r="D127" s="94" t="s">
        <v>66</v>
      </c>
      <c r="E127" s="52">
        <v>150</v>
      </c>
      <c r="F127" s="94" t="s">
        <v>296</v>
      </c>
      <c r="G127" s="95">
        <v>6</v>
      </c>
      <c r="H127" s="106" t="s">
        <v>199</v>
      </c>
      <c r="I127" s="107">
        <v>5</v>
      </c>
      <c r="J127" s="147">
        <v>150000</v>
      </c>
      <c r="K127" s="147">
        <v>150000</v>
      </c>
      <c r="L127" s="98">
        <v>2324739</v>
      </c>
      <c r="M127" s="98">
        <v>57101</v>
      </c>
      <c r="N127" s="98">
        <v>2381840</v>
      </c>
    </row>
    <row r="128" spans="1:15" x14ac:dyDescent="0.2">
      <c r="A128" s="102" t="s">
        <v>196</v>
      </c>
      <c r="B128" s="49">
        <v>191</v>
      </c>
      <c r="C128" s="53" t="s">
        <v>292</v>
      </c>
      <c r="D128" s="94" t="s">
        <v>66</v>
      </c>
      <c r="E128" s="52">
        <v>200</v>
      </c>
      <c r="F128" s="94" t="s">
        <v>297</v>
      </c>
      <c r="G128" s="95">
        <v>6</v>
      </c>
      <c r="H128" s="106" t="s">
        <v>199</v>
      </c>
      <c r="I128" s="107">
        <v>5</v>
      </c>
      <c r="J128" s="147">
        <v>200000</v>
      </c>
      <c r="K128" s="147">
        <v>200000</v>
      </c>
      <c r="L128" s="98">
        <v>3099652</v>
      </c>
      <c r="M128" s="98">
        <v>45358</v>
      </c>
      <c r="N128" s="98">
        <v>3145010</v>
      </c>
    </row>
    <row r="129" spans="1:14" x14ac:dyDescent="0.2">
      <c r="A129" s="102" t="s">
        <v>196</v>
      </c>
      <c r="B129" s="49">
        <v>191</v>
      </c>
      <c r="C129" s="53" t="s">
        <v>292</v>
      </c>
      <c r="D129" s="94" t="s">
        <v>66</v>
      </c>
      <c r="E129" s="52">
        <v>200</v>
      </c>
      <c r="F129" s="94" t="s">
        <v>298</v>
      </c>
      <c r="G129" s="95">
        <v>6</v>
      </c>
      <c r="H129" s="106" t="s">
        <v>199</v>
      </c>
      <c r="I129" s="107">
        <v>6</v>
      </c>
      <c r="J129" s="147">
        <v>200000</v>
      </c>
      <c r="K129" s="147">
        <v>200000</v>
      </c>
      <c r="L129" s="98">
        <v>3099652</v>
      </c>
      <c r="M129" s="98">
        <v>14881</v>
      </c>
      <c r="N129" s="98">
        <v>3114533</v>
      </c>
    </row>
    <row r="130" spans="1:14" x14ac:dyDescent="0.2">
      <c r="A130" s="102" t="s">
        <v>196</v>
      </c>
      <c r="B130" s="49">
        <v>191</v>
      </c>
      <c r="C130" s="53" t="s">
        <v>292</v>
      </c>
      <c r="D130" s="94" t="s">
        <v>66</v>
      </c>
      <c r="E130" s="52">
        <v>150</v>
      </c>
      <c r="F130" s="94" t="s">
        <v>299</v>
      </c>
      <c r="G130" s="95">
        <v>6</v>
      </c>
      <c r="H130" s="106" t="s">
        <v>199</v>
      </c>
      <c r="I130" s="107">
        <v>8</v>
      </c>
      <c r="J130" s="147">
        <v>150000</v>
      </c>
      <c r="K130" s="147">
        <v>150000</v>
      </c>
      <c r="L130" s="98">
        <v>2324739</v>
      </c>
      <c r="M130" s="98">
        <v>57101</v>
      </c>
      <c r="N130" s="98">
        <v>2381840</v>
      </c>
    </row>
    <row r="131" spans="1:14" x14ac:dyDescent="0.2">
      <c r="A131" s="102" t="s">
        <v>196</v>
      </c>
      <c r="B131" s="49">
        <v>191</v>
      </c>
      <c r="C131" s="53" t="s">
        <v>292</v>
      </c>
      <c r="D131" s="94" t="s">
        <v>66</v>
      </c>
      <c r="E131" s="52">
        <v>1000</v>
      </c>
      <c r="F131" s="94" t="s">
        <v>300</v>
      </c>
      <c r="G131" s="95">
        <v>6</v>
      </c>
      <c r="H131" s="106" t="s">
        <v>199</v>
      </c>
      <c r="I131" s="107">
        <v>10</v>
      </c>
      <c r="J131" s="147">
        <v>140000</v>
      </c>
      <c r="K131" s="147">
        <v>140000</v>
      </c>
      <c r="L131" s="98">
        <v>2169756</v>
      </c>
      <c r="M131" s="98">
        <v>31751</v>
      </c>
      <c r="N131" s="98">
        <v>2201507</v>
      </c>
    </row>
    <row r="132" spans="1:14" x14ac:dyDescent="0.2">
      <c r="A132" s="102" t="s">
        <v>200</v>
      </c>
      <c r="B132" s="49">
        <v>192</v>
      </c>
      <c r="C132" s="53" t="s">
        <v>301</v>
      </c>
      <c r="D132" s="94" t="s">
        <v>66</v>
      </c>
      <c r="E132" s="52">
        <v>200</v>
      </c>
      <c r="F132" s="94" t="s">
        <v>302</v>
      </c>
      <c r="G132" s="95">
        <v>6</v>
      </c>
      <c r="H132" s="106" t="s">
        <v>199</v>
      </c>
      <c r="I132" s="107">
        <v>4</v>
      </c>
      <c r="J132" s="147">
        <v>90000</v>
      </c>
      <c r="K132" s="147"/>
      <c r="L132" s="98"/>
      <c r="M132" s="98"/>
      <c r="N132" s="98"/>
    </row>
    <row r="133" spans="1:14" x14ac:dyDescent="0.2">
      <c r="A133" s="102" t="s">
        <v>200</v>
      </c>
      <c r="B133" s="49">
        <v>192</v>
      </c>
      <c r="C133" s="53" t="s">
        <v>301</v>
      </c>
      <c r="D133" s="94" t="s">
        <v>66</v>
      </c>
      <c r="E133" s="52">
        <v>200</v>
      </c>
      <c r="F133" s="94" t="s">
        <v>304</v>
      </c>
      <c r="G133" s="95">
        <v>6</v>
      </c>
      <c r="H133" s="106" t="s">
        <v>199</v>
      </c>
      <c r="I133" s="107">
        <v>5</v>
      </c>
      <c r="J133" s="147">
        <v>100000</v>
      </c>
      <c r="K133" s="147"/>
      <c r="L133" s="98"/>
      <c r="M133" s="98"/>
      <c r="N133" s="98"/>
    </row>
    <row r="134" spans="1:14" x14ac:dyDescent="0.2">
      <c r="A134" s="102"/>
      <c r="B134" s="49"/>
      <c r="C134" s="53"/>
      <c r="D134" s="94"/>
      <c r="E134" s="52"/>
      <c r="F134" s="94"/>
      <c r="G134" s="95"/>
      <c r="H134" s="106"/>
      <c r="I134" s="107"/>
      <c r="J134" s="147"/>
      <c r="K134" s="147"/>
      <c r="L134" s="98"/>
      <c r="M134" s="98"/>
      <c r="N134" s="98"/>
    </row>
    <row r="135" spans="1:14" x14ac:dyDescent="0.2">
      <c r="A135" s="102" t="s">
        <v>200</v>
      </c>
      <c r="B135" s="49">
        <v>192</v>
      </c>
      <c r="C135" s="53" t="s">
        <v>301</v>
      </c>
      <c r="D135" s="94" t="s">
        <v>66</v>
      </c>
      <c r="E135" s="52">
        <v>200</v>
      </c>
      <c r="F135" s="94" t="s">
        <v>305</v>
      </c>
      <c r="G135" s="95">
        <v>6</v>
      </c>
      <c r="H135" s="106" t="s">
        <v>199</v>
      </c>
      <c r="I135" s="107">
        <v>5</v>
      </c>
      <c r="J135" s="147"/>
      <c r="K135" s="147"/>
      <c r="L135" s="98"/>
      <c r="M135" s="98"/>
      <c r="N135" s="98"/>
    </row>
    <row r="136" spans="1:14" x14ac:dyDescent="0.2">
      <c r="A136" s="102" t="s">
        <v>200</v>
      </c>
      <c r="B136" s="49">
        <v>192</v>
      </c>
      <c r="C136" s="53" t="s">
        <v>301</v>
      </c>
      <c r="D136" s="94" t="s">
        <v>66</v>
      </c>
      <c r="E136" s="52">
        <v>150</v>
      </c>
      <c r="F136" s="94" t="s">
        <v>307</v>
      </c>
      <c r="G136" s="95">
        <v>6</v>
      </c>
      <c r="H136" s="106" t="s">
        <v>199</v>
      </c>
      <c r="I136" s="107">
        <v>5</v>
      </c>
      <c r="J136" s="147"/>
      <c r="K136" s="147"/>
      <c r="L136" s="98"/>
      <c r="M136" s="98"/>
      <c r="N136" s="98"/>
    </row>
    <row r="137" spans="1:14" x14ac:dyDescent="0.2">
      <c r="A137" s="102" t="s">
        <v>200</v>
      </c>
      <c r="B137" s="49">
        <v>192</v>
      </c>
      <c r="C137" s="53" t="s">
        <v>301</v>
      </c>
      <c r="D137" s="94" t="s">
        <v>66</v>
      </c>
      <c r="E137" s="52">
        <v>200</v>
      </c>
      <c r="F137" s="94" t="s">
        <v>309</v>
      </c>
      <c r="G137" s="95">
        <v>6</v>
      </c>
      <c r="H137" s="106" t="s">
        <v>199</v>
      </c>
      <c r="I137" s="107">
        <v>6</v>
      </c>
      <c r="J137" s="147"/>
      <c r="K137" s="147"/>
      <c r="L137" s="98"/>
      <c r="M137" s="98"/>
      <c r="N137" s="98"/>
    </row>
    <row r="138" spans="1:14" x14ac:dyDescent="0.2">
      <c r="A138" s="102" t="s">
        <v>200</v>
      </c>
      <c r="B138" s="49">
        <v>192</v>
      </c>
      <c r="C138" s="53" t="s">
        <v>301</v>
      </c>
      <c r="D138" s="94" t="s">
        <v>66</v>
      </c>
      <c r="E138" s="52">
        <v>200</v>
      </c>
      <c r="F138" s="94" t="s">
        <v>311</v>
      </c>
      <c r="G138" s="95">
        <v>6</v>
      </c>
      <c r="H138" s="106" t="s">
        <v>199</v>
      </c>
      <c r="I138" s="107">
        <v>8</v>
      </c>
      <c r="J138" s="147"/>
      <c r="K138" s="147"/>
      <c r="L138" s="98"/>
      <c r="M138" s="98"/>
      <c r="N138" s="98"/>
    </row>
    <row r="139" spans="1:14" x14ac:dyDescent="0.2">
      <c r="A139" s="102" t="s">
        <v>200</v>
      </c>
      <c r="B139" s="49">
        <v>192</v>
      </c>
      <c r="C139" s="53" t="s">
        <v>301</v>
      </c>
      <c r="D139" s="94" t="s">
        <v>66</v>
      </c>
      <c r="E139" s="52">
        <v>350</v>
      </c>
      <c r="F139" s="94" t="s">
        <v>312</v>
      </c>
      <c r="G139" s="95">
        <v>6</v>
      </c>
      <c r="H139" s="106" t="s">
        <v>199</v>
      </c>
      <c r="I139" s="107">
        <v>10</v>
      </c>
      <c r="J139" s="147"/>
      <c r="K139" s="147"/>
      <c r="L139" s="98"/>
      <c r="M139" s="98"/>
      <c r="N139" s="98"/>
    </row>
    <row r="140" spans="1:14" x14ac:dyDescent="0.2">
      <c r="A140" s="102" t="s">
        <v>200</v>
      </c>
      <c r="B140" s="49">
        <v>192</v>
      </c>
      <c r="C140" s="53" t="s">
        <v>301</v>
      </c>
      <c r="D140" s="94" t="s">
        <v>66</v>
      </c>
      <c r="E140" s="52">
        <v>350</v>
      </c>
      <c r="F140" s="94" t="s">
        <v>313</v>
      </c>
      <c r="G140" s="95">
        <v>6</v>
      </c>
      <c r="H140" s="106" t="s">
        <v>199</v>
      </c>
      <c r="I140" s="107">
        <v>10</v>
      </c>
      <c r="J140" s="147"/>
      <c r="K140" s="147"/>
      <c r="L140" s="98"/>
      <c r="M140" s="98"/>
      <c r="N140" s="98"/>
    </row>
    <row r="141" spans="1:14" x14ac:dyDescent="0.2">
      <c r="A141" s="102" t="s">
        <v>200</v>
      </c>
      <c r="B141" s="49">
        <v>192</v>
      </c>
      <c r="C141" s="53" t="s">
        <v>301</v>
      </c>
      <c r="D141" s="94" t="s">
        <v>66</v>
      </c>
      <c r="E141" s="52">
        <v>300</v>
      </c>
      <c r="F141" s="94" t="s">
        <v>315</v>
      </c>
      <c r="G141" s="95">
        <v>6</v>
      </c>
      <c r="H141" s="106" t="s">
        <v>199</v>
      </c>
      <c r="I141" s="107">
        <v>10</v>
      </c>
      <c r="J141" s="147"/>
      <c r="K141" s="147"/>
      <c r="L141" s="98"/>
      <c r="M141" s="98"/>
      <c r="N141" s="98"/>
    </row>
    <row r="142" spans="1:14" x14ac:dyDescent="0.2">
      <c r="A142" s="102" t="s">
        <v>200</v>
      </c>
      <c r="B142" s="49">
        <v>192</v>
      </c>
      <c r="C142" s="53" t="s">
        <v>301</v>
      </c>
      <c r="D142" s="94" t="s">
        <v>66</v>
      </c>
      <c r="E142" s="52">
        <v>350</v>
      </c>
      <c r="F142" s="94" t="s">
        <v>317</v>
      </c>
      <c r="G142" s="95">
        <v>6</v>
      </c>
      <c r="H142" s="106" t="s">
        <v>199</v>
      </c>
      <c r="I142" s="107">
        <v>12</v>
      </c>
      <c r="J142" s="147"/>
      <c r="K142" s="147"/>
      <c r="L142" s="98"/>
      <c r="M142" s="98"/>
      <c r="N142" s="98"/>
    </row>
    <row r="143" spans="1:14" x14ac:dyDescent="0.2">
      <c r="A143" s="76" t="s">
        <v>318</v>
      </c>
      <c r="B143" s="49">
        <v>193</v>
      </c>
      <c r="C143" s="53" t="s">
        <v>319</v>
      </c>
      <c r="D143" s="94" t="s">
        <v>66</v>
      </c>
      <c r="E143" s="52">
        <v>163</v>
      </c>
      <c r="F143" s="53" t="s">
        <v>74</v>
      </c>
      <c r="G143" s="95">
        <v>6.5</v>
      </c>
      <c r="H143" s="106" t="s">
        <v>320</v>
      </c>
      <c r="I143" s="107">
        <v>11.5</v>
      </c>
      <c r="J143" s="147">
        <v>163000</v>
      </c>
      <c r="K143" s="147">
        <v>125191.5469</v>
      </c>
      <c r="L143" s="98">
        <v>1940251</v>
      </c>
      <c r="M143" s="98">
        <v>20520</v>
      </c>
      <c r="N143" s="98">
        <v>1960771</v>
      </c>
    </row>
    <row r="144" spans="1:14" x14ac:dyDescent="0.2">
      <c r="A144" s="76" t="s">
        <v>318</v>
      </c>
      <c r="B144" s="49">
        <v>193</v>
      </c>
      <c r="C144" s="53" t="s">
        <v>319</v>
      </c>
      <c r="D144" s="94" t="s">
        <v>66</v>
      </c>
      <c r="E144" s="52">
        <v>139</v>
      </c>
      <c r="F144" s="53" t="s">
        <v>84</v>
      </c>
      <c r="G144" s="95">
        <v>6.3</v>
      </c>
      <c r="H144" s="106" t="s">
        <v>320</v>
      </c>
      <c r="I144" s="107">
        <v>24.5</v>
      </c>
      <c r="J144" s="147">
        <v>139000</v>
      </c>
      <c r="K144" s="147">
        <v>139000</v>
      </c>
      <c r="L144" s="98">
        <v>2154258</v>
      </c>
      <c r="M144" s="98">
        <v>22096</v>
      </c>
      <c r="N144" s="98">
        <v>2176354</v>
      </c>
    </row>
    <row r="145" spans="1:14" x14ac:dyDescent="0.2">
      <c r="A145" s="76"/>
      <c r="B145" s="49"/>
      <c r="C145" s="53"/>
      <c r="D145" s="94"/>
      <c r="E145" s="52"/>
      <c r="F145" s="53"/>
      <c r="G145" s="95"/>
      <c r="H145" s="106"/>
      <c r="I145" s="107"/>
      <c r="J145" s="147"/>
      <c r="K145" s="147"/>
      <c r="L145" s="98"/>
      <c r="M145" s="98"/>
      <c r="N145" s="98"/>
    </row>
    <row r="146" spans="1:14" x14ac:dyDescent="0.2">
      <c r="A146" s="76" t="s">
        <v>323</v>
      </c>
      <c r="B146" s="49">
        <v>194</v>
      </c>
      <c r="C146" s="53" t="s">
        <v>324</v>
      </c>
      <c r="D146" s="94" t="s">
        <v>66</v>
      </c>
      <c r="E146" s="52">
        <v>250</v>
      </c>
      <c r="F146" s="94" t="s">
        <v>74</v>
      </c>
      <c r="G146" s="95">
        <v>6.5</v>
      </c>
      <c r="H146" s="106" t="s">
        <v>325</v>
      </c>
      <c r="I146" s="107">
        <v>4</v>
      </c>
      <c r="J146" s="147">
        <v>250000</v>
      </c>
      <c r="K146" s="147">
        <v>34800</v>
      </c>
      <c r="L146" s="98">
        <v>539339</v>
      </c>
      <c r="M146" s="98">
        <v>8559</v>
      </c>
      <c r="N146" s="98">
        <v>547898</v>
      </c>
    </row>
    <row r="147" spans="1:14" x14ac:dyDescent="0.2">
      <c r="A147" s="76" t="s">
        <v>326</v>
      </c>
      <c r="B147" s="49">
        <v>195</v>
      </c>
      <c r="C147" s="53" t="s">
        <v>327</v>
      </c>
      <c r="D147" s="94" t="s">
        <v>66</v>
      </c>
      <c r="E147" s="52">
        <v>100</v>
      </c>
      <c r="F147" s="94" t="s">
        <v>70</v>
      </c>
      <c r="G147" s="95">
        <v>6.5</v>
      </c>
      <c r="H147" s="96" t="s">
        <v>199</v>
      </c>
      <c r="I147" s="107">
        <v>5</v>
      </c>
      <c r="J147" s="147">
        <v>100000</v>
      </c>
      <c r="K147" s="147"/>
      <c r="L147" s="98"/>
      <c r="M147" s="98"/>
      <c r="N147" s="98"/>
    </row>
    <row r="148" spans="1:14" x14ac:dyDescent="0.2">
      <c r="A148" s="76" t="s">
        <v>326</v>
      </c>
      <c r="B148" s="49">
        <v>195</v>
      </c>
      <c r="C148" s="53" t="s">
        <v>327</v>
      </c>
      <c r="D148" s="94" t="s">
        <v>66</v>
      </c>
      <c r="E148" s="52">
        <v>100</v>
      </c>
      <c r="F148" s="94" t="s">
        <v>329</v>
      </c>
      <c r="G148" s="95">
        <v>6.8</v>
      </c>
      <c r="H148" s="96" t="s">
        <v>199</v>
      </c>
      <c r="I148" s="107">
        <v>12</v>
      </c>
      <c r="J148" s="147">
        <v>100000</v>
      </c>
      <c r="K148" s="147">
        <v>46940</v>
      </c>
      <c r="L148" s="98">
        <v>727488</v>
      </c>
      <c r="M148" s="98">
        <v>24389</v>
      </c>
      <c r="N148" s="98">
        <v>751877</v>
      </c>
    </row>
    <row r="149" spans="1:14" x14ac:dyDescent="0.2">
      <c r="A149" s="76" t="s">
        <v>326</v>
      </c>
      <c r="B149" s="49">
        <v>195</v>
      </c>
      <c r="C149" s="53" t="s">
        <v>327</v>
      </c>
      <c r="D149" s="94" t="s">
        <v>66</v>
      </c>
      <c r="E149" s="52">
        <v>100</v>
      </c>
      <c r="F149" s="94" t="s">
        <v>330</v>
      </c>
      <c r="G149" s="95">
        <v>6.5</v>
      </c>
      <c r="H149" s="96" t="s">
        <v>199</v>
      </c>
      <c r="I149" s="107">
        <v>5</v>
      </c>
      <c r="J149" s="147"/>
      <c r="K149" s="147"/>
      <c r="L149" s="98"/>
      <c r="M149" s="98"/>
      <c r="N149" s="98"/>
    </row>
    <row r="150" spans="1:14" x14ac:dyDescent="0.2">
      <c r="A150" s="76" t="s">
        <v>326</v>
      </c>
      <c r="B150" s="49">
        <v>196</v>
      </c>
      <c r="C150" s="53" t="s">
        <v>327</v>
      </c>
      <c r="D150" s="94" t="s">
        <v>66</v>
      </c>
      <c r="E150" s="52">
        <v>100</v>
      </c>
      <c r="F150" s="94" t="s">
        <v>71</v>
      </c>
      <c r="G150" s="95">
        <v>6.8</v>
      </c>
      <c r="H150" s="96" t="s">
        <v>199</v>
      </c>
      <c r="I150" s="107">
        <v>4</v>
      </c>
      <c r="J150" s="147">
        <v>100000</v>
      </c>
      <c r="K150" s="147"/>
      <c r="L150" s="98"/>
      <c r="M150" s="98"/>
      <c r="N150" s="98"/>
    </row>
    <row r="151" spans="1:14" x14ac:dyDescent="0.2">
      <c r="A151" s="76" t="s">
        <v>326</v>
      </c>
      <c r="B151" s="49">
        <v>196</v>
      </c>
      <c r="C151" s="53" t="s">
        <v>327</v>
      </c>
      <c r="D151" s="94" t="s">
        <v>66</v>
      </c>
      <c r="E151" s="52">
        <v>100</v>
      </c>
      <c r="F151" s="94" t="s">
        <v>332</v>
      </c>
      <c r="G151" s="95">
        <v>7</v>
      </c>
      <c r="H151" s="96" t="s">
        <v>199</v>
      </c>
      <c r="I151" s="107">
        <v>4</v>
      </c>
      <c r="J151" s="147">
        <v>50000</v>
      </c>
      <c r="K151" s="147"/>
      <c r="L151" s="98"/>
      <c r="M151" s="98"/>
      <c r="N151" s="98"/>
    </row>
    <row r="152" spans="1:14" x14ac:dyDescent="0.2">
      <c r="A152" s="76" t="s">
        <v>326</v>
      </c>
      <c r="B152" s="49">
        <v>196</v>
      </c>
      <c r="C152" s="53" t="s">
        <v>327</v>
      </c>
      <c r="D152" s="94" t="s">
        <v>66</v>
      </c>
      <c r="E152" s="52">
        <v>100</v>
      </c>
      <c r="F152" s="94" t="s">
        <v>333</v>
      </c>
      <c r="G152" s="95">
        <v>6.8</v>
      </c>
      <c r="H152" s="96" t="s">
        <v>199</v>
      </c>
      <c r="I152" s="107">
        <v>5</v>
      </c>
      <c r="J152" s="147">
        <v>100000</v>
      </c>
      <c r="K152" s="147"/>
      <c r="L152" s="98"/>
      <c r="M152" s="98"/>
      <c r="N152" s="98"/>
    </row>
    <row r="153" spans="1:14" x14ac:dyDescent="0.2">
      <c r="A153" s="76" t="s">
        <v>326</v>
      </c>
      <c r="B153" s="49">
        <v>196</v>
      </c>
      <c r="C153" s="53" t="s">
        <v>327</v>
      </c>
      <c r="D153" s="94" t="s">
        <v>66</v>
      </c>
      <c r="E153" s="52">
        <v>100</v>
      </c>
      <c r="F153" s="94" t="s">
        <v>334</v>
      </c>
      <c r="G153" s="95">
        <v>7</v>
      </c>
      <c r="H153" s="96" t="s">
        <v>199</v>
      </c>
      <c r="I153" s="107">
        <v>5</v>
      </c>
      <c r="J153" s="147">
        <v>50000</v>
      </c>
      <c r="K153" s="147"/>
      <c r="L153" s="98"/>
      <c r="M153" s="98"/>
      <c r="N153" s="98"/>
    </row>
    <row r="154" spans="1:14" x14ac:dyDescent="0.2">
      <c r="A154" s="76" t="s">
        <v>326</v>
      </c>
      <c r="B154" s="49">
        <v>196</v>
      </c>
      <c r="C154" s="53" t="s">
        <v>327</v>
      </c>
      <c r="D154" s="94" t="s">
        <v>66</v>
      </c>
      <c r="E154" s="52">
        <v>100</v>
      </c>
      <c r="F154" s="94" t="s">
        <v>335</v>
      </c>
      <c r="G154" s="95">
        <v>6.8</v>
      </c>
      <c r="H154" s="96" t="s">
        <v>199</v>
      </c>
      <c r="I154" s="107">
        <v>12</v>
      </c>
      <c r="J154" s="147">
        <v>100000</v>
      </c>
      <c r="K154" s="147">
        <v>55615</v>
      </c>
      <c r="L154" s="98">
        <v>861936</v>
      </c>
      <c r="M154" s="98">
        <v>4469</v>
      </c>
      <c r="N154" s="98">
        <v>866405</v>
      </c>
    </row>
    <row r="155" spans="1:14" x14ac:dyDescent="0.2">
      <c r="A155" s="76" t="s">
        <v>336</v>
      </c>
      <c r="B155" s="49">
        <v>197</v>
      </c>
      <c r="C155" s="53" t="s">
        <v>327</v>
      </c>
      <c r="D155" s="94" t="s">
        <v>66</v>
      </c>
      <c r="E155" s="52">
        <v>200</v>
      </c>
      <c r="F155" s="94" t="s">
        <v>80</v>
      </c>
      <c r="G155" s="95">
        <v>6</v>
      </c>
      <c r="H155" s="96" t="s">
        <v>199</v>
      </c>
      <c r="I155" s="107">
        <v>6</v>
      </c>
      <c r="J155" s="147"/>
      <c r="K155" s="147"/>
      <c r="L155" s="98"/>
      <c r="M155" s="98"/>
      <c r="N155" s="98"/>
    </row>
    <row r="156" spans="1:14" x14ac:dyDescent="0.2">
      <c r="A156" s="76"/>
      <c r="B156" s="49"/>
      <c r="C156" s="53"/>
      <c r="D156" s="94"/>
      <c r="E156" s="52"/>
      <c r="F156" s="94"/>
      <c r="G156" s="95"/>
      <c r="H156" s="96"/>
      <c r="I156" s="107"/>
      <c r="J156" s="147"/>
      <c r="K156" s="147"/>
      <c r="L156" s="98"/>
      <c r="M156" s="98"/>
      <c r="N156" s="98"/>
    </row>
    <row r="157" spans="1:14" x14ac:dyDescent="0.2">
      <c r="A157" s="76" t="s">
        <v>336</v>
      </c>
      <c r="B157" s="49">
        <v>197</v>
      </c>
      <c r="C157" s="53" t="s">
        <v>327</v>
      </c>
      <c r="D157" s="94" t="s">
        <v>66</v>
      </c>
      <c r="E157" s="52">
        <v>300</v>
      </c>
      <c r="F157" s="94" t="s">
        <v>338</v>
      </c>
      <c r="G157" s="95">
        <v>6</v>
      </c>
      <c r="H157" s="96" t="s">
        <v>199</v>
      </c>
      <c r="I157" s="107">
        <v>12</v>
      </c>
      <c r="J157" s="147"/>
      <c r="K157" s="147"/>
      <c r="L157" s="98"/>
      <c r="M157" s="98"/>
      <c r="N157" s="98"/>
    </row>
    <row r="158" spans="1:14" x14ac:dyDescent="0.2">
      <c r="A158" s="102" t="s">
        <v>265</v>
      </c>
      <c r="B158" s="49">
        <v>198</v>
      </c>
      <c r="C158" s="53" t="s">
        <v>339</v>
      </c>
      <c r="D158" s="94" t="s">
        <v>66</v>
      </c>
      <c r="E158" s="52">
        <v>500</v>
      </c>
      <c r="F158" s="94" t="s">
        <v>340</v>
      </c>
      <c r="G158" s="95">
        <v>5.8</v>
      </c>
      <c r="H158" s="106" t="s">
        <v>78</v>
      </c>
      <c r="I158" s="107">
        <v>12</v>
      </c>
      <c r="J158" s="147">
        <v>500000</v>
      </c>
      <c r="K158" s="147">
        <v>478372.9</v>
      </c>
      <c r="L158" s="98">
        <v>7413948</v>
      </c>
      <c r="M158" s="98">
        <v>34151</v>
      </c>
      <c r="N158" s="98">
        <v>7448099</v>
      </c>
    </row>
    <row r="159" spans="1:14" x14ac:dyDescent="0.2">
      <c r="A159" s="102" t="s">
        <v>268</v>
      </c>
      <c r="B159" s="49">
        <v>198</v>
      </c>
      <c r="C159" s="53" t="s">
        <v>339</v>
      </c>
      <c r="D159" s="94" t="s">
        <v>66</v>
      </c>
      <c r="E159" s="52">
        <v>500</v>
      </c>
      <c r="F159" s="94" t="s">
        <v>263</v>
      </c>
      <c r="G159" s="95">
        <v>5.8</v>
      </c>
      <c r="H159" s="106" t="s">
        <v>78</v>
      </c>
      <c r="I159" s="107">
        <v>21</v>
      </c>
      <c r="J159" s="147">
        <v>500000</v>
      </c>
      <c r="K159" s="147">
        <v>500000</v>
      </c>
      <c r="L159" s="98">
        <v>7749130</v>
      </c>
      <c r="M159" s="98">
        <v>35695</v>
      </c>
      <c r="N159" s="98">
        <v>7784825</v>
      </c>
    </row>
    <row r="160" spans="1:14" x14ac:dyDescent="0.2">
      <c r="A160" s="76" t="s">
        <v>318</v>
      </c>
      <c r="B160" s="49">
        <v>199</v>
      </c>
      <c r="C160" s="53" t="s">
        <v>342</v>
      </c>
      <c r="D160" s="94" t="s">
        <v>66</v>
      </c>
      <c r="E160" s="52">
        <v>168</v>
      </c>
      <c r="F160" s="53" t="s">
        <v>343</v>
      </c>
      <c r="G160" s="95">
        <v>6.5</v>
      </c>
      <c r="H160" s="106" t="s">
        <v>320</v>
      </c>
      <c r="I160" s="107">
        <v>11.5</v>
      </c>
      <c r="J160" s="147">
        <v>168000</v>
      </c>
      <c r="K160" s="147">
        <v>135138.07440000001</v>
      </c>
      <c r="L160" s="98">
        <v>2094405</v>
      </c>
      <c r="M160" s="98">
        <v>22136</v>
      </c>
      <c r="N160" s="98">
        <v>2116541</v>
      </c>
    </row>
    <row r="161" spans="1:14" x14ac:dyDescent="0.2">
      <c r="A161" s="76" t="s">
        <v>318</v>
      </c>
      <c r="B161" s="49">
        <v>199</v>
      </c>
      <c r="C161" s="53" t="s">
        <v>342</v>
      </c>
      <c r="D161" s="94" t="s">
        <v>66</v>
      </c>
      <c r="E161" s="52">
        <v>143</v>
      </c>
      <c r="F161" s="53" t="s">
        <v>346</v>
      </c>
      <c r="G161" s="95">
        <v>6.3</v>
      </c>
      <c r="H161" s="106" t="s">
        <v>320</v>
      </c>
      <c r="I161" s="107">
        <v>24.5</v>
      </c>
      <c r="J161" s="147">
        <v>143000</v>
      </c>
      <c r="K161" s="147">
        <v>143000</v>
      </c>
      <c r="L161" s="98">
        <v>2216251</v>
      </c>
      <c r="M161" s="98">
        <v>22725</v>
      </c>
      <c r="N161" s="98">
        <v>2238976</v>
      </c>
    </row>
    <row r="162" spans="1:14" x14ac:dyDescent="0.2">
      <c r="A162" s="102" t="s">
        <v>207</v>
      </c>
      <c r="B162" s="49">
        <v>200</v>
      </c>
      <c r="C162" s="53" t="s">
        <v>347</v>
      </c>
      <c r="D162" s="94" t="s">
        <v>66</v>
      </c>
      <c r="E162" s="52">
        <v>660</v>
      </c>
      <c r="F162" s="53" t="s">
        <v>348</v>
      </c>
      <c r="G162" s="95">
        <v>6.5</v>
      </c>
      <c r="H162" s="106" t="s">
        <v>264</v>
      </c>
      <c r="I162" s="107">
        <v>30</v>
      </c>
      <c r="J162" s="147">
        <v>660000</v>
      </c>
      <c r="K162" s="147">
        <v>660000</v>
      </c>
      <c r="L162" s="98">
        <v>10228852</v>
      </c>
      <c r="M162" s="98">
        <v>271952</v>
      </c>
      <c r="N162" s="98">
        <v>10500804</v>
      </c>
    </row>
    <row r="163" spans="1:14" x14ac:dyDescent="0.2">
      <c r="A163" s="76" t="s">
        <v>350</v>
      </c>
      <c r="B163" s="49">
        <v>201</v>
      </c>
      <c r="C163" s="53" t="s">
        <v>351</v>
      </c>
      <c r="D163" s="94" t="s">
        <v>66</v>
      </c>
      <c r="E163" s="52">
        <v>300</v>
      </c>
      <c r="F163" s="94" t="s">
        <v>74</v>
      </c>
      <c r="G163" s="95">
        <v>7</v>
      </c>
      <c r="H163" s="106" t="s">
        <v>78</v>
      </c>
      <c r="I163" s="107">
        <v>5</v>
      </c>
      <c r="J163" s="147">
        <v>300000</v>
      </c>
      <c r="K163" s="147">
        <v>214286</v>
      </c>
      <c r="L163" s="98">
        <v>3321060</v>
      </c>
      <c r="M163" s="98">
        <v>80427</v>
      </c>
      <c r="N163" s="98">
        <v>3401487</v>
      </c>
    </row>
    <row r="164" spans="1:14" x14ac:dyDescent="0.2">
      <c r="A164" s="76" t="s">
        <v>318</v>
      </c>
      <c r="B164" s="49">
        <v>202</v>
      </c>
      <c r="C164" s="53" t="s">
        <v>355</v>
      </c>
      <c r="D164" s="94" t="s">
        <v>66</v>
      </c>
      <c r="E164" s="52">
        <v>230</v>
      </c>
      <c r="F164" s="53" t="s">
        <v>356</v>
      </c>
      <c r="G164" s="95">
        <v>7.4</v>
      </c>
      <c r="H164" s="106" t="s">
        <v>320</v>
      </c>
      <c r="I164" s="107">
        <v>5</v>
      </c>
      <c r="J164" s="147">
        <v>230000</v>
      </c>
      <c r="K164" s="147">
        <v>122796.011</v>
      </c>
      <c r="L164" s="98">
        <v>1903125</v>
      </c>
      <c r="M164" s="98">
        <v>22397</v>
      </c>
      <c r="N164" s="98">
        <v>1925522</v>
      </c>
    </row>
    <row r="165" spans="1:14" x14ac:dyDescent="0.2">
      <c r="A165" s="76" t="s">
        <v>523</v>
      </c>
      <c r="B165" s="49">
        <v>202</v>
      </c>
      <c r="C165" s="53" t="s">
        <v>355</v>
      </c>
      <c r="D165" s="94" t="s">
        <v>66</v>
      </c>
      <c r="E165" s="52">
        <v>317</v>
      </c>
      <c r="F165" s="53" t="s">
        <v>359</v>
      </c>
      <c r="G165" s="95">
        <v>7.4</v>
      </c>
      <c r="H165" s="106" t="s">
        <v>320</v>
      </c>
      <c r="I165" s="107">
        <v>20</v>
      </c>
      <c r="J165" s="147">
        <v>317000</v>
      </c>
      <c r="K165" s="147">
        <v>383399</v>
      </c>
      <c r="L165" s="98">
        <v>5942017</v>
      </c>
      <c r="M165" s="98">
        <v>4</v>
      </c>
      <c r="N165" s="98">
        <v>5942021</v>
      </c>
    </row>
    <row r="166" spans="1:14" x14ac:dyDescent="0.2">
      <c r="A166" s="76" t="s">
        <v>360</v>
      </c>
      <c r="B166" s="49">
        <v>203</v>
      </c>
      <c r="C166" s="53" t="s">
        <v>361</v>
      </c>
      <c r="D166" s="94" t="s">
        <v>66</v>
      </c>
      <c r="E166" s="52">
        <v>250</v>
      </c>
      <c r="F166" s="94" t="s">
        <v>362</v>
      </c>
      <c r="G166" s="95">
        <v>6.75</v>
      </c>
      <c r="H166" s="96" t="s">
        <v>68</v>
      </c>
      <c r="I166" s="107">
        <v>12</v>
      </c>
      <c r="J166" s="147">
        <v>250000</v>
      </c>
      <c r="K166" s="147">
        <v>237500</v>
      </c>
      <c r="L166" s="98">
        <v>3680837</v>
      </c>
      <c r="M166" s="98">
        <v>10032</v>
      </c>
      <c r="N166" s="98">
        <v>3690869</v>
      </c>
    </row>
    <row r="167" spans="1:14" x14ac:dyDescent="0.2">
      <c r="A167" s="76"/>
      <c r="B167" s="49"/>
      <c r="C167" s="53"/>
      <c r="D167" s="94"/>
      <c r="E167" s="52"/>
      <c r="F167" s="94"/>
      <c r="G167" s="95"/>
      <c r="H167" s="96"/>
      <c r="I167" s="107"/>
      <c r="J167" s="147"/>
      <c r="K167" s="147"/>
      <c r="L167" s="98"/>
      <c r="M167" s="98"/>
      <c r="N167" s="98"/>
    </row>
    <row r="168" spans="1:14" x14ac:dyDescent="0.2">
      <c r="A168" s="76" t="s">
        <v>360</v>
      </c>
      <c r="B168" s="49">
        <v>203</v>
      </c>
      <c r="C168" s="53" t="s">
        <v>361</v>
      </c>
      <c r="D168" s="94" t="s">
        <v>66</v>
      </c>
      <c r="E168" s="52">
        <v>2750</v>
      </c>
      <c r="F168" s="94" t="s">
        <v>365</v>
      </c>
      <c r="G168" s="95">
        <v>6.75</v>
      </c>
      <c r="H168" s="96" t="s">
        <v>68</v>
      </c>
      <c r="I168" s="107">
        <v>12</v>
      </c>
      <c r="J168" s="147">
        <v>2470000</v>
      </c>
      <c r="K168" s="147">
        <v>2346500</v>
      </c>
      <c r="L168" s="98">
        <v>36366667</v>
      </c>
      <c r="M168" s="98">
        <v>99112</v>
      </c>
      <c r="N168" s="98">
        <v>36465779</v>
      </c>
    </row>
    <row r="169" spans="1:14" x14ac:dyDescent="0.2">
      <c r="A169" s="76" t="s">
        <v>360</v>
      </c>
      <c r="B169" s="49">
        <v>203</v>
      </c>
      <c r="C169" s="53" t="s">
        <v>361</v>
      </c>
      <c r="D169" s="94" t="s">
        <v>66</v>
      </c>
      <c r="E169" s="52">
        <v>300</v>
      </c>
      <c r="F169" s="94" t="s">
        <v>367</v>
      </c>
      <c r="G169" s="95">
        <v>6.75</v>
      </c>
      <c r="H169" s="96" t="s">
        <v>68</v>
      </c>
      <c r="I169" s="107">
        <v>22</v>
      </c>
      <c r="J169" s="147">
        <v>300000</v>
      </c>
      <c r="K169" s="147">
        <v>300000</v>
      </c>
      <c r="L169" s="98">
        <v>4649478</v>
      </c>
      <c r="M169" s="98">
        <v>12672</v>
      </c>
      <c r="N169" s="98">
        <v>4662150</v>
      </c>
    </row>
    <row r="170" spans="1:14" x14ac:dyDescent="0.2">
      <c r="A170" s="76" t="s">
        <v>360</v>
      </c>
      <c r="B170" s="49">
        <v>203</v>
      </c>
      <c r="C170" s="53" t="s">
        <v>361</v>
      </c>
      <c r="D170" s="94" t="s">
        <v>66</v>
      </c>
      <c r="E170" s="52">
        <v>3700</v>
      </c>
      <c r="F170" s="94" t="s">
        <v>368</v>
      </c>
      <c r="G170" s="95">
        <v>6.75</v>
      </c>
      <c r="H170" s="96" t="s">
        <v>68</v>
      </c>
      <c r="I170" s="107">
        <v>22</v>
      </c>
      <c r="J170" s="147">
        <v>3700000</v>
      </c>
      <c r="K170" s="147">
        <v>3700000</v>
      </c>
      <c r="L170" s="98">
        <v>57343562</v>
      </c>
      <c r="M170" s="98">
        <v>156274</v>
      </c>
      <c r="N170" s="98">
        <v>57499836</v>
      </c>
    </row>
    <row r="171" spans="1:14" x14ac:dyDescent="0.2">
      <c r="A171" s="76" t="s">
        <v>369</v>
      </c>
      <c r="B171" s="49">
        <v>204</v>
      </c>
      <c r="C171" s="53" t="s">
        <v>370</v>
      </c>
      <c r="D171" s="94" t="s">
        <v>66</v>
      </c>
      <c r="E171" s="52">
        <v>1200</v>
      </c>
      <c r="F171" s="94" t="s">
        <v>84</v>
      </c>
      <c r="G171" s="95">
        <v>6.75</v>
      </c>
      <c r="H171" s="96" t="s">
        <v>68</v>
      </c>
      <c r="I171" s="107">
        <v>21</v>
      </c>
      <c r="J171" s="147">
        <v>1200000</v>
      </c>
      <c r="K171" s="147">
        <v>1200000</v>
      </c>
      <c r="L171" s="98">
        <v>18597912</v>
      </c>
      <c r="M171" s="98">
        <v>615137</v>
      </c>
      <c r="N171" s="98">
        <v>19213049</v>
      </c>
    </row>
    <row r="172" spans="1:14" x14ac:dyDescent="0.2">
      <c r="A172" s="76" t="s">
        <v>369</v>
      </c>
      <c r="B172" s="49">
        <v>204</v>
      </c>
      <c r="C172" s="53" t="s">
        <v>370</v>
      </c>
      <c r="D172" s="94" t="s">
        <v>66</v>
      </c>
      <c r="E172" s="52">
        <v>1000</v>
      </c>
      <c r="F172" s="94" t="s">
        <v>117</v>
      </c>
      <c r="G172" s="95">
        <v>6.75</v>
      </c>
      <c r="H172" s="96" t="s">
        <v>68</v>
      </c>
      <c r="I172" s="107">
        <v>12</v>
      </c>
      <c r="J172" s="147">
        <v>1000000</v>
      </c>
      <c r="K172" s="147">
        <v>1000000</v>
      </c>
      <c r="L172" s="98">
        <v>15498260</v>
      </c>
      <c r="M172" s="98">
        <v>512554</v>
      </c>
      <c r="N172" s="98">
        <v>16010814</v>
      </c>
    </row>
    <row r="173" spans="1:14" x14ac:dyDescent="0.2">
      <c r="A173" s="102" t="s">
        <v>374</v>
      </c>
      <c r="B173" s="49">
        <v>205</v>
      </c>
      <c r="C173" s="53" t="s">
        <v>375</v>
      </c>
      <c r="D173" s="94" t="s">
        <v>66</v>
      </c>
      <c r="E173" s="52">
        <v>350</v>
      </c>
      <c r="F173" s="94" t="s">
        <v>376</v>
      </c>
      <c r="G173" s="95">
        <v>6.8</v>
      </c>
      <c r="H173" s="96" t="s">
        <v>68</v>
      </c>
      <c r="I173" s="107">
        <v>30</v>
      </c>
      <c r="J173" s="147">
        <v>350000</v>
      </c>
      <c r="K173" s="147">
        <v>350000</v>
      </c>
      <c r="L173" s="98">
        <v>5424391</v>
      </c>
      <c r="M173" s="98">
        <v>150748</v>
      </c>
      <c r="N173" s="98">
        <v>5575139</v>
      </c>
    </row>
    <row r="174" spans="1:14" x14ac:dyDescent="0.2">
      <c r="A174" s="76" t="s">
        <v>378</v>
      </c>
      <c r="B174" s="49">
        <v>206</v>
      </c>
      <c r="C174" s="53" t="s">
        <v>379</v>
      </c>
      <c r="D174" s="94" t="s">
        <v>66</v>
      </c>
      <c r="E174" s="52">
        <v>150</v>
      </c>
      <c r="F174" s="94" t="s">
        <v>87</v>
      </c>
      <c r="G174" s="95">
        <v>7.5</v>
      </c>
      <c r="H174" s="96" t="s">
        <v>380</v>
      </c>
      <c r="I174" s="107">
        <v>20</v>
      </c>
      <c r="J174" s="147"/>
      <c r="K174" s="147"/>
      <c r="L174" s="98"/>
      <c r="M174" s="98"/>
      <c r="N174" s="98"/>
    </row>
    <row r="175" spans="1:14" x14ac:dyDescent="0.2">
      <c r="A175" s="76" t="s">
        <v>378</v>
      </c>
      <c r="B175" s="49">
        <v>206</v>
      </c>
      <c r="C175" s="53" t="s">
        <v>379</v>
      </c>
      <c r="D175" s="94" t="s">
        <v>66</v>
      </c>
      <c r="E175" s="52">
        <v>100</v>
      </c>
      <c r="F175" s="94" t="s">
        <v>88</v>
      </c>
      <c r="G175" s="95">
        <v>7.5</v>
      </c>
      <c r="H175" s="96" t="s">
        <v>380</v>
      </c>
      <c r="I175" s="107">
        <v>20</v>
      </c>
      <c r="J175" s="147"/>
      <c r="K175" s="147"/>
      <c r="L175" s="98"/>
      <c r="M175" s="98"/>
      <c r="N175" s="98"/>
    </row>
    <row r="176" spans="1:14" x14ac:dyDescent="0.2">
      <c r="A176" s="76" t="s">
        <v>378</v>
      </c>
      <c r="B176" s="49">
        <v>206</v>
      </c>
      <c r="C176" s="53" t="s">
        <v>379</v>
      </c>
      <c r="D176" s="94" t="s">
        <v>66</v>
      </c>
      <c r="E176" s="52">
        <v>50</v>
      </c>
      <c r="F176" s="94" t="s">
        <v>146</v>
      </c>
      <c r="G176" s="95">
        <v>7.5</v>
      </c>
      <c r="H176" s="96" t="s">
        <v>380</v>
      </c>
      <c r="I176" s="107">
        <v>20</v>
      </c>
      <c r="J176" s="147"/>
      <c r="K176" s="147"/>
      <c r="L176" s="98"/>
      <c r="M176" s="98"/>
      <c r="N176" s="98"/>
    </row>
    <row r="177" spans="1:15" x14ac:dyDescent="0.2">
      <c r="A177" s="76" t="s">
        <v>382</v>
      </c>
      <c r="B177" s="49">
        <v>207</v>
      </c>
      <c r="C177" s="53" t="s">
        <v>383</v>
      </c>
      <c r="D177" s="94" t="s">
        <v>66</v>
      </c>
      <c r="E177" s="52">
        <v>500</v>
      </c>
      <c r="F177" s="94" t="s">
        <v>87</v>
      </c>
      <c r="G177" s="95">
        <v>8.15</v>
      </c>
      <c r="H177" s="96" t="s">
        <v>384</v>
      </c>
      <c r="I177" s="107">
        <v>9</v>
      </c>
      <c r="J177" s="147">
        <v>321000</v>
      </c>
      <c r="K177" s="147">
        <v>308199</v>
      </c>
      <c r="L177" s="98">
        <v>4776548</v>
      </c>
      <c r="M177" s="98">
        <v>179169</v>
      </c>
      <c r="N177" s="98">
        <v>4955717</v>
      </c>
    </row>
    <row r="178" spans="1:15" x14ac:dyDescent="0.2">
      <c r="A178" s="76"/>
      <c r="B178" s="49"/>
      <c r="C178" s="53"/>
      <c r="D178" s="94"/>
      <c r="E178" s="52"/>
      <c r="F178" s="94"/>
      <c r="G178" s="95"/>
      <c r="H178" s="96"/>
      <c r="I178" s="107"/>
      <c r="J178" s="147"/>
      <c r="K178" s="147"/>
      <c r="L178" s="98"/>
      <c r="M178" s="98"/>
      <c r="N178" s="98"/>
    </row>
    <row r="179" spans="1:15" x14ac:dyDescent="0.2">
      <c r="A179" s="76" t="s">
        <v>382</v>
      </c>
      <c r="B179" s="49">
        <v>207</v>
      </c>
      <c r="C179" s="53" t="s">
        <v>383</v>
      </c>
      <c r="D179" s="94" t="s">
        <v>66</v>
      </c>
      <c r="E179" s="52">
        <v>4500</v>
      </c>
      <c r="F179" s="94" t="s">
        <v>88</v>
      </c>
      <c r="G179" s="95">
        <v>8.15</v>
      </c>
      <c r="H179" s="96" t="s">
        <v>384</v>
      </c>
      <c r="I179" s="107">
        <v>9</v>
      </c>
      <c r="J179" s="147">
        <v>4500000</v>
      </c>
      <c r="K179" s="147">
        <v>4320546</v>
      </c>
      <c r="L179" s="98">
        <v>66960945</v>
      </c>
      <c r="M179" s="98">
        <v>2511727</v>
      </c>
      <c r="N179" s="98">
        <v>69472672</v>
      </c>
    </row>
    <row r="180" spans="1:15" x14ac:dyDescent="0.2">
      <c r="A180" s="76" t="s">
        <v>524</v>
      </c>
      <c r="B180" s="49">
        <v>208</v>
      </c>
      <c r="C180" s="53" t="s">
        <v>388</v>
      </c>
      <c r="D180" s="94" t="s">
        <v>168</v>
      </c>
      <c r="E180" s="112" t="s">
        <v>389</v>
      </c>
      <c r="F180" s="94" t="s">
        <v>390</v>
      </c>
      <c r="G180" s="95">
        <v>6</v>
      </c>
      <c r="H180" s="96" t="s">
        <v>391</v>
      </c>
      <c r="I180" s="107">
        <v>9</v>
      </c>
      <c r="J180" s="147">
        <v>741600</v>
      </c>
      <c r="K180" s="147">
        <v>663700</v>
      </c>
      <c r="L180" s="98">
        <v>373676</v>
      </c>
      <c r="M180" s="98">
        <v>11149</v>
      </c>
      <c r="N180" s="98">
        <v>384825</v>
      </c>
      <c r="O180" s="106" t="s">
        <v>169</v>
      </c>
    </row>
    <row r="181" spans="1:15" x14ac:dyDescent="0.2">
      <c r="A181" s="76" t="s">
        <v>524</v>
      </c>
      <c r="B181" s="49">
        <v>208</v>
      </c>
      <c r="C181" s="53" t="s">
        <v>388</v>
      </c>
      <c r="D181" s="94" t="s">
        <v>168</v>
      </c>
      <c r="E181" s="112" t="s">
        <v>389</v>
      </c>
      <c r="F181" s="94" t="s">
        <v>395</v>
      </c>
      <c r="G181" s="95">
        <v>6</v>
      </c>
      <c r="H181" s="96" t="s">
        <v>391</v>
      </c>
      <c r="I181" s="107">
        <v>9</v>
      </c>
      <c r="J181" s="147">
        <v>2717000</v>
      </c>
      <c r="K181" s="147">
        <v>2607000</v>
      </c>
      <c r="L181" s="98">
        <v>1467793</v>
      </c>
      <c r="M181" s="98">
        <v>43794</v>
      </c>
      <c r="N181" s="98">
        <v>1511587</v>
      </c>
      <c r="O181" s="106" t="s">
        <v>169</v>
      </c>
    </row>
    <row r="182" spans="1:15" x14ac:dyDescent="0.2">
      <c r="A182" s="76" t="s">
        <v>524</v>
      </c>
      <c r="B182" s="49">
        <v>208</v>
      </c>
      <c r="C182" s="53" t="s">
        <v>388</v>
      </c>
      <c r="D182" s="94" t="s">
        <v>168</v>
      </c>
      <c r="E182" s="112" t="s">
        <v>389</v>
      </c>
      <c r="F182" s="94" t="s">
        <v>396</v>
      </c>
      <c r="G182" s="95">
        <v>6</v>
      </c>
      <c r="H182" s="96" t="s">
        <v>391</v>
      </c>
      <c r="I182" s="107">
        <v>9</v>
      </c>
      <c r="J182" s="147">
        <v>17585000</v>
      </c>
      <c r="K182" s="147">
        <v>15810000</v>
      </c>
      <c r="L182" s="98">
        <v>8901346</v>
      </c>
      <c r="M182" s="98">
        <v>265589</v>
      </c>
      <c r="N182" s="98">
        <v>9166935</v>
      </c>
      <c r="O182" s="106" t="s">
        <v>169</v>
      </c>
    </row>
    <row r="183" spans="1:15" x14ac:dyDescent="0.2">
      <c r="A183" s="76" t="s">
        <v>524</v>
      </c>
      <c r="B183" s="49">
        <v>208</v>
      </c>
      <c r="C183" s="53" t="s">
        <v>388</v>
      </c>
      <c r="D183" s="94" t="s">
        <v>168</v>
      </c>
      <c r="E183" s="112" t="s">
        <v>389</v>
      </c>
      <c r="F183" s="94" t="s">
        <v>398</v>
      </c>
      <c r="G183" s="95">
        <v>6</v>
      </c>
      <c r="H183" s="96" t="s">
        <v>391</v>
      </c>
      <c r="I183" s="107">
        <v>9</v>
      </c>
      <c r="J183" s="147">
        <v>113900000</v>
      </c>
      <c r="K183" s="147">
        <v>111000000</v>
      </c>
      <c r="L183" s="98">
        <v>62495220</v>
      </c>
      <c r="M183" s="98">
        <v>1864667</v>
      </c>
      <c r="N183" s="98">
        <v>64359887</v>
      </c>
      <c r="O183" s="106" t="s">
        <v>169</v>
      </c>
    </row>
    <row r="184" spans="1:15" x14ac:dyDescent="0.2">
      <c r="A184" s="76" t="s">
        <v>524</v>
      </c>
      <c r="B184" s="49">
        <v>208</v>
      </c>
      <c r="C184" s="53" t="s">
        <v>388</v>
      </c>
      <c r="D184" s="94" t="s">
        <v>168</v>
      </c>
      <c r="E184" s="112" t="s">
        <v>389</v>
      </c>
      <c r="F184" s="94" t="s">
        <v>399</v>
      </c>
      <c r="G184" s="95">
        <v>6</v>
      </c>
      <c r="H184" s="96" t="s">
        <v>391</v>
      </c>
      <c r="I184" s="107">
        <v>9</v>
      </c>
      <c r="J184" s="147">
        <v>278500000</v>
      </c>
      <c r="K184" s="147">
        <v>274000000</v>
      </c>
      <c r="L184" s="98">
        <v>154267480</v>
      </c>
      <c r="M184" s="98">
        <v>4602872</v>
      </c>
      <c r="N184" s="98">
        <v>158870352</v>
      </c>
      <c r="O184" s="106" t="s">
        <v>169</v>
      </c>
    </row>
    <row r="185" spans="1:15" x14ac:dyDescent="0.2">
      <c r="A185" s="76" t="s">
        <v>524</v>
      </c>
      <c r="B185" s="49">
        <v>208</v>
      </c>
      <c r="C185" s="53" t="s">
        <v>388</v>
      </c>
      <c r="D185" s="94" t="s">
        <v>168</v>
      </c>
      <c r="E185" s="112" t="s">
        <v>389</v>
      </c>
      <c r="F185" s="94" t="s">
        <v>400</v>
      </c>
      <c r="G185" s="95">
        <v>6</v>
      </c>
      <c r="H185" s="96" t="s">
        <v>391</v>
      </c>
      <c r="I185" s="107">
        <v>9</v>
      </c>
      <c r="J185" s="147">
        <v>82500000</v>
      </c>
      <c r="K185" s="147">
        <v>84000000</v>
      </c>
      <c r="L185" s="98">
        <v>47293680</v>
      </c>
      <c r="M185" s="98">
        <v>1411099</v>
      </c>
      <c r="N185" s="98">
        <v>48704779</v>
      </c>
      <c r="O185" s="106" t="s">
        <v>169</v>
      </c>
    </row>
    <row r="186" spans="1:15" x14ac:dyDescent="0.2">
      <c r="A186" s="76" t="s">
        <v>214</v>
      </c>
      <c r="B186" s="49">
        <v>209</v>
      </c>
      <c r="C186" s="53" t="s">
        <v>401</v>
      </c>
      <c r="D186" s="94" t="s">
        <v>66</v>
      </c>
      <c r="E186" s="52">
        <v>1000</v>
      </c>
      <c r="F186" s="94" t="s">
        <v>133</v>
      </c>
      <c r="G186" s="95">
        <v>7.5</v>
      </c>
      <c r="H186" s="96" t="s">
        <v>68</v>
      </c>
      <c r="I186" s="107">
        <v>30</v>
      </c>
      <c r="J186" s="147">
        <v>1000000</v>
      </c>
      <c r="K186" s="147">
        <v>1000000</v>
      </c>
      <c r="L186" s="98">
        <v>15498260</v>
      </c>
      <c r="M186" s="98">
        <v>568557</v>
      </c>
      <c r="N186" s="98">
        <v>16066817</v>
      </c>
    </row>
    <row r="187" spans="1:15" x14ac:dyDescent="0.2">
      <c r="A187" s="76" t="s">
        <v>403</v>
      </c>
      <c r="B187" s="49">
        <v>210</v>
      </c>
      <c r="C187" s="53" t="s">
        <v>404</v>
      </c>
      <c r="D187" s="94" t="s">
        <v>66</v>
      </c>
      <c r="E187" s="52">
        <v>100</v>
      </c>
      <c r="F187" s="94" t="s">
        <v>119</v>
      </c>
      <c r="G187" s="95">
        <v>7.5</v>
      </c>
      <c r="H187" s="96" t="s">
        <v>108</v>
      </c>
      <c r="I187" s="107">
        <v>12</v>
      </c>
      <c r="J187" s="147">
        <v>88000</v>
      </c>
      <c r="K187" s="147">
        <v>88000</v>
      </c>
      <c r="L187" s="98">
        <v>1363847</v>
      </c>
      <c r="M187" s="98">
        <v>8649</v>
      </c>
      <c r="N187" s="98">
        <v>1372496</v>
      </c>
    </row>
    <row r="188" spans="1:15" x14ac:dyDescent="0.2">
      <c r="A188" s="76" t="s">
        <v>403</v>
      </c>
      <c r="B188" s="49">
        <v>210</v>
      </c>
      <c r="C188" s="53" t="s">
        <v>404</v>
      </c>
      <c r="D188" s="94" t="s">
        <v>66</v>
      </c>
      <c r="E188" s="52">
        <v>900</v>
      </c>
      <c r="F188" s="94" t="s">
        <v>120</v>
      </c>
      <c r="G188" s="95">
        <v>7.5</v>
      </c>
      <c r="H188" s="96" t="s">
        <v>108</v>
      </c>
      <c r="I188" s="107">
        <v>12</v>
      </c>
      <c r="J188" s="147">
        <v>760000</v>
      </c>
      <c r="K188" s="147">
        <v>760000</v>
      </c>
      <c r="L188" s="98">
        <v>11778678</v>
      </c>
      <c r="M188" s="98">
        <v>74695</v>
      </c>
      <c r="N188" s="98">
        <v>11853373</v>
      </c>
    </row>
    <row r="189" spans="1:15" x14ac:dyDescent="0.2">
      <c r="A189" s="76"/>
      <c r="B189" s="49"/>
      <c r="C189" s="53"/>
      <c r="D189" s="94"/>
      <c r="E189" s="52"/>
      <c r="F189" s="94"/>
      <c r="G189" s="95"/>
      <c r="H189" s="96"/>
      <c r="I189" s="107"/>
      <c r="J189" s="147"/>
      <c r="K189" s="147"/>
      <c r="L189" s="98"/>
      <c r="M189" s="98"/>
      <c r="N189" s="98"/>
    </row>
    <row r="190" spans="1:15" x14ac:dyDescent="0.2">
      <c r="A190" s="76" t="s">
        <v>403</v>
      </c>
      <c r="B190" s="49">
        <v>210</v>
      </c>
      <c r="C190" s="53" t="s">
        <v>404</v>
      </c>
      <c r="D190" s="94" t="s">
        <v>66</v>
      </c>
      <c r="E190" s="52">
        <v>200</v>
      </c>
      <c r="F190" s="94" t="s">
        <v>100</v>
      </c>
      <c r="G190" s="95">
        <v>7.25</v>
      </c>
      <c r="H190" s="96" t="s">
        <v>108</v>
      </c>
      <c r="I190" s="107">
        <v>21</v>
      </c>
      <c r="J190" s="147">
        <v>55000</v>
      </c>
      <c r="K190" s="147">
        <v>55000</v>
      </c>
      <c r="L190" s="98">
        <v>852404</v>
      </c>
      <c r="M190" s="98">
        <v>5228</v>
      </c>
      <c r="N190" s="98">
        <v>857632</v>
      </c>
    </row>
    <row r="191" spans="1:15" x14ac:dyDescent="0.2">
      <c r="A191" s="76" t="s">
        <v>403</v>
      </c>
      <c r="B191" s="49">
        <v>210</v>
      </c>
      <c r="C191" s="53" t="s">
        <v>404</v>
      </c>
      <c r="D191" s="94" t="s">
        <v>66</v>
      </c>
      <c r="E191" s="52">
        <v>2300</v>
      </c>
      <c r="F191" s="94" t="s">
        <v>101</v>
      </c>
      <c r="G191" s="95">
        <v>7.25</v>
      </c>
      <c r="H191" s="96" t="s">
        <v>108</v>
      </c>
      <c r="I191" s="107">
        <v>21</v>
      </c>
      <c r="J191" s="147">
        <v>1630000</v>
      </c>
      <c r="K191" s="147">
        <v>1630000</v>
      </c>
      <c r="L191" s="98">
        <v>25262164</v>
      </c>
      <c r="M191" s="98">
        <v>154954</v>
      </c>
      <c r="N191" s="98">
        <v>25417118</v>
      </c>
    </row>
    <row r="192" spans="1:15" x14ac:dyDescent="0.2">
      <c r="A192" s="76" t="s">
        <v>408</v>
      </c>
      <c r="B192" s="49">
        <v>211</v>
      </c>
      <c r="C192" s="53" t="s">
        <v>409</v>
      </c>
      <c r="D192" s="94" t="s">
        <v>66</v>
      </c>
      <c r="E192" s="52">
        <v>290</v>
      </c>
      <c r="F192" s="94" t="s">
        <v>87</v>
      </c>
      <c r="G192" s="95">
        <v>6.9</v>
      </c>
      <c r="H192" s="106" t="s">
        <v>320</v>
      </c>
      <c r="I192" s="107">
        <v>20</v>
      </c>
      <c r="J192" s="147">
        <v>290000</v>
      </c>
      <c r="K192" s="147">
        <v>284632</v>
      </c>
      <c r="L192" s="98">
        <v>4411301</v>
      </c>
      <c r="M192" s="98">
        <v>34625</v>
      </c>
      <c r="N192" s="98">
        <v>4445926</v>
      </c>
    </row>
    <row r="193" spans="1:15" x14ac:dyDescent="0.2">
      <c r="A193" s="76" t="s">
        <v>408</v>
      </c>
      <c r="B193" s="49">
        <v>211</v>
      </c>
      <c r="C193" s="53" t="s">
        <v>409</v>
      </c>
      <c r="D193" s="94" t="s">
        <v>66</v>
      </c>
      <c r="E193" s="52">
        <v>128</v>
      </c>
      <c r="F193" s="94" t="s">
        <v>88</v>
      </c>
      <c r="G193" s="95">
        <v>6.9</v>
      </c>
      <c r="H193" s="106" t="s">
        <v>320</v>
      </c>
      <c r="I193" s="107">
        <v>20</v>
      </c>
      <c r="J193" s="147">
        <v>128000</v>
      </c>
      <c r="K193" s="147">
        <v>125631</v>
      </c>
      <c r="L193" s="98">
        <v>1947062</v>
      </c>
      <c r="M193" s="98">
        <v>15282</v>
      </c>
      <c r="N193" s="98">
        <v>1962344</v>
      </c>
    </row>
    <row r="194" spans="1:15" x14ac:dyDescent="0.2">
      <c r="A194" s="76" t="s">
        <v>525</v>
      </c>
      <c r="B194" s="49">
        <v>211</v>
      </c>
      <c r="C194" s="53" t="s">
        <v>409</v>
      </c>
      <c r="D194" s="94" t="s">
        <v>66</v>
      </c>
      <c r="E194" s="52">
        <v>22</v>
      </c>
      <c r="F194" s="94" t="s">
        <v>91</v>
      </c>
      <c r="G194" s="95">
        <v>6.9</v>
      </c>
      <c r="H194" s="106" t="s">
        <v>320</v>
      </c>
      <c r="I194" s="107">
        <v>20</v>
      </c>
      <c r="J194" s="147">
        <v>22000</v>
      </c>
      <c r="K194" s="147">
        <v>23544</v>
      </c>
      <c r="L194" s="98">
        <v>364891</v>
      </c>
      <c r="M194" s="98">
        <v>2867</v>
      </c>
      <c r="N194" s="98">
        <v>367758</v>
      </c>
    </row>
    <row r="195" spans="1:15" x14ac:dyDescent="0.2">
      <c r="A195" s="76" t="s">
        <v>207</v>
      </c>
      <c r="B195" s="49">
        <v>212</v>
      </c>
      <c r="C195" s="53" t="s">
        <v>413</v>
      </c>
      <c r="D195" s="94" t="s">
        <v>66</v>
      </c>
      <c r="E195" s="52">
        <v>340</v>
      </c>
      <c r="F195" s="94" t="s">
        <v>414</v>
      </c>
      <c r="G195" s="95">
        <v>6</v>
      </c>
      <c r="H195" s="96" t="s">
        <v>68</v>
      </c>
      <c r="I195" s="107">
        <v>30</v>
      </c>
      <c r="J195" s="147">
        <v>340000</v>
      </c>
      <c r="K195" s="147">
        <v>340000</v>
      </c>
      <c r="L195" s="98">
        <v>5269408</v>
      </c>
      <c r="M195" s="98">
        <v>51423</v>
      </c>
      <c r="N195" s="98">
        <v>5320831</v>
      </c>
    </row>
    <row r="196" spans="1:15" x14ac:dyDescent="0.2">
      <c r="A196" s="76" t="s">
        <v>418</v>
      </c>
      <c r="B196" s="49">
        <v>213</v>
      </c>
      <c r="C196" s="53" t="s">
        <v>419</v>
      </c>
      <c r="D196" s="94" t="s">
        <v>66</v>
      </c>
      <c r="E196" s="52">
        <v>7000</v>
      </c>
      <c r="F196" s="94" t="s">
        <v>74</v>
      </c>
      <c r="G196" s="95">
        <v>5.75</v>
      </c>
      <c r="H196" s="96" t="s">
        <v>420</v>
      </c>
      <c r="I196" s="107">
        <v>30</v>
      </c>
      <c r="J196" s="147"/>
      <c r="K196" s="147"/>
      <c r="L196" s="98"/>
      <c r="M196" s="98"/>
      <c r="N196" s="98"/>
    </row>
    <row r="197" spans="1:15" x14ac:dyDescent="0.2">
      <c r="A197" s="76" t="s">
        <v>481</v>
      </c>
      <c r="B197" s="49">
        <v>214</v>
      </c>
      <c r="C197" s="53" t="s">
        <v>425</v>
      </c>
      <c r="D197" s="94" t="s">
        <v>168</v>
      </c>
      <c r="E197" s="52">
        <v>5000</v>
      </c>
      <c r="F197" s="94" t="s">
        <v>87</v>
      </c>
      <c r="G197" s="95">
        <v>8</v>
      </c>
      <c r="H197" s="96" t="s">
        <v>426</v>
      </c>
      <c r="I197" s="107">
        <v>10</v>
      </c>
      <c r="J197" s="147">
        <v>5000000</v>
      </c>
      <c r="K197" s="147">
        <v>5000000</v>
      </c>
      <c r="L197" s="98">
        <v>2815100</v>
      </c>
      <c r="M197" s="98">
        <v>83442</v>
      </c>
      <c r="N197" s="98">
        <v>2898542</v>
      </c>
      <c r="O197" s="106" t="s">
        <v>169</v>
      </c>
    </row>
    <row r="198" spans="1:15" x14ac:dyDescent="0.2">
      <c r="A198" s="76" t="s">
        <v>482</v>
      </c>
      <c r="B198" s="49">
        <v>214</v>
      </c>
      <c r="C198" s="53" t="s">
        <v>425</v>
      </c>
      <c r="D198" s="94" t="s">
        <v>168</v>
      </c>
      <c r="E198" s="52">
        <v>55000</v>
      </c>
      <c r="F198" s="94" t="s">
        <v>88</v>
      </c>
      <c r="G198" s="95">
        <v>8</v>
      </c>
      <c r="H198" s="96" t="s">
        <v>426</v>
      </c>
      <c r="I198" s="107">
        <v>10</v>
      </c>
      <c r="J198" s="147">
        <v>52500000</v>
      </c>
      <c r="K198" s="147">
        <v>52500000</v>
      </c>
      <c r="L198" s="98">
        <v>29558550</v>
      </c>
      <c r="M198" s="98">
        <v>876139</v>
      </c>
      <c r="N198" s="98">
        <v>30434689</v>
      </c>
      <c r="O198" s="106" t="s">
        <v>169</v>
      </c>
    </row>
    <row r="199" spans="1:15" x14ac:dyDescent="0.2">
      <c r="A199" s="76" t="s">
        <v>481</v>
      </c>
      <c r="B199" s="49">
        <v>214</v>
      </c>
      <c r="C199" s="53" t="s">
        <v>425</v>
      </c>
      <c r="D199" s="94" t="s">
        <v>66</v>
      </c>
      <c r="E199" s="52">
        <v>198</v>
      </c>
      <c r="F199" s="94" t="s">
        <v>91</v>
      </c>
      <c r="G199" s="95">
        <v>7.5</v>
      </c>
      <c r="H199" s="96" t="s">
        <v>426</v>
      </c>
      <c r="I199" s="107">
        <v>25</v>
      </c>
      <c r="J199" s="147">
        <v>96000</v>
      </c>
      <c r="K199" s="147">
        <v>96000</v>
      </c>
      <c r="L199" s="98">
        <v>1487833</v>
      </c>
      <c r="M199" s="98">
        <v>41393</v>
      </c>
      <c r="N199" s="98">
        <v>1529226</v>
      </c>
    </row>
    <row r="200" spans="1:15" x14ac:dyDescent="0.2">
      <c r="A200" s="76"/>
      <c r="B200" s="49"/>
      <c r="C200" s="53"/>
      <c r="D200" s="94"/>
      <c r="E200" s="52"/>
      <c r="F200" s="94"/>
      <c r="G200" s="95"/>
      <c r="H200" s="96"/>
      <c r="I200" s="107"/>
      <c r="J200" s="147"/>
      <c r="K200" s="147"/>
      <c r="L200" s="98"/>
      <c r="M200" s="98"/>
      <c r="N200" s="98"/>
    </row>
    <row r="201" spans="1:15" x14ac:dyDescent="0.2">
      <c r="A201" s="76" t="s">
        <v>481</v>
      </c>
      <c r="B201" s="49">
        <v>214</v>
      </c>
      <c r="C201" s="53" t="s">
        <v>425</v>
      </c>
      <c r="D201" s="94" t="s">
        <v>66</v>
      </c>
      <c r="E201" s="52">
        <v>1190</v>
      </c>
      <c r="F201" s="94" t="s">
        <v>105</v>
      </c>
      <c r="G201" s="95">
        <v>7.5</v>
      </c>
      <c r="H201" s="96" t="s">
        <v>426</v>
      </c>
      <c r="I201" s="107">
        <v>25</v>
      </c>
      <c r="J201" s="147">
        <v>990000</v>
      </c>
      <c r="K201" s="147">
        <v>990000</v>
      </c>
      <c r="L201" s="98">
        <v>15343277</v>
      </c>
      <c r="M201" s="98">
        <v>426868</v>
      </c>
      <c r="N201" s="98">
        <v>15770145</v>
      </c>
    </row>
    <row r="202" spans="1:15" x14ac:dyDescent="0.2">
      <c r="A202" s="76" t="s">
        <v>430</v>
      </c>
      <c r="B202" s="49">
        <v>215</v>
      </c>
      <c r="C202" s="53" t="s">
        <v>431</v>
      </c>
      <c r="D202" s="94" t="s">
        <v>66</v>
      </c>
      <c r="E202" s="52">
        <v>1300</v>
      </c>
      <c r="F202" s="94" t="s">
        <v>74</v>
      </c>
      <c r="G202" s="95">
        <v>6.75</v>
      </c>
      <c r="H202" s="96" t="s">
        <v>68</v>
      </c>
      <c r="I202" s="107">
        <v>25</v>
      </c>
      <c r="J202" s="147">
        <v>1300000</v>
      </c>
      <c r="K202" s="147">
        <v>1300000</v>
      </c>
      <c r="L202" s="98">
        <v>20147738</v>
      </c>
      <c r="M202" s="98">
        <v>666612</v>
      </c>
      <c r="N202" s="98">
        <v>20814350</v>
      </c>
    </row>
    <row r="203" spans="1:15" x14ac:dyDescent="0.2">
      <c r="A203" s="76" t="s">
        <v>478</v>
      </c>
      <c r="B203" s="49">
        <v>216</v>
      </c>
      <c r="C203" s="53" t="s">
        <v>433</v>
      </c>
      <c r="D203" s="94" t="s">
        <v>66</v>
      </c>
      <c r="E203" s="52">
        <v>1000</v>
      </c>
      <c r="F203" s="94" t="s">
        <v>74</v>
      </c>
      <c r="G203" s="95">
        <v>6.5</v>
      </c>
      <c r="H203" s="96" t="s">
        <v>426</v>
      </c>
      <c r="I203" s="107">
        <v>10</v>
      </c>
      <c r="J203" s="147">
        <v>414000</v>
      </c>
      <c r="K203" s="147">
        <v>414000</v>
      </c>
      <c r="L203" s="98">
        <v>6416280</v>
      </c>
      <c r="M203" s="98">
        <v>34207</v>
      </c>
      <c r="N203" s="98">
        <v>6450487</v>
      </c>
    </row>
    <row r="204" spans="1:15" x14ac:dyDescent="0.2">
      <c r="A204" s="76" t="s">
        <v>479</v>
      </c>
      <c r="B204" s="49">
        <v>216</v>
      </c>
      <c r="C204" s="53" t="s">
        <v>433</v>
      </c>
      <c r="D204" s="94" t="s">
        <v>66</v>
      </c>
      <c r="E204" s="52">
        <v>1400</v>
      </c>
      <c r="F204" s="94" t="s">
        <v>84</v>
      </c>
      <c r="G204" s="95">
        <v>6.5</v>
      </c>
      <c r="H204" s="96" t="s">
        <v>426</v>
      </c>
      <c r="I204" s="107">
        <v>21</v>
      </c>
      <c r="J204" s="147">
        <v>1010000</v>
      </c>
      <c r="K204" s="147">
        <v>1010000</v>
      </c>
      <c r="L204" s="98">
        <v>15653243</v>
      </c>
      <c r="M204" s="98">
        <v>83453</v>
      </c>
      <c r="N204" s="98">
        <v>15736696</v>
      </c>
    </row>
    <row r="205" spans="1:15" x14ac:dyDescent="0.2">
      <c r="A205" s="76" t="s">
        <v>480</v>
      </c>
      <c r="B205" s="49">
        <v>217</v>
      </c>
      <c r="C205" s="53" t="s">
        <v>437</v>
      </c>
      <c r="D205" s="94" t="s">
        <v>66</v>
      </c>
      <c r="E205" s="52">
        <v>100</v>
      </c>
      <c r="F205" s="94" t="s">
        <v>87</v>
      </c>
      <c r="G205" s="95">
        <v>6.75</v>
      </c>
      <c r="H205" s="96" t="s">
        <v>426</v>
      </c>
      <c r="I205" s="107">
        <v>10</v>
      </c>
      <c r="J205" s="147">
        <v>100000</v>
      </c>
      <c r="K205" s="147">
        <v>100000</v>
      </c>
      <c r="L205" s="98">
        <v>1549826</v>
      </c>
      <c r="M205" s="98">
        <v>51173</v>
      </c>
      <c r="N205" s="98">
        <v>1600999</v>
      </c>
    </row>
    <row r="206" spans="1:15" x14ac:dyDescent="0.2">
      <c r="A206" s="76" t="s">
        <v>480</v>
      </c>
      <c r="B206" s="49">
        <v>217</v>
      </c>
      <c r="C206" s="53" t="s">
        <v>437</v>
      </c>
      <c r="D206" s="94" t="s">
        <v>66</v>
      </c>
      <c r="E206" s="52">
        <v>900</v>
      </c>
      <c r="F206" s="94" t="s">
        <v>88</v>
      </c>
      <c r="G206" s="95">
        <v>6.75</v>
      </c>
      <c r="H206" s="96" t="s">
        <v>426</v>
      </c>
      <c r="I206" s="107">
        <v>10</v>
      </c>
      <c r="J206" s="147">
        <v>400000</v>
      </c>
      <c r="K206" s="147">
        <v>400000</v>
      </c>
      <c r="L206" s="98">
        <v>6199304</v>
      </c>
      <c r="M206" s="98">
        <v>204692</v>
      </c>
      <c r="N206" s="98">
        <v>6403996</v>
      </c>
    </row>
    <row r="207" spans="1:15" x14ac:dyDescent="0.2">
      <c r="A207" s="76" t="s">
        <v>480</v>
      </c>
      <c r="B207" s="49">
        <v>217</v>
      </c>
      <c r="C207" s="53" t="s">
        <v>437</v>
      </c>
      <c r="D207" s="94" t="s">
        <v>66</v>
      </c>
      <c r="E207" s="52">
        <v>100</v>
      </c>
      <c r="F207" s="94" t="s">
        <v>91</v>
      </c>
      <c r="G207" s="95">
        <v>7</v>
      </c>
      <c r="H207" s="96" t="s">
        <v>426</v>
      </c>
      <c r="I207" s="107">
        <v>25</v>
      </c>
      <c r="J207" s="147">
        <v>100000</v>
      </c>
      <c r="K207" s="147">
        <v>100000</v>
      </c>
      <c r="L207" s="98">
        <v>1549826</v>
      </c>
      <c r="M207" s="98">
        <v>53036</v>
      </c>
      <c r="N207" s="98">
        <v>1602862</v>
      </c>
    </row>
    <row r="208" spans="1:15" x14ac:dyDescent="0.2">
      <c r="A208" s="76" t="s">
        <v>480</v>
      </c>
      <c r="B208" s="49">
        <v>217</v>
      </c>
      <c r="C208" s="53" t="s">
        <v>437</v>
      </c>
      <c r="D208" s="94" t="s">
        <v>66</v>
      </c>
      <c r="E208" s="52">
        <v>900</v>
      </c>
      <c r="F208" s="94" t="s">
        <v>105</v>
      </c>
      <c r="G208" s="95">
        <v>7</v>
      </c>
      <c r="H208" s="96" t="s">
        <v>426</v>
      </c>
      <c r="I208" s="107">
        <v>25</v>
      </c>
      <c r="J208" s="147">
        <v>900000</v>
      </c>
      <c r="K208" s="147">
        <v>900000</v>
      </c>
      <c r="L208" s="98">
        <v>13948434</v>
      </c>
      <c r="M208" s="98">
        <v>477330</v>
      </c>
      <c r="N208" s="98">
        <v>14425764</v>
      </c>
    </row>
    <row r="209" spans="1:15" x14ac:dyDescent="0.2">
      <c r="A209" s="125" t="s">
        <v>485</v>
      </c>
      <c r="B209" s="49">
        <v>218</v>
      </c>
      <c r="C209" s="53" t="s">
        <v>437</v>
      </c>
      <c r="D209" s="94" t="s">
        <v>168</v>
      </c>
      <c r="E209" s="52">
        <v>10000</v>
      </c>
      <c r="F209" s="94" t="s">
        <v>87</v>
      </c>
      <c r="G209" s="95">
        <v>7.5</v>
      </c>
      <c r="H209" s="96" t="s">
        <v>440</v>
      </c>
      <c r="I209" s="107">
        <v>8</v>
      </c>
      <c r="J209" s="147">
        <v>10000000</v>
      </c>
      <c r="K209" s="147">
        <v>10000000</v>
      </c>
      <c r="L209" s="98">
        <v>5630200</v>
      </c>
      <c r="M209" s="98">
        <v>158942</v>
      </c>
      <c r="N209" s="98">
        <v>5789142</v>
      </c>
      <c r="O209" s="106" t="s">
        <v>169</v>
      </c>
    </row>
    <row r="210" spans="1:15" x14ac:dyDescent="0.2">
      <c r="A210" s="125" t="s">
        <v>485</v>
      </c>
      <c r="B210" s="49">
        <v>218</v>
      </c>
      <c r="C210" s="53" t="s">
        <v>437</v>
      </c>
      <c r="D210" s="94" t="s">
        <v>168</v>
      </c>
      <c r="E210" s="52">
        <v>40000</v>
      </c>
      <c r="F210" s="94" t="s">
        <v>88</v>
      </c>
      <c r="G210" s="95">
        <v>7.5</v>
      </c>
      <c r="H210" s="96" t="s">
        <v>440</v>
      </c>
      <c r="I210" s="107">
        <v>8</v>
      </c>
      <c r="J210" s="147">
        <v>40000000</v>
      </c>
      <c r="K210" s="147">
        <v>40000000</v>
      </c>
      <c r="L210" s="98">
        <v>22520800</v>
      </c>
      <c r="M210" s="98">
        <v>635767</v>
      </c>
      <c r="N210" s="98">
        <v>23156567</v>
      </c>
      <c r="O210" s="106" t="s">
        <v>169</v>
      </c>
    </row>
    <row r="211" spans="1:15" x14ac:dyDescent="0.2">
      <c r="A211" s="125"/>
      <c r="B211" s="49"/>
      <c r="C211" s="53"/>
      <c r="D211" s="94"/>
      <c r="E211" s="52"/>
      <c r="F211" s="94"/>
      <c r="G211" s="95"/>
      <c r="H211" s="96"/>
      <c r="I211" s="107"/>
      <c r="J211" s="147"/>
      <c r="K211" s="147"/>
      <c r="L211" s="98"/>
      <c r="M211" s="98"/>
      <c r="N211" s="98"/>
      <c r="O211" s="106"/>
    </row>
    <row r="212" spans="1:15" x14ac:dyDescent="0.2">
      <c r="A212" s="125" t="s">
        <v>485</v>
      </c>
      <c r="B212" s="49">
        <v>218</v>
      </c>
      <c r="C212" s="53" t="s">
        <v>437</v>
      </c>
      <c r="D212" s="94" t="s">
        <v>168</v>
      </c>
      <c r="E212" s="52">
        <v>50000</v>
      </c>
      <c r="F212" s="94" t="s">
        <v>146</v>
      </c>
      <c r="G212" s="95">
        <v>7.5</v>
      </c>
      <c r="H212" s="96" t="s">
        <v>440</v>
      </c>
      <c r="I212" s="107">
        <v>8</v>
      </c>
      <c r="J212" s="147">
        <v>50000000</v>
      </c>
      <c r="K212" s="147">
        <v>50000000</v>
      </c>
      <c r="L212" s="98">
        <v>28151000</v>
      </c>
      <c r="M212" s="98">
        <v>794708</v>
      </c>
      <c r="N212" s="98">
        <v>28945708</v>
      </c>
      <c r="O212" s="106" t="s">
        <v>169</v>
      </c>
    </row>
    <row r="213" spans="1:15" x14ac:dyDescent="0.2">
      <c r="A213" s="125" t="s">
        <v>485</v>
      </c>
      <c r="B213" s="49">
        <v>218</v>
      </c>
      <c r="C213" s="53" t="s">
        <v>437</v>
      </c>
      <c r="D213" s="94" t="s">
        <v>168</v>
      </c>
      <c r="E213" s="52">
        <v>100000</v>
      </c>
      <c r="F213" s="94" t="s">
        <v>444</v>
      </c>
      <c r="G213" s="95">
        <v>7.5</v>
      </c>
      <c r="H213" s="96" t="s">
        <v>440</v>
      </c>
      <c r="I213" s="107">
        <v>8</v>
      </c>
      <c r="J213" s="147">
        <v>100000000</v>
      </c>
      <c r="K213" s="147">
        <v>100000000</v>
      </c>
      <c r="L213" s="98">
        <v>56302000</v>
      </c>
      <c r="M213" s="98">
        <v>1589417</v>
      </c>
      <c r="N213" s="98">
        <v>57891417</v>
      </c>
      <c r="O213" s="106" t="s">
        <v>169</v>
      </c>
    </row>
    <row r="214" spans="1:15" x14ac:dyDescent="0.2">
      <c r="A214" s="125" t="s">
        <v>484</v>
      </c>
      <c r="B214" s="49">
        <v>219</v>
      </c>
      <c r="C214" s="53" t="s">
        <v>445</v>
      </c>
      <c r="D214" s="94" t="s">
        <v>168</v>
      </c>
      <c r="E214" s="52">
        <v>80000</v>
      </c>
      <c r="F214" s="94" t="s">
        <v>87</v>
      </c>
      <c r="G214" s="110" t="s">
        <v>446</v>
      </c>
      <c r="H214" s="96" t="s">
        <v>426</v>
      </c>
      <c r="I214" s="107">
        <v>6</v>
      </c>
      <c r="J214" s="147">
        <v>80000000</v>
      </c>
      <c r="K214" s="147">
        <v>73333336</v>
      </c>
      <c r="L214" s="98">
        <v>41288135</v>
      </c>
      <c r="M214" s="98">
        <v>1399852</v>
      </c>
      <c r="N214" s="98">
        <v>42687987</v>
      </c>
      <c r="O214" s="106" t="s">
        <v>169</v>
      </c>
    </row>
    <row r="215" spans="1:15" x14ac:dyDescent="0.2">
      <c r="A215" s="125" t="s">
        <v>484</v>
      </c>
      <c r="B215" s="49">
        <v>219</v>
      </c>
      <c r="C215" s="53" t="s">
        <v>445</v>
      </c>
      <c r="D215" s="94" t="s">
        <v>168</v>
      </c>
      <c r="E215" s="52">
        <v>20000</v>
      </c>
      <c r="F215" s="94" t="s">
        <v>88</v>
      </c>
      <c r="G215" s="110" t="s">
        <v>446</v>
      </c>
      <c r="H215" s="96" t="s">
        <v>426</v>
      </c>
      <c r="I215" s="107">
        <v>6</v>
      </c>
      <c r="J215" s="147">
        <v>20000000</v>
      </c>
      <c r="K215" s="147">
        <v>18333330</v>
      </c>
      <c r="L215" s="98">
        <v>10322031</v>
      </c>
      <c r="M215" s="98">
        <v>349962</v>
      </c>
      <c r="N215" s="98">
        <v>10671993</v>
      </c>
      <c r="O215" s="106" t="s">
        <v>169</v>
      </c>
    </row>
    <row r="216" spans="1:15" x14ac:dyDescent="0.2">
      <c r="A216" s="125" t="s">
        <v>483</v>
      </c>
      <c r="B216" s="49">
        <v>220</v>
      </c>
      <c r="C216" s="94" t="s">
        <v>476</v>
      </c>
      <c r="D216" s="94" t="s">
        <v>477</v>
      </c>
      <c r="E216" s="52">
        <v>1200</v>
      </c>
      <c r="F216" s="94" t="s">
        <v>84</v>
      </c>
      <c r="G216" s="110">
        <v>6.5</v>
      </c>
      <c r="H216" s="96" t="s">
        <v>440</v>
      </c>
      <c r="I216" s="107">
        <v>21</v>
      </c>
      <c r="J216" s="147"/>
      <c r="K216" s="147"/>
      <c r="L216" s="98"/>
      <c r="M216" s="98"/>
      <c r="N216" s="98"/>
    </row>
    <row r="217" spans="1:15" x14ac:dyDescent="0.2">
      <c r="A217" s="76" t="s">
        <v>408</v>
      </c>
      <c r="B217" s="49">
        <v>221</v>
      </c>
      <c r="C217" s="94" t="s">
        <v>486</v>
      </c>
      <c r="D217" s="94" t="s">
        <v>477</v>
      </c>
      <c r="E217" s="52">
        <v>330</v>
      </c>
      <c r="F217" s="94" t="s">
        <v>504</v>
      </c>
      <c r="G217" s="110">
        <v>7.4</v>
      </c>
      <c r="H217" s="96" t="s">
        <v>320</v>
      </c>
      <c r="I217" s="107">
        <v>20</v>
      </c>
      <c r="J217" s="147">
        <v>330000</v>
      </c>
      <c r="K217" s="147">
        <v>330000</v>
      </c>
      <c r="L217" s="98">
        <v>5114426</v>
      </c>
      <c r="M217" s="98">
        <v>42984</v>
      </c>
      <c r="N217" s="98">
        <v>5157410</v>
      </c>
    </row>
    <row r="218" spans="1:15" x14ac:dyDescent="0.2">
      <c r="A218" s="76" t="s">
        <v>408</v>
      </c>
      <c r="B218" s="49">
        <v>221</v>
      </c>
      <c r="C218" s="94" t="s">
        <v>486</v>
      </c>
      <c r="D218" s="94" t="s">
        <v>477</v>
      </c>
      <c r="E218" s="52">
        <v>43</v>
      </c>
      <c r="F218" s="94" t="s">
        <v>329</v>
      </c>
      <c r="G218" s="110">
        <v>7.4</v>
      </c>
      <c r="H218" s="96" t="s">
        <v>320</v>
      </c>
      <c r="I218" s="107">
        <v>20</v>
      </c>
      <c r="J218" s="147">
        <v>43000</v>
      </c>
      <c r="K218" s="147">
        <v>43000</v>
      </c>
      <c r="L218" s="98">
        <v>666425</v>
      </c>
      <c r="M218" s="98">
        <v>5601</v>
      </c>
      <c r="N218" s="98">
        <v>672026</v>
      </c>
    </row>
    <row r="219" spans="1:15" x14ac:dyDescent="0.2">
      <c r="A219" s="76" t="s">
        <v>408</v>
      </c>
      <c r="B219" s="49">
        <v>221</v>
      </c>
      <c r="C219" s="94" t="s">
        <v>486</v>
      </c>
      <c r="D219" s="94" t="s">
        <v>477</v>
      </c>
      <c r="E219" s="52">
        <v>240</v>
      </c>
      <c r="F219" s="94" t="s">
        <v>332</v>
      </c>
      <c r="G219" s="110">
        <v>7.4</v>
      </c>
      <c r="H219" s="96" t="s">
        <v>320</v>
      </c>
      <c r="I219" s="107">
        <v>12</v>
      </c>
      <c r="J219" s="147">
        <v>240000</v>
      </c>
      <c r="K219" s="147">
        <v>231868</v>
      </c>
      <c r="L219" s="98">
        <v>3593551</v>
      </c>
      <c r="M219" s="98">
        <v>30205</v>
      </c>
      <c r="N219" s="98">
        <v>3623756</v>
      </c>
    </row>
    <row r="220" spans="1:15" x14ac:dyDescent="0.2">
      <c r="A220" s="76" t="s">
        <v>408</v>
      </c>
      <c r="B220" s="49">
        <v>221</v>
      </c>
      <c r="C220" s="94" t="s">
        <v>486</v>
      </c>
      <c r="D220" s="94" t="s">
        <v>477</v>
      </c>
      <c r="E220" s="52">
        <v>55</v>
      </c>
      <c r="F220" s="94" t="s">
        <v>338</v>
      </c>
      <c r="G220" s="110">
        <v>7.4</v>
      </c>
      <c r="H220" s="96" t="s">
        <v>320</v>
      </c>
      <c r="I220" s="107">
        <v>12</v>
      </c>
      <c r="J220" s="147">
        <v>55000</v>
      </c>
      <c r="K220" s="147">
        <v>53139</v>
      </c>
      <c r="L220" s="98">
        <v>823562</v>
      </c>
      <c r="M220" s="98">
        <v>6928</v>
      </c>
      <c r="N220" s="98">
        <v>830490</v>
      </c>
    </row>
    <row r="221" spans="1:15" x14ac:dyDescent="0.2">
      <c r="A221" s="125" t="s">
        <v>525</v>
      </c>
      <c r="B221" s="49">
        <v>221</v>
      </c>
      <c r="C221" s="94" t="s">
        <v>486</v>
      </c>
      <c r="D221" s="94" t="s">
        <v>477</v>
      </c>
      <c r="E221" s="52">
        <v>50</v>
      </c>
      <c r="F221" s="94" t="s">
        <v>505</v>
      </c>
      <c r="G221" s="110">
        <v>7.4</v>
      </c>
      <c r="H221" s="96" t="s">
        <v>320</v>
      </c>
      <c r="I221" s="107">
        <v>20</v>
      </c>
      <c r="J221" s="147">
        <v>50000</v>
      </c>
      <c r="K221" s="147">
        <v>52469</v>
      </c>
      <c r="L221" s="98">
        <v>813178</v>
      </c>
      <c r="M221" s="98">
        <v>6827</v>
      </c>
      <c r="N221" s="98">
        <v>820005</v>
      </c>
    </row>
    <row r="222" spans="1:15" x14ac:dyDescent="0.2">
      <c r="A222" s="125"/>
      <c r="B222" s="49"/>
      <c r="C222" s="94"/>
      <c r="D222" s="94"/>
      <c r="E222" s="52"/>
      <c r="F222" s="94"/>
      <c r="G222" s="110"/>
      <c r="H222" s="96"/>
      <c r="I222" s="107"/>
      <c r="J222" s="147"/>
      <c r="K222" s="147"/>
      <c r="L222" s="98"/>
      <c r="M222" s="98"/>
      <c r="N222" s="98"/>
    </row>
    <row r="223" spans="1:15" x14ac:dyDescent="0.2">
      <c r="A223" s="125" t="s">
        <v>542</v>
      </c>
      <c r="B223" s="49">
        <v>222</v>
      </c>
      <c r="C223" s="94" t="s">
        <v>494</v>
      </c>
      <c r="D223" s="94" t="s">
        <v>477</v>
      </c>
      <c r="E223" s="52">
        <v>1000</v>
      </c>
      <c r="F223" s="94" t="s">
        <v>87</v>
      </c>
      <c r="G223" s="110">
        <v>7.25</v>
      </c>
      <c r="H223" s="96" t="s">
        <v>209</v>
      </c>
      <c r="I223" s="107">
        <v>12</v>
      </c>
      <c r="J223" s="147">
        <v>1000000</v>
      </c>
      <c r="K223" s="147">
        <v>1000000</v>
      </c>
      <c r="L223" s="98">
        <v>15498260</v>
      </c>
      <c r="M223" s="98">
        <v>232255</v>
      </c>
      <c r="N223" s="98">
        <v>15730515</v>
      </c>
    </row>
    <row r="224" spans="1:15" x14ac:dyDescent="0.2">
      <c r="A224" s="76" t="s">
        <v>542</v>
      </c>
      <c r="B224" s="49">
        <v>222</v>
      </c>
      <c r="C224" s="94" t="s">
        <v>494</v>
      </c>
      <c r="D224" s="94" t="s">
        <v>477</v>
      </c>
      <c r="E224" s="52">
        <v>1500</v>
      </c>
      <c r="F224" s="94" t="s">
        <v>88</v>
      </c>
      <c r="G224" s="110">
        <v>7.25</v>
      </c>
      <c r="H224" s="96" t="s">
        <v>209</v>
      </c>
      <c r="I224" s="107">
        <v>12</v>
      </c>
      <c r="J224" s="147">
        <v>1500000</v>
      </c>
      <c r="K224" s="147">
        <v>1500000</v>
      </c>
      <c r="L224" s="98">
        <v>23247390</v>
      </c>
      <c r="M224" s="98">
        <v>348382</v>
      </c>
      <c r="N224" s="98">
        <v>23595772</v>
      </c>
    </row>
    <row r="225" spans="1:14" x14ac:dyDescent="0.2">
      <c r="A225" s="76" t="s">
        <v>543</v>
      </c>
      <c r="B225" s="49">
        <v>223</v>
      </c>
      <c r="C225" s="94" t="s">
        <v>527</v>
      </c>
      <c r="D225" s="94" t="s">
        <v>477</v>
      </c>
      <c r="E225" s="52">
        <v>1500</v>
      </c>
      <c r="F225" s="94" t="s">
        <v>133</v>
      </c>
      <c r="G225" s="110">
        <v>7</v>
      </c>
      <c r="H225" s="96" t="s">
        <v>528</v>
      </c>
      <c r="I225" s="107">
        <v>10</v>
      </c>
      <c r="J225" s="147">
        <v>1500000</v>
      </c>
      <c r="K225" s="147">
        <v>1500000</v>
      </c>
      <c r="L225" s="98">
        <v>23247390</v>
      </c>
      <c r="M225" s="98">
        <v>269531</v>
      </c>
      <c r="N225" s="98">
        <v>23516921</v>
      </c>
    </row>
    <row r="226" spans="1:14" x14ac:dyDescent="0.2">
      <c r="A226" s="76" t="s">
        <v>543</v>
      </c>
      <c r="B226" s="49">
        <v>223</v>
      </c>
      <c r="C226" s="94" t="s">
        <v>527</v>
      </c>
      <c r="D226" s="94" t="s">
        <v>477</v>
      </c>
      <c r="E226" s="52">
        <v>2000</v>
      </c>
      <c r="F226" s="94" t="s">
        <v>340</v>
      </c>
      <c r="G226" s="110">
        <v>7</v>
      </c>
      <c r="H226" s="96" t="s">
        <v>528</v>
      </c>
      <c r="I226" s="107">
        <v>21</v>
      </c>
      <c r="J226" s="147">
        <v>2000000</v>
      </c>
      <c r="K226" s="147">
        <v>2000000</v>
      </c>
      <c r="L226" s="98">
        <v>30996520</v>
      </c>
      <c r="M226" s="98">
        <v>359374</v>
      </c>
      <c r="N226" s="98">
        <v>31355894</v>
      </c>
    </row>
    <row r="227" spans="1:14" x14ac:dyDescent="0.2">
      <c r="A227" s="76" t="s">
        <v>584</v>
      </c>
      <c r="B227" s="49">
        <v>224</v>
      </c>
      <c r="C227" s="94" t="s">
        <v>530</v>
      </c>
      <c r="D227" s="94" t="s">
        <v>477</v>
      </c>
      <c r="E227" s="52">
        <v>1000</v>
      </c>
      <c r="F227" s="94" t="s">
        <v>87</v>
      </c>
      <c r="G227" s="110">
        <v>7</v>
      </c>
      <c r="H227" s="96" t="s">
        <v>426</v>
      </c>
      <c r="I227" s="107">
        <v>3.5</v>
      </c>
      <c r="J227" s="147">
        <v>600000</v>
      </c>
      <c r="K227" s="147">
        <v>645000</v>
      </c>
      <c r="L227" s="98">
        <v>9996378</v>
      </c>
      <c r="M227" s="98">
        <v>58312</v>
      </c>
      <c r="N227" s="98">
        <v>10054690</v>
      </c>
    </row>
    <row r="228" spans="1:14" x14ac:dyDescent="0.2">
      <c r="A228" s="76" t="s">
        <v>584</v>
      </c>
      <c r="B228" s="49">
        <v>224</v>
      </c>
      <c r="C228" s="94" t="s">
        <v>530</v>
      </c>
      <c r="D228" s="94" t="s">
        <v>477</v>
      </c>
      <c r="E228" s="52">
        <v>2500</v>
      </c>
      <c r="F228" s="94" t="s">
        <v>88</v>
      </c>
      <c r="G228" s="110">
        <v>7</v>
      </c>
      <c r="H228" s="96" t="s">
        <v>426</v>
      </c>
      <c r="I228" s="107">
        <v>3.5</v>
      </c>
      <c r="J228" s="147">
        <v>2200000</v>
      </c>
      <c r="K228" s="147">
        <v>2200000</v>
      </c>
      <c r="L228" s="98">
        <v>34096172</v>
      </c>
      <c r="M228" s="98">
        <v>198894</v>
      </c>
      <c r="N228" s="98">
        <v>34295066</v>
      </c>
    </row>
    <row r="229" spans="1:14" x14ac:dyDescent="0.2">
      <c r="A229" s="76" t="s">
        <v>584</v>
      </c>
      <c r="B229" s="49">
        <v>224</v>
      </c>
      <c r="C229" s="94" t="s">
        <v>530</v>
      </c>
      <c r="D229" s="94" t="s">
        <v>477</v>
      </c>
      <c r="E229" s="52">
        <v>200</v>
      </c>
      <c r="F229" s="94" t="s">
        <v>91</v>
      </c>
      <c r="G229" s="110">
        <v>6.75</v>
      </c>
      <c r="H229" s="96" t="s">
        <v>426</v>
      </c>
      <c r="I229" s="107">
        <v>21</v>
      </c>
      <c r="J229" s="147">
        <v>150000</v>
      </c>
      <c r="K229" s="147">
        <v>155000</v>
      </c>
      <c r="L229" s="98">
        <v>2402230</v>
      </c>
      <c r="M229" s="98">
        <v>13513</v>
      </c>
      <c r="N229" s="98">
        <v>2415743</v>
      </c>
    </row>
    <row r="230" spans="1:14" x14ac:dyDescent="0.2">
      <c r="A230" s="76" t="s">
        <v>584</v>
      </c>
      <c r="B230" s="49">
        <v>224</v>
      </c>
      <c r="C230" s="94" t="s">
        <v>530</v>
      </c>
      <c r="D230" s="94" t="s">
        <v>477</v>
      </c>
      <c r="E230" s="52">
        <v>1800</v>
      </c>
      <c r="F230" s="94" t="s">
        <v>105</v>
      </c>
      <c r="G230" s="110">
        <v>6.75</v>
      </c>
      <c r="H230" s="96" t="s">
        <v>426</v>
      </c>
      <c r="I230" s="107">
        <v>21</v>
      </c>
      <c r="J230" s="147">
        <v>1400000</v>
      </c>
      <c r="K230" s="147">
        <v>1400000</v>
      </c>
      <c r="L230" s="98">
        <v>21697564</v>
      </c>
      <c r="M230" s="98">
        <v>122049</v>
      </c>
      <c r="N230" s="98">
        <v>21819613</v>
      </c>
    </row>
    <row r="231" spans="1:14" x14ac:dyDescent="0.2">
      <c r="A231" s="76" t="s">
        <v>544</v>
      </c>
      <c r="B231" s="49">
        <v>225</v>
      </c>
      <c r="C231" s="94" t="s">
        <v>545</v>
      </c>
      <c r="D231" s="94" t="s">
        <v>477</v>
      </c>
      <c r="E231" s="52">
        <v>427</v>
      </c>
      <c r="F231" s="94" t="s">
        <v>546</v>
      </c>
      <c r="G231" s="110">
        <v>7.5</v>
      </c>
      <c r="H231" s="96" t="s">
        <v>320</v>
      </c>
      <c r="I231" s="107">
        <v>24</v>
      </c>
      <c r="J231" s="147">
        <v>427000</v>
      </c>
      <c r="K231" s="147">
        <v>427000</v>
      </c>
      <c r="L231" s="98">
        <v>6617757</v>
      </c>
      <c r="M231" s="98">
        <v>204924</v>
      </c>
      <c r="N231" s="98">
        <v>6822681</v>
      </c>
    </row>
    <row r="232" spans="1:14" x14ac:dyDescent="0.2">
      <c r="A232" s="76" t="s">
        <v>547</v>
      </c>
      <c r="B232" s="49">
        <v>225</v>
      </c>
      <c r="C232" s="94" t="s">
        <v>545</v>
      </c>
      <c r="D232" s="94" t="s">
        <v>477</v>
      </c>
      <c r="E232" s="52">
        <v>36</v>
      </c>
      <c r="F232" s="94" t="s">
        <v>548</v>
      </c>
      <c r="G232" s="110">
        <v>7.5</v>
      </c>
      <c r="H232" s="96" t="s">
        <v>320</v>
      </c>
      <c r="I232" s="107">
        <v>24</v>
      </c>
      <c r="J232" s="147">
        <v>36000</v>
      </c>
      <c r="K232" s="147">
        <v>36000</v>
      </c>
      <c r="L232" s="98">
        <v>557937</v>
      </c>
      <c r="M232" s="98">
        <v>17277</v>
      </c>
      <c r="N232" s="98">
        <v>575214</v>
      </c>
    </row>
    <row r="233" spans="1:14" x14ac:dyDescent="0.2">
      <c r="A233" s="76"/>
      <c r="B233" s="49"/>
      <c r="C233" s="94"/>
      <c r="D233" s="94"/>
      <c r="E233" s="52"/>
      <c r="F233" s="94"/>
      <c r="G233" s="110"/>
      <c r="H233" s="96"/>
      <c r="I233" s="107"/>
      <c r="J233" s="147"/>
      <c r="K233" s="147"/>
      <c r="L233" s="98"/>
      <c r="M233" s="98"/>
      <c r="N233" s="98"/>
    </row>
    <row r="234" spans="1:14" x14ac:dyDescent="0.2">
      <c r="A234" s="76" t="s">
        <v>408</v>
      </c>
      <c r="B234" s="49">
        <v>226</v>
      </c>
      <c r="C234" s="94" t="s">
        <v>549</v>
      </c>
      <c r="D234" s="94" t="s">
        <v>477</v>
      </c>
      <c r="E234" s="52">
        <v>770</v>
      </c>
      <c r="F234" s="94" t="s">
        <v>550</v>
      </c>
      <c r="G234" s="110">
        <v>7.75</v>
      </c>
      <c r="H234" s="96" t="s">
        <v>320</v>
      </c>
      <c r="I234" s="107">
        <v>20</v>
      </c>
      <c r="J234" s="147">
        <v>770000</v>
      </c>
      <c r="K234" s="147">
        <v>770000</v>
      </c>
      <c r="L234" s="98">
        <v>11933660</v>
      </c>
      <c r="M234" s="98">
        <v>104917</v>
      </c>
      <c r="N234" s="98">
        <v>12038577</v>
      </c>
    </row>
    <row r="235" spans="1:14" x14ac:dyDescent="0.2">
      <c r="A235" s="76" t="s">
        <v>408</v>
      </c>
      <c r="B235" s="49">
        <v>226</v>
      </c>
      <c r="C235" s="94" t="s">
        <v>549</v>
      </c>
      <c r="D235" s="94" t="s">
        <v>477</v>
      </c>
      <c r="E235" s="52">
        <v>41</v>
      </c>
      <c r="F235" s="94" t="s">
        <v>330</v>
      </c>
      <c r="G235" s="110">
        <v>7.75</v>
      </c>
      <c r="H235" s="96" t="s">
        <v>320</v>
      </c>
      <c r="I235" s="107">
        <v>20</v>
      </c>
      <c r="J235" s="147">
        <v>41000</v>
      </c>
      <c r="K235" s="147">
        <v>41000</v>
      </c>
      <c r="L235" s="98">
        <v>635429</v>
      </c>
      <c r="M235" s="98">
        <v>5587</v>
      </c>
      <c r="N235" s="98">
        <v>641016</v>
      </c>
    </row>
    <row r="236" spans="1:14" x14ac:dyDescent="0.2">
      <c r="A236" s="76" t="s">
        <v>552</v>
      </c>
      <c r="B236" s="49">
        <v>226</v>
      </c>
      <c r="C236" s="94" t="s">
        <v>549</v>
      </c>
      <c r="D236" s="94" t="s">
        <v>477</v>
      </c>
      <c r="E236" s="52">
        <v>44</v>
      </c>
      <c r="F236" s="94" t="s">
        <v>333</v>
      </c>
      <c r="G236" s="110">
        <v>7.75</v>
      </c>
      <c r="H236" s="96" t="s">
        <v>320</v>
      </c>
      <c r="I236" s="107">
        <v>20</v>
      </c>
      <c r="J236" s="147">
        <v>44000</v>
      </c>
      <c r="K236" s="147">
        <v>44000</v>
      </c>
      <c r="L236" s="98">
        <v>681923</v>
      </c>
      <c r="M236" s="98">
        <v>5996</v>
      </c>
      <c r="N236" s="98">
        <v>687919</v>
      </c>
    </row>
    <row r="237" spans="1:14" x14ac:dyDescent="0.2">
      <c r="A237" s="76" t="s">
        <v>369</v>
      </c>
      <c r="B237" s="49">
        <v>227</v>
      </c>
      <c r="C237" s="94" t="s">
        <v>572</v>
      </c>
      <c r="D237" s="94" t="s">
        <v>477</v>
      </c>
      <c r="E237" s="52">
        <v>1000</v>
      </c>
      <c r="F237" s="94" t="s">
        <v>340</v>
      </c>
      <c r="G237" s="110">
        <v>7.5</v>
      </c>
      <c r="H237" s="96" t="s">
        <v>320</v>
      </c>
      <c r="I237" s="107">
        <v>12</v>
      </c>
      <c r="J237" s="147">
        <v>1000000</v>
      </c>
      <c r="K237" s="147">
        <v>1000000</v>
      </c>
      <c r="L237" s="98">
        <v>15498260</v>
      </c>
      <c r="M237" s="98">
        <v>568609</v>
      </c>
      <c r="N237" s="98">
        <v>16066869</v>
      </c>
    </row>
    <row r="238" spans="1:14" x14ac:dyDescent="0.2">
      <c r="A238" s="76" t="s">
        <v>573</v>
      </c>
      <c r="B238" s="49">
        <v>228</v>
      </c>
      <c r="C238" s="94" t="s">
        <v>572</v>
      </c>
      <c r="D238" s="94" t="s">
        <v>477</v>
      </c>
      <c r="E238" s="52">
        <v>433</v>
      </c>
      <c r="F238" s="94" t="s">
        <v>343</v>
      </c>
      <c r="G238" s="110">
        <v>7.5</v>
      </c>
      <c r="H238" s="96" t="s">
        <v>320</v>
      </c>
      <c r="I238" s="107">
        <v>21</v>
      </c>
      <c r="J238" s="147">
        <v>425000</v>
      </c>
      <c r="K238" s="147">
        <v>425000</v>
      </c>
      <c r="L238" s="98">
        <v>6586761</v>
      </c>
      <c r="M238" s="98">
        <v>203965</v>
      </c>
      <c r="N238" s="98">
        <v>6790726</v>
      </c>
    </row>
    <row r="239" spans="1:14" x14ac:dyDescent="0.2">
      <c r="A239" s="76" t="s">
        <v>547</v>
      </c>
      <c r="B239" s="49">
        <v>228</v>
      </c>
      <c r="C239" s="94" t="s">
        <v>572</v>
      </c>
      <c r="D239" s="94" t="s">
        <v>477</v>
      </c>
      <c r="E239" s="52">
        <v>60</v>
      </c>
      <c r="F239" s="94" t="s">
        <v>346</v>
      </c>
      <c r="G239" s="110">
        <v>7.5</v>
      </c>
      <c r="H239" s="96" t="s">
        <v>320</v>
      </c>
      <c r="I239" s="107">
        <v>21</v>
      </c>
      <c r="J239" s="147">
        <v>60000</v>
      </c>
      <c r="K239" s="147">
        <v>60000</v>
      </c>
      <c r="L239" s="98">
        <v>929896</v>
      </c>
      <c r="M239" s="98">
        <v>28795</v>
      </c>
      <c r="N239" s="98">
        <v>958691</v>
      </c>
    </row>
    <row r="240" spans="1:14" x14ac:dyDescent="0.2">
      <c r="A240" s="125" t="s">
        <v>587</v>
      </c>
      <c r="B240" s="49">
        <v>229</v>
      </c>
      <c r="C240" s="94" t="s">
        <v>588</v>
      </c>
      <c r="D240" s="94" t="s">
        <v>477</v>
      </c>
      <c r="E240" s="52">
        <v>1800</v>
      </c>
      <c r="F240" s="94" t="s">
        <v>87</v>
      </c>
      <c r="G240" s="110">
        <v>7</v>
      </c>
      <c r="H240" s="96" t="s">
        <v>589</v>
      </c>
      <c r="I240" s="107">
        <v>21</v>
      </c>
      <c r="J240" s="147"/>
      <c r="K240" s="147"/>
      <c r="L240" s="98">
        <v>0</v>
      </c>
      <c r="M240" s="98"/>
      <c r="N240" s="98"/>
    </row>
    <row r="241" spans="1:15" x14ac:dyDescent="0.2">
      <c r="A241" s="125" t="s">
        <v>587</v>
      </c>
      <c r="B241" s="49">
        <v>229</v>
      </c>
      <c r="C241" s="94" t="s">
        <v>588</v>
      </c>
      <c r="D241" s="94" t="s">
        <v>477</v>
      </c>
      <c r="E241" s="52">
        <v>200</v>
      </c>
      <c r="F241" s="94" t="s">
        <v>88</v>
      </c>
      <c r="G241" s="110">
        <v>7</v>
      </c>
      <c r="H241" s="96" t="s">
        <v>589</v>
      </c>
      <c r="I241" s="107">
        <v>21</v>
      </c>
      <c r="J241" s="147"/>
      <c r="K241" s="147"/>
      <c r="L241" s="98">
        <v>0</v>
      </c>
      <c r="M241" s="98"/>
      <c r="N241" s="98"/>
    </row>
    <row r="242" spans="1:15" x14ac:dyDescent="0.2">
      <c r="A242" s="125" t="s">
        <v>587</v>
      </c>
      <c r="B242" s="49">
        <v>229</v>
      </c>
      <c r="C242" s="94" t="s">
        <v>588</v>
      </c>
      <c r="D242" s="94" t="s">
        <v>477</v>
      </c>
      <c r="E242" s="52">
        <v>4000</v>
      </c>
      <c r="F242" s="94" t="s">
        <v>91</v>
      </c>
      <c r="G242" s="110">
        <v>7</v>
      </c>
      <c r="H242" s="96" t="s">
        <v>589</v>
      </c>
      <c r="I242" s="107">
        <v>8</v>
      </c>
      <c r="J242" s="147"/>
      <c r="K242" s="147"/>
      <c r="L242" s="98">
        <v>0</v>
      </c>
      <c r="M242" s="98"/>
      <c r="N242" s="98"/>
    </row>
    <row r="243" spans="1:15" x14ac:dyDescent="0.2">
      <c r="A243" s="125" t="s">
        <v>587</v>
      </c>
      <c r="B243" s="49">
        <v>229</v>
      </c>
      <c r="C243" s="94" t="s">
        <v>588</v>
      </c>
      <c r="D243" s="94" t="s">
        <v>477</v>
      </c>
      <c r="E243" s="52">
        <v>500</v>
      </c>
      <c r="F243" s="94" t="s">
        <v>105</v>
      </c>
      <c r="G243" s="110">
        <v>7</v>
      </c>
      <c r="H243" s="96" t="s">
        <v>589</v>
      </c>
      <c r="I243" s="107">
        <v>8</v>
      </c>
      <c r="J243" s="147"/>
      <c r="K243" s="147"/>
      <c r="L243" s="98">
        <v>0</v>
      </c>
      <c r="M243" s="98"/>
      <c r="N243" s="98"/>
    </row>
    <row r="244" spans="1:15" x14ac:dyDescent="0.2">
      <c r="A244" s="125"/>
      <c r="B244" s="49"/>
      <c r="C244" s="94"/>
      <c r="D244" s="94"/>
      <c r="E244" s="52"/>
      <c r="F244" s="94"/>
      <c r="G244" s="110"/>
      <c r="H244" s="96"/>
      <c r="I244" s="107"/>
      <c r="J244" s="147"/>
      <c r="K244" s="147"/>
      <c r="L244" s="98">
        <v>0</v>
      </c>
      <c r="M244" s="98"/>
      <c r="N244" s="98"/>
    </row>
    <row r="245" spans="1:15" x14ac:dyDescent="0.2">
      <c r="A245" s="125" t="s">
        <v>612</v>
      </c>
      <c r="B245" s="49">
        <v>230</v>
      </c>
      <c r="C245" s="94" t="s">
        <v>593</v>
      </c>
      <c r="D245" s="94" t="s">
        <v>477</v>
      </c>
      <c r="E245" s="52">
        <v>370</v>
      </c>
      <c r="F245" s="94" t="s">
        <v>87</v>
      </c>
      <c r="G245" s="110">
        <v>7.3</v>
      </c>
      <c r="H245" s="96" t="s">
        <v>594</v>
      </c>
      <c r="I245" s="107">
        <v>20</v>
      </c>
      <c r="J245" s="147">
        <v>201000</v>
      </c>
      <c r="K245" s="147">
        <v>201000</v>
      </c>
      <c r="L245" s="98">
        <v>3115150</v>
      </c>
      <c r="M245" s="98">
        <v>105292</v>
      </c>
      <c r="N245" s="98">
        <v>3220442</v>
      </c>
    </row>
    <row r="246" spans="1:15" x14ac:dyDescent="0.2">
      <c r="A246" s="125" t="s">
        <v>612</v>
      </c>
      <c r="B246" s="49">
        <v>230</v>
      </c>
      <c r="C246" s="140" t="s">
        <v>593</v>
      </c>
      <c r="D246" s="94" t="s">
        <v>477</v>
      </c>
      <c r="E246" s="52">
        <v>7030</v>
      </c>
      <c r="F246" s="94" t="s">
        <v>88</v>
      </c>
      <c r="G246" s="110">
        <v>7.3</v>
      </c>
      <c r="H246" s="96" t="s">
        <v>594</v>
      </c>
      <c r="I246" s="107">
        <v>20</v>
      </c>
      <c r="J246" s="147">
        <v>7030000</v>
      </c>
      <c r="K246" s="147">
        <v>7030000</v>
      </c>
      <c r="L246" s="98">
        <v>108952768</v>
      </c>
      <c r="M246" s="98">
        <v>3682603</v>
      </c>
      <c r="N246" s="98">
        <v>112635371</v>
      </c>
    </row>
    <row r="247" spans="1:15" x14ac:dyDescent="0.2">
      <c r="A247" s="125" t="s">
        <v>613</v>
      </c>
      <c r="B247" s="49">
        <v>231</v>
      </c>
      <c r="C247" s="140" t="s">
        <v>604</v>
      </c>
      <c r="D247" s="94" t="s">
        <v>477</v>
      </c>
      <c r="E247" s="52">
        <v>5000</v>
      </c>
      <c r="F247" s="94" t="s">
        <v>74</v>
      </c>
      <c r="G247" s="110">
        <v>6.9</v>
      </c>
      <c r="H247" s="96" t="s">
        <v>426</v>
      </c>
      <c r="I247" s="107">
        <v>6</v>
      </c>
      <c r="J247" s="147">
        <v>5000000</v>
      </c>
      <c r="K247" s="147">
        <v>5000000</v>
      </c>
      <c r="L247" s="98">
        <v>77491300</v>
      </c>
      <c r="M247" s="98">
        <v>686426</v>
      </c>
      <c r="N247" s="98">
        <v>78177726</v>
      </c>
    </row>
    <row r="248" spans="1:15" x14ac:dyDescent="0.2">
      <c r="A248" s="125" t="s">
        <v>613</v>
      </c>
      <c r="B248" s="49">
        <v>231</v>
      </c>
      <c r="C248" s="140" t="s">
        <v>604</v>
      </c>
      <c r="D248" s="94" t="s">
        <v>477</v>
      </c>
      <c r="E248" s="52">
        <v>2000</v>
      </c>
      <c r="F248" s="94" t="s">
        <v>84</v>
      </c>
      <c r="G248" s="110">
        <v>6.9</v>
      </c>
      <c r="H248" s="96" t="s">
        <v>426</v>
      </c>
      <c r="I248" s="107">
        <v>21</v>
      </c>
      <c r="J248" s="147">
        <v>1000000</v>
      </c>
      <c r="K248" s="147">
        <v>1000000</v>
      </c>
      <c r="L248" s="98">
        <v>15498260</v>
      </c>
      <c r="M248" s="98">
        <v>137285</v>
      </c>
      <c r="N248" s="98">
        <v>15635545</v>
      </c>
    </row>
    <row r="249" spans="1:15" x14ac:dyDescent="0.2">
      <c r="A249" s="113" t="s">
        <v>450</v>
      </c>
      <c r="B249" s="114"/>
      <c r="C249" s="114"/>
      <c r="D249" s="114"/>
      <c r="E249" s="115"/>
      <c r="F249" s="114"/>
      <c r="G249" s="114"/>
      <c r="H249" s="114" t="s">
        <v>4</v>
      </c>
      <c r="I249" s="116"/>
      <c r="J249" s="203"/>
      <c r="K249" s="204"/>
      <c r="L249" s="117">
        <v>1772078696</v>
      </c>
      <c r="M249" s="117">
        <v>38931831</v>
      </c>
      <c r="N249" s="117">
        <v>1811010527</v>
      </c>
      <c r="O249" s="118"/>
    </row>
    <row r="250" spans="1:15" x14ac:dyDescent="0.2">
      <c r="A250" s="37"/>
      <c r="B250" s="38"/>
      <c r="C250" s="38"/>
      <c r="D250" s="38"/>
      <c r="E250" s="39"/>
      <c r="F250" s="38"/>
      <c r="G250" s="38"/>
      <c r="H250" s="38"/>
      <c r="I250" s="40"/>
      <c r="J250" s="215"/>
      <c r="K250" s="42"/>
      <c r="L250" s="42"/>
      <c r="M250" s="42"/>
      <c r="N250" s="42"/>
      <c r="O250" s="43"/>
    </row>
    <row r="251" spans="1:15" x14ac:dyDescent="0.2">
      <c r="A251" s="102" t="s">
        <v>614</v>
      </c>
    </row>
    <row r="252" spans="1:15" x14ac:dyDescent="0.2">
      <c r="A252" s="102" t="s">
        <v>615</v>
      </c>
    </row>
    <row r="253" spans="1:15" x14ac:dyDescent="0.2">
      <c r="A253" s="102" t="s">
        <v>455</v>
      </c>
    </row>
    <row r="254" spans="1:15" x14ac:dyDescent="0.2">
      <c r="A254" s="102" t="s">
        <v>457</v>
      </c>
    </row>
    <row r="255" spans="1:15" x14ac:dyDescent="0.2">
      <c r="A255" s="102" t="s">
        <v>459</v>
      </c>
    </row>
    <row r="256" spans="1:15" x14ac:dyDescent="0.2">
      <c r="A256" s="102" t="s">
        <v>461</v>
      </c>
    </row>
    <row r="257" spans="1:5" x14ac:dyDescent="0.2">
      <c r="A257" s="102" t="s">
        <v>463</v>
      </c>
    </row>
    <row r="258" spans="1:5" x14ac:dyDescent="0.2">
      <c r="A258" s="102" t="s">
        <v>533</v>
      </c>
    </row>
    <row r="259" spans="1:5" x14ac:dyDescent="0.2">
      <c r="A259" s="102" t="s">
        <v>534</v>
      </c>
    </row>
    <row r="260" spans="1:5" x14ac:dyDescent="0.2">
      <c r="A260" s="102" t="s">
        <v>535</v>
      </c>
    </row>
    <row r="261" spans="1:5" x14ac:dyDescent="0.2">
      <c r="A261" s="104" t="s">
        <v>510</v>
      </c>
    </row>
    <row r="262" spans="1:5" x14ac:dyDescent="0.2">
      <c r="A262" s="104" t="s">
        <v>511</v>
      </c>
    </row>
    <row r="263" spans="1:5" x14ac:dyDescent="0.2">
      <c r="A263" s="104" t="s">
        <v>512</v>
      </c>
    </row>
    <row r="264" spans="1:5" x14ac:dyDescent="0.2">
      <c r="A264" s="104" t="s">
        <v>513</v>
      </c>
    </row>
    <row r="265" spans="1:5" x14ac:dyDescent="0.2">
      <c r="A265" s="104" t="s">
        <v>514</v>
      </c>
    </row>
    <row r="266" spans="1:5" x14ac:dyDescent="0.2">
      <c r="A266" s="103" t="s">
        <v>515</v>
      </c>
    </row>
    <row r="267" spans="1:5" x14ac:dyDescent="0.2">
      <c r="A267" s="103" t="s">
        <v>516</v>
      </c>
    </row>
    <row r="268" spans="1:5" x14ac:dyDescent="0.2">
      <c r="A268" s="103" t="s">
        <v>517</v>
      </c>
    </row>
    <row r="269" spans="1:5" x14ac:dyDescent="0.2">
      <c r="A269" s="103" t="s">
        <v>576</v>
      </c>
    </row>
    <row r="272" spans="1:5" x14ac:dyDescent="0.2">
      <c r="A272" s="54" t="s">
        <v>2</v>
      </c>
      <c r="E272" s="50"/>
    </row>
    <row r="273" spans="1:10" x14ac:dyDescent="0.2">
      <c r="A273" s="55" t="s">
        <v>616</v>
      </c>
      <c r="E273" s="50"/>
    </row>
    <row r="274" spans="1:10" x14ac:dyDescent="0.2">
      <c r="A274" s="60"/>
      <c r="B274" s="60"/>
      <c r="C274" s="60"/>
      <c r="D274" s="60"/>
      <c r="E274" s="60"/>
      <c r="F274" s="60"/>
    </row>
    <row r="275" spans="1:10" x14ac:dyDescent="0.2">
      <c r="A275" s="72"/>
      <c r="B275" s="73"/>
      <c r="C275" s="64"/>
      <c r="D275" s="64" t="s">
        <v>16</v>
      </c>
      <c r="E275" s="74"/>
      <c r="F275" s="75" t="s">
        <v>17</v>
      </c>
    </row>
    <row r="276" spans="1:10" x14ac:dyDescent="0.2">
      <c r="A276" s="79" t="s">
        <v>5</v>
      </c>
      <c r="B276" s="10" t="s">
        <v>6</v>
      </c>
      <c r="C276" s="10"/>
      <c r="D276" s="16" t="s">
        <v>32</v>
      </c>
      <c r="E276" s="16" t="s">
        <v>33</v>
      </c>
      <c r="F276" s="80" t="s">
        <v>34</v>
      </c>
    </row>
    <row r="277" spans="1:10" x14ac:dyDescent="0.2">
      <c r="A277" s="79" t="s">
        <v>23</v>
      </c>
      <c r="B277" s="16" t="s">
        <v>50</v>
      </c>
      <c r="C277" s="16" t="s">
        <v>8</v>
      </c>
      <c r="D277" s="16" t="s">
        <v>51</v>
      </c>
      <c r="E277" s="16" t="s">
        <v>52</v>
      </c>
      <c r="F277" s="80" t="s">
        <v>53</v>
      </c>
    </row>
    <row r="278" spans="1:10" x14ac:dyDescent="0.2">
      <c r="A278" s="90"/>
      <c r="B278" s="87"/>
      <c r="C278" s="87"/>
      <c r="D278" s="91" t="s">
        <v>60</v>
      </c>
      <c r="E278" s="91" t="s">
        <v>60</v>
      </c>
      <c r="F278" s="92" t="s">
        <v>60</v>
      </c>
    </row>
    <row r="279" spans="1:10" x14ac:dyDescent="0.2">
      <c r="A279" s="60"/>
      <c r="B279" s="60"/>
      <c r="C279" s="60"/>
      <c r="D279" s="60"/>
      <c r="E279" s="60"/>
      <c r="F279" s="60"/>
    </row>
    <row r="280" spans="1:10" x14ac:dyDescent="0.2">
      <c r="A280" s="76" t="s">
        <v>121</v>
      </c>
      <c r="B280" s="96">
        <v>134</v>
      </c>
      <c r="C280" s="27" t="s">
        <v>74</v>
      </c>
      <c r="D280" s="100">
        <v>938432</v>
      </c>
      <c r="E280" s="100">
        <v>166457</v>
      </c>
      <c r="F280" s="100"/>
      <c r="G280" s="49"/>
      <c r="H280" s="49"/>
      <c r="I280" s="49"/>
      <c r="J280" s="49"/>
    </row>
    <row r="281" spans="1:10" x14ac:dyDescent="0.2">
      <c r="A281" s="76" t="s">
        <v>156</v>
      </c>
      <c r="B281" s="96">
        <v>148</v>
      </c>
      <c r="C281" s="27" t="s">
        <v>84</v>
      </c>
      <c r="D281" s="100">
        <v>634491</v>
      </c>
      <c r="E281" s="100">
        <v>143539</v>
      </c>
      <c r="F281" s="100"/>
      <c r="G281" s="49"/>
      <c r="H281" s="49"/>
      <c r="I281" s="49"/>
      <c r="J281" s="49"/>
    </row>
    <row r="282" spans="1:10" x14ac:dyDescent="0.2">
      <c r="A282" s="104" t="s">
        <v>177</v>
      </c>
      <c r="B282" s="96">
        <v>156</v>
      </c>
      <c r="C282" s="27" t="s">
        <v>84</v>
      </c>
      <c r="D282" s="100">
        <v>387457</v>
      </c>
      <c r="E282" s="100">
        <v>90042</v>
      </c>
      <c r="F282" s="100"/>
      <c r="G282" s="49"/>
      <c r="H282" s="49"/>
      <c r="I282" s="49"/>
      <c r="J282" s="49"/>
    </row>
    <row r="283" spans="1:10" x14ac:dyDescent="0.2">
      <c r="A283" s="104" t="s">
        <v>181</v>
      </c>
      <c r="B283" s="96">
        <v>156</v>
      </c>
      <c r="C283" s="27" t="s">
        <v>117</v>
      </c>
      <c r="D283" s="100">
        <v>193728</v>
      </c>
      <c r="E283" s="100">
        <v>45021</v>
      </c>
      <c r="F283" s="100"/>
      <c r="G283" s="49"/>
      <c r="H283" s="49"/>
    </row>
    <row r="284" spans="1:10" x14ac:dyDescent="0.2">
      <c r="A284" s="104" t="s">
        <v>182</v>
      </c>
      <c r="B284" s="96">
        <v>158</v>
      </c>
      <c r="C284" s="27" t="s">
        <v>74</v>
      </c>
      <c r="D284" s="100">
        <v>1239861</v>
      </c>
      <c r="E284" s="100">
        <v>293232</v>
      </c>
      <c r="F284" s="100"/>
      <c r="G284" s="49"/>
      <c r="H284" s="49"/>
    </row>
    <row r="285" spans="1:10" x14ac:dyDescent="0.2">
      <c r="A285" s="102" t="s">
        <v>207</v>
      </c>
      <c r="B285" s="96">
        <v>169</v>
      </c>
      <c r="C285" s="27" t="s">
        <v>100</v>
      </c>
      <c r="D285" s="100"/>
      <c r="E285" s="100">
        <v>359727</v>
      </c>
      <c r="F285" s="100"/>
      <c r="H285" s="49"/>
    </row>
    <row r="286" spans="1:10" x14ac:dyDescent="0.2">
      <c r="A286" s="102" t="s">
        <v>271</v>
      </c>
      <c r="B286" s="96">
        <v>185</v>
      </c>
      <c r="C286" s="27" t="s">
        <v>74</v>
      </c>
      <c r="D286" s="100">
        <v>276009</v>
      </c>
      <c r="E286" s="100">
        <v>139005</v>
      </c>
      <c r="F286" s="100"/>
      <c r="H286" s="49"/>
    </row>
    <row r="287" spans="1:10" x14ac:dyDescent="0.2">
      <c r="A287" s="76" t="s">
        <v>200</v>
      </c>
      <c r="B287" s="96">
        <v>191</v>
      </c>
      <c r="C287" s="27" t="s">
        <v>295</v>
      </c>
      <c r="D287" s="100"/>
      <c r="E287" s="100">
        <v>68438</v>
      </c>
      <c r="F287" s="100"/>
      <c r="H287" s="49"/>
    </row>
    <row r="288" spans="1:10" x14ac:dyDescent="0.2">
      <c r="A288" s="76" t="s">
        <v>200</v>
      </c>
      <c r="B288" s="96">
        <v>191</v>
      </c>
      <c r="C288" s="27" t="s">
        <v>298</v>
      </c>
      <c r="D288" s="100"/>
      <c r="E288" s="100">
        <v>90736</v>
      </c>
      <c r="F288" s="100"/>
      <c r="H288" s="49"/>
    </row>
    <row r="289" spans="1:15" x14ac:dyDescent="0.2">
      <c r="A289" s="76" t="s">
        <v>200</v>
      </c>
      <c r="B289" s="94">
        <v>196</v>
      </c>
      <c r="C289" s="27" t="s">
        <v>335</v>
      </c>
      <c r="D289" s="100">
        <v>57587</v>
      </c>
      <c r="E289" s="100">
        <v>26433</v>
      </c>
      <c r="F289" s="100"/>
    </row>
    <row r="290" spans="1:15" x14ac:dyDescent="0.2">
      <c r="A290" s="102" t="s">
        <v>110</v>
      </c>
      <c r="B290" s="96">
        <v>198</v>
      </c>
      <c r="C290" s="27" t="s">
        <v>340</v>
      </c>
      <c r="D290" s="100">
        <v>334772</v>
      </c>
      <c r="E290" s="100">
        <v>221286</v>
      </c>
      <c r="F290" s="100"/>
    </row>
    <row r="291" spans="1:15" x14ac:dyDescent="0.2">
      <c r="A291" s="102" t="s">
        <v>110</v>
      </c>
      <c r="B291" s="96">
        <v>198</v>
      </c>
      <c r="C291" s="27" t="s">
        <v>263</v>
      </c>
      <c r="D291" s="100"/>
      <c r="E291" s="100">
        <v>221286</v>
      </c>
      <c r="F291" s="100"/>
    </row>
    <row r="292" spans="1:15" x14ac:dyDescent="0.2">
      <c r="A292" s="76" t="s">
        <v>98</v>
      </c>
      <c r="B292" s="94">
        <v>203</v>
      </c>
      <c r="C292" s="27" t="s">
        <v>362</v>
      </c>
      <c r="D292" s="100">
        <v>193635</v>
      </c>
      <c r="E292" s="100">
        <v>128569</v>
      </c>
      <c r="F292" s="100"/>
    </row>
    <row r="293" spans="1:15" x14ac:dyDescent="0.2">
      <c r="A293" s="76" t="s">
        <v>98</v>
      </c>
      <c r="B293" s="94">
        <v>203</v>
      </c>
      <c r="C293" s="27" t="s">
        <v>365</v>
      </c>
      <c r="D293" s="100">
        <v>1913110</v>
      </c>
      <c r="E293" s="100">
        <v>1270264</v>
      </c>
      <c r="F293" s="100"/>
      <c r="G293" s="49"/>
      <c r="H293" s="49"/>
      <c r="I293" s="49"/>
      <c r="J293" s="49"/>
      <c r="K293" s="49"/>
      <c r="L293" s="49"/>
      <c r="M293" s="49"/>
      <c r="N293" s="49"/>
      <c r="O293" s="49"/>
    </row>
    <row r="294" spans="1:15" x14ac:dyDescent="0.2">
      <c r="A294" s="76" t="s">
        <v>98</v>
      </c>
      <c r="B294" s="94">
        <v>203</v>
      </c>
      <c r="C294" s="27" t="s">
        <v>367</v>
      </c>
      <c r="D294" s="100"/>
      <c r="E294" s="100">
        <v>154283</v>
      </c>
      <c r="F294" s="100"/>
      <c r="J294" s="49"/>
      <c r="L294" s="49"/>
      <c r="M294" s="49"/>
      <c r="N294" s="49"/>
    </row>
    <row r="295" spans="1:15" x14ac:dyDescent="0.2">
      <c r="A295" s="76" t="s">
        <v>98</v>
      </c>
      <c r="B295" s="94">
        <v>203</v>
      </c>
      <c r="C295" s="27" t="s">
        <v>368</v>
      </c>
      <c r="D295" s="100"/>
      <c r="E295" s="100">
        <v>1902824</v>
      </c>
      <c r="F295" s="100"/>
      <c r="J295" s="49"/>
      <c r="K295" s="49"/>
      <c r="L295" s="49"/>
      <c r="M295" s="49"/>
      <c r="N295" s="49"/>
    </row>
    <row r="296" spans="1:15" x14ac:dyDescent="0.2">
      <c r="A296" s="76" t="s">
        <v>403</v>
      </c>
      <c r="B296" s="94">
        <v>210</v>
      </c>
      <c r="C296" s="94" t="s">
        <v>119</v>
      </c>
      <c r="D296" s="100"/>
      <c r="E296" s="100">
        <v>50220</v>
      </c>
      <c r="F296" s="100"/>
      <c r="J296" s="49"/>
      <c r="K296" s="49"/>
      <c r="L296" s="49"/>
      <c r="M296" s="49"/>
    </row>
    <row r="297" spans="1:15" x14ac:dyDescent="0.2">
      <c r="A297" s="76" t="s">
        <v>403</v>
      </c>
      <c r="B297" s="94">
        <v>210</v>
      </c>
      <c r="C297" s="94" t="s">
        <v>120</v>
      </c>
      <c r="D297" s="100"/>
      <c r="E297" s="100">
        <v>433715</v>
      </c>
      <c r="F297" s="100"/>
      <c r="L297" s="49"/>
    </row>
    <row r="298" spans="1:15" x14ac:dyDescent="0.2">
      <c r="A298" s="76" t="s">
        <v>403</v>
      </c>
      <c r="B298" s="94">
        <v>210</v>
      </c>
      <c r="C298" s="94" t="s">
        <v>100</v>
      </c>
      <c r="D298" s="100"/>
      <c r="E298" s="100">
        <v>30359</v>
      </c>
      <c r="F298" s="100"/>
      <c r="G298" s="49"/>
      <c r="H298" s="49"/>
      <c r="I298" s="49"/>
      <c r="J298" s="49"/>
      <c r="K298" s="49"/>
      <c r="L298" s="49"/>
      <c r="M298" s="49"/>
      <c r="N298" s="49"/>
      <c r="O298" s="49"/>
    </row>
    <row r="299" spans="1:15" x14ac:dyDescent="0.2">
      <c r="A299" s="76" t="s">
        <v>403</v>
      </c>
      <c r="B299" s="94">
        <v>210</v>
      </c>
      <c r="C299" s="94" t="s">
        <v>101</v>
      </c>
      <c r="D299" s="100"/>
      <c r="E299" s="100">
        <v>899731</v>
      </c>
      <c r="F299" s="100"/>
      <c r="G299" s="123"/>
      <c r="I299" s="52"/>
      <c r="J299" s="98"/>
      <c r="K299" s="98"/>
      <c r="L299" s="98"/>
      <c r="M299" s="98"/>
      <c r="N299" s="98"/>
    </row>
    <row r="300" spans="1:15" x14ac:dyDescent="0.2">
      <c r="A300" s="76" t="s">
        <v>434</v>
      </c>
      <c r="B300" s="94">
        <v>216</v>
      </c>
      <c r="C300" s="94" t="s">
        <v>74</v>
      </c>
      <c r="D300" s="100"/>
      <c r="E300" s="100">
        <v>163402</v>
      </c>
      <c r="F300" s="100"/>
      <c r="G300" s="123"/>
      <c r="I300" s="52"/>
      <c r="J300" s="98"/>
      <c r="K300" s="98"/>
      <c r="L300" s="98"/>
      <c r="M300" s="98"/>
      <c r="N300" s="98"/>
    </row>
    <row r="301" spans="1:15" x14ac:dyDescent="0.2">
      <c r="A301" s="76" t="s">
        <v>434</v>
      </c>
      <c r="B301" s="94">
        <v>216</v>
      </c>
      <c r="C301" s="94" t="s">
        <v>84</v>
      </c>
      <c r="D301" s="100"/>
      <c r="E301" s="100">
        <v>440691</v>
      </c>
      <c r="F301" s="100"/>
      <c r="G301" s="123"/>
      <c r="I301" s="52"/>
      <c r="J301" s="98"/>
      <c r="K301" s="98"/>
      <c r="L301" s="98"/>
      <c r="M301" s="98"/>
      <c r="N301" s="98"/>
    </row>
    <row r="302" spans="1:15" x14ac:dyDescent="0.2">
      <c r="A302" s="76" t="s">
        <v>585</v>
      </c>
      <c r="B302" s="94">
        <v>224</v>
      </c>
      <c r="C302" s="94" t="s">
        <v>87</v>
      </c>
      <c r="D302" s="100"/>
      <c r="E302" s="100">
        <v>343532</v>
      </c>
      <c r="F302" s="100"/>
      <c r="G302" s="123"/>
      <c r="I302" s="52"/>
      <c r="J302" s="98"/>
      <c r="K302" s="98"/>
      <c r="L302" s="98"/>
      <c r="M302" s="98"/>
      <c r="N302" s="98"/>
    </row>
    <row r="303" spans="1:15" x14ac:dyDescent="0.2">
      <c r="A303" s="76" t="s">
        <v>585</v>
      </c>
      <c r="B303" s="94">
        <v>224</v>
      </c>
      <c r="C303" s="94" t="s">
        <v>88</v>
      </c>
      <c r="D303" s="100"/>
      <c r="E303" s="100">
        <v>1171751</v>
      </c>
      <c r="F303" s="100"/>
      <c r="G303" s="123"/>
      <c r="I303" s="52"/>
      <c r="J303" s="98"/>
      <c r="K303" s="98"/>
      <c r="L303" s="98"/>
      <c r="M303" s="98"/>
      <c r="N303" s="98"/>
    </row>
    <row r="304" spans="1:15" x14ac:dyDescent="0.2">
      <c r="A304" s="76" t="s">
        <v>585</v>
      </c>
      <c r="B304" s="94">
        <v>224</v>
      </c>
      <c r="C304" s="94" t="s">
        <v>91</v>
      </c>
      <c r="D304" s="100"/>
      <c r="E304" s="100">
        <v>79657</v>
      </c>
      <c r="F304" s="100"/>
      <c r="I304" s="52"/>
    </row>
    <row r="305" spans="1:14" x14ac:dyDescent="0.2">
      <c r="A305" s="76" t="s">
        <v>585</v>
      </c>
      <c r="B305" s="94">
        <v>224</v>
      </c>
      <c r="C305" s="94" t="s">
        <v>105</v>
      </c>
      <c r="D305" s="100"/>
      <c r="E305" s="100">
        <v>719446</v>
      </c>
      <c r="F305" s="100"/>
      <c r="G305" s="123"/>
      <c r="I305" s="52"/>
      <c r="J305" s="98"/>
      <c r="K305" s="98"/>
      <c r="L305" s="98"/>
      <c r="M305" s="98"/>
      <c r="N305" s="98"/>
    </row>
    <row r="306" spans="1:14" x14ac:dyDescent="0.2">
      <c r="A306" s="119" t="s">
        <v>451</v>
      </c>
      <c r="B306" s="114"/>
      <c r="C306" s="114"/>
      <c r="D306" s="113">
        <v>6169082</v>
      </c>
      <c r="E306" s="113">
        <v>9653646</v>
      </c>
      <c r="F306" s="113">
        <v>0</v>
      </c>
      <c r="G306" s="123"/>
      <c r="I306" s="52"/>
      <c r="J306" s="98"/>
      <c r="K306" s="98"/>
      <c r="L306" s="98"/>
      <c r="M306" s="98"/>
      <c r="N306" s="98"/>
    </row>
    <row r="307" spans="1:14" x14ac:dyDescent="0.2">
      <c r="A307" s="44"/>
      <c r="B307" s="38"/>
      <c r="C307" s="38"/>
      <c r="D307" s="37"/>
      <c r="E307" s="37"/>
      <c r="F307" s="37"/>
      <c r="G307" s="123"/>
      <c r="I307" s="52"/>
      <c r="J307" s="98"/>
      <c r="K307" s="98"/>
      <c r="L307" s="98"/>
      <c r="M307" s="98"/>
      <c r="N307" s="98"/>
    </row>
    <row r="308" spans="1:14" x14ac:dyDescent="0.2">
      <c r="A308" s="122"/>
      <c r="B308" s="98"/>
      <c r="C308" s="98"/>
      <c r="D308" s="98"/>
      <c r="E308" s="50"/>
      <c r="G308" s="123"/>
      <c r="I308" s="52"/>
      <c r="J308" s="98"/>
      <c r="K308" s="98"/>
      <c r="L308" s="98"/>
      <c r="M308" s="98"/>
      <c r="N308" s="98"/>
    </row>
    <row r="309" spans="1:14" x14ac:dyDescent="0.2">
      <c r="A309" s="122"/>
      <c r="B309" s="98"/>
      <c r="C309" s="98"/>
      <c r="D309" s="98"/>
      <c r="E309" s="50"/>
      <c r="G309" s="123"/>
      <c r="I309" s="52"/>
      <c r="J309" s="98"/>
      <c r="K309" s="98"/>
      <c r="L309" s="98"/>
      <c r="M309" s="98"/>
      <c r="N309" s="98"/>
    </row>
    <row r="310" spans="1:14" x14ac:dyDescent="0.2">
      <c r="A310" s="1" t="s">
        <v>3</v>
      </c>
      <c r="B310" s="2"/>
      <c r="C310" s="3"/>
      <c r="D310" s="3"/>
      <c r="E310" s="4"/>
      <c r="F310" s="3"/>
      <c r="G310" s="3"/>
      <c r="H310" s="3"/>
      <c r="I310" s="3"/>
      <c r="J310" s="3"/>
    </row>
    <row r="311" spans="1:14" x14ac:dyDescent="0.2">
      <c r="A311" s="5" t="s">
        <v>616</v>
      </c>
      <c r="B311" s="3"/>
      <c r="C311" s="3"/>
      <c r="D311" s="3"/>
      <c r="E311" s="4"/>
      <c r="F311" s="3"/>
      <c r="G311" s="3"/>
      <c r="H311" s="3"/>
      <c r="I311" s="3"/>
      <c r="J311" s="3"/>
      <c r="K311" s="98"/>
      <c r="L311" s="98"/>
      <c r="M311" s="98"/>
      <c r="N311" s="98"/>
    </row>
    <row r="312" spans="1:14" x14ac:dyDescent="0.2">
      <c r="A312" s="6"/>
      <c r="B312" s="6"/>
      <c r="C312" s="6"/>
      <c r="D312" s="6"/>
      <c r="E312" s="7"/>
      <c r="F312" s="6"/>
      <c r="G312" s="6"/>
      <c r="H312" s="6"/>
      <c r="I312" s="6"/>
      <c r="J312" s="6"/>
      <c r="K312" s="98"/>
      <c r="L312" s="98"/>
      <c r="M312" s="98"/>
      <c r="N312" s="98"/>
    </row>
    <row r="313" spans="1:14" x14ac:dyDescent="0.2">
      <c r="A313" s="72"/>
      <c r="B313" s="74" t="s">
        <v>18</v>
      </c>
      <c r="C313" s="74"/>
      <c r="D313" s="73"/>
      <c r="E313" s="74" t="s">
        <v>19</v>
      </c>
      <c r="F313" s="74" t="s">
        <v>20</v>
      </c>
      <c r="G313" s="74" t="s">
        <v>15</v>
      </c>
      <c r="H313" s="74" t="s">
        <v>20</v>
      </c>
      <c r="I313" s="74" t="s">
        <v>21</v>
      </c>
      <c r="K313" s="98"/>
      <c r="L313" s="75" t="s">
        <v>22</v>
      </c>
      <c r="M313" s="98"/>
      <c r="N313" s="98"/>
    </row>
    <row r="314" spans="1:14" x14ac:dyDescent="0.2">
      <c r="A314" s="79" t="s">
        <v>35</v>
      </c>
      <c r="B314" s="16" t="s">
        <v>36</v>
      </c>
      <c r="C314" s="16" t="s">
        <v>6</v>
      </c>
      <c r="D314" s="16" t="s">
        <v>8</v>
      </c>
      <c r="E314" s="16" t="s">
        <v>24</v>
      </c>
      <c r="F314" s="16" t="s">
        <v>37</v>
      </c>
      <c r="G314" s="16" t="s">
        <v>38</v>
      </c>
      <c r="H314" s="16" t="s">
        <v>39</v>
      </c>
      <c r="I314" s="16" t="s">
        <v>40</v>
      </c>
      <c r="K314" s="98"/>
      <c r="L314" s="80" t="s">
        <v>41</v>
      </c>
      <c r="M314" s="98"/>
      <c r="N314" s="98"/>
    </row>
    <row r="315" spans="1:14" x14ac:dyDescent="0.2">
      <c r="A315" s="79" t="s">
        <v>23</v>
      </c>
      <c r="B315" s="16" t="s">
        <v>54</v>
      </c>
      <c r="C315" s="16" t="s">
        <v>55</v>
      </c>
      <c r="D315" s="10"/>
      <c r="E315" s="16" t="s">
        <v>56</v>
      </c>
      <c r="F315" s="16" t="s">
        <v>57</v>
      </c>
      <c r="G315" s="16" t="s">
        <v>58</v>
      </c>
      <c r="H315" s="16" t="s">
        <v>31</v>
      </c>
      <c r="I315" s="21" t="s">
        <v>31</v>
      </c>
      <c r="K315" s="98"/>
      <c r="L315" s="80" t="s">
        <v>59</v>
      </c>
      <c r="M315" s="98"/>
      <c r="N315" s="98"/>
    </row>
    <row r="316" spans="1:14" x14ac:dyDescent="0.2">
      <c r="A316" s="90"/>
      <c r="B316" s="91" t="s">
        <v>61</v>
      </c>
      <c r="C316" s="91"/>
      <c r="D316" s="87"/>
      <c r="E316" s="91"/>
      <c r="F316" s="91" t="s">
        <v>62</v>
      </c>
      <c r="G316" s="91" t="s">
        <v>60</v>
      </c>
      <c r="H316" s="91"/>
      <c r="I316" s="93"/>
      <c r="L316" s="92" t="s">
        <v>63</v>
      </c>
    </row>
    <row r="317" spans="1:14" x14ac:dyDescent="0.2">
      <c r="A317" s="6"/>
      <c r="B317" s="6"/>
      <c r="C317" s="6"/>
      <c r="D317" s="6"/>
      <c r="E317" s="7"/>
      <c r="F317" s="6"/>
      <c r="G317" s="6"/>
      <c r="H317" s="6"/>
      <c r="I317" s="6"/>
      <c r="K317" s="98"/>
      <c r="L317" s="6"/>
      <c r="M317" s="98"/>
      <c r="N317" s="98"/>
    </row>
    <row r="318" spans="1:14" x14ac:dyDescent="0.2">
      <c r="A318" s="76" t="s">
        <v>434</v>
      </c>
      <c r="B318" s="111" t="s">
        <v>435</v>
      </c>
      <c r="C318" s="94">
        <v>216</v>
      </c>
      <c r="D318" s="94" t="s">
        <v>74</v>
      </c>
      <c r="E318" s="33" t="s">
        <v>436</v>
      </c>
      <c r="F318" s="22">
        <v>84000</v>
      </c>
      <c r="G318" s="22">
        <v>1308795</v>
      </c>
      <c r="H318" s="22">
        <v>1258005</v>
      </c>
      <c r="I318" s="22"/>
      <c r="K318" s="98"/>
      <c r="L318" s="22" t="s">
        <v>617</v>
      </c>
      <c r="M318" s="98"/>
      <c r="N318" s="98"/>
    </row>
    <row r="319" spans="1:14" x14ac:dyDescent="0.2">
      <c r="A319" s="76" t="s">
        <v>434</v>
      </c>
      <c r="B319" s="111" t="s">
        <v>435</v>
      </c>
      <c r="C319" s="94">
        <v>216</v>
      </c>
      <c r="D319" s="94" t="s">
        <v>84</v>
      </c>
      <c r="E319" s="33" t="s">
        <v>436</v>
      </c>
      <c r="F319" s="22">
        <v>120000</v>
      </c>
      <c r="G319" s="22">
        <v>1869706</v>
      </c>
      <c r="H319" s="22">
        <v>1747050</v>
      </c>
      <c r="I319" s="22"/>
      <c r="K319" s="98"/>
      <c r="L319" s="23" t="s">
        <v>618</v>
      </c>
      <c r="M319" s="98"/>
      <c r="N319" s="98"/>
    </row>
    <row r="320" spans="1:14" x14ac:dyDescent="0.2">
      <c r="A320" s="125" t="s">
        <v>613</v>
      </c>
      <c r="B320" s="76" t="s">
        <v>619</v>
      </c>
      <c r="C320" s="94">
        <v>231</v>
      </c>
      <c r="D320" s="94" t="s">
        <v>74</v>
      </c>
      <c r="E320" s="33" t="s">
        <v>620</v>
      </c>
      <c r="F320" s="22">
        <v>5000000</v>
      </c>
      <c r="G320" s="22">
        <v>77871029</v>
      </c>
      <c r="H320" s="22">
        <v>74429487</v>
      </c>
      <c r="I320" s="22">
        <v>1106726</v>
      </c>
      <c r="K320" s="98"/>
      <c r="L320" s="23">
        <v>7.7600000000000002E-2</v>
      </c>
      <c r="M320" s="98"/>
      <c r="N320" s="98"/>
    </row>
    <row r="321" spans="1:15" x14ac:dyDescent="0.2">
      <c r="A321" s="125" t="s">
        <v>613</v>
      </c>
      <c r="B321" s="76" t="s">
        <v>619</v>
      </c>
      <c r="C321" s="94">
        <v>231</v>
      </c>
      <c r="D321" s="94" t="s">
        <v>84</v>
      </c>
      <c r="E321" s="33" t="s">
        <v>620</v>
      </c>
      <c r="F321" s="22">
        <v>1000000</v>
      </c>
      <c r="G321" s="22">
        <v>15574206</v>
      </c>
      <c r="H321" s="22">
        <v>14523093</v>
      </c>
      <c r="I321" s="22">
        <v>221346</v>
      </c>
      <c r="K321" s="98"/>
      <c r="L321" s="23">
        <v>7.6499999999999999E-2</v>
      </c>
      <c r="M321" s="98"/>
      <c r="N321" s="98"/>
    </row>
    <row r="322" spans="1:15" x14ac:dyDescent="0.2">
      <c r="A322" s="120" t="s">
        <v>451</v>
      </c>
      <c r="B322" s="114"/>
      <c r="C322" s="114"/>
      <c r="D322" s="114"/>
      <c r="E322" s="121"/>
      <c r="F322" s="113"/>
      <c r="G322" s="113">
        <v>96623736</v>
      </c>
      <c r="H322" s="113">
        <v>91957635</v>
      </c>
      <c r="I322" s="113">
        <v>1328072</v>
      </c>
      <c r="L322" s="113"/>
    </row>
    <row r="323" spans="1:15" x14ac:dyDescent="0.2">
      <c r="A323" s="45"/>
      <c r="B323" s="38"/>
      <c r="C323" s="38"/>
      <c r="D323" s="38"/>
      <c r="E323" s="46"/>
      <c r="F323" s="37"/>
      <c r="G323" s="37"/>
      <c r="H323" s="37"/>
      <c r="I323" s="37"/>
      <c r="K323" s="98"/>
      <c r="L323" s="43"/>
      <c r="M323" s="98"/>
      <c r="N323" s="98"/>
    </row>
    <row r="324" spans="1:15" x14ac:dyDescent="0.2">
      <c r="A324" s="31" t="s">
        <v>453</v>
      </c>
      <c r="B324" s="3"/>
      <c r="C324" s="3"/>
      <c r="D324" s="3"/>
      <c r="E324" s="4"/>
      <c r="F324" s="29"/>
      <c r="G324" s="29"/>
      <c r="H324" s="29"/>
      <c r="I324" s="29"/>
      <c r="K324" s="98"/>
      <c r="L324" s="3"/>
      <c r="M324" s="98"/>
      <c r="N324" s="98"/>
    </row>
    <row r="325" spans="1:15" x14ac:dyDescent="0.2">
      <c r="A325" s="31" t="s">
        <v>454</v>
      </c>
      <c r="B325" s="3"/>
      <c r="C325" s="3"/>
      <c r="D325" s="3"/>
      <c r="E325" s="4"/>
      <c r="F325" s="29"/>
      <c r="G325" s="29"/>
      <c r="H325" s="29"/>
      <c r="I325" s="29"/>
      <c r="K325" s="98"/>
      <c r="L325" s="3"/>
      <c r="M325" s="98"/>
      <c r="N325" s="98"/>
    </row>
    <row r="326" spans="1:15" x14ac:dyDescent="0.2">
      <c r="A326" s="49"/>
      <c r="B326" s="49"/>
      <c r="C326" s="49"/>
      <c r="D326" s="49"/>
      <c r="E326" s="52"/>
      <c r="F326" s="49"/>
      <c r="G326" s="123"/>
      <c r="I326" s="52"/>
      <c r="K326" s="98"/>
      <c r="L326" s="98"/>
      <c r="M326" s="98"/>
      <c r="N326" s="98"/>
    </row>
    <row r="327" spans="1:15" x14ac:dyDescent="0.2">
      <c r="A327" s="49"/>
      <c r="B327" s="49"/>
      <c r="C327" s="49"/>
      <c r="D327" s="49"/>
      <c r="E327" s="52"/>
      <c r="F327" s="49"/>
      <c r="G327" s="123"/>
      <c r="I327" s="52"/>
      <c r="K327" s="98"/>
      <c r="L327" s="98"/>
      <c r="M327" s="98"/>
      <c r="N327" s="98"/>
    </row>
    <row r="328" spans="1:15" x14ac:dyDescent="0.2">
      <c r="A328" s="49"/>
      <c r="G328" s="123"/>
      <c r="I328" s="52"/>
    </row>
    <row r="329" spans="1:15" x14ac:dyDescent="0.2">
      <c r="B329" s="49"/>
      <c r="C329" s="49"/>
      <c r="D329" s="49"/>
      <c r="E329" s="52"/>
      <c r="F329" s="49"/>
      <c r="G329" s="123"/>
      <c r="I329" s="52"/>
      <c r="K329" s="98"/>
      <c r="L329" s="98"/>
      <c r="M329" s="98"/>
      <c r="N329" s="98"/>
    </row>
    <row r="330" spans="1:15" x14ac:dyDescent="0.2">
      <c r="A330" s="49"/>
      <c r="B330" s="49"/>
      <c r="C330" s="49"/>
      <c r="D330" s="49"/>
      <c r="E330" s="52"/>
      <c r="F330" s="49"/>
      <c r="G330" s="123"/>
      <c r="I330" s="52"/>
      <c r="K330" s="98"/>
      <c r="L330" s="98"/>
      <c r="M330" s="98"/>
      <c r="N330" s="98"/>
    </row>
    <row r="331" spans="1:15" x14ac:dyDescent="0.2">
      <c r="A331" s="49"/>
      <c r="B331" s="49"/>
      <c r="C331" s="49"/>
      <c r="D331" s="49"/>
      <c r="E331" s="52"/>
      <c r="F331" s="49"/>
      <c r="G331" s="123"/>
      <c r="I331" s="52"/>
      <c r="K331" s="98"/>
      <c r="L331" s="98"/>
      <c r="M331" s="98"/>
      <c r="N331" s="98"/>
    </row>
    <row r="332" spans="1:15" x14ac:dyDescent="0.2">
      <c r="A332" s="49"/>
      <c r="B332" s="49"/>
      <c r="C332" s="49"/>
      <c r="D332" s="49"/>
      <c r="E332" s="52"/>
      <c r="F332" s="49"/>
      <c r="G332" s="123"/>
      <c r="I332" s="52"/>
      <c r="K332" s="98"/>
      <c r="L332" s="98"/>
      <c r="M332" s="98"/>
      <c r="N332" s="98"/>
      <c r="O332" s="49"/>
    </row>
    <row r="333" spans="1:15" x14ac:dyDescent="0.2">
      <c r="A333" s="49"/>
      <c r="G333" s="123"/>
      <c r="I333" s="52"/>
    </row>
    <row r="334" spans="1:15" x14ac:dyDescent="0.2">
      <c r="B334" s="49"/>
      <c r="C334" s="49"/>
      <c r="D334" s="49"/>
      <c r="E334" s="52"/>
      <c r="F334" s="49"/>
      <c r="G334" s="123"/>
      <c r="I334" s="52"/>
      <c r="K334" s="98"/>
      <c r="L334" s="98"/>
      <c r="M334" s="98"/>
      <c r="N334" s="98"/>
    </row>
    <row r="335" spans="1:15" x14ac:dyDescent="0.2">
      <c r="A335" s="49"/>
      <c r="B335" s="49"/>
      <c r="C335" s="49"/>
      <c r="D335" s="49"/>
      <c r="E335" s="52"/>
      <c r="F335" s="49"/>
      <c r="G335" s="123"/>
      <c r="I335" s="52"/>
      <c r="K335" s="98"/>
      <c r="L335" s="98"/>
      <c r="M335" s="98"/>
      <c r="N335" s="98"/>
    </row>
    <row r="336" spans="1:15" x14ac:dyDescent="0.2">
      <c r="A336" s="49"/>
      <c r="B336" s="49"/>
      <c r="C336" s="49"/>
      <c r="D336" s="49"/>
      <c r="E336" s="52"/>
      <c r="F336" s="49"/>
      <c r="G336" s="123"/>
      <c r="I336" s="52"/>
      <c r="K336" s="98"/>
      <c r="L336" s="98"/>
      <c r="M336" s="98"/>
      <c r="N336" s="98"/>
    </row>
    <row r="337" spans="1:14" x14ac:dyDescent="0.2">
      <c r="A337" s="49"/>
      <c r="B337" s="49"/>
      <c r="C337" s="49"/>
      <c r="D337" s="49"/>
      <c r="E337" s="52"/>
      <c r="F337" s="49"/>
      <c r="G337" s="123"/>
      <c r="I337" s="52"/>
      <c r="K337" s="98"/>
      <c r="L337" s="98"/>
      <c r="M337" s="98"/>
      <c r="N337" s="98"/>
    </row>
    <row r="338" spans="1:14" x14ac:dyDescent="0.2">
      <c r="A338" s="49"/>
    </row>
    <row r="339" spans="1:14" x14ac:dyDescent="0.2">
      <c r="B339" s="49"/>
      <c r="C339" s="49"/>
      <c r="D339" s="49"/>
      <c r="E339" s="52"/>
      <c r="F339" s="49"/>
      <c r="G339" s="123"/>
      <c r="I339" s="52"/>
      <c r="K339" s="98"/>
      <c r="L339" s="98"/>
      <c r="M339" s="98"/>
      <c r="N339" s="98"/>
    </row>
    <row r="340" spans="1:14" x14ac:dyDescent="0.2">
      <c r="A340" s="49"/>
      <c r="B340" s="49"/>
      <c r="C340" s="49"/>
      <c r="D340" s="49"/>
      <c r="E340" s="52"/>
      <c r="F340" s="49"/>
      <c r="G340" s="123"/>
      <c r="I340" s="52"/>
      <c r="K340" s="98"/>
      <c r="L340" s="98"/>
      <c r="M340" s="98"/>
      <c r="N340" s="98"/>
    </row>
    <row r="341" spans="1:14" x14ac:dyDescent="0.2">
      <c r="A341" s="49"/>
      <c r="B341" s="49"/>
      <c r="C341" s="49"/>
      <c r="D341" s="49"/>
      <c r="E341" s="52"/>
      <c r="F341" s="49"/>
      <c r="G341" s="123"/>
      <c r="I341" s="52"/>
      <c r="K341" s="98"/>
      <c r="L341" s="98"/>
      <c r="M341" s="98"/>
      <c r="N341" s="98"/>
    </row>
    <row r="342" spans="1:14" x14ac:dyDescent="0.2">
      <c r="A342" s="49"/>
      <c r="B342" s="49"/>
      <c r="C342" s="49"/>
      <c r="D342" s="49"/>
      <c r="E342" s="52"/>
      <c r="F342" s="49"/>
      <c r="G342" s="123"/>
      <c r="I342" s="52"/>
      <c r="K342" s="98"/>
      <c r="L342" s="98"/>
      <c r="M342" s="98"/>
      <c r="N342" s="98"/>
    </row>
    <row r="343" spans="1:14" x14ac:dyDescent="0.2">
      <c r="A343" s="49"/>
      <c r="G343" s="123"/>
      <c r="I343" s="52"/>
    </row>
    <row r="344" spans="1:14" x14ac:dyDescent="0.2">
      <c r="B344" s="49"/>
      <c r="C344" s="49"/>
      <c r="D344" s="49"/>
      <c r="E344" s="52"/>
      <c r="F344" s="49"/>
      <c r="G344" s="123"/>
      <c r="I344" s="52"/>
      <c r="K344" s="98"/>
      <c r="L344" s="98"/>
      <c r="M344" s="98"/>
      <c r="N344" s="98"/>
    </row>
    <row r="345" spans="1:14" x14ac:dyDescent="0.2">
      <c r="A345" s="49"/>
      <c r="B345" s="49"/>
      <c r="C345" s="49"/>
      <c r="D345" s="49"/>
      <c r="E345" s="52"/>
      <c r="F345" s="49"/>
      <c r="G345" s="123"/>
      <c r="I345" s="52"/>
      <c r="K345" s="98"/>
      <c r="L345" s="98"/>
      <c r="M345" s="98"/>
      <c r="N345" s="98"/>
    </row>
    <row r="346" spans="1:14" x14ac:dyDescent="0.2">
      <c r="A346" s="49"/>
      <c r="B346" s="49"/>
      <c r="C346" s="49"/>
      <c r="D346" s="49"/>
      <c r="E346" s="52"/>
      <c r="F346" s="49"/>
      <c r="G346" s="123"/>
      <c r="I346" s="52"/>
      <c r="K346" s="98"/>
      <c r="L346" s="98"/>
      <c r="M346" s="98"/>
      <c r="N346" s="98"/>
    </row>
    <row r="347" spans="1:14" x14ac:dyDescent="0.2">
      <c r="A347" s="49"/>
      <c r="B347" s="49"/>
      <c r="C347" s="49"/>
      <c r="D347" s="49"/>
      <c r="E347" s="52"/>
      <c r="F347" s="49"/>
      <c r="G347" s="123"/>
      <c r="I347" s="52"/>
      <c r="K347" s="98"/>
      <c r="L347" s="98"/>
      <c r="M347" s="98"/>
      <c r="N347" s="98"/>
    </row>
    <row r="348" spans="1:14" x14ac:dyDescent="0.2">
      <c r="A348" s="49"/>
      <c r="G348" s="123"/>
    </row>
    <row r="349" spans="1:14" x14ac:dyDescent="0.2">
      <c r="B349" s="49"/>
      <c r="C349" s="49"/>
      <c r="D349" s="49"/>
      <c r="E349" s="52"/>
      <c r="F349" s="49"/>
      <c r="G349" s="123"/>
      <c r="I349" s="52"/>
      <c r="K349" s="98"/>
      <c r="L349" s="98"/>
      <c r="M349" s="98"/>
      <c r="N349" s="98"/>
    </row>
    <row r="350" spans="1:14" x14ac:dyDescent="0.2">
      <c r="A350" s="49"/>
      <c r="B350" s="49"/>
      <c r="C350" s="49"/>
      <c r="D350" s="49"/>
      <c r="E350" s="52"/>
      <c r="F350" s="49"/>
      <c r="G350" s="123"/>
      <c r="I350" s="52"/>
      <c r="K350" s="98"/>
      <c r="L350" s="98"/>
      <c r="M350" s="98"/>
      <c r="N350" s="98"/>
    </row>
    <row r="351" spans="1:14" x14ac:dyDescent="0.2">
      <c r="A351" s="49"/>
      <c r="B351" s="49"/>
      <c r="C351" s="49"/>
      <c r="D351" s="49"/>
      <c r="E351" s="52"/>
      <c r="F351" s="49"/>
      <c r="G351" s="123"/>
      <c r="I351" s="52"/>
      <c r="K351" s="98"/>
      <c r="L351" s="98"/>
      <c r="M351" s="98"/>
      <c r="N351" s="98"/>
    </row>
    <row r="352" spans="1:14" x14ac:dyDescent="0.2">
      <c r="A352" s="49"/>
      <c r="B352" s="49"/>
      <c r="C352" s="49"/>
      <c r="D352" s="49"/>
      <c r="E352" s="52"/>
      <c r="F352" s="49"/>
      <c r="G352" s="123"/>
      <c r="I352" s="52"/>
      <c r="K352" s="98"/>
      <c r="L352" s="98"/>
      <c r="M352" s="98"/>
      <c r="N352" s="98"/>
    </row>
    <row r="353" spans="1:14" x14ac:dyDescent="0.2">
      <c r="A353" s="49"/>
      <c r="B353" s="49"/>
      <c r="C353" s="49"/>
      <c r="D353" s="49"/>
      <c r="E353" s="52"/>
      <c r="F353" s="49"/>
      <c r="G353" s="123"/>
      <c r="I353" s="52"/>
      <c r="K353" s="98"/>
      <c r="L353" s="98"/>
      <c r="M353" s="98"/>
      <c r="N353" s="98"/>
    </row>
    <row r="354" spans="1:14" x14ac:dyDescent="0.2">
      <c r="A354" s="49"/>
      <c r="G354" s="123"/>
    </row>
    <row r="355" spans="1:14" x14ac:dyDescent="0.2">
      <c r="B355" s="49"/>
      <c r="C355" s="49"/>
      <c r="D355" s="49"/>
      <c r="E355" s="52"/>
      <c r="F355" s="49"/>
      <c r="G355" s="123"/>
      <c r="I355" s="52"/>
      <c r="K355" s="98"/>
      <c r="L355" s="98"/>
      <c r="M355" s="98"/>
      <c r="N355" s="98"/>
    </row>
    <row r="356" spans="1:14" x14ac:dyDescent="0.2">
      <c r="A356" s="49"/>
      <c r="B356" s="49"/>
      <c r="C356" s="49"/>
      <c r="D356" s="49"/>
      <c r="E356" s="52"/>
      <c r="F356" s="49"/>
      <c r="G356" s="123"/>
      <c r="I356" s="52"/>
      <c r="K356" s="98"/>
      <c r="L356" s="98"/>
      <c r="M356" s="98"/>
      <c r="N356" s="98"/>
    </row>
    <row r="357" spans="1:14" x14ac:dyDescent="0.2">
      <c r="A357" s="49"/>
      <c r="B357" s="49"/>
      <c r="C357" s="49"/>
      <c r="D357" s="49"/>
      <c r="E357" s="52"/>
      <c r="F357" s="49"/>
      <c r="G357" s="123"/>
      <c r="I357" s="52"/>
      <c r="K357" s="98"/>
      <c r="L357" s="98"/>
      <c r="M357" s="98"/>
      <c r="N357" s="98"/>
    </row>
    <row r="358" spans="1:14" x14ac:dyDescent="0.2">
      <c r="A358" s="49"/>
      <c r="B358" s="49"/>
      <c r="C358" s="49"/>
      <c r="D358" s="49"/>
      <c r="E358" s="52"/>
      <c r="F358" s="49"/>
      <c r="G358" s="123"/>
      <c r="I358" s="52"/>
      <c r="K358" s="98"/>
      <c r="L358" s="98"/>
      <c r="M358" s="98"/>
      <c r="N358" s="98"/>
    </row>
    <row r="359" spans="1:14" x14ac:dyDescent="0.2">
      <c r="A359" s="49"/>
      <c r="B359" s="49"/>
      <c r="C359" s="49"/>
      <c r="D359" s="49"/>
      <c r="E359" s="52"/>
      <c r="F359" s="49"/>
      <c r="G359" s="123"/>
      <c r="I359" s="52"/>
      <c r="K359" s="98"/>
      <c r="L359" s="98"/>
      <c r="M359" s="98"/>
      <c r="N359" s="98"/>
    </row>
    <row r="360" spans="1:14" x14ac:dyDescent="0.2">
      <c r="A360" s="49"/>
      <c r="G360" s="123"/>
      <c r="I360" s="52"/>
    </row>
    <row r="361" spans="1:14" x14ac:dyDescent="0.2">
      <c r="B361" s="49"/>
      <c r="C361" s="49"/>
      <c r="D361" s="49"/>
      <c r="E361" s="52"/>
      <c r="F361" s="49"/>
      <c r="G361" s="123"/>
      <c r="I361" s="52"/>
      <c r="K361" s="98"/>
      <c r="L361" s="98"/>
      <c r="M361" s="98"/>
      <c r="N361" s="98"/>
    </row>
    <row r="362" spans="1:14" x14ac:dyDescent="0.2">
      <c r="A362" s="49"/>
      <c r="B362" s="49"/>
      <c r="C362" s="49"/>
      <c r="D362" s="49"/>
      <c r="E362" s="52"/>
      <c r="F362" s="49"/>
      <c r="G362" s="123"/>
      <c r="I362" s="52"/>
      <c r="K362" s="98"/>
      <c r="L362" s="98"/>
      <c r="M362" s="98"/>
      <c r="N362" s="98"/>
    </row>
    <row r="363" spans="1:14" x14ac:dyDescent="0.2">
      <c r="A363" s="49"/>
      <c r="B363" s="49"/>
      <c r="C363" s="49"/>
      <c r="D363" s="49"/>
      <c r="E363" s="52"/>
      <c r="F363" s="49"/>
      <c r="G363" s="123"/>
      <c r="I363" s="52"/>
      <c r="K363" s="98"/>
      <c r="L363" s="98"/>
      <c r="M363" s="98"/>
      <c r="N363" s="98"/>
    </row>
    <row r="364" spans="1:14" x14ac:dyDescent="0.2">
      <c r="A364" s="49"/>
      <c r="B364" s="49"/>
      <c r="C364" s="49"/>
      <c r="D364" s="49"/>
      <c r="E364" s="52"/>
      <c r="F364" s="49"/>
      <c r="G364" s="123"/>
      <c r="I364" s="52"/>
      <c r="K364" s="98"/>
      <c r="L364" s="98"/>
      <c r="M364" s="98"/>
      <c r="N364" s="98"/>
    </row>
    <row r="365" spans="1:14" x14ac:dyDescent="0.2">
      <c r="A365" s="49"/>
      <c r="B365" s="49"/>
      <c r="C365" s="49"/>
      <c r="D365" s="49"/>
      <c r="E365" s="52"/>
      <c r="F365" s="49"/>
      <c r="G365" s="123"/>
      <c r="I365" s="52"/>
      <c r="K365" s="98"/>
      <c r="L365" s="98"/>
      <c r="M365" s="98"/>
      <c r="N365" s="98"/>
    </row>
    <row r="366" spans="1:14" x14ac:dyDescent="0.2">
      <c r="A366" s="49"/>
      <c r="E366" s="52"/>
      <c r="G366" s="123"/>
      <c r="I366" s="52"/>
    </row>
    <row r="367" spans="1:14" x14ac:dyDescent="0.2">
      <c r="E367" s="52"/>
      <c r="F367" s="49"/>
      <c r="G367" s="123"/>
      <c r="I367" s="52"/>
      <c r="K367" s="98"/>
      <c r="L367" s="98"/>
      <c r="M367" s="98"/>
      <c r="N367" s="98"/>
    </row>
    <row r="368" spans="1:14" x14ac:dyDescent="0.2">
      <c r="E368" s="52"/>
      <c r="G368" s="123"/>
      <c r="I368" s="52"/>
      <c r="K368" s="98"/>
      <c r="L368" s="98"/>
      <c r="M368" s="98"/>
      <c r="N368" s="98"/>
    </row>
    <row r="369" spans="1:15" x14ac:dyDescent="0.2">
      <c r="E369" s="52"/>
      <c r="G369" s="123"/>
      <c r="I369" s="52"/>
      <c r="K369" s="98"/>
      <c r="L369" s="98"/>
      <c r="M369" s="98"/>
      <c r="N369" s="98"/>
    </row>
    <row r="370" spans="1:15" x14ac:dyDescent="0.2">
      <c r="E370" s="52"/>
      <c r="G370" s="123"/>
      <c r="I370" s="52"/>
      <c r="K370" s="98"/>
      <c r="L370" s="98"/>
      <c r="M370" s="98"/>
      <c r="N370" s="98"/>
    </row>
    <row r="371" spans="1:15" x14ac:dyDescent="0.2">
      <c r="E371" s="52"/>
      <c r="G371" s="123"/>
      <c r="I371" s="52"/>
      <c r="K371" s="98"/>
      <c r="L371" s="98"/>
      <c r="M371" s="98"/>
      <c r="N371" s="98"/>
    </row>
    <row r="372" spans="1:15" x14ac:dyDescent="0.2">
      <c r="E372" s="52"/>
      <c r="G372" s="123"/>
      <c r="I372" s="52"/>
    </row>
    <row r="373" spans="1:15" x14ac:dyDescent="0.2">
      <c r="E373" s="52"/>
      <c r="G373" s="123"/>
      <c r="I373" s="52"/>
      <c r="K373" s="98"/>
      <c r="L373" s="98"/>
      <c r="M373" s="98"/>
      <c r="N373" s="98"/>
      <c r="O373" s="98"/>
    </row>
    <row r="374" spans="1:15" x14ac:dyDescent="0.2">
      <c r="E374" s="52"/>
      <c r="G374" s="123"/>
      <c r="I374" s="52"/>
      <c r="K374" s="98"/>
      <c r="L374" s="98"/>
      <c r="M374" s="98"/>
      <c r="N374" s="98"/>
      <c r="O374" s="98"/>
    </row>
    <row r="375" spans="1:15" x14ac:dyDescent="0.2">
      <c r="E375" s="52"/>
      <c r="G375" s="123"/>
      <c r="I375" s="52"/>
      <c r="K375" s="98"/>
      <c r="L375" s="98"/>
      <c r="M375" s="98"/>
      <c r="N375" s="98"/>
      <c r="O375" s="98"/>
    </row>
    <row r="376" spans="1:15" x14ac:dyDescent="0.2">
      <c r="E376" s="52"/>
      <c r="G376" s="124"/>
      <c r="I376" s="52"/>
      <c r="K376" s="98"/>
      <c r="L376" s="98"/>
      <c r="M376" s="98"/>
      <c r="N376" s="98"/>
      <c r="O376" s="98"/>
    </row>
    <row r="377" spans="1:15" x14ac:dyDescent="0.2">
      <c r="E377" s="52"/>
      <c r="G377" s="124"/>
      <c r="I377" s="52"/>
      <c r="K377" s="98"/>
      <c r="L377" s="98"/>
      <c r="M377" s="98"/>
      <c r="N377" s="98"/>
      <c r="O377" s="98"/>
    </row>
    <row r="378" spans="1:15" x14ac:dyDescent="0.2">
      <c r="E378" s="52"/>
      <c r="G378" s="124"/>
      <c r="I378" s="52"/>
    </row>
    <row r="379" spans="1:15" x14ac:dyDescent="0.2">
      <c r="E379" s="52"/>
      <c r="G379" s="124"/>
      <c r="I379" s="52"/>
    </row>
    <row r="380" spans="1:15" x14ac:dyDescent="0.2">
      <c r="G380" s="124"/>
      <c r="I380" s="52"/>
    </row>
    <row r="381" spans="1:15" x14ac:dyDescent="0.2">
      <c r="B381" s="49"/>
      <c r="C381" s="49"/>
      <c r="D381" s="49"/>
      <c r="E381" s="52"/>
      <c r="F381" s="49"/>
      <c r="G381" s="49"/>
      <c r="H381" s="49"/>
      <c r="I381" s="49"/>
      <c r="K381" s="98"/>
      <c r="L381" s="98"/>
      <c r="M381" s="98"/>
      <c r="N381" s="98"/>
      <c r="O381" s="49"/>
    </row>
    <row r="382" spans="1:15" x14ac:dyDescent="0.2">
      <c r="A382" s="49"/>
      <c r="K382" s="98"/>
      <c r="L382" s="98"/>
      <c r="M382" s="98"/>
      <c r="N382" s="98"/>
      <c r="O382" s="98"/>
    </row>
    <row r="384" spans="1:15" x14ac:dyDescent="0.2">
      <c r="A384" s="49"/>
    </row>
    <row r="385" spans="1:1" x14ac:dyDescent="0.2">
      <c r="A385" s="49"/>
    </row>
  </sheetData>
  <phoneticPr fontId="11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4"/>
  <sheetViews>
    <sheetView workbookViewId="0"/>
  </sheetViews>
  <sheetFormatPr baseColWidth="10" defaultRowHeight="12.75" x14ac:dyDescent="0.2"/>
  <cols>
    <col min="1" max="1" width="31.85546875" customWidth="1"/>
    <col min="2" max="2" width="14.5703125" bestFit="1" customWidth="1"/>
    <col min="3" max="3" width="9.7109375" customWidth="1"/>
    <col min="4" max="4" width="24" bestFit="1" customWidth="1"/>
    <col min="5" max="5" width="16.5703125" bestFit="1" customWidth="1"/>
    <col min="6" max="7" width="9.7109375" customWidth="1"/>
    <col min="8" max="8" width="12.140625" customWidth="1"/>
    <col min="9" max="9" width="12.85546875" customWidth="1"/>
    <col min="10" max="10" width="15" customWidth="1"/>
    <col min="11" max="12" width="15.28515625" customWidth="1"/>
    <col min="13" max="13" width="3.42578125" customWidth="1"/>
  </cols>
  <sheetData>
    <row r="1" spans="1:13" x14ac:dyDescent="0.2">
      <c r="A1" s="48" t="s">
        <v>0</v>
      </c>
      <c r="B1" s="49"/>
      <c r="C1" s="50"/>
      <c r="D1" s="51"/>
      <c r="E1" s="52"/>
      <c r="F1" s="50"/>
      <c r="G1" s="50"/>
      <c r="H1" s="50"/>
      <c r="I1" s="50"/>
      <c r="J1" s="50"/>
      <c r="K1" s="50"/>
      <c r="L1" s="50"/>
      <c r="M1" s="50"/>
    </row>
    <row r="2" spans="1:13" x14ac:dyDescent="0.2">
      <c r="A2" s="56" t="s">
        <v>621</v>
      </c>
      <c r="B2" s="50"/>
      <c r="C2" s="50"/>
      <c r="D2" s="50"/>
      <c r="E2" s="59"/>
      <c r="F2" s="50" t="s">
        <v>4</v>
      </c>
      <c r="G2" s="50"/>
      <c r="H2" s="50"/>
      <c r="I2" s="50"/>
      <c r="J2" s="50"/>
      <c r="K2" s="50"/>
      <c r="L2" s="50"/>
      <c r="M2" s="50"/>
    </row>
    <row r="3" spans="1:13" x14ac:dyDescent="0.2">
      <c r="A3" s="60"/>
      <c r="B3" s="60"/>
      <c r="C3" s="60"/>
      <c r="D3" s="60"/>
      <c r="E3" s="61"/>
      <c r="F3" s="60" t="s">
        <v>4</v>
      </c>
      <c r="G3" s="60"/>
      <c r="H3" s="60"/>
      <c r="I3" s="60"/>
      <c r="J3" s="60"/>
      <c r="K3" s="60"/>
      <c r="L3" s="60"/>
      <c r="M3" s="60"/>
    </row>
    <row r="4" spans="1:13" x14ac:dyDescent="0.2">
      <c r="A4" s="62" t="s">
        <v>5</v>
      </c>
      <c r="B4" s="63" t="s">
        <v>6</v>
      </c>
      <c r="C4" s="64"/>
      <c r="D4" s="65" t="s">
        <v>7</v>
      </c>
      <c r="E4" s="66"/>
      <c r="F4" s="67" t="s">
        <v>8</v>
      </c>
      <c r="G4" s="68" t="s">
        <v>9</v>
      </c>
      <c r="H4" s="68" t="s">
        <v>10</v>
      </c>
      <c r="I4" s="68" t="s">
        <v>11</v>
      </c>
      <c r="J4" s="67" t="s">
        <v>13</v>
      </c>
      <c r="K4" s="67" t="s">
        <v>14</v>
      </c>
      <c r="L4" s="71" t="s">
        <v>15</v>
      </c>
      <c r="M4" s="132"/>
    </row>
    <row r="5" spans="1:13" x14ac:dyDescent="0.2">
      <c r="A5" s="77" t="s">
        <v>23</v>
      </c>
      <c r="B5" s="8"/>
      <c r="C5" s="9"/>
      <c r="D5" s="10"/>
      <c r="E5" s="11"/>
      <c r="F5" s="10"/>
      <c r="G5" s="12" t="s">
        <v>24</v>
      </c>
      <c r="H5" s="12" t="s">
        <v>25</v>
      </c>
      <c r="I5" s="13" t="s">
        <v>26</v>
      </c>
      <c r="J5" s="15" t="s">
        <v>29</v>
      </c>
      <c r="K5" s="15" t="s">
        <v>30</v>
      </c>
      <c r="L5" s="78" t="s">
        <v>31</v>
      </c>
      <c r="M5" s="132"/>
    </row>
    <row r="6" spans="1:13" x14ac:dyDescent="0.2">
      <c r="A6" s="79"/>
      <c r="B6" s="14" t="s">
        <v>42</v>
      </c>
      <c r="C6" s="17" t="s">
        <v>43</v>
      </c>
      <c r="D6" s="18"/>
      <c r="E6" s="19" t="s">
        <v>44</v>
      </c>
      <c r="F6" s="10"/>
      <c r="G6" s="12" t="s">
        <v>45</v>
      </c>
      <c r="H6" s="12" t="s">
        <v>24</v>
      </c>
      <c r="I6" s="12" t="s">
        <v>46</v>
      </c>
      <c r="J6" s="15" t="s">
        <v>49</v>
      </c>
      <c r="K6" s="20" t="s">
        <v>31</v>
      </c>
      <c r="L6" s="82"/>
      <c r="M6" s="132"/>
    </row>
    <row r="7" spans="1:13" x14ac:dyDescent="0.2">
      <c r="A7" s="83" t="s">
        <v>622</v>
      </c>
      <c r="B7" s="84"/>
      <c r="C7" s="84">
        <v>15535.3</v>
      </c>
      <c r="D7" s="85" t="s">
        <v>623</v>
      </c>
      <c r="E7" s="133">
        <v>567</v>
      </c>
      <c r="F7" s="85" t="s">
        <v>624</v>
      </c>
      <c r="G7" s="86">
        <v>563.49</v>
      </c>
      <c r="H7" s="87"/>
      <c r="I7" s="87"/>
      <c r="J7" s="88" t="s">
        <v>60</v>
      </c>
      <c r="K7" s="87"/>
      <c r="L7" s="89"/>
      <c r="M7" s="132"/>
    </row>
    <row r="8" spans="1:13" x14ac:dyDescent="0.2">
      <c r="A8" s="60"/>
      <c r="B8" s="60"/>
      <c r="C8" s="60"/>
      <c r="D8" s="60"/>
      <c r="E8" s="61"/>
      <c r="F8" s="60"/>
      <c r="G8" s="94"/>
      <c r="H8" s="94"/>
      <c r="I8" s="94"/>
      <c r="J8" s="60"/>
      <c r="K8" s="60"/>
      <c r="L8" s="60"/>
      <c r="M8" s="60"/>
    </row>
    <row r="9" spans="1:13" x14ac:dyDescent="0.2">
      <c r="A9" s="76" t="s">
        <v>64</v>
      </c>
      <c r="B9" s="49">
        <v>84</v>
      </c>
      <c r="C9" s="94" t="s">
        <v>65</v>
      </c>
      <c r="D9" s="94" t="s">
        <v>66</v>
      </c>
      <c r="E9" s="52">
        <v>450</v>
      </c>
      <c r="F9" s="94" t="s">
        <v>67</v>
      </c>
      <c r="G9" s="95">
        <v>6</v>
      </c>
      <c r="H9" s="96" t="s">
        <v>68</v>
      </c>
      <c r="I9" s="97">
        <v>15.5</v>
      </c>
      <c r="J9" s="98">
        <v>1165241</v>
      </c>
      <c r="K9" s="98">
        <v>17037</v>
      </c>
      <c r="L9" s="98">
        <v>1182278</v>
      </c>
      <c r="M9" s="50"/>
    </row>
    <row r="10" spans="1:13" x14ac:dyDescent="0.2">
      <c r="A10" s="76" t="s">
        <v>64</v>
      </c>
      <c r="B10" s="49">
        <v>84</v>
      </c>
      <c r="C10" s="94" t="s">
        <v>65</v>
      </c>
      <c r="D10" s="94" t="s">
        <v>66</v>
      </c>
      <c r="E10" s="52">
        <v>350</v>
      </c>
      <c r="F10" s="94" t="s">
        <v>70</v>
      </c>
      <c r="G10" s="95">
        <v>6</v>
      </c>
      <c r="H10" s="96" t="s">
        <v>68</v>
      </c>
      <c r="I10" s="97">
        <v>15.5</v>
      </c>
      <c r="J10" s="98">
        <v>906233</v>
      </c>
      <c r="K10" s="98">
        <v>13250</v>
      </c>
      <c r="L10" s="98">
        <v>919483</v>
      </c>
      <c r="M10" s="50"/>
    </row>
    <row r="11" spans="1:13" x14ac:dyDescent="0.2">
      <c r="A11" s="76" t="s">
        <v>64</v>
      </c>
      <c r="B11" s="49">
        <v>84</v>
      </c>
      <c r="C11" s="94" t="s">
        <v>65</v>
      </c>
      <c r="D11" s="94" t="s">
        <v>66</v>
      </c>
      <c r="E11" s="52">
        <v>200</v>
      </c>
      <c r="F11" s="94" t="s">
        <v>71</v>
      </c>
      <c r="G11" s="95">
        <v>6</v>
      </c>
      <c r="H11" s="96" t="s">
        <v>68</v>
      </c>
      <c r="I11" s="97">
        <v>15.5</v>
      </c>
      <c r="J11" s="98">
        <v>517847</v>
      </c>
      <c r="K11" s="98">
        <v>7571</v>
      </c>
      <c r="L11" s="98">
        <v>525418</v>
      </c>
      <c r="M11" s="50"/>
    </row>
    <row r="12" spans="1:13" x14ac:dyDescent="0.2">
      <c r="A12" s="76" t="s">
        <v>64</v>
      </c>
      <c r="B12" s="49">
        <v>95</v>
      </c>
      <c r="C12" s="94" t="s">
        <v>79</v>
      </c>
      <c r="D12" s="94" t="s">
        <v>66</v>
      </c>
      <c r="E12" s="52">
        <v>100</v>
      </c>
      <c r="F12" s="94" t="s">
        <v>80</v>
      </c>
      <c r="G12" s="95">
        <v>6</v>
      </c>
      <c r="H12" s="96" t="s">
        <v>68</v>
      </c>
      <c r="I12" s="97">
        <v>14.5</v>
      </c>
      <c r="J12" s="98">
        <v>258942</v>
      </c>
      <c r="K12" s="98">
        <v>3786</v>
      </c>
      <c r="L12" s="98">
        <v>262728</v>
      </c>
      <c r="M12" s="50"/>
    </row>
    <row r="13" spans="1:13" x14ac:dyDescent="0.2">
      <c r="A13" s="76" t="s">
        <v>64</v>
      </c>
      <c r="B13" s="49">
        <v>95</v>
      </c>
      <c r="C13" s="94" t="s">
        <v>79</v>
      </c>
      <c r="D13" s="94" t="s">
        <v>66</v>
      </c>
      <c r="E13" s="52">
        <v>900</v>
      </c>
      <c r="F13" s="94" t="s">
        <v>81</v>
      </c>
      <c r="G13" s="95">
        <v>6</v>
      </c>
      <c r="H13" s="96" t="s">
        <v>68</v>
      </c>
      <c r="I13" s="97">
        <v>14.5</v>
      </c>
      <c r="J13" s="98">
        <v>2330314</v>
      </c>
      <c r="K13" s="98">
        <v>34071</v>
      </c>
      <c r="L13" s="98">
        <v>2364385</v>
      </c>
      <c r="M13" s="50"/>
    </row>
    <row r="14" spans="1:13" x14ac:dyDescent="0.2">
      <c r="A14" s="76" t="s">
        <v>85</v>
      </c>
      <c r="B14" s="49">
        <v>105</v>
      </c>
      <c r="C14" s="94" t="s">
        <v>86</v>
      </c>
      <c r="D14" s="94" t="s">
        <v>66</v>
      </c>
      <c r="E14" s="52">
        <v>3000</v>
      </c>
      <c r="F14" s="94" t="s">
        <v>87</v>
      </c>
      <c r="G14" s="95">
        <v>5.5</v>
      </c>
      <c r="H14" s="96" t="s">
        <v>78</v>
      </c>
      <c r="I14" s="97">
        <v>12</v>
      </c>
      <c r="J14" s="98">
        <v>0</v>
      </c>
      <c r="K14" s="98"/>
      <c r="L14" s="98"/>
      <c r="M14" s="50"/>
    </row>
    <row r="15" spans="1:13" x14ac:dyDescent="0.2">
      <c r="A15" s="76" t="s">
        <v>85</v>
      </c>
      <c r="B15" s="49">
        <v>105</v>
      </c>
      <c r="C15" s="94" t="s">
        <v>86</v>
      </c>
      <c r="D15" s="94" t="s">
        <v>66</v>
      </c>
      <c r="E15" s="52">
        <v>2000</v>
      </c>
      <c r="F15" s="94" t="s">
        <v>88</v>
      </c>
      <c r="G15" s="95">
        <v>5.5</v>
      </c>
      <c r="H15" s="96" t="s">
        <v>78</v>
      </c>
      <c r="I15" s="97">
        <v>12</v>
      </c>
      <c r="J15" s="98">
        <v>0</v>
      </c>
      <c r="K15" s="98"/>
      <c r="L15" s="98"/>
      <c r="M15" s="50"/>
    </row>
    <row r="16" spans="1:13" x14ac:dyDescent="0.2">
      <c r="A16" s="76" t="s">
        <v>89</v>
      </c>
      <c r="B16" s="49">
        <v>107</v>
      </c>
      <c r="C16" s="94" t="s">
        <v>90</v>
      </c>
      <c r="D16" s="94" t="s">
        <v>66</v>
      </c>
      <c r="E16" s="52">
        <v>2600</v>
      </c>
      <c r="F16" s="94" t="s">
        <v>91</v>
      </c>
      <c r="G16" s="95">
        <v>6</v>
      </c>
      <c r="H16" s="96" t="s">
        <v>92</v>
      </c>
      <c r="I16" s="97">
        <v>12</v>
      </c>
      <c r="J16" s="98">
        <v>2524486</v>
      </c>
      <c r="K16" s="98">
        <v>49754</v>
      </c>
      <c r="L16" s="98">
        <v>2574240</v>
      </c>
      <c r="M16" s="50"/>
    </row>
    <row r="17" spans="1:13" x14ac:dyDescent="0.2">
      <c r="A17" s="76" t="s">
        <v>64</v>
      </c>
      <c r="B17" s="49">
        <v>108</v>
      </c>
      <c r="C17" s="94" t="s">
        <v>93</v>
      </c>
      <c r="D17" s="94" t="s">
        <v>66</v>
      </c>
      <c r="E17" s="52">
        <v>400</v>
      </c>
      <c r="F17" s="94" t="s">
        <v>94</v>
      </c>
      <c r="G17" s="95">
        <v>5</v>
      </c>
      <c r="H17" s="96" t="s">
        <v>68</v>
      </c>
      <c r="I17" s="97">
        <v>12</v>
      </c>
      <c r="J17" s="98">
        <v>1242824</v>
      </c>
      <c r="K17" s="98">
        <v>25354</v>
      </c>
      <c r="L17" s="98">
        <v>1268178</v>
      </c>
      <c r="M17" s="50"/>
    </row>
    <row r="18" spans="1:13" x14ac:dyDescent="0.2">
      <c r="A18" s="76" t="s">
        <v>64</v>
      </c>
      <c r="B18" s="49">
        <v>108</v>
      </c>
      <c r="C18" s="94" t="s">
        <v>93</v>
      </c>
      <c r="D18" s="94" t="s">
        <v>66</v>
      </c>
      <c r="E18" s="52">
        <v>400</v>
      </c>
      <c r="F18" s="94" t="s">
        <v>95</v>
      </c>
      <c r="G18" s="95">
        <v>5</v>
      </c>
      <c r="H18" s="96" t="s">
        <v>68</v>
      </c>
      <c r="I18" s="97">
        <v>12</v>
      </c>
      <c r="J18" s="98">
        <v>1242824</v>
      </c>
      <c r="K18" s="98">
        <v>25354</v>
      </c>
      <c r="L18" s="98">
        <v>1268178</v>
      </c>
      <c r="M18" s="50"/>
    </row>
    <row r="19" spans="1:13" x14ac:dyDescent="0.2">
      <c r="A19" s="76"/>
      <c r="B19" s="49"/>
      <c r="C19" s="94"/>
      <c r="D19" s="94"/>
      <c r="E19" s="52"/>
      <c r="F19" s="94"/>
      <c r="G19" s="95"/>
      <c r="H19" s="96"/>
      <c r="I19" s="97"/>
      <c r="J19" s="98"/>
      <c r="K19" s="98"/>
      <c r="L19" s="98"/>
      <c r="M19" s="50"/>
    </row>
    <row r="20" spans="1:13" x14ac:dyDescent="0.2">
      <c r="A20" s="76" t="s">
        <v>64</v>
      </c>
      <c r="B20" s="49">
        <v>108</v>
      </c>
      <c r="C20" s="94" t="s">
        <v>93</v>
      </c>
      <c r="D20" s="94" t="s">
        <v>66</v>
      </c>
      <c r="E20" s="52">
        <v>600</v>
      </c>
      <c r="F20" s="94" t="s">
        <v>96</v>
      </c>
      <c r="G20" s="95">
        <v>5</v>
      </c>
      <c r="H20" s="96" t="s">
        <v>68</v>
      </c>
      <c r="I20" s="97">
        <v>12</v>
      </c>
      <c r="J20" s="98">
        <v>1864236</v>
      </c>
      <c r="K20" s="98">
        <v>38031</v>
      </c>
      <c r="L20" s="98">
        <v>1902267</v>
      </c>
      <c r="M20" s="50"/>
    </row>
    <row r="21" spans="1:13" x14ac:dyDescent="0.2">
      <c r="A21" s="76" t="s">
        <v>64</v>
      </c>
      <c r="B21" s="49">
        <v>108</v>
      </c>
      <c r="C21" s="94" t="s">
        <v>93</v>
      </c>
      <c r="D21" s="94" t="s">
        <v>66</v>
      </c>
      <c r="E21" s="52">
        <v>600</v>
      </c>
      <c r="F21" s="94" t="s">
        <v>97</v>
      </c>
      <c r="G21" s="95">
        <v>5</v>
      </c>
      <c r="H21" s="96" t="s">
        <v>68</v>
      </c>
      <c r="I21" s="97">
        <v>12</v>
      </c>
      <c r="J21" s="98">
        <v>1864236</v>
      </c>
      <c r="K21" s="98">
        <v>38031</v>
      </c>
      <c r="L21" s="98">
        <v>1902267</v>
      </c>
      <c r="M21" s="50"/>
    </row>
    <row r="22" spans="1:13" x14ac:dyDescent="0.2">
      <c r="A22" s="76" t="s">
        <v>98</v>
      </c>
      <c r="B22" s="49">
        <v>109</v>
      </c>
      <c r="C22" s="94" t="s">
        <v>99</v>
      </c>
      <c r="D22" s="94" t="s">
        <v>66</v>
      </c>
      <c r="E22" s="52">
        <v>4800</v>
      </c>
      <c r="F22" s="94" t="s">
        <v>100</v>
      </c>
      <c r="G22" s="95">
        <v>5.8</v>
      </c>
      <c r="H22" s="96" t="s">
        <v>68</v>
      </c>
      <c r="I22" s="97">
        <v>10</v>
      </c>
      <c r="J22" s="98"/>
      <c r="K22" s="98"/>
      <c r="L22" s="98"/>
      <c r="M22" s="50"/>
    </row>
    <row r="23" spans="1:13" x14ac:dyDescent="0.2">
      <c r="A23" s="76" t="s">
        <v>98</v>
      </c>
      <c r="B23" s="49">
        <v>109</v>
      </c>
      <c r="C23" s="94" t="s">
        <v>99</v>
      </c>
      <c r="D23" s="94" t="s">
        <v>66</v>
      </c>
      <c r="E23" s="52">
        <v>900</v>
      </c>
      <c r="F23" s="94" t="s">
        <v>101</v>
      </c>
      <c r="G23" s="95">
        <v>5.8</v>
      </c>
      <c r="H23" s="96" t="s">
        <v>68</v>
      </c>
      <c r="I23" s="97">
        <v>10</v>
      </c>
      <c r="J23" s="98"/>
      <c r="K23" s="98"/>
      <c r="L23" s="98"/>
      <c r="M23" s="50"/>
    </row>
    <row r="24" spans="1:13" x14ac:dyDescent="0.2">
      <c r="A24" s="76" t="s">
        <v>98</v>
      </c>
      <c r="B24" s="49">
        <v>109</v>
      </c>
      <c r="C24" s="94" t="s">
        <v>99</v>
      </c>
      <c r="D24" s="94" t="s">
        <v>66</v>
      </c>
      <c r="E24" s="52">
        <v>300</v>
      </c>
      <c r="F24" s="94" t="s">
        <v>102</v>
      </c>
      <c r="G24" s="95">
        <v>5.8</v>
      </c>
      <c r="H24" s="96" t="s">
        <v>68</v>
      </c>
      <c r="I24" s="97">
        <v>10</v>
      </c>
      <c r="J24" s="98"/>
      <c r="K24" s="98"/>
      <c r="L24" s="98"/>
      <c r="M24" s="50"/>
    </row>
    <row r="25" spans="1:13" x14ac:dyDescent="0.2">
      <c r="A25" s="76" t="s">
        <v>103</v>
      </c>
      <c r="B25" s="49">
        <v>111</v>
      </c>
      <c r="C25" s="94" t="s">
        <v>104</v>
      </c>
      <c r="D25" s="94" t="s">
        <v>66</v>
      </c>
      <c r="E25" s="52">
        <v>5000</v>
      </c>
      <c r="F25" s="94" t="s">
        <v>91</v>
      </c>
      <c r="G25" s="95">
        <v>6</v>
      </c>
      <c r="H25" s="96" t="s">
        <v>68</v>
      </c>
      <c r="I25" s="97">
        <v>12</v>
      </c>
      <c r="J25" s="98">
        <v>10486328</v>
      </c>
      <c r="K25" s="98">
        <v>310007</v>
      </c>
      <c r="L25" s="98">
        <v>10796335</v>
      </c>
      <c r="M25" s="50"/>
    </row>
    <row r="26" spans="1:13" x14ac:dyDescent="0.2">
      <c r="A26" s="76" t="s">
        <v>103</v>
      </c>
      <c r="B26" s="49">
        <v>111</v>
      </c>
      <c r="C26" s="94" t="s">
        <v>104</v>
      </c>
      <c r="D26" s="94" t="s">
        <v>66</v>
      </c>
      <c r="E26" s="52">
        <v>2400</v>
      </c>
      <c r="F26" s="94" t="s">
        <v>105</v>
      </c>
      <c r="G26" s="95">
        <v>6</v>
      </c>
      <c r="H26" s="96" t="s">
        <v>68</v>
      </c>
      <c r="I26" s="97">
        <v>12</v>
      </c>
      <c r="J26" s="98">
        <v>6990885</v>
      </c>
      <c r="K26" s="98">
        <v>206672</v>
      </c>
      <c r="L26" s="98">
        <v>7197557</v>
      </c>
      <c r="M26" s="50"/>
    </row>
    <row r="27" spans="1:13" x14ac:dyDescent="0.2">
      <c r="A27" s="76" t="s">
        <v>110</v>
      </c>
      <c r="B27" s="49">
        <v>126</v>
      </c>
      <c r="C27" s="94" t="s">
        <v>111</v>
      </c>
      <c r="D27" s="94" t="s">
        <v>66</v>
      </c>
      <c r="E27" s="52">
        <v>450</v>
      </c>
      <c r="F27" s="94" t="s">
        <v>84</v>
      </c>
      <c r="G27" s="95">
        <v>7</v>
      </c>
      <c r="H27" s="96" t="s">
        <v>75</v>
      </c>
      <c r="I27" s="97">
        <v>10</v>
      </c>
      <c r="J27" s="98">
        <v>0</v>
      </c>
      <c r="K27" s="98"/>
      <c r="L27" s="98"/>
      <c r="M27" s="50"/>
    </row>
    <row r="28" spans="1:13" x14ac:dyDescent="0.2">
      <c r="A28" s="102" t="s">
        <v>112</v>
      </c>
      <c r="B28" s="49">
        <v>127</v>
      </c>
      <c r="C28" s="94" t="s">
        <v>113</v>
      </c>
      <c r="D28" s="94" t="s">
        <v>66</v>
      </c>
      <c r="E28" s="52">
        <v>1000</v>
      </c>
      <c r="F28" s="94" t="s">
        <v>74</v>
      </c>
      <c r="G28" s="95">
        <v>6.5</v>
      </c>
      <c r="H28" s="96" t="s">
        <v>75</v>
      </c>
      <c r="I28" s="97">
        <v>10</v>
      </c>
      <c r="J28" s="98">
        <v>554832</v>
      </c>
      <c r="K28" s="98">
        <v>17748</v>
      </c>
      <c r="L28" s="98">
        <v>572580</v>
      </c>
      <c r="M28" s="50"/>
    </row>
    <row r="29" spans="1:13" x14ac:dyDescent="0.2">
      <c r="A29" s="76" t="s">
        <v>89</v>
      </c>
      <c r="B29" s="49">
        <v>128</v>
      </c>
      <c r="C29" s="94" t="s">
        <v>116</v>
      </c>
      <c r="D29" s="94" t="s">
        <v>66</v>
      </c>
      <c r="E29" s="52">
        <v>950</v>
      </c>
      <c r="F29" s="94" t="s">
        <v>117</v>
      </c>
      <c r="G29" s="95">
        <v>7</v>
      </c>
      <c r="H29" s="96" t="s">
        <v>68</v>
      </c>
      <c r="I29" s="97">
        <v>12</v>
      </c>
      <c r="J29" s="98">
        <v>3689634</v>
      </c>
      <c r="K29" s="98">
        <v>20926</v>
      </c>
      <c r="L29" s="98">
        <v>3710560</v>
      </c>
      <c r="M29" s="50"/>
    </row>
    <row r="30" spans="1:13" x14ac:dyDescent="0.2">
      <c r="A30" s="76"/>
      <c r="B30" s="49"/>
      <c r="C30" s="94"/>
      <c r="D30" s="94"/>
      <c r="E30" s="52"/>
      <c r="F30" s="94"/>
      <c r="G30" s="95"/>
      <c r="H30" s="96"/>
      <c r="I30" s="97"/>
      <c r="J30" s="98"/>
      <c r="K30" s="98"/>
      <c r="L30" s="98"/>
      <c r="M30" s="50"/>
    </row>
    <row r="31" spans="1:13" x14ac:dyDescent="0.2">
      <c r="A31" s="76" t="s">
        <v>85</v>
      </c>
      <c r="B31" s="49">
        <v>131</v>
      </c>
      <c r="C31" s="94" t="s">
        <v>118</v>
      </c>
      <c r="D31" s="94" t="s">
        <v>66</v>
      </c>
      <c r="E31" s="52">
        <v>1200</v>
      </c>
      <c r="F31" s="94" t="s">
        <v>119</v>
      </c>
      <c r="G31" s="95">
        <v>6.8</v>
      </c>
      <c r="H31" s="96" t="s">
        <v>78</v>
      </c>
      <c r="I31" s="97">
        <v>15</v>
      </c>
      <c r="J31" s="98"/>
      <c r="K31" s="98"/>
      <c r="L31" s="98"/>
      <c r="M31" s="50"/>
    </row>
    <row r="32" spans="1:13" x14ac:dyDescent="0.2">
      <c r="A32" s="76" t="s">
        <v>85</v>
      </c>
      <c r="B32" s="49">
        <v>131</v>
      </c>
      <c r="C32" s="94" t="s">
        <v>118</v>
      </c>
      <c r="D32" s="94" t="s">
        <v>66</v>
      </c>
      <c r="E32" s="52">
        <v>800</v>
      </c>
      <c r="F32" s="94" t="s">
        <v>120</v>
      </c>
      <c r="G32" s="95">
        <v>6.8</v>
      </c>
      <c r="H32" s="96" t="s">
        <v>78</v>
      </c>
      <c r="I32" s="97">
        <v>15</v>
      </c>
      <c r="J32" s="98">
        <v>293530</v>
      </c>
      <c r="K32" s="98">
        <v>8179</v>
      </c>
      <c r="L32" s="98">
        <v>301709</v>
      </c>
      <c r="M32" s="50"/>
    </row>
    <row r="33" spans="1:13" x14ac:dyDescent="0.2">
      <c r="A33" s="76" t="s">
        <v>85</v>
      </c>
      <c r="B33" s="49">
        <v>131</v>
      </c>
      <c r="C33" s="94" t="s">
        <v>118</v>
      </c>
      <c r="D33" s="94" t="s">
        <v>66</v>
      </c>
      <c r="E33" s="52">
        <v>1200</v>
      </c>
      <c r="F33" s="94" t="s">
        <v>100</v>
      </c>
      <c r="G33" s="95">
        <v>6.8</v>
      </c>
      <c r="H33" s="96" t="s">
        <v>78</v>
      </c>
      <c r="I33" s="97">
        <v>20</v>
      </c>
      <c r="J33" s="98">
        <v>14825316</v>
      </c>
      <c r="K33" s="98">
        <v>413144</v>
      </c>
      <c r="L33" s="98">
        <v>15238460</v>
      </c>
      <c r="M33" s="50"/>
    </row>
    <row r="34" spans="1:13" x14ac:dyDescent="0.2">
      <c r="A34" s="76" t="s">
        <v>85</v>
      </c>
      <c r="B34" s="49">
        <v>131</v>
      </c>
      <c r="C34" s="94" t="s">
        <v>118</v>
      </c>
      <c r="D34" s="94" t="s">
        <v>66</v>
      </c>
      <c r="E34" s="52">
        <v>800</v>
      </c>
      <c r="F34" s="94" t="s">
        <v>101</v>
      </c>
      <c r="G34" s="95">
        <v>6.8</v>
      </c>
      <c r="H34" s="96" t="s">
        <v>78</v>
      </c>
      <c r="I34" s="97">
        <v>20</v>
      </c>
      <c r="J34" s="98">
        <v>9883550</v>
      </c>
      <c r="K34" s="98">
        <v>275429</v>
      </c>
      <c r="L34" s="98">
        <v>10158979</v>
      </c>
      <c r="M34" s="50"/>
    </row>
    <row r="35" spans="1:13" x14ac:dyDescent="0.2">
      <c r="A35" s="76" t="s">
        <v>121</v>
      </c>
      <c r="B35" s="49">
        <v>134</v>
      </c>
      <c r="C35" s="94" t="s">
        <v>122</v>
      </c>
      <c r="D35" s="94" t="s">
        <v>66</v>
      </c>
      <c r="E35" s="52">
        <v>4800</v>
      </c>
      <c r="F35" s="94" t="s">
        <v>74</v>
      </c>
      <c r="G35" s="95">
        <v>6</v>
      </c>
      <c r="H35" s="96" t="s">
        <v>68</v>
      </c>
      <c r="I35" s="97">
        <v>12</v>
      </c>
      <c r="J35" s="98">
        <v>4709138</v>
      </c>
      <c r="K35" s="98">
        <v>46405</v>
      </c>
      <c r="L35" s="98">
        <v>4755543</v>
      </c>
      <c r="M35" s="50"/>
    </row>
    <row r="36" spans="1:13" x14ac:dyDescent="0.2">
      <c r="A36" s="76" t="s">
        <v>64</v>
      </c>
      <c r="B36" s="49">
        <v>136</v>
      </c>
      <c r="C36" s="96" t="s">
        <v>128</v>
      </c>
      <c r="D36" s="96" t="s">
        <v>66</v>
      </c>
      <c r="E36" s="52">
        <v>25</v>
      </c>
      <c r="F36" s="96" t="s">
        <v>129</v>
      </c>
      <c r="G36" s="95">
        <v>7</v>
      </c>
      <c r="H36" s="96" t="s">
        <v>68</v>
      </c>
      <c r="I36" s="97">
        <v>21</v>
      </c>
      <c r="J36" s="98">
        <v>330844</v>
      </c>
      <c r="K36" s="98">
        <v>5630</v>
      </c>
      <c r="L36" s="98">
        <v>336474</v>
      </c>
      <c r="M36" s="50"/>
    </row>
    <row r="37" spans="1:13" x14ac:dyDescent="0.2">
      <c r="A37" s="76" t="s">
        <v>64</v>
      </c>
      <c r="B37" s="49">
        <v>136</v>
      </c>
      <c r="C37" s="96" t="s">
        <v>128</v>
      </c>
      <c r="D37" s="96" t="s">
        <v>66</v>
      </c>
      <c r="E37" s="52">
        <v>200</v>
      </c>
      <c r="F37" s="96" t="s">
        <v>130</v>
      </c>
      <c r="G37" s="95">
        <v>7</v>
      </c>
      <c r="H37" s="96" t="s">
        <v>68</v>
      </c>
      <c r="I37" s="97">
        <v>21</v>
      </c>
      <c r="J37" s="98">
        <v>2646755</v>
      </c>
      <c r="K37" s="98">
        <v>45040</v>
      </c>
      <c r="L37" s="98">
        <v>2691795</v>
      </c>
      <c r="M37" s="50"/>
    </row>
    <row r="38" spans="1:13" x14ac:dyDescent="0.2">
      <c r="A38" s="76" t="s">
        <v>131</v>
      </c>
      <c r="B38" s="49">
        <v>137</v>
      </c>
      <c r="C38" s="96" t="s">
        <v>132</v>
      </c>
      <c r="D38" s="96" t="s">
        <v>66</v>
      </c>
      <c r="E38" s="52">
        <v>1700</v>
      </c>
      <c r="F38" s="96" t="s">
        <v>133</v>
      </c>
      <c r="G38" s="95">
        <v>6</v>
      </c>
      <c r="H38" s="96" t="s">
        <v>78</v>
      </c>
      <c r="I38" s="97">
        <v>10</v>
      </c>
      <c r="J38" s="98">
        <v>1650626</v>
      </c>
      <c r="K38" s="98">
        <v>8034</v>
      </c>
      <c r="L38" s="98">
        <v>1658660</v>
      </c>
      <c r="M38" s="50"/>
    </row>
    <row r="39" spans="1:13" x14ac:dyDescent="0.2">
      <c r="A39" s="104" t="s">
        <v>135</v>
      </c>
      <c r="B39" s="49">
        <v>139</v>
      </c>
      <c r="C39" s="96" t="s">
        <v>136</v>
      </c>
      <c r="D39" s="96" t="s">
        <v>66</v>
      </c>
      <c r="E39" s="52">
        <v>800</v>
      </c>
      <c r="F39" s="96" t="s">
        <v>87</v>
      </c>
      <c r="G39" s="95">
        <v>6.5</v>
      </c>
      <c r="H39" s="96" t="s">
        <v>137</v>
      </c>
      <c r="I39" s="97">
        <v>10</v>
      </c>
      <c r="J39" s="98">
        <v>973395</v>
      </c>
      <c r="K39" s="98">
        <v>4982</v>
      </c>
      <c r="L39" s="98">
        <v>978377</v>
      </c>
      <c r="M39" s="98"/>
    </row>
    <row r="40" spans="1:13" x14ac:dyDescent="0.2">
      <c r="A40" s="104" t="s">
        <v>135</v>
      </c>
      <c r="B40" s="49">
        <v>139</v>
      </c>
      <c r="C40" s="96" t="s">
        <v>136</v>
      </c>
      <c r="D40" s="96" t="s">
        <v>66</v>
      </c>
      <c r="E40" s="52">
        <v>2200</v>
      </c>
      <c r="F40" s="96" t="s">
        <v>88</v>
      </c>
      <c r="G40" s="95">
        <v>6.5</v>
      </c>
      <c r="H40" s="96" t="s">
        <v>137</v>
      </c>
      <c r="I40" s="97">
        <v>10</v>
      </c>
      <c r="J40" s="98">
        <v>2676810</v>
      </c>
      <c r="K40" s="98">
        <v>13725</v>
      </c>
      <c r="L40" s="98">
        <v>2690535</v>
      </c>
      <c r="M40" s="98"/>
    </row>
    <row r="41" spans="1:13" x14ac:dyDescent="0.2">
      <c r="A41" s="104"/>
      <c r="B41" s="49"/>
      <c r="C41" s="96"/>
      <c r="D41" s="96"/>
      <c r="E41" s="52"/>
      <c r="F41" s="96"/>
      <c r="G41" s="95"/>
      <c r="H41" s="96"/>
      <c r="I41" s="97"/>
      <c r="J41" s="98"/>
      <c r="K41" s="98"/>
      <c r="L41" s="98"/>
      <c r="M41" s="98"/>
    </row>
    <row r="42" spans="1:13" x14ac:dyDescent="0.2">
      <c r="A42" s="104" t="s">
        <v>135</v>
      </c>
      <c r="B42" s="49">
        <v>139</v>
      </c>
      <c r="C42" s="96" t="s">
        <v>136</v>
      </c>
      <c r="D42" s="96" t="s">
        <v>66</v>
      </c>
      <c r="E42" s="52">
        <v>500</v>
      </c>
      <c r="F42" s="96" t="s">
        <v>91</v>
      </c>
      <c r="G42" s="95">
        <v>6.5</v>
      </c>
      <c r="H42" s="96" t="s">
        <v>137</v>
      </c>
      <c r="I42" s="97">
        <v>15</v>
      </c>
      <c r="J42" s="98">
        <v>4067965</v>
      </c>
      <c r="K42" s="98">
        <v>20853</v>
      </c>
      <c r="L42" s="98">
        <v>4088818</v>
      </c>
      <c r="M42" s="98"/>
    </row>
    <row r="43" spans="1:13" x14ac:dyDescent="0.2">
      <c r="A43" s="104" t="s">
        <v>135</v>
      </c>
      <c r="B43" s="49">
        <v>139</v>
      </c>
      <c r="C43" s="96" t="s">
        <v>136</v>
      </c>
      <c r="D43" s="96" t="s">
        <v>66</v>
      </c>
      <c r="E43" s="52">
        <v>1500</v>
      </c>
      <c r="F43" s="96" t="s">
        <v>105</v>
      </c>
      <c r="G43" s="95">
        <v>6.5</v>
      </c>
      <c r="H43" s="96" t="s">
        <v>137</v>
      </c>
      <c r="I43" s="97">
        <v>15</v>
      </c>
      <c r="J43" s="98">
        <v>12203910</v>
      </c>
      <c r="K43" s="98">
        <v>62543</v>
      </c>
      <c r="L43" s="98">
        <v>12266453</v>
      </c>
      <c r="M43" s="98"/>
    </row>
    <row r="44" spans="1:13" x14ac:dyDescent="0.2">
      <c r="A44" s="103" t="s">
        <v>144</v>
      </c>
      <c r="B44" s="49">
        <v>141</v>
      </c>
      <c r="C44" s="96" t="s">
        <v>145</v>
      </c>
      <c r="D44" s="96" t="s">
        <v>66</v>
      </c>
      <c r="E44" s="52">
        <v>170</v>
      </c>
      <c r="F44" s="96" t="s">
        <v>87</v>
      </c>
      <c r="G44" s="95">
        <v>7</v>
      </c>
      <c r="H44" s="96" t="s">
        <v>125</v>
      </c>
      <c r="I44" s="97">
        <v>15</v>
      </c>
      <c r="J44" s="98">
        <v>1370384</v>
      </c>
      <c r="K44" s="98">
        <v>46896</v>
      </c>
      <c r="L44" s="98">
        <v>1417280</v>
      </c>
      <c r="M44" s="98"/>
    </row>
    <row r="45" spans="1:13" x14ac:dyDescent="0.2">
      <c r="A45" s="104" t="s">
        <v>144</v>
      </c>
      <c r="B45" s="49">
        <v>141</v>
      </c>
      <c r="C45" s="96" t="s">
        <v>145</v>
      </c>
      <c r="D45" s="96" t="s">
        <v>66</v>
      </c>
      <c r="E45" s="52">
        <v>10</v>
      </c>
      <c r="F45" s="96" t="s">
        <v>88</v>
      </c>
      <c r="G45" s="95">
        <v>7</v>
      </c>
      <c r="H45" s="96" t="s">
        <v>125</v>
      </c>
      <c r="I45" s="97">
        <v>15</v>
      </c>
      <c r="J45" s="98">
        <v>80613</v>
      </c>
      <c r="K45" s="98">
        <v>2756</v>
      </c>
      <c r="L45" s="98">
        <v>83369</v>
      </c>
      <c r="M45" s="98"/>
    </row>
    <row r="46" spans="1:13" x14ac:dyDescent="0.2">
      <c r="A46" s="104" t="s">
        <v>144</v>
      </c>
      <c r="B46" s="49">
        <v>141</v>
      </c>
      <c r="C46" s="96" t="s">
        <v>145</v>
      </c>
      <c r="D46" s="96" t="s">
        <v>66</v>
      </c>
      <c r="E46" s="52">
        <v>20</v>
      </c>
      <c r="F46" s="96" t="s">
        <v>146</v>
      </c>
      <c r="G46" s="95">
        <v>7</v>
      </c>
      <c r="H46" s="96" t="s">
        <v>125</v>
      </c>
      <c r="I46" s="97">
        <v>15</v>
      </c>
      <c r="J46" s="98">
        <v>161225</v>
      </c>
      <c r="K46" s="98">
        <v>5514</v>
      </c>
      <c r="L46" s="98">
        <v>166739</v>
      </c>
      <c r="M46" s="98"/>
    </row>
    <row r="47" spans="1:13" x14ac:dyDescent="0.2">
      <c r="A47" s="104" t="s">
        <v>147</v>
      </c>
      <c r="B47" s="49">
        <v>143</v>
      </c>
      <c r="C47" s="96" t="s">
        <v>148</v>
      </c>
      <c r="D47" s="96" t="s">
        <v>66</v>
      </c>
      <c r="E47" s="52">
        <v>2000</v>
      </c>
      <c r="F47" s="96" t="s">
        <v>149</v>
      </c>
      <c r="G47" s="105">
        <v>6</v>
      </c>
      <c r="H47" s="96" t="s">
        <v>68</v>
      </c>
      <c r="I47" s="97">
        <v>12</v>
      </c>
      <c r="J47" s="98">
        <v>11651475</v>
      </c>
      <c r="K47" s="98">
        <v>315363</v>
      </c>
      <c r="L47" s="98">
        <v>11966838</v>
      </c>
      <c r="M47" s="98"/>
    </row>
    <row r="48" spans="1:13" x14ac:dyDescent="0.2">
      <c r="A48" s="104" t="s">
        <v>147</v>
      </c>
      <c r="B48" s="49">
        <v>143</v>
      </c>
      <c r="C48" s="96" t="s">
        <v>148</v>
      </c>
      <c r="D48" s="96" t="s">
        <v>66</v>
      </c>
      <c r="E48" s="52">
        <v>500</v>
      </c>
      <c r="F48" s="96" t="s">
        <v>151</v>
      </c>
      <c r="G48" s="105">
        <v>6</v>
      </c>
      <c r="H48" s="96" t="s">
        <v>68</v>
      </c>
      <c r="I48" s="97">
        <v>12</v>
      </c>
      <c r="J48" s="98">
        <v>2912869</v>
      </c>
      <c r="K48" s="98">
        <v>78841</v>
      </c>
      <c r="L48" s="98">
        <v>2991710</v>
      </c>
      <c r="M48" s="98"/>
    </row>
    <row r="49" spans="1:13" x14ac:dyDescent="0.2">
      <c r="A49" s="104" t="s">
        <v>147</v>
      </c>
      <c r="B49" s="49">
        <v>143</v>
      </c>
      <c r="C49" s="96" t="s">
        <v>148</v>
      </c>
      <c r="D49" s="96" t="s">
        <v>66</v>
      </c>
      <c r="E49" s="52">
        <v>1250</v>
      </c>
      <c r="F49" s="96" t="s">
        <v>152</v>
      </c>
      <c r="G49" s="105">
        <v>6</v>
      </c>
      <c r="H49" s="96" t="s">
        <v>68</v>
      </c>
      <c r="I49" s="97">
        <v>25</v>
      </c>
      <c r="J49" s="98">
        <v>14795525</v>
      </c>
      <c r="K49" s="98">
        <v>400462</v>
      </c>
      <c r="L49" s="98">
        <v>15195987</v>
      </c>
      <c r="M49" s="50"/>
    </row>
    <row r="50" spans="1:13" x14ac:dyDescent="0.2">
      <c r="A50" s="104" t="s">
        <v>147</v>
      </c>
      <c r="B50" s="49">
        <v>143</v>
      </c>
      <c r="C50" s="96" t="s">
        <v>148</v>
      </c>
      <c r="D50" s="96" t="s">
        <v>66</v>
      </c>
      <c r="E50" s="52">
        <v>250</v>
      </c>
      <c r="F50" s="96" t="s">
        <v>153</v>
      </c>
      <c r="G50" s="105">
        <v>6</v>
      </c>
      <c r="H50" s="96" t="s">
        <v>68</v>
      </c>
      <c r="I50" s="97">
        <v>25</v>
      </c>
      <c r="J50" s="98">
        <v>2959071</v>
      </c>
      <c r="K50" s="98">
        <v>80092</v>
      </c>
      <c r="L50" s="98">
        <v>3039163</v>
      </c>
      <c r="M50" s="50"/>
    </row>
    <row r="51" spans="1:13" x14ac:dyDescent="0.2">
      <c r="A51" s="104" t="s">
        <v>154</v>
      </c>
      <c r="B51" s="49">
        <v>144</v>
      </c>
      <c r="C51" s="96" t="s">
        <v>155</v>
      </c>
      <c r="D51" s="96" t="s">
        <v>66</v>
      </c>
      <c r="E51" s="52">
        <v>200</v>
      </c>
      <c r="F51" s="96" t="s">
        <v>74</v>
      </c>
      <c r="G51" s="105">
        <v>6.7</v>
      </c>
      <c r="H51" s="96" t="s">
        <v>68</v>
      </c>
      <c r="I51" s="97">
        <v>12</v>
      </c>
      <c r="J51" s="98">
        <v>1165148</v>
      </c>
      <c r="K51" s="98">
        <v>25600</v>
      </c>
      <c r="L51" s="98">
        <v>1190748</v>
      </c>
      <c r="M51" s="98"/>
    </row>
    <row r="52" spans="1:13" x14ac:dyDescent="0.2">
      <c r="A52" s="104"/>
      <c r="B52" s="49"/>
      <c r="C52" s="96"/>
      <c r="D52" s="96"/>
      <c r="E52" s="52"/>
      <c r="F52" s="96"/>
      <c r="G52" s="105"/>
      <c r="H52" s="96"/>
      <c r="I52" s="97"/>
      <c r="J52" s="98"/>
      <c r="K52" s="98"/>
      <c r="L52" s="98"/>
      <c r="M52" s="98"/>
    </row>
    <row r="53" spans="1:13" x14ac:dyDescent="0.2">
      <c r="A53" s="134" t="s">
        <v>156</v>
      </c>
      <c r="B53" s="49">
        <v>148</v>
      </c>
      <c r="C53" s="96" t="s">
        <v>157</v>
      </c>
      <c r="D53" s="96" t="s">
        <v>66</v>
      </c>
      <c r="E53" s="52">
        <v>800</v>
      </c>
      <c r="F53" s="96" t="s">
        <v>84</v>
      </c>
      <c r="G53" s="105">
        <v>6</v>
      </c>
      <c r="H53" s="96" t="s">
        <v>75</v>
      </c>
      <c r="I53" s="97">
        <v>12</v>
      </c>
      <c r="J53" s="98">
        <v>4230930</v>
      </c>
      <c r="K53" s="98">
        <v>40787</v>
      </c>
      <c r="L53" s="98">
        <v>4271717</v>
      </c>
      <c r="M53" s="50"/>
    </row>
    <row r="54" spans="1:13" x14ac:dyDescent="0.2">
      <c r="A54" s="76" t="s">
        <v>159</v>
      </c>
      <c r="B54" s="49">
        <v>149</v>
      </c>
      <c r="C54" s="94" t="s">
        <v>160</v>
      </c>
      <c r="D54" s="94" t="s">
        <v>66</v>
      </c>
      <c r="E54" s="52">
        <v>1500</v>
      </c>
      <c r="F54" s="96" t="s">
        <v>84</v>
      </c>
      <c r="G54" s="95">
        <v>6.5</v>
      </c>
      <c r="H54" s="96" t="s">
        <v>78</v>
      </c>
      <c r="I54" s="97">
        <v>10</v>
      </c>
      <c r="J54" s="98">
        <v>3593632</v>
      </c>
      <c r="K54" s="98">
        <v>38109</v>
      </c>
      <c r="L54" s="98">
        <v>3631741</v>
      </c>
      <c r="M54" s="50"/>
    </row>
    <row r="55" spans="1:13" x14ac:dyDescent="0.2">
      <c r="A55" s="103" t="s">
        <v>162</v>
      </c>
      <c r="B55" s="49">
        <v>150</v>
      </c>
      <c r="C55" s="94" t="s">
        <v>163</v>
      </c>
      <c r="D55" s="94" t="s">
        <v>66</v>
      </c>
      <c r="E55" s="52">
        <v>250</v>
      </c>
      <c r="F55" s="96" t="s">
        <v>67</v>
      </c>
      <c r="G55" s="105">
        <v>6</v>
      </c>
      <c r="H55" s="96" t="s">
        <v>78</v>
      </c>
      <c r="I55" s="97">
        <v>12</v>
      </c>
      <c r="J55" s="98">
        <v>1671798</v>
      </c>
      <c r="K55" s="98">
        <v>7757</v>
      </c>
      <c r="L55" s="98">
        <v>1679555</v>
      </c>
      <c r="M55" s="98"/>
    </row>
    <row r="56" spans="1:13" x14ac:dyDescent="0.2">
      <c r="A56" s="76" t="s">
        <v>165</v>
      </c>
      <c r="B56" s="49">
        <v>152</v>
      </c>
      <c r="C56" s="94" t="s">
        <v>166</v>
      </c>
      <c r="D56" s="94" t="s">
        <v>66</v>
      </c>
      <c r="E56" s="52">
        <v>2250</v>
      </c>
      <c r="F56" s="96" t="s">
        <v>74</v>
      </c>
      <c r="G56" s="105">
        <v>6</v>
      </c>
      <c r="H56" s="96" t="s">
        <v>68</v>
      </c>
      <c r="I56" s="97">
        <v>12</v>
      </c>
      <c r="J56" s="98">
        <v>2039008</v>
      </c>
      <c r="K56" s="98">
        <v>40186</v>
      </c>
      <c r="L56" s="98">
        <v>2079194</v>
      </c>
      <c r="M56" s="98"/>
    </row>
    <row r="57" spans="1:13" x14ac:dyDescent="0.2">
      <c r="A57" s="76" t="s">
        <v>165</v>
      </c>
      <c r="B57" s="49">
        <v>152</v>
      </c>
      <c r="C57" s="94" t="s">
        <v>166</v>
      </c>
      <c r="D57" s="94" t="s">
        <v>66</v>
      </c>
      <c r="E57" s="52">
        <v>250</v>
      </c>
      <c r="F57" s="96" t="s">
        <v>84</v>
      </c>
      <c r="G57" s="105">
        <v>6</v>
      </c>
      <c r="H57" s="96" t="s">
        <v>68</v>
      </c>
      <c r="I57" s="97">
        <v>12</v>
      </c>
      <c r="J57" s="98">
        <v>679669</v>
      </c>
      <c r="K57" s="98">
        <v>13395</v>
      </c>
      <c r="L57" s="98">
        <v>693064</v>
      </c>
      <c r="M57" s="98"/>
    </row>
    <row r="58" spans="1:13" x14ac:dyDescent="0.2">
      <c r="A58" s="76" t="s">
        <v>165</v>
      </c>
      <c r="B58" s="49">
        <v>152</v>
      </c>
      <c r="C58" s="94" t="s">
        <v>166</v>
      </c>
      <c r="D58" s="94" t="s">
        <v>168</v>
      </c>
      <c r="E58" s="52">
        <v>55000</v>
      </c>
      <c r="F58" s="96" t="s">
        <v>117</v>
      </c>
      <c r="G58" s="105">
        <v>10</v>
      </c>
      <c r="H58" s="96" t="s">
        <v>68</v>
      </c>
      <c r="I58" s="97">
        <v>10.5</v>
      </c>
      <c r="J58" s="98"/>
      <c r="K58" s="98"/>
      <c r="L58" s="98"/>
      <c r="M58" s="106" t="s">
        <v>169</v>
      </c>
    </row>
    <row r="59" spans="1:13" x14ac:dyDescent="0.2">
      <c r="A59" s="103" t="s">
        <v>144</v>
      </c>
      <c r="B59" s="49">
        <v>154</v>
      </c>
      <c r="C59" s="94" t="s">
        <v>170</v>
      </c>
      <c r="D59" s="94" t="s">
        <v>66</v>
      </c>
      <c r="E59" s="52">
        <v>48</v>
      </c>
      <c r="F59" s="96" t="s">
        <v>91</v>
      </c>
      <c r="G59" s="95">
        <v>7</v>
      </c>
      <c r="H59" s="96" t="s">
        <v>171</v>
      </c>
      <c r="I59" s="107">
        <v>15</v>
      </c>
      <c r="J59" s="98">
        <v>415476</v>
      </c>
      <c r="K59" s="98">
        <v>7077</v>
      </c>
      <c r="L59" s="98">
        <v>422553</v>
      </c>
      <c r="M59" s="98"/>
    </row>
    <row r="60" spans="1:13" x14ac:dyDescent="0.2">
      <c r="A60" s="104" t="s">
        <v>144</v>
      </c>
      <c r="B60" s="49">
        <v>154</v>
      </c>
      <c r="C60" s="94" t="s">
        <v>170</v>
      </c>
      <c r="D60" s="94" t="s">
        <v>66</v>
      </c>
      <c r="E60" s="52">
        <v>2</v>
      </c>
      <c r="F60" s="96" t="s">
        <v>105</v>
      </c>
      <c r="G60" s="95">
        <v>7</v>
      </c>
      <c r="H60" s="96" t="s">
        <v>171</v>
      </c>
      <c r="I60" s="107">
        <v>15</v>
      </c>
      <c r="J60" s="98">
        <v>17306</v>
      </c>
      <c r="K60" s="98">
        <v>300</v>
      </c>
      <c r="L60" s="98">
        <v>17606</v>
      </c>
      <c r="M60" s="98"/>
    </row>
    <row r="61" spans="1:13" x14ac:dyDescent="0.2">
      <c r="A61" s="104" t="s">
        <v>144</v>
      </c>
      <c r="B61" s="49">
        <v>154</v>
      </c>
      <c r="C61" s="94" t="s">
        <v>170</v>
      </c>
      <c r="D61" s="94" t="s">
        <v>66</v>
      </c>
      <c r="E61" s="52">
        <v>5</v>
      </c>
      <c r="F61" s="96" t="s">
        <v>172</v>
      </c>
      <c r="G61" s="95">
        <v>7</v>
      </c>
      <c r="H61" s="96" t="s">
        <v>171</v>
      </c>
      <c r="I61" s="107">
        <v>15</v>
      </c>
      <c r="J61" s="98">
        <v>43281</v>
      </c>
      <c r="K61" s="98">
        <v>735</v>
      </c>
      <c r="L61" s="98">
        <v>44016</v>
      </c>
      <c r="M61" s="98"/>
    </row>
    <row r="62" spans="1:13" x14ac:dyDescent="0.2">
      <c r="A62" s="104" t="s">
        <v>173</v>
      </c>
      <c r="B62" s="49">
        <v>155</v>
      </c>
      <c r="C62" s="94" t="s">
        <v>174</v>
      </c>
      <c r="D62" s="94" t="s">
        <v>66</v>
      </c>
      <c r="E62" s="52">
        <v>600</v>
      </c>
      <c r="F62" s="96" t="s">
        <v>87</v>
      </c>
      <c r="G62" s="95">
        <v>6.2</v>
      </c>
      <c r="H62" s="96" t="s">
        <v>78</v>
      </c>
      <c r="I62" s="107">
        <v>15</v>
      </c>
      <c r="J62" s="98">
        <v>6232188</v>
      </c>
      <c r="K62" s="98">
        <v>156722</v>
      </c>
      <c r="L62" s="98">
        <v>6388910</v>
      </c>
      <c r="M62" s="50"/>
    </row>
    <row r="63" spans="1:13" x14ac:dyDescent="0.2">
      <c r="A63" s="104"/>
      <c r="B63" s="49"/>
      <c r="C63" s="94"/>
      <c r="D63" s="94"/>
      <c r="E63" s="52"/>
      <c r="F63" s="96"/>
      <c r="G63" s="95"/>
      <c r="H63" s="96"/>
      <c r="I63" s="107"/>
      <c r="J63" s="98"/>
      <c r="K63" s="98"/>
      <c r="L63" s="98"/>
      <c r="M63" s="50"/>
    </row>
    <row r="64" spans="1:13" x14ac:dyDescent="0.2">
      <c r="A64" s="104" t="s">
        <v>173</v>
      </c>
      <c r="B64" s="49">
        <v>155</v>
      </c>
      <c r="C64" s="94" t="s">
        <v>174</v>
      </c>
      <c r="D64" s="94" t="s">
        <v>66</v>
      </c>
      <c r="E64" s="52">
        <v>300</v>
      </c>
      <c r="F64" s="96" t="s">
        <v>88</v>
      </c>
      <c r="G64" s="95">
        <v>6.2</v>
      </c>
      <c r="H64" s="96" t="s">
        <v>78</v>
      </c>
      <c r="I64" s="107">
        <v>15</v>
      </c>
      <c r="J64" s="98">
        <v>3116086</v>
      </c>
      <c r="K64" s="98">
        <v>78369</v>
      </c>
      <c r="L64" s="98">
        <v>3194455</v>
      </c>
      <c r="M64" s="50"/>
    </row>
    <row r="65" spans="1:13" x14ac:dyDescent="0.2">
      <c r="A65" s="103" t="s">
        <v>177</v>
      </c>
      <c r="B65" s="49">
        <v>156</v>
      </c>
      <c r="C65" s="94" t="s">
        <v>178</v>
      </c>
      <c r="D65" s="94" t="s">
        <v>66</v>
      </c>
      <c r="E65" s="52">
        <v>400</v>
      </c>
      <c r="F65" s="96" t="s">
        <v>84</v>
      </c>
      <c r="G65" s="95">
        <v>5.5</v>
      </c>
      <c r="H65" s="96" t="s">
        <v>179</v>
      </c>
      <c r="I65" s="107">
        <v>10</v>
      </c>
      <c r="J65" s="98">
        <v>2330295</v>
      </c>
      <c r="K65" s="98">
        <v>13108</v>
      </c>
      <c r="L65" s="98">
        <v>2343403</v>
      </c>
      <c r="M65" s="50"/>
    </row>
    <row r="66" spans="1:13" x14ac:dyDescent="0.2">
      <c r="A66" s="103" t="s">
        <v>177</v>
      </c>
      <c r="B66" s="49">
        <v>156</v>
      </c>
      <c r="C66" s="94" t="s">
        <v>178</v>
      </c>
      <c r="D66" s="94" t="s">
        <v>66</v>
      </c>
      <c r="E66" s="52">
        <v>200</v>
      </c>
      <c r="F66" s="96" t="s">
        <v>117</v>
      </c>
      <c r="G66" s="95">
        <v>5.5</v>
      </c>
      <c r="H66" s="96" t="s">
        <v>179</v>
      </c>
      <c r="I66" s="107">
        <v>10</v>
      </c>
      <c r="J66" s="98">
        <v>1165148</v>
      </c>
      <c r="K66" s="98">
        <v>6554</v>
      </c>
      <c r="L66" s="98">
        <v>1171702</v>
      </c>
      <c r="M66" s="50"/>
    </row>
    <row r="67" spans="1:13" x14ac:dyDescent="0.2">
      <c r="A67" s="104" t="s">
        <v>182</v>
      </c>
      <c r="B67" s="49">
        <v>158</v>
      </c>
      <c r="C67" s="94" t="s">
        <v>183</v>
      </c>
      <c r="D67" s="94" t="s">
        <v>66</v>
      </c>
      <c r="E67" s="52">
        <v>1600</v>
      </c>
      <c r="F67" s="96" t="s">
        <v>74</v>
      </c>
      <c r="G67" s="95">
        <v>6</v>
      </c>
      <c r="H67" s="96" t="s">
        <v>75</v>
      </c>
      <c r="I67" s="107">
        <v>12</v>
      </c>
      <c r="J67" s="98">
        <v>8699768</v>
      </c>
      <c r="K67" s="98">
        <v>87159</v>
      </c>
      <c r="L67" s="98">
        <v>8786927</v>
      </c>
      <c r="M67" s="50"/>
    </row>
    <row r="68" spans="1:13" x14ac:dyDescent="0.2">
      <c r="A68" s="103" t="s">
        <v>187</v>
      </c>
      <c r="B68" s="49">
        <v>162</v>
      </c>
      <c r="C68" s="94" t="s">
        <v>188</v>
      </c>
      <c r="D68" s="94" t="s">
        <v>66</v>
      </c>
      <c r="E68" s="52">
        <v>350</v>
      </c>
      <c r="F68" s="96" t="s">
        <v>74</v>
      </c>
      <c r="G68" s="95">
        <v>6.5</v>
      </c>
      <c r="H68" s="96" t="s">
        <v>68</v>
      </c>
      <c r="I68" s="107">
        <v>22</v>
      </c>
      <c r="J68" s="98">
        <v>4006474</v>
      </c>
      <c r="K68" s="98">
        <v>127460</v>
      </c>
      <c r="L68" s="98">
        <v>4133934</v>
      </c>
      <c r="M68" s="50"/>
    </row>
    <row r="69" spans="1:13" x14ac:dyDescent="0.2">
      <c r="A69" s="103" t="s">
        <v>144</v>
      </c>
      <c r="B69" s="49">
        <v>163</v>
      </c>
      <c r="C69" s="94" t="s">
        <v>191</v>
      </c>
      <c r="D69" s="94" t="s">
        <v>66</v>
      </c>
      <c r="E69" s="52">
        <v>210</v>
      </c>
      <c r="F69" s="96" t="s">
        <v>119</v>
      </c>
      <c r="G69" s="95">
        <v>6</v>
      </c>
      <c r="H69" s="96" t="s">
        <v>171</v>
      </c>
      <c r="I69" s="107">
        <v>14</v>
      </c>
      <c r="J69" s="98">
        <v>2668203</v>
      </c>
      <c r="K69" s="98">
        <v>39016</v>
      </c>
      <c r="L69" s="98">
        <v>2707219</v>
      </c>
      <c r="M69" s="50"/>
    </row>
    <row r="70" spans="1:13" x14ac:dyDescent="0.2">
      <c r="A70" s="103" t="s">
        <v>144</v>
      </c>
      <c r="B70" s="49">
        <v>163</v>
      </c>
      <c r="C70" s="94" t="s">
        <v>191</v>
      </c>
      <c r="D70" s="94" t="s">
        <v>66</v>
      </c>
      <c r="E70" s="52">
        <v>15</v>
      </c>
      <c r="F70" s="96" t="s">
        <v>120</v>
      </c>
      <c r="G70" s="95">
        <v>6</v>
      </c>
      <c r="H70" s="96" t="s">
        <v>171</v>
      </c>
      <c r="I70" s="107">
        <v>14</v>
      </c>
      <c r="J70" s="98">
        <v>190773</v>
      </c>
      <c r="K70" s="98">
        <v>2784</v>
      </c>
      <c r="L70" s="98">
        <v>193557</v>
      </c>
      <c r="M70" s="50"/>
    </row>
    <row r="71" spans="1:13" x14ac:dyDescent="0.2">
      <c r="A71" s="103" t="s">
        <v>144</v>
      </c>
      <c r="B71" s="49">
        <v>163</v>
      </c>
      <c r="C71" s="94" t="s">
        <v>191</v>
      </c>
      <c r="D71" s="94" t="s">
        <v>66</v>
      </c>
      <c r="E71" s="52">
        <v>25</v>
      </c>
      <c r="F71" s="96" t="s">
        <v>193</v>
      </c>
      <c r="G71" s="95">
        <v>6</v>
      </c>
      <c r="H71" s="96" t="s">
        <v>171</v>
      </c>
      <c r="I71" s="107">
        <v>14</v>
      </c>
      <c r="J71" s="98">
        <v>317945</v>
      </c>
      <c r="K71" s="98">
        <v>4650</v>
      </c>
      <c r="L71" s="98">
        <v>322595</v>
      </c>
      <c r="M71" s="50"/>
    </row>
    <row r="72" spans="1:13" x14ac:dyDescent="0.2">
      <c r="A72" s="103" t="s">
        <v>144</v>
      </c>
      <c r="B72" s="49">
        <v>167</v>
      </c>
      <c r="C72" s="106" t="s">
        <v>194</v>
      </c>
      <c r="D72" s="96" t="s">
        <v>66</v>
      </c>
      <c r="E72" s="52">
        <v>250</v>
      </c>
      <c r="F72" s="96" t="s">
        <v>100</v>
      </c>
      <c r="G72" s="95">
        <v>6</v>
      </c>
      <c r="H72" s="96" t="s">
        <v>171</v>
      </c>
      <c r="I72" s="107">
        <v>14</v>
      </c>
      <c r="J72" s="98">
        <v>3882271</v>
      </c>
      <c r="K72" s="98">
        <v>114145</v>
      </c>
      <c r="L72" s="98">
        <v>3996416</v>
      </c>
      <c r="M72" s="50"/>
    </row>
    <row r="73" spans="1:13" x14ac:dyDescent="0.2">
      <c r="A73" s="103" t="s">
        <v>144</v>
      </c>
      <c r="B73" s="49">
        <v>167</v>
      </c>
      <c r="C73" s="106" t="s">
        <v>194</v>
      </c>
      <c r="D73" s="96" t="s">
        <v>66</v>
      </c>
      <c r="E73" s="52">
        <v>17.5</v>
      </c>
      <c r="F73" s="96" t="s">
        <v>101</v>
      </c>
      <c r="G73" s="95">
        <v>6</v>
      </c>
      <c r="H73" s="96" t="s">
        <v>171</v>
      </c>
      <c r="I73" s="107">
        <v>14</v>
      </c>
      <c r="J73" s="98">
        <v>271868</v>
      </c>
      <c r="K73" s="98">
        <v>7993</v>
      </c>
      <c r="L73" s="98">
        <v>279861</v>
      </c>
      <c r="M73" s="50"/>
    </row>
    <row r="74" spans="1:13" x14ac:dyDescent="0.2">
      <c r="A74" s="103"/>
      <c r="B74" s="49"/>
      <c r="C74" s="106"/>
      <c r="D74" s="96"/>
      <c r="E74" s="52"/>
      <c r="F74" s="96"/>
      <c r="G74" s="95"/>
      <c r="H74" s="96"/>
      <c r="I74" s="107"/>
      <c r="J74" s="98"/>
      <c r="K74" s="98"/>
      <c r="L74" s="98"/>
      <c r="M74" s="50"/>
    </row>
    <row r="75" spans="1:13" x14ac:dyDescent="0.2">
      <c r="A75" s="103" t="s">
        <v>144</v>
      </c>
      <c r="B75" s="49">
        <v>167</v>
      </c>
      <c r="C75" s="106" t="s">
        <v>194</v>
      </c>
      <c r="D75" s="96" t="s">
        <v>66</v>
      </c>
      <c r="E75" s="52">
        <v>32.5</v>
      </c>
      <c r="F75" s="96" t="s">
        <v>102</v>
      </c>
      <c r="G75" s="95">
        <v>6</v>
      </c>
      <c r="H75" s="96" t="s">
        <v>171</v>
      </c>
      <c r="I75" s="107">
        <v>14</v>
      </c>
      <c r="J75" s="98">
        <v>504897</v>
      </c>
      <c r="K75" s="98">
        <v>14845</v>
      </c>
      <c r="L75" s="98">
        <v>519742</v>
      </c>
      <c r="M75" s="50"/>
    </row>
    <row r="76" spans="1:13" x14ac:dyDescent="0.2">
      <c r="A76" s="102" t="s">
        <v>196</v>
      </c>
      <c r="B76" s="49">
        <v>168</v>
      </c>
      <c r="C76" s="53" t="s">
        <v>197</v>
      </c>
      <c r="D76" s="94" t="s">
        <v>66</v>
      </c>
      <c r="E76" s="52">
        <v>100</v>
      </c>
      <c r="F76" s="94" t="s">
        <v>198</v>
      </c>
      <c r="G76" s="95">
        <v>7</v>
      </c>
      <c r="H76" s="106" t="s">
        <v>199</v>
      </c>
      <c r="I76" s="108">
        <v>5</v>
      </c>
      <c r="J76" s="98"/>
      <c r="K76" s="98"/>
      <c r="L76" s="98"/>
      <c r="M76" s="50"/>
    </row>
    <row r="77" spans="1:13" x14ac:dyDescent="0.2">
      <c r="A77" s="102" t="s">
        <v>196</v>
      </c>
      <c r="B77" s="49">
        <v>168</v>
      </c>
      <c r="C77" s="53" t="s">
        <v>197</v>
      </c>
      <c r="D77" s="94" t="s">
        <v>66</v>
      </c>
      <c r="E77" s="52">
        <v>100</v>
      </c>
      <c r="F77" s="94" t="s">
        <v>202</v>
      </c>
      <c r="G77" s="95">
        <v>7</v>
      </c>
      <c r="H77" s="106" t="s">
        <v>199</v>
      </c>
      <c r="I77" s="108">
        <v>5</v>
      </c>
      <c r="J77" s="98"/>
      <c r="K77" s="98"/>
      <c r="L77" s="98"/>
      <c r="M77" s="50"/>
    </row>
    <row r="78" spans="1:13" x14ac:dyDescent="0.2">
      <c r="A78" s="102" t="s">
        <v>196</v>
      </c>
      <c r="B78" s="49">
        <v>168</v>
      </c>
      <c r="C78" s="53" t="s">
        <v>197</v>
      </c>
      <c r="D78" s="94" t="s">
        <v>66</v>
      </c>
      <c r="E78" s="52">
        <v>100</v>
      </c>
      <c r="F78" s="94" t="s">
        <v>203</v>
      </c>
      <c r="G78" s="95">
        <v>7</v>
      </c>
      <c r="H78" s="106" t="s">
        <v>199</v>
      </c>
      <c r="I78" s="108">
        <v>5</v>
      </c>
      <c r="J78" s="98"/>
      <c r="K78" s="98"/>
      <c r="L78" s="98"/>
      <c r="M78" s="50"/>
    </row>
    <row r="79" spans="1:13" x14ac:dyDescent="0.2">
      <c r="A79" s="102" t="s">
        <v>196</v>
      </c>
      <c r="B79" s="49">
        <v>168</v>
      </c>
      <c r="C79" s="53" t="s">
        <v>197</v>
      </c>
      <c r="D79" s="94" t="s">
        <v>66</v>
      </c>
      <c r="E79" s="52">
        <v>100</v>
      </c>
      <c r="F79" s="94" t="s">
        <v>204</v>
      </c>
      <c r="G79" s="95">
        <v>7</v>
      </c>
      <c r="H79" s="106" t="s">
        <v>199</v>
      </c>
      <c r="I79" s="108">
        <v>5</v>
      </c>
      <c r="J79" s="98"/>
      <c r="K79" s="98"/>
      <c r="L79" s="98"/>
      <c r="M79" s="50"/>
    </row>
    <row r="80" spans="1:13" x14ac:dyDescent="0.2">
      <c r="A80" s="102" t="s">
        <v>196</v>
      </c>
      <c r="B80" s="49">
        <v>168</v>
      </c>
      <c r="C80" s="53" t="s">
        <v>197</v>
      </c>
      <c r="D80" s="94" t="s">
        <v>66</v>
      </c>
      <c r="E80" s="52">
        <v>100</v>
      </c>
      <c r="F80" s="94" t="s">
        <v>205</v>
      </c>
      <c r="G80" s="95">
        <v>7</v>
      </c>
      <c r="H80" s="106" t="s">
        <v>199</v>
      </c>
      <c r="I80" s="108">
        <v>5</v>
      </c>
      <c r="J80" s="98"/>
      <c r="K80" s="98"/>
      <c r="L80" s="98"/>
      <c r="M80" s="50"/>
    </row>
    <row r="81" spans="1:13" x14ac:dyDescent="0.2">
      <c r="A81" s="102" t="s">
        <v>196</v>
      </c>
      <c r="B81" s="49">
        <v>168</v>
      </c>
      <c r="C81" s="53" t="s">
        <v>197</v>
      </c>
      <c r="D81" s="94" t="s">
        <v>66</v>
      </c>
      <c r="E81" s="52">
        <v>100</v>
      </c>
      <c r="F81" s="94" t="s">
        <v>206</v>
      </c>
      <c r="G81" s="95">
        <v>7</v>
      </c>
      <c r="H81" s="106" t="s">
        <v>199</v>
      </c>
      <c r="I81" s="108">
        <v>10</v>
      </c>
      <c r="J81" s="98">
        <v>1553530</v>
      </c>
      <c r="K81" s="98">
        <v>35238</v>
      </c>
      <c r="L81" s="98">
        <v>1588768</v>
      </c>
      <c r="M81" s="50"/>
    </row>
    <row r="82" spans="1:13" x14ac:dyDescent="0.2">
      <c r="A82" s="102" t="s">
        <v>207</v>
      </c>
      <c r="B82" s="49">
        <v>169</v>
      </c>
      <c r="C82" s="53" t="s">
        <v>208</v>
      </c>
      <c r="D82" s="94" t="s">
        <v>66</v>
      </c>
      <c r="E82" s="52">
        <v>700</v>
      </c>
      <c r="F82" s="53" t="s">
        <v>100</v>
      </c>
      <c r="G82" s="95">
        <v>6.75</v>
      </c>
      <c r="H82" s="106" t="s">
        <v>209</v>
      </c>
      <c r="I82" s="107">
        <v>21</v>
      </c>
      <c r="J82" s="98">
        <v>10874710</v>
      </c>
      <c r="K82" s="98">
        <v>119035</v>
      </c>
      <c r="L82" s="98">
        <v>10993745</v>
      </c>
      <c r="M82" s="50"/>
    </row>
    <row r="83" spans="1:13" x14ac:dyDescent="0.2">
      <c r="A83" s="102" t="s">
        <v>207</v>
      </c>
      <c r="B83" s="49">
        <v>169</v>
      </c>
      <c r="C83" s="53" t="s">
        <v>208</v>
      </c>
      <c r="D83" s="94" t="s">
        <v>66</v>
      </c>
      <c r="E83" s="52">
        <v>440</v>
      </c>
      <c r="F83" s="94" t="s">
        <v>149</v>
      </c>
      <c r="G83" s="95">
        <v>6.75</v>
      </c>
      <c r="H83" s="106" t="s">
        <v>209</v>
      </c>
      <c r="I83" s="107">
        <v>15</v>
      </c>
      <c r="J83" s="98">
        <v>5810202</v>
      </c>
      <c r="K83" s="98">
        <v>192892</v>
      </c>
      <c r="L83" s="98">
        <v>6003094</v>
      </c>
      <c r="M83" s="50"/>
    </row>
    <row r="84" spans="1:13" x14ac:dyDescent="0.2">
      <c r="A84" s="102" t="s">
        <v>207</v>
      </c>
      <c r="B84" s="49">
        <v>169</v>
      </c>
      <c r="C84" s="53" t="s">
        <v>208</v>
      </c>
      <c r="D84" s="94" t="s">
        <v>66</v>
      </c>
      <c r="E84" s="52">
        <v>260</v>
      </c>
      <c r="F84" s="94" t="s">
        <v>151</v>
      </c>
      <c r="G84" s="95">
        <v>6.75</v>
      </c>
      <c r="H84" s="106" t="s">
        <v>209</v>
      </c>
      <c r="I84" s="107">
        <v>15</v>
      </c>
      <c r="J84" s="98">
        <v>3433301</v>
      </c>
      <c r="K84" s="98">
        <v>113982</v>
      </c>
      <c r="L84" s="98">
        <v>3547283</v>
      </c>
      <c r="M84" s="50"/>
    </row>
    <row r="85" spans="1:13" x14ac:dyDescent="0.2">
      <c r="A85" s="102"/>
      <c r="B85" s="49"/>
      <c r="C85" s="53"/>
      <c r="D85" s="94"/>
      <c r="E85" s="52"/>
      <c r="F85" s="94"/>
      <c r="G85" s="95"/>
      <c r="H85" s="106"/>
      <c r="I85" s="107"/>
      <c r="J85" s="98"/>
      <c r="K85" s="98"/>
      <c r="L85" s="98"/>
      <c r="M85" s="50"/>
    </row>
    <row r="86" spans="1:13" x14ac:dyDescent="0.2">
      <c r="A86" s="102" t="s">
        <v>212</v>
      </c>
      <c r="B86" s="49">
        <v>171</v>
      </c>
      <c r="C86" s="53" t="s">
        <v>213</v>
      </c>
      <c r="D86" s="94" t="s">
        <v>66</v>
      </c>
      <c r="E86" s="52">
        <v>1000</v>
      </c>
      <c r="F86" s="96" t="s">
        <v>87</v>
      </c>
      <c r="G86" s="95">
        <v>6.5</v>
      </c>
      <c r="H86" s="106" t="s">
        <v>68</v>
      </c>
      <c r="I86" s="108">
        <v>12</v>
      </c>
      <c r="J86" s="98">
        <v>10680519</v>
      </c>
      <c r="K86" s="98">
        <v>225194</v>
      </c>
      <c r="L86" s="98">
        <v>10905713</v>
      </c>
      <c r="M86" s="50"/>
    </row>
    <row r="87" spans="1:13" x14ac:dyDescent="0.2">
      <c r="A87" s="102" t="s">
        <v>212</v>
      </c>
      <c r="B87" s="49">
        <v>171</v>
      </c>
      <c r="C87" s="53" t="s">
        <v>213</v>
      </c>
      <c r="D87" s="94" t="s">
        <v>66</v>
      </c>
      <c r="E87" s="52">
        <v>400</v>
      </c>
      <c r="F87" s="96" t="s">
        <v>88</v>
      </c>
      <c r="G87" s="95">
        <v>6.5</v>
      </c>
      <c r="H87" s="106" t="s">
        <v>68</v>
      </c>
      <c r="I87" s="108">
        <v>12</v>
      </c>
      <c r="J87" s="98">
        <v>4272208</v>
      </c>
      <c r="K87" s="98">
        <v>90077</v>
      </c>
      <c r="L87" s="98">
        <v>4362285</v>
      </c>
      <c r="M87" s="50"/>
    </row>
    <row r="88" spans="1:13" x14ac:dyDescent="0.2">
      <c r="A88" s="102" t="s">
        <v>216</v>
      </c>
      <c r="B88" s="49">
        <v>172</v>
      </c>
      <c r="C88" s="53" t="s">
        <v>217</v>
      </c>
      <c r="D88" s="94" t="s">
        <v>66</v>
      </c>
      <c r="E88" s="52">
        <v>2500</v>
      </c>
      <c r="F88" s="96" t="s">
        <v>87</v>
      </c>
      <c r="G88" s="95">
        <v>6</v>
      </c>
      <c r="H88" s="96" t="s">
        <v>179</v>
      </c>
      <c r="I88" s="108">
        <v>12</v>
      </c>
      <c r="J88" s="98">
        <v>26701297</v>
      </c>
      <c r="K88" s="98">
        <v>130835</v>
      </c>
      <c r="L88" s="98">
        <v>26832132</v>
      </c>
      <c r="M88" s="50"/>
    </row>
    <row r="89" spans="1:13" x14ac:dyDescent="0.2">
      <c r="A89" s="102" t="s">
        <v>216</v>
      </c>
      <c r="B89" s="49">
        <v>172</v>
      </c>
      <c r="C89" s="53" t="s">
        <v>217</v>
      </c>
      <c r="D89" s="94" t="s">
        <v>66</v>
      </c>
      <c r="E89" s="52">
        <v>500</v>
      </c>
      <c r="F89" s="96" t="s">
        <v>88</v>
      </c>
      <c r="G89" s="95">
        <v>6</v>
      </c>
      <c r="H89" s="96" t="s">
        <v>179</v>
      </c>
      <c r="I89" s="108">
        <v>12</v>
      </c>
      <c r="J89" s="98">
        <v>170888</v>
      </c>
      <c r="K89" s="98">
        <v>838</v>
      </c>
      <c r="L89" s="98">
        <v>171726</v>
      </c>
      <c r="M89" s="50"/>
    </row>
    <row r="90" spans="1:13" x14ac:dyDescent="0.2">
      <c r="A90" s="102" t="s">
        <v>219</v>
      </c>
      <c r="B90" s="49">
        <v>173</v>
      </c>
      <c r="C90" s="53" t="s">
        <v>220</v>
      </c>
      <c r="D90" s="94" t="s">
        <v>66</v>
      </c>
      <c r="E90" s="52">
        <v>600</v>
      </c>
      <c r="F90" s="96" t="s">
        <v>74</v>
      </c>
      <c r="G90" s="95">
        <v>6.5</v>
      </c>
      <c r="H90" s="96" t="s">
        <v>179</v>
      </c>
      <c r="I90" s="108">
        <v>15</v>
      </c>
      <c r="J90" s="98">
        <v>7381199</v>
      </c>
      <c r="K90" s="98">
        <v>38838</v>
      </c>
      <c r="L90" s="98">
        <v>7420037</v>
      </c>
      <c r="M90" s="50"/>
    </row>
    <row r="91" spans="1:13" x14ac:dyDescent="0.2">
      <c r="A91" s="103" t="s">
        <v>224</v>
      </c>
      <c r="B91" s="49">
        <v>174</v>
      </c>
      <c r="C91" s="106" t="s">
        <v>225</v>
      </c>
      <c r="D91" s="94" t="s">
        <v>168</v>
      </c>
      <c r="E91" s="52">
        <v>2000</v>
      </c>
      <c r="F91" s="96" t="s">
        <v>91</v>
      </c>
      <c r="G91" s="110" t="s">
        <v>226</v>
      </c>
      <c r="H91" s="96" t="s">
        <v>78</v>
      </c>
      <c r="I91" s="97">
        <v>5</v>
      </c>
      <c r="J91" s="98"/>
      <c r="K91" s="98"/>
      <c r="L91" s="98"/>
      <c r="M91" s="106" t="s">
        <v>169</v>
      </c>
    </row>
    <row r="92" spans="1:13" x14ac:dyDescent="0.2">
      <c r="A92" s="103" t="s">
        <v>224</v>
      </c>
      <c r="B92" s="49">
        <v>174</v>
      </c>
      <c r="C92" s="106" t="s">
        <v>225</v>
      </c>
      <c r="D92" s="94" t="s">
        <v>168</v>
      </c>
      <c r="E92" s="52">
        <v>4000</v>
      </c>
      <c r="F92" s="96" t="s">
        <v>105</v>
      </c>
      <c r="G92" s="110" t="s">
        <v>226</v>
      </c>
      <c r="H92" s="96" t="s">
        <v>78</v>
      </c>
      <c r="I92" s="97">
        <v>5</v>
      </c>
      <c r="J92" s="98"/>
      <c r="K92" s="98"/>
      <c r="L92" s="98"/>
      <c r="M92" s="106" t="s">
        <v>169</v>
      </c>
    </row>
    <row r="93" spans="1:13" x14ac:dyDescent="0.2">
      <c r="A93" s="102" t="s">
        <v>228</v>
      </c>
      <c r="B93" s="49">
        <v>175</v>
      </c>
      <c r="C93" s="106" t="s">
        <v>229</v>
      </c>
      <c r="D93" s="94" t="s">
        <v>66</v>
      </c>
      <c r="E93" s="52">
        <v>1000</v>
      </c>
      <c r="F93" s="96" t="s">
        <v>74</v>
      </c>
      <c r="G93" s="95">
        <v>6</v>
      </c>
      <c r="H93" s="96" t="s">
        <v>179</v>
      </c>
      <c r="I93" s="108">
        <v>12</v>
      </c>
      <c r="J93" s="98">
        <v>7249807</v>
      </c>
      <c r="K93" s="98">
        <v>141012</v>
      </c>
      <c r="L93" s="98">
        <v>7390819</v>
      </c>
      <c r="M93" s="98"/>
    </row>
    <row r="94" spans="1:13" x14ac:dyDescent="0.2">
      <c r="A94" s="102" t="s">
        <v>228</v>
      </c>
      <c r="B94" s="49">
        <v>175</v>
      </c>
      <c r="C94" s="106" t="s">
        <v>229</v>
      </c>
      <c r="D94" s="94" t="s">
        <v>66</v>
      </c>
      <c r="E94" s="52">
        <v>200</v>
      </c>
      <c r="F94" s="96" t="s">
        <v>84</v>
      </c>
      <c r="G94" s="95">
        <v>6</v>
      </c>
      <c r="H94" s="96" t="s">
        <v>179</v>
      </c>
      <c r="I94" s="108">
        <v>12</v>
      </c>
      <c r="J94" s="98">
        <v>1449961</v>
      </c>
      <c r="K94" s="98">
        <v>28203</v>
      </c>
      <c r="L94" s="98">
        <v>1478164</v>
      </c>
      <c r="M94" s="98"/>
    </row>
    <row r="95" spans="1:13" x14ac:dyDescent="0.2">
      <c r="A95" s="103" t="s">
        <v>232</v>
      </c>
      <c r="B95" s="49">
        <v>176</v>
      </c>
      <c r="C95" s="53" t="s">
        <v>233</v>
      </c>
      <c r="D95" s="94" t="s">
        <v>66</v>
      </c>
      <c r="E95" s="52">
        <v>500</v>
      </c>
      <c r="F95" s="106" t="s">
        <v>234</v>
      </c>
      <c r="G95" s="95">
        <v>6</v>
      </c>
      <c r="H95" s="106" t="s">
        <v>78</v>
      </c>
      <c r="I95" s="107">
        <v>12</v>
      </c>
      <c r="J95" s="98">
        <v>4272208</v>
      </c>
      <c r="K95" s="98">
        <v>21050</v>
      </c>
      <c r="L95" s="98">
        <v>4293258</v>
      </c>
      <c r="M95" s="98"/>
    </row>
    <row r="96" spans="1:13" x14ac:dyDescent="0.2">
      <c r="A96" s="103"/>
      <c r="B96" s="49"/>
      <c r="C96" s="53"/>
      <c r="D96" s="94"/>
      <c r="E96" s="52"/>
      <c r="F96" s="106"/>
      <c r="G96" s="95"/>
      <c r="H96" s="106"/>
      <c r="I96" s="107"/>
      <c r="J96" s="98"/>
      <c r="K96" s="98"/>
      <c r="L96" s="98"/>
      <c r="M96" s="98"/>
    </row>
    <row r="97" spans="1:13" x14ac:dyDescent="0.2">
      <c r="A97" s="103" t="s">
        <v>232</v>
      </c>
      <c r="B97" s="49">
        <v>176</v>
      </c>
      <c r="C97" s="53" t="s">
        <v>233</v>
      </c>
      <c r="D97" s="94" t="s">
        <v>66</v>
      </c>
      <c r="E97" s="52">
        <v>400</v>
      </c>
      <c r="F97" s="106" t="s">
        <v>236</v>
      </c>
      <c r="G97" s="95">
        <v>6</v>
      </c>
      <c r="H97" s="106" t="s">
        <v>78</v>
      </c>
      <c r="I97" s="107">
        <v>20</v>
      </c>
      <c r="J97" s="98">
        <v>4660590</v>
      </c>
      <c r="K97" s="98">
        <v>22964</v>
      </c>
      <c r="L97" s="98">
        <v>4683554</v>
      </c>
      <c r="M97" s="98"/>
    </row>
    <row r="98" spans="1:13" x14ac:dyDescent="0.2">
      <c r="A98" s="128" t="s">
        <v>237</v>
      </c>
      <c r="B98" s="49">
        <v>177</v>
      </c>
      <c r="C98" s="106" t="s">
        <v>238</v>
      </c>
      <c r="D98" s="96" t="s">
        <v>66</v>
      </c>
      <c r="E98" s="52">
        <v>2500</v>
      </c>
      <c r="F98" s="96" t="s">
        <v>239</v>
      </c>
      <c r="G98" s="105">
        <v>5.8</v>
      </c>
      <c r="H98" s="96" t="s">
        <v>68</v>
      </c>
      <c r="I98" s="97">
        <v>12</v>
      </c>
      <c r="J98" s="98">
        <v>29128688</v>
      </c>
      <c r="K98" s="98">
        <v>622417</v>
      </c>
      <c r="L98" s="98">
        <v>29751105</v>
      </c>
      <c r="M98" s="98"/>
    </row>
    <row r="99" spans="1:13" x14ac:dyDescent="0.2">
      <c r="A99" s="128" t="s">
        <v>237</v>
      </c>
      <c r="B99" s="49">
        <v>177</v>
      </c>
      <c r="C99" s="106" t="s">
        <v>238</v>
      </c>
      <c r="D99" s="96" t="s">
        <v>66</v>
      </c>
      <c r="E99" s="52">
        <v>1500</v>
      </c>
      <c r="F99" s="96" t="s">
        <v>242</v>
      </c>
      <c r="G99" s="105">
        <v>5.8</v>
      </c>
      <c r="H99" s="96" t="s">
        <v>68</v>
      </c>
      <c r="I99" s="97">
        <v>12</v>
      </c>
      <c r="J99" s="98">
        <v>17477213</v>
      </c>
      <c r="K99" s="98">
        <v>373450</v>
      </c>
      <c r="L99" s="98">
        <v>17850663</v>
      </c>
      <c r="M99" s="98"/>
    </row>
    <row r="100" spans="1:13" x14ac:dyDescent="0.2">
      <c r="A100" s="128" t="s">
        <v>237</v>
      </c>
      <c r="B100" s="49">
        <v>177</v>
      </c>
      <c r="C100" s="106" t="s">
        <v>238</v>
      </c>
      <c r="D100" s="96" t="s">
        <v>66</v>
      </c>
      <c r="E100" s="52">
        <v>1500</v>
      </c>
      <c r="F100" s="96" t="s">
        <v>243</v>
      </c>
      <c r="G100" s="105">
        <v>5.5</v>
      </c>
      <c r="H100" s="96" t="s">
        <v>68</v>
      </c>
      <c r="I100" s="97">
        <v>21</v>
      </c>
      <c r="J100" s="98">
        <v>21846516</v>
      </c>
      <c r="K100" s="98">
        <v>443064</v>
      </c>
      <c r="L100" s="98">
        <v>22289580</v>
      </c>
      <c r="M100" s="50"/>
    </row>
    <row r="101" spans="1:13" x14ac:dyDescent="0.2">
      <c r="A101" s="128" t="s">
        <v>237</v>
      </c>
      <c r="B101" s="49">
        <v>177</v>
      </c>
      <c r="C101" s="106" t="s">
        <v>238</v>
      </c>
      <c r="D101" s="96" t="s">
        <v>66</v>
      </c>
      <c r="E101" s="52">
        <v>500</v>
      </c>
      <c r="F101" s="96" t="s">
        <v>244</v>
      </c>
      <c r="G101" s="105">
        <v>5.5</v>
      </c>
      <c r="H101" s="96" t="s">
        <v>68</v>
      </c>
      <c r="I101" s="97">
        <v>21</v>
      </c>
      <c r="J101" s="98">
        <v>7282172</v>
      </c>
      <c r="K101" s="98">
        <v>147686</v>
      </c>
      <c r="L101" s="98">
        <v>7429858</v>
      </c>
      <c r="M101" s="50"/>
    </row>
    <row r="102" spans="1:13" x14ac:dyDescent="0.2">
      <c r="A102" s="103" t="s">
        <v>245</v>
      </c>
      <c r="B102" s="49">
        <v>178</v>
      </c>
      <c r="C102" s="106" t="s">
        <v>246</v>
      </c>
      <c r="D102" s="96" t="s">
        <v>66</v>
      </c>
      <c r="E102" s="52">
        <v>130</v>
      </c>
      <c r="F102" s="96" t="s">
        <v>74</v>
      </c>
      <c r="G102" s="95">
        <v>6.25</v>
      </c>
      <c r="H102" s="96" t="s">
        <v>179</v>
      </c>
      <c r="I102" s="107">
        <v>10</v>
      </c>
      <c r="J102" s="98">
        <v>1131634</v>
      </c>
      <c r="K102" s="98">
        <v>5611</v>
      </c>
      <c r="L102" s="98">
        <v>1137245</v>
      </c>
      <c r="M102" s="50"/>
    </row>
    <row r="103" spans="1:13" x14ac:dyDescent="0.2">
      <c r="A103" s="102" t="s">
        <v>248</v>
      </c>
      <c r="B103" s="49">
        <v>179</v>
      </c>
      <c r="C103" s="106" t="s">
        <v>249</v>
      </c>
      <c r="D103" s="96" t="s">
        <v>66</v>
      </c>
      <c r="E103" s="52">
        <v>500</v>
      </c>
      <c r="F103" s="96" t="s">
        <v>87</v>
      </c>
      <c r="G103" s="95">
        <v>6</v>
      </c>
      <c r="H103" s="106" t="s">
        <v>78</v>
      </c>
      <c r="I103" s="107">
        <v>12</v>
      </c>
      <c r="J103" s="98">
        <v>5189622</v>
      </c>
      <c r="K103" s="98">
        <v>25570</v>
      </c>
      <c r="L103" s="98">
        <v>5215192</v>
      </c>
      <c r="M103" s="50"/>
    </row>
    <row r="104" spans="1:13" x14ac:dyDescent="0.2">
      <c r="A104" s="102" t="s">
        <v>248</v>
      </c>
      <c r="B104" s="49">
        <v>179</v>
      </c>
      <c r="C104" s="106" t="s">
        <v>249</v>
      </c>
      <c r="D104" s="96" t="s">
        <v>66</v>
      </c>
      <c r="E104" s="52">
        <v>400</v>
      </c>
      <c r="F104" s="96" t="s">
        <v>88</v>
      </c>
      <c r="G104" s="95">
        <v>6</v>
      </c>
      <c r="H104" s="106" t="s">
        <v>78</v>
      </c>
      <c r="I104" s="107">
        <v>12</v>
      </c>
      <c r="J104" s="98">
        <v>4151695</v>
      </c>
      <c r="K104" s="98">
        <v>20456</v>
      </c>
      <c r="L104" s="98">
        <v>4172151</v>
      </c>
      <c r="M104" s="50"/>
    </row>
    <row r="105" spans="1:13" x14ac:dyDescent="0.2">
      <c r="A105" s="76" t="s">
        <v>159</v>
      </c>
      <c r="B105" s="49">
        <v>181</v>
      </c>
      <c r="C105" s="106" t="s">
        <v>256</v>
      </c>
      <c r="D105" s="96" t="s">
        <v>66</v>
      </c>
      <c r="E105" s="52">
        <v>1200</v>
      </c>
      <c r="F105" s="106" t="s">
        <v>117</v>
      </c>
      <c r="G105" s="95">
        <v>6</v>
      </c>
      <c r="H105" s="106" t="s">
        <v>78</v>
      </c>
      <c r="I105" s="107">
        <v>21</v>
      </c>
      <c r="J105" s="98">
        <v>16545095</v>
      </c>
      <c r="K105" s="98">
        <v>0</v>
      </c>
      <c r="L105" s="98">
        <v>16545095</v>
      </c>
      <c r="M105" s="50"/>
    </row>
    <row r="106" spans="1:13" x14ac:dyDescent="0.2">
      <c r="A106" s="76" t="s">
        <v>159</v>
      </c>
      <c r="B106" s="49">
        <v>181</v>
      </c>
      <c r="C106" s="106" t="s">
        <v>256</v>
      </c>
      <c r="D106" s="96" t="s">
        <v>66</v>
      </c>
      <c r="E106" s="52">
        <v>700</v>
      </c>
      <c r="F106" s="106" t="s">
        <v>133</v>
      </c>
      <c r="G106" s="95">
        <v>6</v>
      </c>
      <c r="H106" s="106" t="s">
        <v>78</v>
      </c>
      <c r="I106" s="107">
        <v>12</v>
      </c>
      <c r="J106" s="98">
        <v>5437355</v>
      </c>
      <c r="K106" s="98">
        <v>0</v>
      </c>
      <c r="L106" s="98">
        <v>5437355</v>
      </c>
      <c r="M106" s="50"/>
    </row>
    <row r="107" spans="1:13" x14ac:dyDescent="0.2">
      <c r="A107" s="76"/>
      <c r="B107" s="49"/>
      <c r="C107" s="106"/>
      <c r="D107" s="96"/>
      <c r="E107" s="52"/>
      <c r="F107" s="106"/>
      <c r="G107" s="95"/>
      <c r="H107" s="106"/>
      <c r="I107" s="107"/>
      <c r="J107" s="98"/>
      <c r="K107" s="98"/>
      <c r="L107" s="98"/>
      <c r="M107" s="50"/>
    </row>
    <row r="108" spans="1:13" x14ac:dyDescent="0.2">
      <c r="A108" s="102" t="s">
        <v>258</v>
      </c>
      <c r="B108" s="49">
        <v>182</v>
      </c>
      <c r="C108" s="106" t="s">
        <v>259</v>
      </c>
      <c r="D108" s="96" t="s">
        <v>66</v>
      </c>
      <c r="E108" s="52">
        <v>150</v>
      </c>
      <c r="F108" s="106" t="s">
        <v>74</v>
      </c>
      <c r="G108" s="95">
        <v>8.5</v>
      </c>
      <c r="H108" s="106" t="s">
        <v>108</v>
      </c>
      <c r="I108" s="107">
        <v>10</v>
      </c>
      <c r="J108" s="98">
        <v>1468086</v>
      </c>
      <c r="K108" s="98">
        <v>61121</v>
      </c>
      <c r="L108" s="98">
        <v>1529207</v>
      </c>
      <c r="M108" s="50"/>
    </row>
    <row r="109" spans="1:13" x14ac:dyDescent="0.2">
      <c r="A109" s="102" t="s">
        <v>207</v>
      </c>
      <c r="B109" s="49">
        <v>183</v>
      </c>
      <c r="C109" s="53" t="s">
        <v>262</v>
      </c>
      <c r="D109" s="94" t="s">
        <v>66</v>
      </c>
      <c r="E109" s="52">
        <v>670</v>
      </c>
      <c r="F109" s="94" t="s">
        <v>263</v>
      </c>
      <c r="G109" s="95">
        <v>6</v>
      </c>
      <c r="H109" s="106" t="s">
        <v>264</v>
      </c>
      <c r="I109" s="107">
        <v>25</v>
      </c>
      <c r="J109" s="98">
        <v>10290371</v>
      </c>
      <c r="K109" s="98">
        <v>304214</v>
      </c>
      <c r="L109" s="98">
        <v>10594585</v>
      </c>
      <c r="M109" s="50"/>
    </row>
    <row r="110" spans="1:13" x14ac:dyDescent="0.2">
      <c r="A110" s="102" t="s">
        <v>265</v>
      </c>
      <c r="B110" s="49">
        <v>184</v>
      </c>
      <c r="C110" s="53" t="s">
        <v>266</v>
      </c>
      <c r="D110" s="94" t="s">
        <v>66</v>
      </c>
      <c r="E110" s="52">
        <v>450</v>
      </c>
      <c r="F110" s="94" t="s">
        <v>117</v>
      </c>
      <c r="G110" s="95">
        <v>5.8</v>
      </c>
      <c r="H110" s="106" t="s">
        <v>78</v>
      </c>
      <c r="I110" s="107">
        <v>12</v>
      </c>
      <c r="J110" s="98">
        <v>4977211</v>
      </c>
      <c r="K110" s="98">
        <v>94079</v>
      </c>
      <c r="L110" s="98">
        <v>5071290</v>
      </c>
      <c r="M110" s="50"/>
    </row>
    <row r="111" spans="1:13" x14ac:dyDescent="0.2">
      <c r="A111" s="102" t="s">
        <v>268</v>
      </c>
      <c r="B111" s="49">
        <v>184</v>
      </c>
      <c r="C111" s="53" t="s">
        <v>266</v>
      </c>
      <c r="D111" s="94" t="s">
        <v>66</v>
      </c>
      <c r="E111" s="52">
        <v>300</v>
      </c>
      <c r="F111" s="94" t="s">
        <v>133</v>
      </c>
      <c r="G111" s="95">
        <v>5.8</v>
      </c>
      <c r="H111" s="106" t="s">
        <v>78</v>
      </c>
      <c r="I111" s="107">
        <v>21</v>
      </c>
      <c r="J111" s="98">
        <v>4259516</v>
      </c>
      <c r="K111" s="98">
        <v>80513</v>
      </c>
      <c r="L111" s="98">
        <v>4340029</v>
      </c>
      <c r="M111" s="50"/>
    </row>
    <row r="112" spans="1:13" x14ac:dyDescent="0.2">
      <c r="A112" s="102" t="s">
        <v>269</v>
      </c>
      <c r="B112" s="49">
        <v>185</v>
      </c>
      <c r="C112" s="53" t="s">
        <v>270</v>
      </c>
      <c r="D112" s="94" t="s">
        <v>66</v>
      </c>
      <c r="E112" s="52">
        <v>400</v>
      </c>
      <c r="F112" s="94" t="s">
        <v>74</v>
      </c>
      <c r="G112" s="95">
        <v>6</v>
      </c>
      <c r="H112" s="96" t="s">
        <v>179</v>
      </c>
      <c r="I112" s="107">
        <v>12</v>
      </c>
      <c r="J112" s="98">
        <v>4436540</v>
      </c>
      <c r="K112" s="98">
        <v>43720</v>
      </c>
      <c r="L112" s="98">
        <v>4480260</v>
      </c>
      <c r="M112" s="50"/>
    </row>
    <row r="113" spans="1:13" x14ac:dyDescent="0.2">
      <c r="A113" s="127" t="s">
        <v>273</v>
      </c>
      <c r="B113" s="49">
        <v>186</v>
      </c>
      <c r="C113" s="53" t="s">
        <v>274</v>
      </c>
      <c r="D113" s="94" t="s">
        <v>66</v>
      </c>
      <c r="E113" s="52">
        <v>230</v>
      </c>
      <c r="F113" s="106" t="s">
        <v>117</v>
      </c>
      <c r="G113" s="95">
        <v>7</v>
      </c>
      <c r="H113" s="96" t="s">
        <v>199</v>
      </c>
      <c r="I113" s="107">
        <v>5</v>
      </c>
      <c r="J113" s="98"/>
      <c r="K113" s="98"/>
      <c r="L113" s="98"/>
      <c r="M113" s="98"/>
    </row>
    <row r="114" spans="1:13" x14ac:dyDescent="0.2">
      <c r="A114" s="103" t="s">
        <v>144</v>
      </c>
      <c r="B114" s="49">
        <v>187</v>
      </c>
      <c r="C114" s="106" t="s">
        <v>277</v>
      </c>
      <c r="D114" s="96" t="s">
        <v>66</v>
      </c>
      <c r="E114" s="52">
        <v>207.5</v>
      </c>
      <c r="F114" s="96" t="s">
        <v>149</v>
      </c>
      <c r="G114" s="95">
        <v>6.5</v>
      </c>
      <c r="H114" s="96" t="s">
        <v>171</v>
      </c>
      <c r="I114" s="107">
        <v>14</v>
      </c>
      <c r="J114" s="98">
        <v>3223575</v>
      </c>
      <c r="K114" s="98">
        <v>156290</v>
      </c>
      <c r="L114" s="98">
        <v>3379865</v>
      </c>
      <c r="M114" s="98"/>
    </row>
    <row r="115" spans="1:13" x14ac:dyDescent="0.2">
      <c r="A115" s="103" t="s">
        <v>144</v>
      </c>
      <c r="B115" s="49">
        <v>187</v>
      </c>
      <c r="C115" s="106" t="s">
        <v>277</v>
      </c>
      <c r="D115" s="96" t="s">
        <v>66</v>
      </c>
      <c r="E115" s="52">
        <v>80</v>
      </c>
      <c r="F115" s="96" t="s">
        <v>151</v>
      </c>
      <c r="G115" s="95">
        <v>6.5</v>
      </c>
      <c r="H115" s="96" t="s">
        <v>171</v>
      </c>
      <c r="I115" s="107">
        <v>14</v>
      </c>
      <c r="J115" s="98">
        <v>1242824</v>
      </c>
      <c r="K115" s="98">
        <v>60257</v>
      </c>
      <c r="L115" s="98">
        <v>1303081</v>
      </c>
      <c r="M115" s="98"/>
    </row>
    <row r="116" spans="1:13" x14ac:dyDescent="0.2">
      <c r="A116" s="103" t="s">
        <v>144</v>
      </c>
      <c r="B116" s="49">
        <v>187</v>
      </c>
      <c r="C116" s="106" t="s">
        <v>277</v>
      </c>
      <c r="D116" s="96" t="s">
        <v>66</v>
      </c>
      <c r="E116" s="52">
        <v>12.5</v>
      </c>
      <c r="F116" s="96" t="s">
        <v>280</v>
      </c>
      <c r="G116" s="95">
        <v>6.5</v>
      </c>
      <c r="H116" s="96" t="s">
        <v>171</v>
      </c>
      <c r="I116" s="107">
        <v>14</v>
      </c>
      <c r="J116" s="98">
        <v>194191</v>
      </c>
      <c r="K116" s="98">
        <v>9415</v>
      </c>
      <c r="L116" s="98">
        <v>203606</v>
      </c>
      <c r="M116" s="98"/>
    </row>
    <row r="117" spans="1:13" x14ac:dyDescent="0.2">
      <c r="A117" s="102" t="s">
        <v>541</v>
      </c>
      <c r="B117" s="49">
        <v>188</v>
      </c>
      <c r="C117" s="106" t="s">
        <v>282</v>
      </c>
      <c r="D117" s="96" t="s">
        <v>66</v>
      </c>
      <c r="E117" s="52">
        <v>800</v>
      </c>
      <c r="F117" s="96" t="s">
        <v>87</v>
      </c>
      <c r="G117" s="95">
        <v>5.9</v>
      </c>
      <c r="H117" s="96" t="s">
        <v>179</v>
      </c>
      <c r="I117" s="107">
        <v>12</v>
      </c>
      <c r="J117" s="98">
        <v>9666405</v>
      </c>
      <c r="K117" s="98">
        <v>46588</v>
      </c>
      <c r="L117" s="98">
        <v>9712993</v>
      </c>
      <c r="M117" s="98"/>
    </row>
    <row r="118" spans="1:13" x14ac:dyDescent="0.2">
      <c r="A118" s="102"/>
      <c r="B118" s="49"/>
      <c r="C118" s="106"/>
      <c r="D118" s="96"/>
      <c r="E118" s="52"/>
      <c r="F118" s="96"/>
      <c r="G118" s="95"/>
      <c r="H118" s="96"/>
      <c r="I118" s="107"/>
      <c r="J118" s="98"/>
      <c r="K118" s="98"/>
      <c r="L118" s="98"/>
      <c r="M118" s="98"/>
    </row>
    <row r="119" spans="1:13" x14ac:dyDescent="0.2">
      <c r="A119" s="102" t="s">
        <v>541</v>
      </c>
      <c r="B119" s="49">
        <v>188</v>
      </c>
      <c r="C119" s="106" t="s">
        <v>282</v>
      </c>
      <c r="D119" s="96" t="s">
        <v>66</v>
      </c>
      <c r="E119" s="52">
        <v>200</v>
      </c>
      <c r="F119" s="96" t="s">
        <v>88</v>
      </c>
      <c r="G119" s="95">
        <v>5.9</v>
      </c>
      <c r="H119" s="96" t="s">
        <v>179</v>
      </c>
      <c r="I119" s="107">
        <v>12</v>
      </c>
      <c r="J119" s="98">
        <v>2416609</v>
      </c>
      <c r="K119" s="98">
        <v>11646</v>
      </c>
      <c r="L119" s="98">
        <v>2428255</v>
      </c>
      <c r="M119" s="98"/>
    </row>
    <row r="120" spans="1:13" x14ac:dyDescent="0.2">
      <c r="A120" s="103" t="s">
        <v>175</v>
      </c>
      <c r="B120" s="49">
        <v>189</v>
      </c>
      <c r="C120" s="53" t="s">
        <v>286</v>
      </c>
      <c r="D120" s="94" t="s">
        <v>66</v>
      </c>
      <c r="E120" s="52">
        <v>600</v>
      </c>
      <c r="F120" s="96" t="s">
        <v>91</v>
      </c>
      <c r="G120" s="95">
        <v>6.2</v>
      </c>
      <c r="H120" s="96" t="s">
        <v>78</v>
      </c>
      <c r="I120" s="107">
        <v>15</v>
      </c>
      <c r="J120" s="98">
        <v>2901699</v>
      </c>
      <c r="K120" s="98">
        <v>110525</v>
      </c>
      <c r="L120" s="98">
        <v>3012224</v>
      </c>
      <c r="M120" s="50"/>
    </row>
    <row r="121" spans="1:13" x14ac:dyDescent="0.2">
      <c r="A121" s="103" t="s">
        <v>175</v>
      </c>
      <c r="B121" s="49">
        <v>189</v>
      </c>
      <c r="C121" s="53" t="s">
        <v>286</v>
      </c>
      <c r="D121" s="94" t="s">
        <v>66</v>
      </c>
      <c r="E121" s="52">
        <v>300</v>
      </c>
      <c r="F121" s="96" t="s">
        <v>105</v>
      </c>
      <c r="G121" s="95">
        <v>6.2</v>
      </c>
      <c r="H121" s="96" t="s">
        <v>78</v>
      </c>
      <c r="I121" s="107">
        <v>15</v>
      </c>
      <c r="J121" s="98">
        <v>5513245</v>
      </c>
      <c r="K121" s="98">
        <v>57096</v>
      </c>
      <c r="L121" s="98">
        <v>5570341</v>
      </c>
      <c r="M121" s="50"/>
    </row>
    <row r="122" spans="1:13" x14ac:dyDescent="0.2">
      <c r="A122" s="102" t="s">
        <v>288</v>
      </c>
      <c r="B122" s="49">
        <v>190</v>
      </c>
      <c r="C122" s="53" t="s">
        <v>289</v>
      </c>
      <c r="D122" s="94" t="s">
        <v>66</v>
      </c>
      <c r="E122" s="52">
        <v>1280</v>
      </c>
      <c r="F122" s="53" t="s">
        <v>290</v>
      </c>
      <c r="G122" s="95">
        <v>6.5</v>
      </c>
      <c r="H122" s="106" t="s">
        <v>264</v>
      </c>
      <c r="I122" s="107">
        <v>30</v>
      </c>
      <c r="J122" s="98">
        <v>19885184</v>
      </c>
      <c r="K122" s="98">
        <v>315544</v>
      </c>
      <c r="L122" s="98">
        <v>20200728</v>
      </c>
      <c r="M122" s="50"/>
    </row>
    <row r="123" spans="1:13" x14ac:dyDescent="0.2">
      <c r="A123" s="102" t="s">
        <v>196</v>
      </c>
      <c r="B123" s="49">
        <v>191</v>
      </c>
      <c r="C123" s="53" t="s">
        <v>292</v>
      </c>
      <c r="D123" s="94" t="s">
        <v>66</v>
      </c>
      <c r="E123" s="52">
        <v>150</v>
      </c>
      <c r="F123" s="94" t="s">
        <v>293</v>
      </c>
      <c r="G123" s="95">
        <v>6</v>
      </c>
      <c r="H123" s="106" t="s">
        <v>199</v>
      </c>
      <c r="I123" s="107">
        <v>4</v>
      </c>
      <c r="J123" s="98"/>
      <c r="K123" s="98"/>
      <c r="L123" s="98"/>
      <c r="M123" s="50"/>
    </row>
    <row r="124" spans="1:13" x14ac:dyDescent="0.2">
      <c r="A124" s="102" t="s">
        <v>196</v>
      </c>
      <c r="B124" s="49">
        <v>191</v>
      </c>
      <c r="C124" s="53" t="s">
        <v>292</v>
      </c>
      <c r="D124" s="94" t="s">
        <v>66</v>
      </c>
      <c r="E124" s="52">
        <v>150</v>
      </c>
      <c r="F124" s="94" t="s">
        <v>295</v>
      </c>
      <c r="G124" s="95">
        <v>6</v>
      </c>
      <c r="H124" s="106" t="s">
        <v>199</v>
      </c>
      <c r="I124" s="107">
        <v>5</v>
      </c>
      <c r="J124" s="98">
        <v>2330295</v>
      </c>
      <c r="K124" s="98">
        <v>22428</v>
      </c>
      <c r="L124" s="98">
        <v>2352723</v>
      </c>
      <c r="M124" s="50"/>
    </row>
    <row r="125" spans="1:13" x14ac:dyDescent="0.2">
      <c r="A125" s="102" t="s">
        <v>196</v>
      </c>
      <c r="B125" s="49">
        <v>191</v>
      </c>
      <c r="C125" s="53" t="s">
        <v>292</v>
      </c>
      <c r="D125" s="94" t="s">
        <v>66</v>
      </c>
      <c r="E125" s="52">
        <v>150</v>
      </c>
      <c r="F125" s="94" t="s">
        <v>296</v>
      </c>
      <c r="G125" s="95">
        <v>6</v>
      </c>
      <c r="H125" s="106" t="s">
        <v>199</v>
      </c>
      <c r="I125" s="107">
        <v>5</v>
      </c>
      <c r="J125" s="98">
        <v>2330295</v>
      </c>
      <c r="K125" s="98">
        <v>68699</v>
      </c>
      <c r="L125" s="98">
        <v>2398994</v>
      </c>
      <c r="M125" s="50"/>
    </row>
    <row r="126" spans="1:13" x14ac:dyDescent="0.2">
      <c r="A126" s="102" t="s">
        <v>196</v>
      </c>
      <c r="B126" s="49">
        <v>191</v>
      </c>
      <c r="C126" s="53" t="s">
        <v>292</v>
      </c>
      <c r="D126" s="94" t="s">
        <v>66</v>
      </c>
      <c r="E126" s="52">
        <v>200</v>
      </c>
      <c r="F126" s="94" t="s">
        <v>297</v>
      </c>
      <c r="G126" s="95">
        <v>6</v>
      </c>
      <c r="H126" s="106" t="s">
        <v>199</v>
      </c>
      <c r="I126" s="107">
        <v>5</v>
      </c>
      <c r="J126" s="98">
        <v>3107060</v>
      </c>
      <c r="K126" s="98">
        <v>60601</v>
      </c>
      <c r="L126" s="98">
        <v>3167661</v>
      </c>
      <c r="M126" s="50"/>
    </row>
    <row r="127" spans="1:13" x14ac:dyDescent="0.2">
      <c r="A127" s="102" t="s">
        <v>196</v>
      </c>
      <c r="B127" s="49">
        <v>191</v>
      </c>
      <c r="C127" s="53" t="s">
        <v>292</v>
      </c>
      <c r="D127" s="94" t="s">
        <v>66</v>
      </c>
      <c r="E127" s="52">
        <v>200</v>
      </c>
      <c r="F127" s="94" t="s">
        <v>298</v>
      </c>
      <c r="G127" s="95">
        <v>6</v>
      </c>
      <c r="H127" s="106" t="s">
        <v>199</v>
      </c>
      <c r="I127" s="107">
        <v>6</v>
      </c>
      <c r="J127" s="98">
        <v>3107060</v>
      </c>
      <c r="K127" s="98">
        <v>29904</v>
      </c>
      <c r="L127" s="98">
        <v>3136964</v>
      </c>
      <c r="M127" s="50"/>
    </row>
    <row r="128" spans="1:13" x14ac:dyDescent="0.2">
      <c r="A128" s="102" t="s">
        <v>196</v>
      </c>
      <c r="B128" s="49">
        <v>191</v>
      </c>
      <c r="C128" s="53" t="s">
        <v>292</v>
      </c>
      <c r="D128" s="94" t="s">
        <v>66</v>
      </c>
      <c r="E128" s="52">
        <v>150</v>
      </c>
      <c r="F128" s="94" t="s">
        <v>299</v>
      </c>
      <c r="G128" s="95">
        <v>6</v>
      </c>
      <c r="H128" s="106" t="s">
        <v>199</v>
      </c>
      <c r="I128" s="107">
        <v>8</v>
      </c>
      <c r="J128" s="98">
        <v>2330295</v>
      </c>
      <c r="K128" s="98">
        <v>68699</v>
      </c>
      <c r="L128" s="98">
        <v>2398994</v>
      </c>
      <c r="M128" s="50"/>
    </row>
    <row r="129" spans="1:13" x14ac:dyDescent="0.2">
      <c r="A129" s="102"/>
      <c r="B129" s="49"/>
      <c r="C129" s="53"/>
      <c r="D129" s="94"/>
      <c r="E129" s="52"/>
      <c r="F129" s="94"/>
      <c r="G129" s="95"/>
      <c r="H129" s="106"/>
      <c r="I129" s="107"/>
      <c r="J129" s="98"/>
      <c r="K129" s="98"/>
      <c r="L129" s="98"/>
      <c r="M129" s="50"/>
    </row>
    <row r="130" spans="1:13" x14ac:dyDescent="0.2">
      <c r="A130" s="102" t="s">
        <v>196</v>
      </c>
      <c r="B130" s="49">
        <v>191</v>
      </c>
      <c r="C130" s="53" t="s">
        <v>292</v>
      </c>
      <c r="D130" s="94" t="s">
        <v>66</v>
      </c>
      <c r="E130" s="52">
        <v>1000</v>
      </c>
      <c r="F130" s="94" t="s">
        <v>300</v>
      </c>
      <c r="G130" s="95">
        <v>6</v>
      </c>
      <c r="H130" s="106" t="s">
        <v>199</v>
      </c>
      <c r="I130" s="107">
        <v>10</v>
      </c>
      <c r="J130" s="98">
        <v>2174942</v>
      </c>
      <c r="K130" s="98">
        <v>42421</v>
      </c>
      <c r="L130" s="98">
        <v>2217363</v>
      </c>
      <c r="M130" s="50"/>
    </row>
    <row r="131" spans="1:13" x14ac:dyDescent="0.2">
      <c r="A131" s="76" t="s">
        <v>318</v>
      </c>
      <c r="B131" s="49">
        <v>193</v>
      </c>
      <c r="C131" s="53" t="s">
        <v>319</v>
      </c>
      <c r="D131" s="94" t="s">
        <v>66</v>
      </c>
      <c r="E131" s="52">
        <v>163</v>
      </c>
      <c r="F131" s="53" t="s">
        <v>74</v>
      </c>
      <c r="G131" s="95">
        <v>6.5</v>
      </c>
      <c r="H131" s="106" t="s">
        <v>320</v>
      </c>
      <c r="I131" s="107">
        <v>11.5</v>
      </c>
      <c r="J131" s="98">
        <v>1944888</v>
      </c>
      <c r="K131" s="98">
        <v>30765</v>
      </c>
      <c r="L131" s="98">
        <v>1975653</v>
      </c>
      <c r="M131" s="50"/>
    </row>
    <row r="132" spans="1:13" x14ac:dyDescent="0.2">
      <c r="A132" s="76" t="s">
        <v>318</v>
      </c>
      <c r="B132" s="49">
        <v>193</v>
      </c>
      <c r="C132" s="53" t="s">
        <v>319</v>
      </c>
      <c r="D132" s="94" t="s">
        <v>66</v>
      </c>
      <c r="E132" s="52">
        <v>139</v>
      </c>
      <c r="F132" s="53" t="s">
        <v>84</v>
      </c>
      <c r="G132" s="95">
        <v>6.3</v>
      </c>
      <c r="H132" s="106" t="s">
        <v>320</v>
      </c>
      <c r="I132" s="107">
        <v>24.5</v>
      </c>
      <c r="J132" s="98">
        <v>2159407</v>
      </c>
      <c r="K132" s="98">
        <v>33125</v>
      </c>
      <c r="L132" s="98">
        <v>2192532</v>
      </c>
      <c r="M132" s="50"/>
    </row>
    <row r="133" spans="1:13" x14ac:dyDescent="0.2">
      <c r="A133" s="76" t="s">
        <v>323</v>
      </c>
      <c r="B133" s="49">
        <v>194</v>
      </c>
      <c r="C133" s="53" t="s">
        <v>324</v>
      </c>
      <c r="D133" s="94" t="s">
        <v>66</v>
      </c>
      <c r="E133" s="52">
        <v>250</v>
      </c>
      <c r="F133" s="94" t="s">
        <v>74</v>
      </c>
      <c r="G133" s="95">
        <v>6.5</v>
      </c>
      <c r="H133" s="106" t="s">
        <v>325</v>
      </c>
      <c r="I133" s="107">
        <v>4</v>
      </c>
      <c r="J133" s="98">
        <v>540628</v>
      </c>
      <c r="K133" s="98">
        <v>11469</v>
      </c>
      <c r="L133" s="98">
        <v>552097</v>
      </c>
      <c r="M133" s="50"/>
    </row>
    <row r="134" spans="1:13" x14ac:dyDescent="0.2">
      <c r="A134" s="76" t="s">
        <v>326</v>
      </c>
      <c r="B134" s="49">
        <v>195</v>
      </c>
      <c r="C134" s="53" t="s">
        <v>327</v>
      </c>
      <c r="D134" s="94" t="s">
        <v>66</v>
      </c>
      <c r="E134" s="52">
        <v>100</v>
      </c>
      <c r="F134" s="94" t="s">
        <v>70</v>
      </c>
      <c r="G134" s="95">
        <v>6.5</v>
      </c>
      <c r="H134" s="96" t="s">
        <v>199</v>
      </c>
      <c r="I134" s="107">
        <v>5</v>
      </c>
      <c r="J134" s="98"/>
      <c r="K134" s="98"/>
      <c r="L134" s="98"/>
      <c r="M134" s="50"/>
    </row>
    <row r="135" spans="1:13" x14ac:dyDescent="0.2">
      <c r="A135" s="76" t="s">
        <v>326</v>
      </c>
      <c r="B135" s="49">
        <v>195</v>
      </c>
      <c r="C135" s="53" t="s">
        <v>327</v>
      </c>
      <c r="D135" s="94" t="s">
        <v>66</v>
      </c>
      <c r="E135" s="52">
        <v>100</v>
      </c>
      <c r="F135" s="94" t="s">
        <v>329</v>
      </c>
      <c r="G135" s="95">
        <v>6.8</v>
      </c>
      <c r="H135" s="96" t="s">
        <v>199</v>
      </c>
      <c r="I135" s="107">
        <v>12</v>
      </c>
      <c r="J135" s="98">
        <v>658448</v>
      </c>
      <c r="K135" s="98">
        <v>3444</v>
      </c>
      <c r="L135" s="98">
        <v>661892</v>
      </c>
      <c r="M135" s="50"/>
    </row>
    <row r="136" spans="1:13" x14ac:dyDescent="0.2">
      <c r="A136" s="76" t="s">
        <v>326</v>
      </c>
      <c r="B136" s="49">
        <v>195</v>
      </c>
      <c r="C136" s="53" t="s">
        <v>327</v>
      </c>
      <c r="D136" s="94" t="s">
        <v>66</v>
      </c>
      <c r="E136" s="52">
        <v>100</v>
      </c>
      <c r="F136" s="94" t="s">
        <v>330</v>
      </c>
      <c r="G136" s="95">
        <v>6.5</v>
      </c>
      <c r="H136" s="96" t="s">
        <v>199</v>
      </c>
      <c r="I136" s="107">
        <v>5</v>
      </c>
      <c r="J136" s="98"/>
      <c r="K136" s="98"/>
      <c r="L136" s="98"/>
      <c r="M136" s="50"/>
    </row>
    <row r="137" spans="1:13" x14ac:dyDescent="0.2">
      <c r="A137" s="76" t="s">
        <v>326</v>
      </c>
      <c r="B137" s="49">
        <v>196</v>
      </c>
      <c r="C137" s="53" t="s">
        <v>327</v>
      </c>
      <c r="D137" s="94" t="s">
        <v>66</v>
      </c>
      <c r="E137" s="52">
        <v>100</v>
      </c>
      <c r="F137" s="94" t="s">
        <v>71</v>
      </c>
      <c r="G137" s="95">
        <v>6.8</v>
      </c>
      <c r="H137" s="96" t="s">
        <v>199</v>
      </c>
      <c r="I137" s="107">
        <v>4</v>
      </c>
      <c r="J137" s="98"/>
      <c r="K137" s="98"/>
      <c r="L137" s="98"/>
      <c r="M137" s="50"/>
    </row>
    <row r="138" spans="1:13" x14ac:dyDescent="0.2">
      <c r="A138" s="76" t="s">
        <v>326</v>
      </c>
      <c r="B138" s="49">
        <v>196</v>
      </c>
      <c r="C138" s="53" t="s">
        <v>327</v>
      </c>
      <c r="D138" s="94" t="s">
        <v>66</v>
      </c>
      <c r="E138" s="52">
        <v>100</v>
      </c>
      <c r="F138" s="94" t="s">
        <v>332</v>
      </c>
      <c r="G138" s="95">
        <v>7</v>
      </c>
      <c r="H138" s="96" t="s">
        <v>199</v>
      </c>
      <c r="I138" s="107">
        <v>4</v>
      </c>
      <c r="J138" s="98"/>
      <c r="K138" s="98"/>
      <c r="L138" s="98"/>
      <c r="M138" s="50"/>
    </row>
    <row r="139" spans="1:13" x14ac:dyDescent="0.2">
      <c r="A139" s="76" t="s">
        <v>326</v>
      </c>
      <c r="B139" s="49">
        <v>196</v>
      </c>
      <c r="C139" s="53" t="s">
        <v>327</v>
      </c>
      <c r="D139" s="94" t="s">
        <v>66</v>
      </c>
      <c r="E139" s="52">
        <v>100</v>
      </c>
      <c r="F139" s="94" t="s">
        <v>333</v>
      </c>
      <c r="G139" s="95">
        <v>6.8</v>
      </c>
      <c r="H139" s="96" t="s">
        <v>199</v>
      </c>
      <c r="I139" s="107">
        <v>5</v>
      </c>
      <c r="J139" s="98"/>
      <c r="K139" s="98"/>
      <c r="L139" s="98"/>
      <c r="M139" s="50"/>
    </row>
    <row r="140" spans="1:13" x14ac:dyDescent="0.2">
      <c r="A140" s="76"/>
      <c r="B140" s="49"/>
      <c r="C140" s="53"/>
      <c r="D140" s="94"/>
      <c r="E140" s="52"/>
      <c r="F140" s="94"/>
      <c r="G140" s="95"/>
      <c r="H140" s="96"/>
      <c r="I140" s="107"/>
      <c r="J140" s="98"/>
      <c r="K140" s="98"/>
      <c r="L140" s="98"/>
      <c r="M140" s="50"/>
    </row>
    <row r="141" spans="1:13" x14ac:dyDescent="0.2">
      <c r="A141" s="76" t="s">
        <v>326</v>
      </c>
      <c r="B141" s="49">
        <v>196</v>
      </c>
      <c r="C141" s="53" t="s">
        <v>327</v>
      </c>
      <c r="D141" s="94" t="s">
        <v>66</v>
      </c>
      <c r="E141" s="52">
        <v>100</v>
      </c>
      <c r="F141" s="94" t="s">
        <v>334</v>
      </c>
      <c r="G141" s="95">
        <v>7</v>
      </c>
      <c r="H141" s="96" t="s">
        <v>199</v>
      </c>
      <c r="I141" s="107">
        <v>5</v>
      </c>
      <c r="J141" s="98"/>
      <c r="K141" s="98"/>
      <c r="L141" s="98"/>
      <c r="M141" s="50"/>
    </row>
    <row r="142" spans="1:13" x14ac:dyDescent="0.2">
      <c r="A142" s="76" t="s">
        <v>326</v>
      </c>
      <c r="B142" s="49">
        <v>196</v>
      </c>
      <c r="C142" s="53" t="s">
        <v>327</v>
      </c>
      <c r="D142" s="94" t="s">
        <v>66</v>
      </c>
      <c r="E142" s="52">
        <v>100</v>
      </c>
      <c r="F142" s="94" t="s">
        <v>335</v>
      </c>
      <c r="G142" s="95">
        <v>6.8</v>
      </c>
      <c r="H142" s="96" t="s">
        <v>199</v>
      </c>
      <c r="I142" s="107">
        <v>12</v>
      </c>
      <c r="J142" s="98">
        <v>857564</v>
      </c>
      <c r="K142" s="98">
        <v>8930</v>
      </c>
      <c r="L142" s="98">
        <v>866494</v>
      </c>
      <c r="M142" s="50"/>
    </row>
    <row r="143" spans="1:13" x14ac:dyDescent="0.2">
      <c r="A143" s="76" t="s">
        <v>336</v>
      </c>
      <c r="B143" s="49">
        <v>197</v>
      </c>
      <c r="C143" s="53" t="s">
        <v>327</v>
      </c>
      <c r="D143" s="94" t="s">
        <v>66</v>
      </c>
      <c r="E143" s="52">
        <v>200</v>
      </c>
      <c r="F143" s="94" t="s">
        <v>80</v>
      </c>
      <c r="G143" s="95">
        <v>6</v>
      </c>
      <c r="H143" s="96" t="s">
        <v>199</v>
      </c>
      <c r="I143" s="107">
        <v>6</v>
      </c>
      <c r="J143" s="98"/>
      <c r="K143" s="98"/>
      <c r="L143" s="98"/>
      <c r="M143" s="50"/>
    </row>
    <row r="144" spans="1:13" x14ac:dyDescent="0.2">
      <c r="A144" s="76" t="s">
        <v>336</v>
      </c>
      <c r="B144" s="49">
        <v>197</v>
      </c>
      <c r="C144" s="53" t="s">
        <v>327</v>
      </c>
      <c r="D144" s="94" t="s">
        <v>66</v>
      </c>
      <c r="E144" s="52">
        <v>300</v>
      </c>
      <c r="F144" s="94" t="s">
        <v>338</v>
      </c>
      <c r="G144" s="95">
        <v>6</v>
      </c>
      <c r="H144" s="96" t="s">
        <v>199</v>
      </c>
      <c r="I144" s="107">
        <v>12</v>
      </c>
      <c r="J144" s="98"/>
      <c r="K144" s="98"/>
      <c r="L144" s="98"/>
      <c r="M144" s="50"/>
    </row>
    <row r="145" spans="1:13" x14ac:dyDescent="0.2">
      <c r="A145" s="102" t="s">
        <v>265</v>
      </c>
      <c r="B145" s="49">
        <v>198</v>
      </c>
      <c r="C145" s="53" t="s">
        <v>339</v>
      </c>
      <c r="D145" s="94" t="s">
        <v>66</v>
      </c>
      <c r="E145" s="52">
        <v>500</v>
      </c>
      <c r="F145" s="94" t="s">
        <v>340</v>
      </c>
      <c r="G145" s="95">
        <v>5.8</v>
      </c>
      <c r="H145" s="106" t="s">
        <v>78</v>
      </c>
      <c r="I145" s="107">
        <v>12</v>
      </c>
      <c r="J145" s="98">
        <v>7431667</v>
      </c>
      <c r="K145" s="98">
        <v>69646</v>
      </c>
      <c r="L145" s="98">
        <v>7501313</v>
      </c>
      <c r="M145" s="50"/>
    </row>
    <row r="146" spans="1:13" x14ac:dyDescent="0.2">
      <c r="A146" s="102" t="s">
        <v>268</v>
      </c>
      <c r="B146" s="49">
        <v>198</v>
      </c>
      <c r="C146" s="53" t="s">
        <v>339</v>
      </c>
      <c r="D146" s="94" t="s">
        <v>66</v>
      </c>
      <c r="E146" s="52">
        <v>500</v>
      </c>
      <c r="F146" s="94" t="s">
        <v>263</v>
      </c>
      <c r="G146" s="95">
        <v>5.8</v>
      </c>
      <c r="H146" s="106" t="s">
        <v>78</v>
      </c>
      <c r="I146" s="107">
        <v>21</v>
      </c>
      <c r="J146" s="98">
        <v>7767650</v>
      </c>
      <c r="K146" s="98">
        <v>72795</v>
      </c>
      <c r="L146" s="98">
        <v>7840445</v>
      </c>
      <c r="M146" s="50"/>
    </row>
    <row r="147" spans="1:13" x14ac:dyDescent="0.2">
      <c r="A147" s="76" t="s">
        <v>318</v>
      </c>
      <c r="B147" s="49">
        <v>199</v>
      </c>
      <c r="C147" s="53" t="s">
        <v>342</v>
      </c>
      <c r="D147" s="94" t="s">
        <v>66</v>
      </c>
      <c r="E147" s="52">
        <v>168</v>
      </c>
      <c r="F147" s="53" t="s">
        <v>343</v>
      </c>
      <c r="G147" s="95">
        <v>6.5</v>
      </c>
      <c r="H147" s="106" t="s">
        <v>320</v>
      </c>
      <c r="I147" s="107">
        <v>11.5</v>
      </c>
      <c r="J147" s="98">
        <v>2099411</v>
      </c>
      <c r="K147" s="98">
        <v>33187</v>
      </c>
      <c r="L147" s="98">
        <v>2132598</v>
      </c>
      <c r="M147" s="50"/>
    </row>
    <row r="148" spans="1:13" x14ac:dyDescent="0.2">
      <c r="A148" s="76" t="s">
        <v>318</v>
      </c>
      <c r="B148" s="49">
        <v>199</v>
      </c>
      <c r="C148" s="53" t="s">
        <v>342</v>
      </c>
      <c r="D148" s="94" t="s">
        <v>66</v>
      </c>
      <c r="E148" s="52">
        <v>143</v>
      </c>
      <c r="F148" s="53" t="s">
        <v>346</v>
      </c>
      <c r="G148" s="95">
        <v>6.3</v>
      </c>
      <c r="H148" s="106" t="s">
        <v>320</v>
      </c>
      <c r="I148" s="107">
        <v>24.5</v>
      </c>
      <c r="J148" s="98">
        <v>2221548</v>
      </c>
      <c r="K148" s="98">
        <v>34068</v>
      </c>
      <c r="L148" s="98">
        <v>2255616</v>
      </c>
      <c r="M148" s="50"/>
    </row>
    <row r="149" spans="1:13" x14ac:dyDescent="0.2">
      <c r="A149" s="102" t="s">
        <v>207</v>
      </c>
      <c r="B149" s="49">
        <v>200</v>
      </c>
      <c r="C149" s="53" t="s">
        <v>347</v>
      </c>
      <c r="D149" s="94" t="s">
        <v>66</v>
      </c>
      <c r="E149" s="52">
        <v>660</v>
      </c>
      <c r="F149" s="53" t="s">
        <v>348</v>
      </c>
      <c r="G149" s="95">
        <v>6.5</v>
      </c>
      <c r="H149" s="106" t="s">
        <v>264</v>
      </c>
      <c r="I149" s="107">
        <v>30</v>
      </c>
      <c r="J149" s="98">
        <v>10253298</v>
      </c>
      <c r="K149" s="98">
        <v>327986</v>
      </c>
      <c r="L149" s="98">
        <v>10581284</v>
      </c>
      <c r="M149" s="50"/>
    </row>
    <row r="150" spans="1:13" x14ac:dyDescent="0.2">
      <c r="A150" s="76" t="s">
        <v>350</v>
      </c>
      <c r="B150" s="49">
        <v>201</v>
      </c>
      <c r="C150" s="53" t="s">
        <v>351</v>
      </c>
      <c r="D150" s="94" t="s">
        <v>66</v>
      </c>
      <c r="E150" s="52">
        <v>300</v>
      </c>
      <c r="F150" s="94" t="s">
        <v>74</v>
      </c>
      <c r="G150" s="95">
        <v>7</v>
      </c>
      <c r="H150" s="106" t="s">
        <v>78</v>
      </c>
      <c r="I150" s="107">
        <v>5</v>
      </c>
      <c r="J150" s="98">
        <v>3328997</v>
      </c>
      <c r="K150" s="98">
        <v>106908</v>
      </c>
      <c r="L150" s="98">
        <v>3435905</v>
      </c>
      <c r="M150" s="50"/>
    </row>
    <row r="151" spans="1:13" x14ac:dyDescent="0.2">
      <c r="A151" s="76"/>
      <c r="B151" s="49"/>
      <c r="C151" s="53"/>
      <c r="D151" s="94"/>
      <c r="E151" s="52"/>
      <c r="F151" s="94"/>
      <c r="G151" s="95"/>
      <c r="H151" s="106"/>
      <c r="I151" s="107"/>
      <c r="J151" s="98"/>
      <c r="K151" s="98"/>
      <c r="L151" s="98"/>
      <c r="M151" s="50"/>
    </row>
    <row r="152" spans="1:13" x14ac:dyDescent="0.2">
      <c r="A152" s="76" t="s">
        <v>318</v>
      </c>
      <c r="B152" s="49">
        <v>202</v>
      </c>
      <c r="C152" s="53" t="s">
        <v>355</v>
      </c>
      <c r="D152" s="94" t="s">
        <v>66</v>
      </c>
      <c r="E152" s="52">
        <v>230</v>
      </c>
      <c r="F152" s="53" t="s">
        <v>356</v>
      </c>
      <c r="G152" s="95">
        <v>7.4</v>
      </c>
      <c r="H152" s="106" t="s">
        <v>320</v>
      </c>
      <c r="I152" s="107">
        <v>5</v>
      </c>
      <c r="J152" s="98">
        <v>1907673</v>
      </c>
      <c r="K152" s="98">
        <v>33968</v>
      </c>
      <c r="L152" s="98">
        <v>1941641</v>
      </c>
      <c r="M152" s="50"/>
    </row>
    <row r="153" spans="1:13" x14ac:dyDescent="0.2">
      <c r="A153" s="76" t="s">
        <v>523</v>
      </c>
      <c r="B153" s="49">
        <v>202</v>
      </c>
      <c r="C153" s="53" t="s">
        <v>355</v>
      </c>
      <c r="D153" s="94" t="s">
        <v>66</v>
      </c>
      <c r="E153" s="52">
        <v>317</v>
      </c>
      <c r="F153" s="53" t="s">
        <v>359</v>
      </c>
      <c r="G153" s="95">
        <v>7.4</v>
      </c>
      <c r="H153" s="106" t="s">
        <v>320</v>
      </c>
      <c r="I153" s="107">
        <v>20</v>
      </c>
      <c r="J153" s="98">
        <v>5991762</v>
      </c>
      <c r="K153" s="98">
        <v>0</v>
      </c>
      <c r="L153" s="98">
        <v>5991762</v>
      </c>
      <c r="M153" s="50"/>
    </row>
    <row r="154" spans="1:13" x14ac:dyDescent="0.2">
      <c r="A154" s="76" t="s">
        <v>360</v>
      </c>
      <c r="B154" s="49">
        <v>203</v>
      </c>
      <c r="C154" s="53" t="s">
        <v>361</v>
      </c>
      <c r="D154" s="94" t="s">
        <v>66</v>
      </c>
      <c r="E154" s="52">
        <v>250</v>
      </c>
      <c r="F154" s="94" t="s">
        <v>362</v>
      </c>
      <c r="G154" s="95">
        <v>6.75</v>
      </c>
      <c r="H154" s="96" t="s">
        <v>68</v>
      </c>
      <c r="I154" s="107">
        <v>12</v>
      </c>
      <c r="J154" s="98">
        <v>3689634</v>
      </c>
      <c r="K154" s="98">
        <v>30249</v>
      </c>
      <c r="L154" s="98">
        <v>3719883</v>
      </c>
      <c r="M154" s="50"/>
    </row>
    <row r="155" spans="1:13" x14ac:dyDescent="0.2">
      <c r="A155" s="76" t="s">
        <v>360</v>
      </c>
      <c r="B155" s="49">
        <v>203</v>
      </c>
      <c r="C155" s="53" t="s">
        <v>361</v>
      </c>
      <c r="D155" s="94" t="s">
        <v>66</v>
      </c>
      <c r="E155" s="52">
        <v>2750</v>
      </c>
      <c r="F155" s="94" t="s">
        <v>365</v>
      </c>
      <c r="G155" s="95">
        <v>6.75</v>
      </c>
      <c r="H155" s="96" t="s">
        <v>68</v>
      </c>
      <c r="I155" s="107">
        <v>12</v>
      </c>
      <c r="J155" s="98">
        <v>36453581</v>
      </c>
      <c r="K155" s="98">
        <v>298859</v>
      </c>
      <c r="L155" s="98">
        <v>36752440</v>
      </c>
      <c r="M155" s="50"/>
    </row>
    <row r="156" spans="1:13" x14ac:dyDescent="0.2">
      <c r="A156" s="76" t="s">
        <v>360</v>
      </c>
      <c r="B156" s="49">
        <v>203</v>
      </c>
      <c r="C156" s="53" t="s">
        <v>361</v>
      </c>
      <c r="D156" s="94" t="s">
        <v>66</v>
      </c>
      <c r="E156" s="52">
        <v>300</v>
      </c>
      <c r="F156" s="94" t="s">
        <v>367</v>
      </c>
      <c r="G156" s="95">
        <v>6.75</v>
      </c>
      <c r="H156" s="96" t="s">
        <v>68</v>
      </c>
      <c r="I156" s="107">
        <v>22</v>
      </c>
      <c r="J156" s="98">
        <v>4660590</v>
      </c>
      <c r="K156" s="98">
        <v>38209</v>
      </c>
      <c r="L156" s="98">
        <v>4698799</v>
      </c>
      <c r="M156" s="50"/>
    </row>
    <row r="157" spans="1:13" x14ac:dyDescent="0.2">
      <c r="A157" s="76" t="s">
        <v>360</v>
      </c>
      <c r="B157" s="49">
        <v>203</v>
      </c>
      <c r="C157" s="53" t="s">
        <v>361</v>
      </c>
      <c r="D157" s="94" t="s">
        <v>66</v>
      </c>
      <c r="E157" s="52">
        <v>3700</v>
      </c>
      <c r="F157" s="94" t="s">
        <v>368</v>
      </c>
      <c r="G157" s="95">
        <v>6.75</v>
      </c>
      <c r="H157" s="96" t="s">
        <v>68</v>
      </c>
      <c r="I157" s="107">
        <v>22</v>
      </c>
      <c r="J157" s="98">
        <v>57480610</v>
      </c>
      <c r="K157" s="98">
        <v>471240</v>
      </c>
      <c r="L157" s="98">
        <v>57951850</v>
      </c>
      <c r="M157" s="50"/>
    </row>
    <row r="158" spans="1:13" x14ac:dyDescent="0.2">
      <c r="A158" s="76" t="s">
        <v>369</v>
      </c>
      <c r="B158" s="49">
        <v>204</v>
      </c>
      <c r="C158" s="53" t="s">
        <v>370</v>
      </c>
      <c r="D158" s="94" t="s">
        <v>66</v>
      </c>
      <c r="E158" s="52">
        <v>1200</v>
      </c>
      <c r="F158" s="94" t="s">
        <v>84</v>
      </c>
      <c r="G158" s="95">
        <v>6.75</v>
      </c>
      <c r="H158" s="96" t="s">
        <v>68</v>
      </c>
      <c r="I158" s="107">
        <v>21</v>
      </c>
      <c r="J158" s="98">
        <v>18642360</v>
      </c>
      <c r="K158" s="98">
        <v>96912</v>
      </c>
      <c r="L158" s="98">
        <v>18739272</v>
      </c>
      <c r="M158" s="50"/>
    </row>
    <row r="159" spans="1:13" x14ac:dyDescent="0.2">
      <c r="A159" s="76" t="s">
        <v>369</v>
      </c>
      <c r="B159" s="49">
        <v>204</v>
      </c>
      <c r="C159" s="53" t="s">
        <v>370</v>
      </c>
      <c r="D159" s="94" t="s">
        <v>66</v>
      </c>
      <c r="E159" s="52">
        <v>1000</v>
      </c>
      <c r="F159" s="94" t="s">
        <v>117</v>
      </c>
      <c r="G159" s="95">
        <v>6.75</v>
      </c>
      <c r="H159" s="96" t="s">
        <v>68</v>
      </c>
      <c r="I159" s="107">
        <v>12</v>
      </c>
      <c r="J159" s="98">
        <v>15535300</v>
      </c>
      <c r="K159" s="98">
        <v>80750</v>
      </c>
      <c r="L159" s="98">
        <v>15616050</v>
      </c>
      <c r="M159" s="50"/>
    </row>
    <row r="160" spans="1:13" x14ac:dyDescent="0.2">
      <c r="A160" s="102" t="s">
        <v>374</v>
      </c>
      <c r="B160" s="49">
        <v>205</v>
      </c>
      <c r="C160" s="53" t="s">
        <v>375</v>
      </c>
      <c r="D160" s="94" t="s">
        <v>66</v>
      </c>
      <c r="E160" s="52">
        <v>350</v>
      </c>
      <c r="F160" s="94" t="s">
        <v>376</v>
      </c>
      <c r="G160" s="95">
        <v>6.8</v>
      </c>
      <c r="H160" s="96" t="s">
        <v>68</v>
      </c>
      <c r="I160" s="107">
        <v>30</v>
      </c>
      <c r="J160" s="98">
        <v>5437355</v>
      </c>
      <c r="K160" s="98">
        <v>181830</v>
      </c>
      <c r="L160" s="98">
        <v>5619185</v>
      </c>
      <c r="M160" s="50"/>
    </row>
    <row r="161" spans="1:13" x14ac:dyDescent="0.2">
      <c r="A161" s="76" t="s">
        <v>378</v>
      </c>
      <c r="B161" s="49">
        <v>206</v>
      </c>
      <c r="C161" s="53" t="s">
        <v>379</v>
      </c>
      <c r="D161" s="94" t="s">
        <v>66</v>
      </c>
      <c r="E161" s="52">
        <v>150</v>
      </c>
      <c r="F161" s="94" t="s">
        <v>87</v>
      </c>
      <c r="G161" s="95">
        <v>7.5</v>
      </c>
      <c r="H161" s="96" t="s">
        <v>380</v>
      </c>
      <c r="I161" s="107">
        <v>20</v>
      </c>
      <c r="J161" s="98"/>
      <c r="K161" s="98"/>
      <c r="L161" s="98"/>
      <c r="M161" s="50"/>
    </row>
    <row r="162" spans="1:13" x14ac:dyDescent="0.2">
      <c r="A162" s="76"/>
      <c r="B162" s="49"/>
      <c r="C162" s="53"/>
      <c r="D162" s="94"/>
      <c r="E162" s="52"/>
      <c r="F162" s="94"/>
      <c r="G162" s="95"/>
      <c r="H162" s="96"/>
      <c r="I162" s="107"/>
      <c r="J162" s="98"/>
      <c r="K162" s="98"/>
      <c r="L162" s="98"/>
      <c r="M162" s="50"/>
    </row>
    <row r="163" spans="1:13" x14ac:dyDescent="0.2">
      <c r="A163" s="76" t="s">
        <v>378</v>
      </c>
      <c r="B163" s="49">
        <v>206</v>
      </c>
      <c r="C163" s="53" t="s">
        <v>379</v>
      </c>
      <c r="D163" s="94" t="s">
        <v>66</v>
      </c>
      <c r="E163" s="52">
        <v>100</v>
      </c>
      <c r="F163" s="94" t="s">
        <v>88</v>
      </c>
      <c r="G163" s="95">
        <v>7.5</v>
      </c>
      <c r="H163" s="96" t="s">
        <v>380</v>
      </c>
      <c r="I163" s="107">
        <v>20</v>
      </c>
      <c r="J163" s="98"/>
      <c r="K163" s="98"/>
      <c r="L163" s="98"/>
      <c r="M163" s="50"/>
    </row>
    <row r="164" spans="1:13" x14ac:dyDescent="0.2">
      <c r="A164" s="76" t="s">
        <v>378</v>
      </c>
      <c r="B164" s="49">
        <v>206</v>
      </c>
      <c r="C164" s="53" t="s">
        <v>379</v>
      </c>
      <c r="D164" s="94" t="s">
        <v>66</v>
      </c>
      <c r="E164" s="52">
        <v>50</v>
      </c>
      <c r="F164" s="94" t="s">
        <v>146</v>
      </c>
      <c r="G164" s="95">
        <v>7.5</v>
      </c>
      <c r="H164" s="96" t="s">
        <v>380</v>
      </c>
      <c r="I164" s="107">
        <v>20</v>
      </c>
      <c r="J164" s="98"/>
      <c r="K164" s="98"/>
      <c r="L164" s="98"/>
      <c r="M164" s="50"/>
    </row>
    <row r="165" spans="1:13" x14ac:dyDescent="0.2">
      <c r="A165" s="76" t="s">
        <v>382</v>
      </c>
      <c r="B165" s="49">
        <v>207</v>
      </c>
      <c r="C165" s="53" t="s">
        <v>383</v>
      </c>
      <c r="D165" s="94" t="s">
        <v>66</v>
      </c>
      <c r="E165" s="52">
        <v>500</v>
      </c>
      <c r="F165" s="94" t="s">
        <v>87</v>
      </c>
      <c r="G165" s="95">
        <v>8.15</v>
      </c>
      <c r="H165" s="96" t="s">
        <v>384</v>
      </c>
      <c r="I165" s="107">
        <v>9</v>
      </c>
      <c r="J165" s="98">
        <v>4769679</v>
      </c>
      <c r="K165" s="98">
        <v>15967</v>
      </c>
      <c r="L165" s="98">
        <v>4785646</v>
      </c>
      <c r="M165" s="50"/>
    </row>
    <row r="166" spans="1:13" x14ac:dyDescent="0.2">
      <c r="A166" s="76" t="s">
        <v>382</v>
      </c>
      <c r="B166" s="49">
        <v>207</v>
      </c>
      <c r="C166" s="53" t="s">
        <v>383</v>
      </c>
      <c r="D166" s="94" t="s">
        <v>66</v>
      </c>
      <c r="E166" s="52">
        <v>4500</v>
      </c>
      <c r="F166" s="94" t="s">
        <v>88</v>
      </c>
      <c r="G166" s="95">
        <v>8.15</v>
      </c>
      <c r="H166" s="96" t="s">
        <v>384</v>
      </c>
      <c r="I166" s="107">
        <v>9</v>
      </c>
      <c r="J166" s="98">
        <v>66864584</v>
      </c>
      <c r="K166" s="98">
        <v>223906</v>
      </c>
      <c r="L166" s="98">
        <v>67088490</v>
      </c>
      <c r="M166" s="50"/>
    </row>
    <row r="167" spans="1:13" x14ac:dyDescent="0.2">
      <c r="A167" s="76" t="s">
        <v>524</v>
      </c>
      <c r="B167" s="49">
        <v>208</v>
      </c>
      <c r="C167" s="53" t="s">
        <v>388</v>
      </c>
      <c r="D167" s="94" t="s">
        <v>168</v>
      </c>
      <c r="E167" s="112" t="s">
        <v>389</v>
      </c>
      <c r="F167" s="94" t="s">
        <v>390</v>
      </c>
      <c r="G167" s="95">
        <v>6</v>
      </c>
      <c r="H167" s="96" t="s">
        <v>391</v>
      </c>
      <c r="I167" s="107">
        <v>9</v>
      </c>
      <c r="J167" s="98">
        <v>373988</v>
      </c>
      <c r="K167" s="98">
        <v>1798</v>
      </c>
      <c r="L167" s="98">
        <v>375786</v>
      </c>
      <c r="M167" s="106" t="s">
        <v>169</v>
      </c>
    </row>
    <row r="168" spans="1:13" x14ac:dyDescent="0.2">
      <c r="A168" s="76" t="s">
        <v>524</v>
      </c>
      <c r="B168" s="49">
        <v>208</v>
      </c>
      <c r="C168" s="53" t="s">
        <v>388</v>
      </c>
      <c r="D168" s="94" t="s">
        <v>168</v>
      </c>
      <c r="E168" s="112" t="s">
        <v>389</v>
      </c>
      <c r="F168" s="94" t="s">
        <v>395</v>
      </c>
      <c r="G168" s="95">
        <v>6</v>
      </c>
      <c r="H168" s="96" t="s">
        <v>391</v>
      </c>
      <c r="I168" s="107">
        <v>9</v>
      </c>
      <c r="J168" s="98">
        <v>1469018</v>
      </c>
      <c r="K168" s="98">
        <v>7061</v>
      </c>
      <c r="L168" s="98">
        <v>1476079</v>
      </c>
      <c r="M168" s="106" t="s">
        <v>169</v>
      </c>
    </row>
    <row r="169" spans="1:13" x14ac:dyDescent="0.2">
      <c r="A169" s="76" t="s">
        <v>524</v>
      </c>
      <c r="B169" s="49">
        <v>208</v>
      </c>
      <c r="C169" s="53" t="s">
        <v>388</v>
      </c>
      <c r="D169" s="94" t="s">
        <v>168</v>
      </c>
      <c r="E169" s="112" t="s">
        <v>389</v>
      </c>
      <c r="F169" s="94" t="s">
        <v>396</v>
      </c>
      <c r="G169" s="95">
        <v>6</v>
      </c>
      <c r="H169" s="96" t="s">
        <v>391</v>
      </c>
      <c r="I169" s="107">
        <v>9</v>
      </c>
      <c r="J169" s="98">
        <v>8908777</v>
      </c>
      <c r="K169" s="98">
        <v>42821</v>
      </c>
      <c r="L169" s="98">
        <v>8951598</v>
      </c>
      <c r="M169" s="106" t="s">
        <v>169</v>
      </c>
    </row>
    <row r="170" spans="1:13" x14ac:dyDescent="0.2">
      <c r="A170" s="76" t="s">
        <v>524</v>
      </c>
      <c r="B170" s="49">
        <v>208</v>
      </c>
      <c r="C170" s="53" t="s">
        <v>388</v>
      </c>
      <c r="D170" s="94" t="s">
        <v>168</v>
      </c>
      <c r="E170" s="112" t="s">
        <v>389</v>
      </c>
      <c r="F170" s="94" t="s">
        <v>398</v>
      </c>
      <c r="G170" s="95">
        <v>6</v>
      </c>
      <c r="H170" s="96" t="s">
        <v>391</v>
      </c>
      <c r="I170" s="107">
        <v>9</v>
      </c>
      <c r="J170" s="98">
        <v>62547390</v>
      </c>
      <c r="K170" s="98">
        <v>300642</v>
      </c>
      <c r="L170" s="98">
        <v>62848032</v>
      </c>
      <c r="M170" s="106" t="s">
        <v>169</v>
      </c>
    </row>
    <row r="171" spans="1:13" x14ac:dyDescent="0.2">
      <c r="A171" s="76" t="s">
        <v>524</v>
      </c>
      <c r="B171" s="49">
        <v>208</v>
      </c>
      <c r="C171" s="53" t="s">
        <v>388</v>
      </c>
      <c r="D171" s="94" t="s">
        <v>168</v>
      </c>
      <c r="E171" s="112" t="s">
        <v>389</v>
      </c>
      <c r="F171" s="94" t="s">
        <v>399</v>
      </c>
      <c r="G171" s="95">
        <v>6</v>
      </c>
      <c r="H171" s="96" t="s">
        <v>391</v>
      </c>
      <c r="I171" s="107">
        <v>9</v>
      </c>
      <c r="J171" s="98">
        <v>154396260</v>
      </c>
      <c r="K171" s="98">
        <v>742126</v>
      </c>
      <c r="L171" s="98">
        <v>155138386</v>
      </c>
      <c r="M171" s="106" t="s">
        <v>169</v>
      </c>
    </row>
    <row r="172" spans="1:13" x14ac:dyDescent="0.2">
      <c r="A172" s="76" t="s">
        <v>524</v>
      </c>
      <c r="B172" s="49">
        <v>208</v>
      </c>
      <c r="C172" s="53" t="s">
        <v>388</v>
      </c>
      <c r="D172" s="94" t="s">
        <v>168</v>
      </c>
      <c r="E172" s="112" t="s">
        <v>389</v>
      </c>
      <c r="F172" s="94" t="s">
        <v>400</v>
      </c>
      <c r="G172" s="95">
        <v>6</v>
      </c>
      <c r="H172" s="96" t="s">
        <v>391</v>
      </c>
      <c r="I172" s="107">
        <v>9</v>
      </c>
      <c r="J172" s="98">
        <v>47333160</v>
      </c>
      <c r="K172" s="98">
        <v>227513</v>
      </c>
      <c r="L172" s="98">
        <v>47560673</v>
      </c>
      <c r="M172" s="106" t="s">
        <v>169</v>
      </c>
    </row>
    <row r="173" spans="1:13" x14ac:dyDescent="0.2">
      <c r="A173" s="76"/>
      <c r="B173" s="49"/>
      <c r="C173" s="53"/>
      <c r="D173" s="94"/>
      <c r="E173" s="112"/>
      <c r="F173" s="94"/>
      <c r="G173" s="95"/>
      <c r="H173" s="96"/>
      <c r="I173" s="107"/>
      <c r="J173" s="98"/>
      <c r="K173" s="98"/>
      <c r="L173" s="98"/>
      <c r="M173" s="106"/>
    </row>
    <row r="174" spans="1:13" x14ac:dyDescent="0.2">
      <c r="A174" s="76" t="s">
        <v>214</v>
      </c>
      <c r="B174" s="49">
        <v>209</v>
      </c>
      <c r="C174" s="53" t="s">
        <v>401</v>
      </c>
      <c r="D174" s="94" t="s">
        <v>66</v>
      </c>
      <c r="E174" s="52">
        <v>1000</v>
      </c>
      <c r="F174" s="94" t="s">
        <v>133</v>
      </c>
      <c r="G174" s="95">
        <v>7.5</v>
      </c>
      <c r="H174" s="96" t="s">
        <v>68</v>
      </c>
      <c r="I174" s="107">
        <v>30</v>
      </c>
      <c r="J174" s="98">
        <v>15535300</v>
      </c>
      <c r="K174" s="98">
        <v>89441</v>
      </c>
      <c r="L174" s="98">
        <v>15624741</v>
      </c>
      <c r="M174" s="50"/>
    </row>
    <row r="175" spans="1:13" x14ac:dyDescent="0.2">
      <c r="A175" s="76" t="s">
        <v>403</v>
      </c>
      <c r="B175" s="49">
        <v>210</v>
      </c>
      <c r="C175" s="53" t="s">
        <v>404</v>
      </c>
      <c r="D175" s="94" t="s">
        <v>66</v>
      </c>
      <c r="E175" s="52">
        <v>100</v>
      </c>
      <c r="F175" s="94" t="s">
        <v>119</v>
      </c>
      <c r="G175" s="95">
        <v>7.5</v>
      </c>
      <c r="H175" s="96" t="s">
        <v>108</v>
      </c>
      <c r="I175" s="107">
        <v>12</v>
      </c>
      <c r="J175" s="98">
        <v>1367106</v>
      </c>
      <c r="K175" s="98">
        <v>17060</v>
      </c>
      <c r="L175" s="98">
        <v>1384166</v>
      </c>
      <c r="M175" s="50"/>
    </row>
    <row r="176" spans="1:13" x14ac:dyDescent="0.2">
      <c r="A176" s="76" t="s">
        <v>403</v>
      </c>
      <c r="B176" s="49">
        <v>210</v>
      </c>
      <c r="C176" s="53" t="s">
        <v>404</v>
      </c>
      <c r="D176" s="94" t="s">
        <v>66</v>
      </c>
      <c r="E176" s="52">
        <v>900</v>
      </c>
      <c r="F176" s="94" t="s">
        <v>120</v>
      </c>
      <c r="G176" s="95">
        <v>7.5</v>
      </c>
      <c r="H176" s="96" t="s">
        <v>108</v>
      </c>
      <c r="I176" s="107">
        <v>12</v>
      </c>
      <c r="J176" s="98">
        <v>11806828</v>
      </c>
      <c r="K176" s="98">
        <v>147333</v>
      </c>
      <c r="L176" s="98">
        <v>11954161</v>
      </c>
      <c r="M176" s="50"/>
    </row>
    <row r="177" spans="1:13" x14ac:dyDescent="0.2">
      <c r="A177" s="76" t="s">
        <v>403</v>
      </c>
      <c r="B177" s="49">
        <v>210</v>
      </c>
      <c r="C177" s="53" t="s">
        <v>404</v>
      </c>
      <c r="D177" s="94" t="s">
        <v>66</v>
      </c>
      <c r="E177" s="52">
        <v>200</v>
      </c>
      <c r="F177" s="94" t="s">
        <v>100</v>
      </c>
      <c r="G177" s="95">
        <v>7.25</v>
      </c>
      <c r="H177" s="96" t="s">
        <v>108</v>
      </c>
      <c r="I177" s="107">
        <v>21</v>
      </c>
      <c r="J177" s="98">
        <v>854442</v>
      </c>
      <c r="K177" s="98">
        <v>10313</v>
      </c>
      <c r="L177" s="98">
        <v>864755</v>
      </c>
      <c r="M177" s="50"/>
    </row>
    <row r="178" spans="1:13" x14ac:dyDescent="0.2">
      <c r="A178" s="76" t="s">
        <v>403</v>
      </c>
      <c r="B178" s="49">
        <v>210</v>
      </c>
      <c r="C178" s="53" t="s">
        <v>404</v>
      </c>
      <c r="D178" s="94" t="s">
        <v>66</v>
      </c>
      <c r="E178" s="52">
        <v>2300</v>
      </c>
      <c r="F178" s="94" t="s">
        <v>101</v>
      </c>
      <c r="G178" s="95">
        <v>7.25</v>
      </c>
      <c r="H178" s="96" t="s">
        <v>108</v>
      </c>
      <c r="I178" s="107">
        <v>21</v>
      </c>
      <c r="J178" s="98">
        <v>25322539</v>
      </c>
      <c r="K178" s="98">
        <v>305638</v>
      </c>
      <c r="L178" s="98">
        <v>25628177</v>
      </c>
      <c r="M178" s="50"/>
    </row>
    <row r="179" spans="1:13" x14ac:dyDescent="0.2">
      <c r="A179" s="76" t="s">
        <v>408</v>
      </c>
      <c r="B179" s="49">
        <v>211</v>
      </c>
      <c r="C179" s="53" t="s">
        <v>409</v>
      </c>
      <c r="D179" s="94" t="s">
        <v>66</v>
      </c>
      <c r="E179" s="52">
        <v>290</v>
      </c>
      <c r="F179" s="94" t="s">
        <v>87</v>
      </c>
      <c r="G179" s="95">
        <v>6.9</v>
      </c>
      <c r="H179" s="106" t="s">
        <v>320</v>
      </c>
      <c r="I179" s="107">
        <v>20</v>
      </c>
      <c r="J179" s="98">
        <v>4421844</v>
      </c>
      <c r="K179" s="98">
        <v>59505</v>
      </c>
      <c r="L179" s="98">
        <v>4481349</v>
      </c>
      <c r="M179" s="50"/>
    </row>
    <row r="180" spans="1:13" x14ac:dyDescent="0.2">
      <c r="A180" s="76" t="s">
        <v>408</v>
      </c>
      <c r="B180" s="49">
        <v>211</v>
      </c>
      <c r="C180" s="53" t="s">
        <v>409</v>
      </c>
      <c r="D180" s="94" t="s">
        <v>66</v>
      </c>
      <c r="E180" s="52">
        <v>128</v>
      </c>
      <c r="F180" s="94" t="s">
        <v>88</v>
      </c>
      <c r="G180" s="95">
        <v>6.9</v>
      </c>
      <c r="H180" s="106" t="s">
        <v>320</v>
      </c>
      <c r="I180" s="107">
        <v>20</v>
      </c>
      <c r="J180" s="98">
        <v>1951715</v>
      </c>
      <c r="K180" s="98">
        <v>26264</v>
      </c>
      <c r="L180" s="98">
        <v>1977979</v>
      </c>
      <c r="M180" s="50"/>
    </row>
    <row r="181" spans="1:13" x14ac:dyDescent="0.2">
      <c r="A181" s="76" t="s">
        <v>525</v>
      </c>
      <c r="B181" s="49">
        <v>211</v>
      </c>
      <c r="C181" s="53" t="s">
        <v>409</v>
      </c>
      <c r="D181" s="94" t="s">
        <v>66</v>
      </c>
      <c r="E181" s="52">
        <v>22</v>
      </c>
      <c r="F181" s="94" t="s">
        <v>91</v>
      </c>
      <c r="G181" s="95">
        <v>6.9</v>
      </c>
      <c r="H181" s="106" t="s">
        <v>320</v>
      </c>
      <c r="I181" s="107">
        <v>20</v>
      </c>
      <c r="J181" s="98">
        <v>365763</v>
      </c>
      <c r="K181" s="98">
        <v>4925</v>
      </c>
      <c r="L181" s="98">
        <v>370688</v>
      </c>
      <c r="M181" s="50"/>
    </row>
    <row r="182" spans="1:13" x14ac:dyDescent="0.2">
      <c r="A182" s="76" t="s">
        <v>207</v>
      </c>
      <c r="B182" s="49">
        <v>212</v>
      </c>
      <c r="C182" s="53" t="s">
        <v>413</v>
      </c>
      <c r="D182" s="94" t="s">
        <v>66</v>
      </c>
      <c r="E182" s="52">
        <v>340</v>
      </c>
      <c r="F182" s="94" t="s">
        <v>414</v>
      </c>
      <c r="G182" s="95">
        <v>6</v>
      </c>
      <c r="H182" s="96" t="s">
        <v>68</v>
      </c>
      <c r="I182" s="107">
        <v>30</v>
      </c>
      <c r="J182" s="98">
        <v>5282002</v>
      </c>
      <c r="K182" s="98">
        <v>77507</v>
      </c>
      <c r="L182" s="98">
        <v>5359509</v>
      </c>
      <c r="M182" s="50"/>
    </row>
    <row r="183" spans="1:13" x14ac:dyDescent="0.2">
      <c r="A183" s="76" t="s">
        <v>418</v>
      </c>
      <c r="B183" s="49">
        <v>213</v>
      </c>
      <c r="C183" s="53" t="s">
        <v>419</v>
      </c>
      <c r="D183" s="94" t="s">
        <v>66</v>
      </c>
      <c r="E183" s="52">
        <v>7000</v>
      </c>
      <c r="F183" s="94" t="s">
        <v>74</v>
      </c>
      <c r="G183" s="95">
        <v>5.75</v>
      </c>
      <c r="H183" s="96" t="s">
        <v>420</v>
      </c>
      <c r="I183" s="107">
        <v>30</v>
      </c>
      <c r="J183" s="98"/>
      <c r="K183" s="98"/>
      <c r="L183" s="98"/>
      <c r="M183" s="50"/>
    </row>
    <row r="184" spans="1:13" x14ac:dyDescent="0.2">
      <c r="A184" s="76"/>
      <c r="B184" s="49"/>
      <c r="C184" s="53"/>
      <c r="D184" s="94"/>
      <c r="E184" s="52"/>
      <c r="F184" s="94"/>
      <c r="G184" s="95"/>
      <c r="H184" s="96"/>
      <c r="I184" s="107"/>
      <c r="J184" s="98"/>
      <c r="K184" s="98"/>
      <c r="L184" s="98"/>
      <c r="M184" s="50"/>
    </row>
    <row r="185" spans="1:13" x14ac:dyDescent="0.2">
      <c r="A185" s="76" t="s">
        <v>481</v>
      </c>
      <c r="B185" s="49">
        <v>214</v>
      </c>
      <c r="C185" s="53" t="s">
        <v>425</v>
      </c>
      <c r="D185" s="94" t="s">
        <v>168</v>
      </c>
      <c r="E185" s="52">
        <v>5000</v>
      </c>
      <c r="F185" s="94" t="s">
        <v>87</v>
      </c>
      <c r="G185" s="95">
        <v>8</v>
      </c>
      <c r="H185" s="96" t="s">
        <v>426</v>
      </c>
      <c r="I185" s="107">
        <v>10</v>
      </c>
      <c r="J185" s="98">
        <v>2817450</v>
      </c>
      <c r="K185" s="98">
        <v>101319</v>
      </c>
      <c r="L185" s="98">
        <v>2918769</v>
      </c>
      <c r="M185" s="106" t="s">
        <v>169</v>
      </c>
    </row>
    <row r="186" spans="1:13" x14ac:dyDescent="0.2">
      <c r="A186" s="76" t="s">
        <v>482</v>
      </c>
      <c r="B186" s="49">
        <v>214</v>
      </c>
      <c r="C186" s="53" t="s">
        <v>425</v>
      </c>
      <c r="D186" s="94" t="s">
        <v>168</v>
      </c>
      <c r="E186" s="52">
        <v>55000</v>
      </c>
      <c r="F186" s="94" t="s">
        <v>88</v>
      </c>
      <c r="G186" s="95">
        <v>8</v>
      </c>
      <c r="H186" s="96" t="s">
        <v>426</v>
      </c>
      <c r="I186" s="107">
        <v>10</v>
      </c>
      <c r="J186" s="98">
        <v>29583225</v>
      </c>
      <c r="K186" s="98">
        <v>1063851</v>
      </c>
      <c r="L186" s="98">
        <v>30647076</v>
      </c>
      <c r="M186" s="106" t="s">
        <v>169</v>
      </c>
    </row>
    <row r="187" spans="1:13" x14ac:dyDescent="0.2">
      <c r="A187" s="76" t="s">
        <v>481</v>
      </c>
      <c r="B187" s="49">
        <v>214</v>
      </c>
      <c r="C187" s="53" t="s">
        <v>425</v>
      </c>
      <c r="D187" s="94" t="s">
        <v>66</v>
      </c>
      <c r="E187" s="52">
        <v>198</v>
      </c>
      <c r="F187" s="94" t="s">
        <v>91</v>
      </c>
      <c r="G187" s="95">
        <v>7.5</v>
      </c>
      <c r="H187" s="96" t="s">
        <v>426</v>
      </c>
      <c r="I187" s="107">
        <v>25</v>
      </c>
      <c r="J187" s="98">
        <v>1491389</v>
      </c>
      <c r="K187" s="98">
        <v>50339</v>
      </c>
      <c r="L187" s="98">
        <v>1541728</v>
      </c>
      <c r="M187" s="50"/>
    </row>
    <row r="188" spans="1:13" x14ac:dyDescent="0.2">
      <c r="A188" s="76" t="s">
        <v>481</v>
      </c>
      <c r="B188" s="49">
        <v>214</v>
      </c>
      <c r="C188" s="53" t="s">
        <v>425</v>
      </c>
      <c r="D188" s="94" t="s">
        <v>66</v>
      </c>
      <c r="E188" s="52">
        <v>1190</v>
      </c>
      <c r="F188" s="94" t="s">
        <v>105</v>
      </c>
      <c r="G188" s="95">
        <v>7.5</v>
      </c>
      <c r="H188" s="96" t="s">
        <v>426</v>
      </c>
      <c r="I188" s="107">
        <v>25</v>
      </c>
      <c r="J188" s="98">
        <v>15379947</v>
      </c>
      <c r="K188" s="98">
        <v>519128</v>
      </c>
      <c r="L188" s="98">
        <v>15899075</v>
      </c>
      <c r="M188" s="50"/>
    </row>
    <row r="189" spans="1:13" x14ac:dyDescent="0.2">
      <c r="A189" s="76" t="s">
        <v>430</v>
      </c>
      <c r="B189" s="49">
        <v>215</v>
      </c>
      <c r="C189" s="53" t="s">
        <v>431</v>
      </c>
      <c r="D189" s="94" t="s">
        <v>66</v>
      </c>
      <c r="E189" s="52">
        <v>1300</v>
      </c>
      <c r="F189" s="94" t="s">
        <v>74</v>
      </c>
      <c r="G189" s="95">
        <v>6.75</v>
      </c>
      <c r="H189" s="96" t="s">
        <v>68</v>
      </c>
      <c r="I189" s="107">
        <v>25</v>
      </c>
      <c r="J189" s="98">
        <v>20195890</v>
      </c>
      <c r="K189" s="98">
        <v>105021</v>
      </c>
      <c r="L189" s="98">
        <v>20300911</v>
      </c>
      <c r="M189" s="50"/>
    </row>
    <row r="190" spans="1:13" x14ac:dyDescent="0.2">
      <c r="A190" s="76" t="s">
        <v>478</v>
      </c>
      <c r="B190" s="49">
        <v>216</v>
      </c>
      <c r="C190" s="53" t="s">
        <v>433</v>
      </c>
      <c r="D190" s="94" t="s">
        <v>66</v>
      </c>
      <c r="E190" s="52">
        <v>1000</v>
      </c>
      <c r="F190" s="94" t="s">
        <v>74</v>
      </c>
      <c r="G190" s="95">
        <v>6.5</v>
      </c>
      <c r="H190" s="96" t="s">
        <v>426</v>
      </c>
      <c r="I190" s="107">
        <v>10</v>
      </c>
      <c r="J190" s="98">
        <v>6975350</v>
      </c>
      <c r="K190" s="98">
        <v>74376</v>
      </c>
      <c r="L190" s="98">
        <v>7049726</v>
      </c>
      <c r="M190" s="50"/>
    </row>
    <row r="191" spans="1:13" x14ac:dyDescent="0.2">
      <c r="A191" s="76" t="s">
        <v>479</v>
      </c>
      <c r="B191" s="49">
        <v>216</v>
      </c>
      <c r="C191" s="53" t="s">
        <v>433</v>
      </c>
      <c r="D191" s="94" t="s">
        <v>66</v>
      </c>
      <c r="E191" s="52">
        <v>1400</v>
      </c>
      <c r="F191" s="94" t="s">
        <v>84</v>
      </c>
      <c r="G191" s="95">
        <v>6.5</v>
      </c>
      <c r="H191" s="96" t="s">
        <v>426</v>
      </c>
      <c r="I191" s="107">
        <v>21</v>
      </c>
      <c r="J191" s="98">
        <v>15690653</v>
      </c>
      <c r="K191" s="98">
        <v>167306</v>
      </c>
      <c r="L191" s="98">
        <v>15857959</v>
      </c>
      <c r="M191" s="50"/>
    </row>
    <row r="192" spans="1:13" x14ac:dyDescent="0.2">
      <c r="A192" s="76" t="s">
        <v>480</v>
      </c>
      <c r="B192" s="49">
        <v>217</v>
      </c>
      <c r="C192" s="53" t="s">
        <v>437</v>
      </c>
      <c r="D192" s="94" t="s">
        <v>66</v>
      </c>
      <c r="E192" s="52">
        <v>100</v>
      </c>
      <c r="F192" s="94" t="s">
        <v>87</v>
      </c>
      <c r="G192" s="95">
        <v>6.75</v>
      </c>
      <c r="H192" s="96" t="s">
        <v>426</v>
      </c>
      <c r="I192" s="107">
        <v>10</v>
      </c>
      <c r="J192" s="98">
        <v>1553530</v>
      </c>
      <c r="K192" s="98">
        <v>8264</v>
      </c>
      <c r="L192" s="98">
        <v>1561794</v>
      </c>
      <c r="M192" s="50"/>
    </row>
    <row r="193" spans="1:13" x14ac:dyDescent="0.2">
      <c r="A193" s="76" t="s">
        <v>480</v>
      </c>
      <c r="B193" s="49">
        <v>217</v>
      </c>
      <c r="C193" s="53" t="s">
        <v>437</v>
      </c>
      <c r="D193" s="94" t="s">
        <v>66</v>
      </c>
      <c r="E193" s="52">
        <v>900</v>
      </c>
      <c r="F193" s="94" t="s">
        <v>88</v>
      </c>
      <c r="G193" s="95">
        <v>6.75</v>
      </c>
      <c r="H193" s="96" t="s">
        <v>426</v>
      </c>
      <c r="I193" s="107">
        <v>10</v>
      </c>
      <c r="J193" s="98">
        <v>6214120</v>
      </c>
      <c r="K193" s="98">
        <v>33054</v>
      </c>
      <c r="L193" s="98">
        <v>6247174</v>
      </c>
      <c r="M193" s="50"/>
    </row>
    <row r="194" spans="1:13" x14ac:dyDescent="0.2">
      <c r="A194" s="76" t="s">
        <v>480</v>
      </c>
      <c r="B194" s="49">
        <v>217</v>
      </c>
      <c r="C194" s="53" t="s">
        <v>437</v>
      </c>
      <c r="D194" s="94" t="s">
        <v>66</v>
      </c>
      <c r="E194" s="52">
        <v>100</v>
      </c>
      <c r="F194" s="94" t="s">
        <v>91</v>
      </c>
      <c r="G194" s="95">
        <v>7</v>
      </c>
      <c r="H194" s="96" t="s">
        <v>426</v>
      </c>
      <c r="I194" s="107">
        <v>25</v>
      </c>
      <c r="J194" s="98">
        <v>1553530</v>
      </c>
      <c r="K194" s="98">
        <v>8564</v>
      </c>
      <c r="L194" s="98">
        <v>1562094</v>
      </c>
      <c r="M194" s="50"/>
    </row>
    <row r="195" spans="1:13" x14ac:dyDescent="0.2">
      <c r="A195" s="76"/>
      <c r="B195" s="49"/>
      <c r="C195" s="53"/>
      <c r="D195" s="94"/>
      <c r="E195" s="52"/>
      <c r="F195" s="94"/>
      <c r="G195" s="95"/>
      <c r="H195" s="96"/>
      <c r="I195" s="107"/>
      <c r="J195" s="98"/>
      <c r="K195" s="98"/>
      <c r="L195" s="98"/>
      <c r="M195" s="50"/>
    </row>
    <row r="196" spans="1:13" x14ac:dyDescent="0.2">
      <c r="A196" s="76" t="s">
        <v>480</v>
      </c>
      <c r="B196" s="49">
        <v>217</v>
      </c>
      <c r="C196" s="53" t="s">
        <v>437</v>
      </c>
      <c r="D196" s="94" t="s">
        <v>66</v>
      </c>
      <c r="E196" s="52">
        <v>900</v>
      </c>
      <c r="F196" s="94" t="s">
        <v>105</v>
      </c>
      <c r="G196" s="95">
        <v>7</v>
      </c>
      <c r="H196" s="96" t="s">
        <v>426</v>
      </c>
      <c r="I196" s="107">
        <v>25</v>
      </c>
      <c r="J196" s="98">
        <v>13981770</v>
      </c>
      <c r="K196" s="98">
        <v>77080</v>
      </c>
      <c r="L196" s="98">
        <v>14058850</v>
      </c>
      <c r="M196" s="50"/>
    </row>
    <row r="197" spans="1:13" x14ac:dyDescent="0.2">
      <c r="A197" s="125" t="s">
        <v>485</v>
      </c>
      <c r="B197" s="49">
        <v>218</v>
      </c>
      <c r="C197" s="53" t="s">
        <v>437</v>
      </c>
      <c r="D197" s="94" t="s">
        <v>168</v>
      </c>
      <c r="E197" s="52">
        <v>10000</v>
      </c>
      <c r="F197" s="94" t="s">
        <v>87</v>
      </c>
      <c r="G197" s="95">
        <v>7.5</v>
      </c>
      <c r="H197" s="96" t="s">
        <v>440</v>
      </c>
      <c r="I197" s="107">
        <v>8</v>
      </c>
      <c r="J197" s="98">
        <v>5634900</v>
      </c>
      <c r="K197" s="98">
        <v>193656</v>
      </c>
      <c r="L197" s="98">
        <v>5828556</v>
      </c>
      <c r="M197" s="106" t="s">
        <v>169</v>
      </c>
    </row>
    <row r="198" spans="1:13" x14ac:dyDescent="0.2">
      <c r="A198" s="125" t="s">
        <v>485</v>
      </c>
      <c r="B198" s="49">
        <v>218</v>
      </c>
      <c r="C198" s="53" t="s">
        <v>437</v>
      </c>
      <c r="D198" s="94" t="s">
        <v>168</v>
      </c>
      <c r="E198" s="52">
        <v>40000</v>
      </c>
      <c r="F198" s="94" t="s">
        <v>88</v>
      </c>
      <c r="G198" s="95">
        <v>7.5</v>
      </c>
      <c r="H198" s="96" t="s">
        <v>440</v>
      </c>
      <c r="I198" s="107">
        <v>8</v>
      </c>
      <c r="J198" s="98">
        <v>22539600</v>
      </c>
      <c r="K198" s="98">
        <v>774623</v>
      </c>
      <c r="L198" s="98">
        <v>23314223</v>
      </c>
      <c r="M198" s="106" t="s">
        <v>169</v>
      </c>
    </row>
    <row r="199" spans="1:13" x14ac:dyDescent="0.2">
      <c r="A199" s="125" t="s">
        <v>485</v>
      </c>
      <c r="B199" s="49">
        <v>218</v>
      </c>
      <c r="C199" s="53" t="s">
        <v>437</v>
      </c>
      <c r="D199" s="94" t="s">
        <v>168</v>
      </c>
      <c r="E199" s="52">
        <v>50000</v>
      </c>
      <c r="F199" s="94" t="s">
        <v>146</v>
      </c>
      <c r="G199" s="95">
        <v>7.5</v>
      </c>
      <c r="H199" s="96" t="s">
        <v>440</v>
      </c>
      <c r="I199" s="107">
        <v>8</v>
      </c>
      <c r="J199" s="98">
        <v>28174500</v>
      </c>
      <c r="K199" s="98">
        <v>968279</v>
      </c>
      <c r="L199" s="98">
        <v>29142779</v>
      </c>
      <c r="M199" s="106" t="s">
        <v>169</v>
      </c>
    </row>
    <row r="200" spans="1:13" x14ac:dyDescent="0.2">
      <c r="A200" s="125" t="s">
        <v>485</v>
      </c>
      <c r="B200" s="49">
        <v>218</v>
      </c>
      <c r="C200" s="53" t="s">
        <v>437</v>
      </c>
      <c r="D200" s="94" t="s">
        <v>168</v>
      </c>
      <c r="E200" s="52">
        <v>100000</v>
      </c>
      <c r="F200" s="94" t="s">
        <v>444</v>
      </c>
      <c r="G200" s="95">
        <v>7.5</v>
      </c>
      <c r="H200" s="96" t="s">
        <v>440</v>
      </c>
      <c r="I200" s="107">
        <v>8</v>
      </c>
      <c r="J200" s="98">
        <v>56349000</v>
      </c>
      <c r="K200" s="98">
        <v>1936557</v>
      </c>
      <c r="L200" s="98">
        <v>58285557</v>
      </c>
      <c r="M200" s="106" t="s">
        <v>169</v>
      </c>
    </row>
    <row r="201" spans="1:13" x14ac:dyDescent="0.2">
      <c r="A201" s="125" t="s">
        <v>484</v>
      </c>
      <c r="B201" s="49">
        <v>219</v>
      </c>
      <c r="C201" s="53" t="s">
        <v>445</v>
      </c>
      <c r="D201" s="94" t="s">
        <v>168</v>
      </c>
      <c r="E201" s="52">
        <v>80000</v>
      </c>
      <c r="F201" s="94" t="s">
        <v>87</v>
      </c>
      <c r="G201" s="110" t="s">
        <v>446</v>
      </c>
      <c r="H201" s="96" t="s">
        <v>426</v>
      </c>
      <c r="I201" s="107">
        <v>6</v>
      </c>
      <c r="J201" s="98">
        <v>41322602</v>
      </c>
      <c r="K201" s="98">
        <v>1677537</v>
      </c>
      <c r="L201" s="98">
        <v>43000139</v>
      </c>
      <c r="M201" s="106" t="s">
        <v>169</v>
      </c>
    </row>
    <row r="202" spans="1:13" x14ac:dyDescent="0.2">
      <c r="A202" s="125" t="s">
        <v>484</v>
      </c>
      <c r="B202" s="49">
        <v>219</v>
      </c>
      <c r="C202" s="53" t="s">
        <v>445</v>
      </c>
      <c r="D202" s="94" t="s">
        <v>168</v>
      </c>
      <c r="E202" s="52">
        <v>20000</v>
      </c>
      <c r="F202" s="94" t="s">
        <v>88</v>
      </c>
      <c r="G202" s="110" t="s">
        <v>446</v>
      </c>
      <c r="H202" s="96" t="s">
        <v>426</v>
      </c>
      <c r="I202" s="107">
        <v>6</v>
      </c>
      <c r="J202" s="98">
        <v>10330648</v>
      </c>
      <c r="K202" s="98">
        <v>419383</v>
      </c>
      <c r="L202" s="98">
        <v>10750031</v>
      </c>
      <c r="M202" s="106" t="s">
        <v>169</v>
      </c>
    </row>
    <row r="203" spans="1:13" x14ac:dyDescent="0.2">
      <c r="A203" s="125" t="s">
        <v>483</v>
      </c>
      <c r="B203" s="49">
        <v>220</v>
      </c>
      <c r="C203" s="94" t="s">
        <v>476</v>
      </c>
      <c r="D203" s="94" t="s">
        <v>477</v>
      </c>
      <c r="E203" s="52">
        <v>1200</v>
      </c>
      <c r="F203" s="94" t="s">
        <v>84</v>
      </c>
      <c r="G203" s="110">
        <v>6.5</v>
      </c>
      <c r="H203" s="96" t="s">
        <v>440</v>
      </c>
      <c r="I203" s="107">
        <v>21</v>
      </c>
      <c r="J203" s="98"/>
      <c r="K203" s="98"/>
      <c r="L203" s="98"/>
      <c r="M203" s="50"/>
    </row>
    <row r="204" spans="1:13" x14ac:dyDescent="0.2">
      <c r="A204" s="76" t="s">
        <v>408</v>
      </c>
      <c r="B204" s="49">
        <v>221</v>
      </c>
      <c r="C204" s="94" t="s">
        <v>486</v>
      </c>
      <c r="D204" s="94" t="s">
        <v>477</v>
      </c>
      <c r="E204" s="52">
        <v>330</v>
      </c>
      <c r="F204" s="94" t="s">
        <v>504</v>
      </c>
      <c r="G204" s="110">
        <v>7.4</v>
      </c>
      <c r="H204" s="96" t="s">
        <v>320</v>
      </c>
      <c r="I204" s="107">
        <v>20</v>
      </c>
      <c r="J204" s="98">
        <v>5126649</v>
      </c>
      <c r="K204" s="98">
        <v>73864</v>
      </c>
      <c r="L204" s="98">
        <v>5200513</v>
      </c>
      <c r="M204" s="50"/>
    </row>
    <row r="205" spans="1:13" x14ac:dyDescent="0.2">
      <c r="A205" s="76" t="s">
        <v>408</v>
      </c>
      <c r="B205" s="49">
        <v>221</v>
      </c>
      <c r="C205" s="94" t="s">
        <v>486</v>
      </c>
      <c r="D205" s="94" t="s">
        <v>477</v>
      </c>
      <c r="E205" s="52">
        <v>43</v>
      </c>
      <c r="F205" s="94" t="s">
        <v>329</v>
      </c>
      <c r="G205" s="110">
        <v>7.4</v>
      </c>
      <c r="H205" s="96" t="s">
        <v>320</v>
      </c>
      <c r="I205" s="107">
        <v>20</v>
      </c>
      <c r="J205" s="98">
        <v>668018</v>
      </c>
      <c r="K205" s="98">
        <v>9625</v>
      </c>
      <c r="L205" s="98">
        <v>677643</v>
      </c>
      <c r="M205" s="50"/>
    </row>
    <row r="206" spans="1:13" x14ac:dyDescent="0.2">
      <c r="A206" s="76"/>
      <c r="B206" s="49"/>
      <c r="C206" s="94"/>
      <c r="D206" s="94"/>
      <c r="E206" s="52"/>
      <c r="F206" s="94"/>
      <c r="G206" s="110"/>
      <c r="H206" s="96"/>
      <c r="I206" s="107"/>
      <c r="J206" s="98"/>
      <c r="K206" s="98"/>
      <c r="L206" s="98"/>
      <c r="M206" s="50"/>
    </row>
    <row r="207" spans="1:13" x14ac:dyDescent="0.2">
      <c r="A207" s="76" t="s">
        <v>408</v>
      </c>
      <c r="B207" s="49">
        <v>221</v>
      </c>
      <c r="C207" s="94" t="s">
        <v>486</v>
      </c>
      <c r="D207" s="94" t="s">
        <v>477</v>
      </c>
      <c r="E207" s="52">
        <v>240</v>
      </c>
      <c r="F207" s="94" t="s">
        <v>332</v>
      </c>
      <c r="G207" s="110">
        <v>7.4</v>
      </c>
      <c r="H207" s="96" t="s">
        <v>320</v>
      </c>
      <c r="I207" s="107">
        <v>12</v>
      </c>
      <c r="J207" s="98">
        <v>3602139</v>
      </c>
      <c r="K207" s="98">
        <v>51904</v>
      </c>
      <c r="L207" s="98">
        <v>3654043</v>
      </c>
      <c r="M207" s="50"/>
    </row>
    <row r="208" spans="1:13" x14ac:dyDescent="0.2">
      <c r="A208" s="76" t="s">
        <v>408</v>
      </c>
      <c r="B208" s="49">
        <v>221</v>
      </c>
      <c r="C208" s="94" t="s">
        <v>486</v>
      </c>
      <c r="D208" s="94" t="s">
        <v>477</v>
      </c>
      <c r="E208" s="52">
        <v>55</v>
      </c>
      <c r="F208" s="94" t="s">
        <v>338</v>
      </c>
      <c r="G208" s="110">
        <v>7.4</v>
      </c>
      <c r="H208" s="96" t="s">
        <v>320</v>
      </c>
      <c r="I208" s="107">
        <v>12</v>
      </c>
      <c r="J208" s="98">
        <v>825530</v>
      </c>
      <c r="K208" s="98">
        <v>11902</v>
      </c>
      <c r="L208" s="98">
        <v>837432</v>
      </c>
      <c r="M208" s="50"/>
    </row>
    <row r="209" spans="1:13" x14ac:dyDescent="0.2">
      <c r="A209" s="125" t="s">
        <v>525</v>
      </c>
      <c r="B209" s="49">
        <v>221</v>
      </c>
      <c r="C209" s="94" t="s">
        <v>486</v>
      </c>
      <c r="D209" s="94" t="s">
        <v>477</v>
      </c>
      <c r="E209" s="52">
        <v>50</v>
      </c>
      <c r="F209" s="94" t="s">
        <v>505</v>
      </c>
      <c r="G209" s="110">
        <v>7.4</v>
      </c>
      <c r="H209" s="96" t="s">
        <v>320</v>
      </c>
      <c r="I209" s="107">
        <v>20</v>
      </c>
      <c r="J209" s="98">
        <v>815122</v>
      </c>
      <c r="K209" s="98">
        <v>11737</v>
      </c>
      <c r="L209" s="98">
        <v>826859</v>
      </c>
      <c r="M209" s="50"/>
    </row>
    <row r="210" spans="1:13" x14ac:dyDescent="0.2">
      <c r="A210" s="125" t="s">
        <v>542</v>
      </c>
      <c r="B210" s="49">
        <v>222</v>
      </c>
      <c r="C210" s="94" t="s">
        <v>494</v>
      </c>
      <c r="D210" s="94" t="s">
        <v>477</v>
      </c>
      <c r="E210" s="52">
        <v>1000</v>
      </c>
      <c r="F210" s="94" t="s">
        <v>87</v>
      </c>
      <c r="G210" s="110">
        <v>7.25</v>
      </c>
      <c r="H210" s="96" t="s">
        <v>209</v>
      </c>
      <c r="I210" s="107">
        <v>12</v>
      </c>
      <c r="J210" s="98">
        <v>15535300</v>
      </c>
      <c r="K210" s="98">
        <v>323515</v>
      </c>
      <c r="L210" s="98">
        <v>15858815</v>
      </c>
      <c r="M210" s="50"/>
    </row>
    <row r="211" spans="1:13" x14ac:dyDescent="0.2">
      <c r="A211" s="76" t="s">
        <v>542</v>
      </c>
      <c r="B211" s="49">
        <v>222</v>
      </c>
      <c r="C211" s="94" t="s">
        <v>494</v>
      </c>
      <c r="D211" s="94" t="s">
        <v>477</v>
      </c>
      <c r="E211" s="52">
        <v>1500</v>
      </c>
      <c r="F211" s="94" t="s">
        <v>88</v>
      </c>
      <c r="G211" s="110">
        <v>7.25</v>
      </c>
      <c r="H211" s="96" t="s">
        <v>209</v>
      </c>
      <c r="I211" s="107">
        <v>12</v>
      </c>
      <c r="J211" s="98">
        <v>23302950</v>
      </c>
      <c r="K211" s="98">
        <v>485272</v>
      </c>
      <c r="L211" s="98">
        <v>23788222</v>
      </c>
      <c r="M211" s="50"/>
    </row>
    <row r="212" spans="1:13" x14ac:dyDescent="0.2">
      <c r="A212" s="76" t="s">
        <v>543</v>
      </c>
      <c r="B212" s="49">
        <v>223</v>
      </c>
      <c r="C212" s="94" t="s">
        <v>527</v>
      </c>
      <c r="D212" s="94" t="s">
        <v>477</v>
      </c>
      <c r="E212" s="52">
        <v>1500</v>
      </c>
      <c r="F212" s="94" t="s">
        <v>133</v>
      </c>
      <c r="G212" s="110">
        <v>7</v>
      </c>
      <c r="H212" s="96" t="s">
        <v>528</v>
      </c>
      <c r="I212" s="107">
        <v>10</v>
      </c>
      <c r="J212" s="98">
        <v>23302950</v>
      </c>
      <c r="K212" s="98">
        <v>400904</v>
      </c>
      <c r="L212" s="98">
        <v>23703854</v>
      </c>
      <c r="M212" s="50"/>
    </row>
    <row r="213" spans="1:13" x14ac:dyDescent="0.2">
      <c r="A213" s="76" t="s">
        <v>543</v>
      </c>
      <c r="B213" s="49">
        <v>223</v>
      </c>
      <c r="C213" s="94" t="s">
        <v>527</v>
      </c>
      <c r="D213" s="94" t="s">
        <v>477</v>
      </c>
      <c r="E213" s="52">
        <v>2000</v>
      </c>
      <c r="F213" s="94" t="s">
        <v>340</v>
      </c>
      <c r="G213" s="110">
        <v>7</v>
      </c>
      <c r="H213" s="96" t="s">
        <v>528</v>
      </c>
      <c r="I213" s="107">
        <v>21</v>
      </c>
      <c r="J213" s="98">
        <v>31070600</v>
      </c>
      <c r="K213" s="98">
        <v>534539</v>
      </c>
      <c r="L213" s="98">
        <v>31605139</v>
      </c>
      <c r="M213" s="50"/>
    </row>
    <row r="214" spans="1:13" x14ac:dyDescent="0.2">
      <c r="A214" s="76" t="s">
        <v>584</v>
      </c>
      <c r="B214" s="49">
        <v>224</v>
      </c>
      <c r="C214" s="94" t="s">
        <v>530</v>
      </c>
      <c r="D214" s="94" t="s">
        <v>477</v>
      </c>
      <c r="E214" s="52">
        <v>1000</v>
      </c>
      <c r="F214" s="94" t="s">
        <v>87</v>
      </c>
      <c r="G214" s="110">
        <v>7</v>
      </c>
      <c r="H214" s="96" t="s">
        <v>426</v>
      </c>
      <c r="I214" s="107">
        <v>3.5</v>
      </c>
      <c r="J214" s="98">
        <v>10020269</v>
      </c>
      <c r="K214" s="98">
        <v>116903</v>
      </c>
      <c r="L214" s="98">
        <v>10137172</v>
      </c>
      <c r="M214" s="50"/>
    </row>
    <row r="215" spans="1:13" x14ac:dyDescent="0.2">
      <c r="A215" s="76" t="s">
        <v>584</v>
      </c>
      <c r="B215" s="49">
        <v>224</v>
      </c>
      <c r="C215" s="94" t="s">
        <v>530</v>
      </c>
      <c r="D215" s="94" t="s">
        <v>477</v>
      </c>
      <c r="E215" s="52">
        <v>2500</v>
      </c>
      <c r="F215" s="94" t="s">
        <v>88</v>
      </c>
      <c r="G215" s="110">
        <v>7</v>
      </c>
      <c r="H215" s="96" t="s">
        <v>426</v>
      </c>
      <c r="I215" s="107">
        <v>3.5</v>
      </c>
      <c r="J215" s="98">
        <v>34177660</v>
      </c>
      <c r="K215" s="98">
        <v>398739</v>
      </c>
      <c r="L215" s="98">
        <v>34576399</v>
      </c>
      <c r="M215" s="50"/>
    </row>
    <row r="216" spans="1:13" x14ac:dyDescent="0.2">
      <c r="A216" s="76" t="s">
        <v>584</v>
      </c>
      <c r="B216" s="49">
        <v>224</v>
      </c>
      <c r="C216" s="94" t="s">
        <v>530</v>
      </c>
      <c r="D216" s="94" t="s">
        <v>477</v>
      </c>
      <c r="E216" s="52">
        <v>200</v>
      </c>
      <c r="F216" s="94" t="s">
        <v>91</v>
      </c>
      <c r="G216" s="110">
        <v>6.75</v>
      </c>
      <c r="H216" s="96" t="s">
        <v>426</v>
      </c>
      <c r="I216" s="107">
        <v>21</v>
      </c>
      <c r="J216" s="98">
        <v>2407972</v>
      </c>
      <c r="K216" s="98">
        <v>27089</v>
      </c>
      <c r="L216" s="98">
        <v>2435061</v>
      </c>
      <c r="M216" s="50"/>
    </row>
    <row r="217" spans="1:13" x14ac:dyDescent="0.2">
      <c r="A217" s="76"/>
      <c r="B217" s="49"/>
      <c r="C217" s="94"/>
      <c r="D217" s="94"/>
      <c r="E217" s="52"/>
      <c r="F217" s="94"/>
      <c r="G217" s="110"/>
      <c r="H217" s="96"/>
      <c r="I217" s="107"/>
      <c r="J217" s="98"/>
      <c r="K217" s="98"/>
      <c r="L217" s="98"/>
      <c r="M217" s="50"/>
    </row>
    <row r="218" spans="1:13" x14ac:dyDescent="0.2">
      <c r="A218" s="76" t="s">
        <v>584</v>
      </c>
      <c r="B218" s="49">
        <v>224</v>
      </c>
      <c r="C218" s="94" t="s">
        <v>530</v>
      </c>
      <c r="D218" s="94" t="s">
        <v>477</v>
      </c>
      <c r="E218" s="52">
        <v>1800</v>
      </c>
      <c r="F218" s="94" t="s">
        <v>105</v>
      </c>
      <c r="G218" s="110">
        <v>6.75</v>
      </c>
      <c r="H218" s="96" t="s">
        <v>426</v>
      </c>
      <c r="I218" s="107">
        <v>21</v>
      </c>
      <c r="J218" s="98">
        <v>21749420</v>
      </c>
      <c r="K218" s="98">
        <v>244681</v>
      </c>
      <c r="L218" s="98">
        <v>21994101</v>
      </c>
      <c r="M218" s="50"/>
    </row>
    <row r="219" spans="1:13" x14ac:dyDescent="0.2">
      <c r="A219" s="76" t="s">
        <v>544</v>
      </c>
      <c r="B219" s="49">
        <v>225</v>
      </c>
      <c r="C219" s="94" t="s">
        <v>545</v>
      </c>
      <c r="D219" s="94" t="s">
        <v>477</v>
      </c>
      <c r="E219" s="52">
        <v>427</v>
      </c>
      <c r="F219" s="94" t="s">
        <v>546</v>
      </c>
      <c r="G219" s="110">
        <v>7.5</v>
      </c>
      <c r="H219" s="96" t="s">
        <v>320</v>
      </c>
      <c r="I219" s="107">
        <v>24</v>
      </c>
      <c r="J219" s="98">
        <v>6633573</v>
      </c>
      <c r="K219" s="98">
        <v>246497</v>
      </c>
      <c r="L219" s="98">
        <v>6880070</v>
      </c>
      <c r="M219" s="50"/>
    </row>
    <row r="220" spans="1:13" x14ac:dyDescent="0.2">
      <c r="A220" s="76" t="s">
        <v>547</v>
      </c>
      <c r="B220" s="49">
        <v>225</v>
      </c>
      <c r="C220" s="94" t="s">
        <v>545</v>
      </c>
      <c r="D220" s="94" t="s">
        <v>477</v>
      </c>
      <c r="E220" s="52">
        <v>36</v>
      </c>
      <c r="F220" s="94" t="s">
        <v>548</v>
      </c>
      <c r="G220" s="110">
        <v>7.5</v>
      </c>
      <c r="H220" s="96" t="s">
        <v>320</v>
      </c>
      <c r="I220" s="107">
        <v>24</v>
      </c>
      <c r="J220" s="98">
        <v>559271</v>
      </c>
      <c r="K220" s="98">
        <v>20782</v>
      </c>
      <c r="L220" s="98">
        <v>580053</v>
      </c>
      <c r="M220" s="50"/>
    </row>
    <row r="221" spans="1:13" x14ac:dyDescent="0.2">
      <c r="A221" s="76" t="s">
        <v>408</v>
      </c>
      <c r="B221" s="49">
        <v>226</v>
      </c>
      <c r="C221" s="94" t="s">
        <v>549</v>
      </c>
      <c r="D221" s="94" t="s">
        <v>477</v>
      </c>
      <c r="E221" s="52">
        <v>770</v>
      </c>
      <c r="F221" s="94" t="s">
        <v>550</v>
      </c>
      <c r="G221" s="110">
        <v>7.75</v>
      </c>
      <c r="H221" s="96" t="s">
        <v>320</v>
      </c>
      <c r="I221" s="107">
        <v>20</v>
      </c>
      <c r="J221" s="98">
        <v>11962181</v>
      </c>
      <c r="K221" s="98">
        <v>180288</v>
      </c>
      <c r="L221" s="98">
        <v>12142469</v>
      </c>
      <c r="M221" s="50"/>
    </row>
    <row r="222" spans="1:13" x14ac:dyDescent="0.2">
      <c r="A222" s="76" t="s">
        <v>408</v>
      </c>
      <c r="B222" s="49">
        <v>226</v>
      </c>
      <c r="C222" s="94" t="s">
        <v>549</v>
      </c>
      <c r="D222" s="94" t="s">
        <v>477</v>
      </c>
      <c r="E222" s="52">
        <v>41</v>
      </c>
      <c r="F222" s="94" t="s">
        <v>330</v>
      </c>
      <c r="G222" s="110">
        <v>7.75</v>
      </c>
      <c r="H222" s="96" t="s">
        <v>320</v>
      </c>
      <c r="I222" s="107">
        <v>20</v>
      </c>
      <c r="J222" s="98">
        <v>636947</v>
      </c>
      <c r="K222" s="98">
        <v>9601</v>
      </c>
      <c r="L222" s="98">
        <v>646548</v>
      </c>
      <c r="M222" s="50"/>
    </row>
    <row r="223" spans="1:13" x14ac:dyDescent="0.2">
      <c r="A223" s="76" t="s">
        <v>552</v>
      </c>
      <c r="B223" s="49">
        <v>226</v>
      </c>
      <c r="C223" s="94" t="s">
        <v>549</v>
      </c>
      <c r="D223" s="94" t="s">
        <v>477</v>
      </c>
      <c r="E223" s="52">
        <v>44</v>
      </c>
      <c r="F223" s="94" t="s">
        <v>333</v>
      </c>
      <c r="G223" s="110">
        <v>7.75</v>
      </c>
      <c r="H223" s="96" t="s">
        <v>320</v>
      </c>
      <c r="I223" s="107">
        <v>20</v>
      </c>
      <c r="J223" s="98">
        <v>683553</v>
      </c>
      <c r="K223" s="98">
        <v>10303</v>
      </c>
      <c r="L223" s="98">
        <v>693856</v>
      </c>
      <c r="M223" s="50"/>
    </row>
    <row r="224" spans="1:13" x14ac:dyDescent="0.2">
      <c r="A224" s="76" t="s">
        <v>369</v>
      </c>
      <c r="B224" s="49">
        <v>227</v>
      </c>
      <c r="C224" s="94" t="s">
        <v>572</v>
      </c>
      <c r="D224" s="94" t="s">
        <v>477</v>
      </c>
      <c r="E224" s="52">
        <v>1000</v>
      </c>
      <c r="F224" s="94" t="s">
        <v>340</v>
      </c>
      <c r="G224" s="110">
        <v>7.5</v>
      </c>
      <c r="H224" s="96" t="s">
        <v>320</v>
      </c>
      <c r="I224" s="107">
        <v>12</v>
      </c>
      <c r="J224" s="98">
        <v>15535300</v>
      </c>
      <c r="K224" s="98">
        <v>89449</v>
      </c>
      <c r="L224" s="98">
        <v>15624749</v>
      </c>
      <c r="M224" s="50"/>
    </row>
    <row r="225" spans="1:13" x14ac:dyDescent="0.2">
      <c r="A225" s="76" t="s">
        <v>573</v>
      </c>
      <c r="B225" s="49">
        <v>228</v>
      </c>
      <c r="C225" s="94" t="s">
        <v>572</v>
      </c>
      <c r="D225" s="94" t="s">
        <v>477</v>
      </c>
      <c r="E225" s="52">
        <v>433</v>
      </c>
      <c r="F225" s="94" t="s">
        <v>343</v>
      </c>
      <c r="G225" s="110">
        <v>7.5</v>
      </c>
      <c r="H225" s="96" t="s">
        <v>320</v>
      </c>
      <c r="I225" s="107">
        <v>21</v>
      </c>
      <c r="J225" s="98">
        <v>6602503</v>
      </c>
      <c r="K225" s="98">
        <v>245342</v>
      </c>
      <c r="L225" s="98">
        <v>6847845</v>
      </c>
      <c r="M225" s="50"/>
    </row>
    <row r="226" spans="1:13" x14ac:dyDescent="0.2">
      <c r="A226" s="76" t="s">
        <v>547</v>
      </c>
      <c r="B226" s="49">
        <v>228</v>
      </c>
      <c r="C226" s="94" t="s">
        <v>572</v>
      </c>
      <c r="D226" s="94" t="s">
        <v>477</v>
      </c>
      <c r="E226" s="52">
        <v>60</v>
      </c>
      <c r="F226" s="94" t="s">
        <v>346</v>
      </c>
      <c r="G226" s="110">
        <v>7.5</v>
      </c>
      <c r="H226" s="96" t="s">
        <v>320</v>
      </c>
      <c r="I226" s="107">
        <v>21</v>
      </c>
      <c r="J226" s="98">
        <v>932118</v>
      </c>
      <c r="K226" s="98">
        <v>34637</v>
      </c>
      <c r="L226" s="98">
        <v>966755</v>
      </c>
      <c r="M226" s="50"/>
    </row>
    <row r="227" spans="1:13" x14ac:dyDescent="0.2">
      <c r="A227" s="125" t="s">
        <v>587</v>
      </c>
      <c r="B227" s="49">
        <v>229</v>
      </c>
      <c r="C227" s="94" t="s">
        <v>588</v>
      </c>
      <c r="D227" s="94" t="s">
        <v>477</v>
      </c>
      <c r="E227" s="52">
        <v>1800</v>
      </c>
      <c r="F227" s="94" t="s">
        <v>87</v>
      </c>
      <c r="G227" s="110">
        <v>7</v>
      </c>
      <c r="H227" s="96" t="s">
        <v>589</v>
      </c>
      <c r="I227" s="107">
        <v>21</v>
      </c>
      <c r="J227" s="98">
        <v>0</v>
      </c>
      <c r="K227" s="98"/>
      <c r="L227" s="98"/>
      <c r="M227" s="50"/>
    </row>
    <row r="228" spans="1:13" x14ac:dyDescent="0.2">
      <c r="A228" s="125"/>
      <c r="B228" s="49"/>
      <c r="C228" s="94"/>
      <c r="D228" s="94"/>
      <c r="E228" s="52"/>
      <c r="F228" s="94"/>
      <c r="G228" s="110"/>
      <c r="H228" s="96"/>
      <c r="I228" s="107"/>
      <c r="J228" s="98"/>
      <c r="K228" s="98"/>
      <c r="L228" s="98"/>
      <c r="M228" s="50"/>
    </row>
    <row r="229" spans="1:13" x14ac:dyDescent="0.2">
      <c r="A229" s="125" t="s">
        <v>587</v>
      </c>
      <c r="B229" s="49">
        <v>229</v>
      </c>
      <c r="C229" s="94" t="s">
        <v>588</v>
      </c>
      <c r="D229" s="94" t="s">
        <v>477</v>
      </c>
      <c r="E229" s="52">
        <v>200</v>
      </c>
      <c r="F229" s="94" t="s">
        <v>88</v>
      </c>
      <c r="G229" s="110">
        <v>7</v>
      </c>
      <c r="H229" s="96" t="s">
        <v>589</v>
      </c>
      <c r="I229" s="107">
        <v>21</v>
      </c>
      <c r="J229" s="98">
        <v>0</v>
      </c>
      <c r="K229" s="98"/>
      <c r="L229" s="98"/>
      <c r="M229" s="50"/>
    </row>
    <row r="230" spans="1:13" x14ac:dyDescent="0.2">
      <c r="A230" s="125" t="s">
        <v>587</v>
      </c>
      <c r="B230" s="49">
        <v>229</v>
      </c>
      <c r="C230" s="94" t="s">
        <v>588</v>
      </c>
      <c r="D230" s="94" t="s">
        <v>477</v>
      </c>
      <c r="E230" s="52">
        <v>4000</v>
      </c>
      <c r="F230" s="94" t="s">
        <v>91</v>
      </c>
      <c r="G230" s="110">
        <v>7</v>
      </c>
      <c r="H230" s="96" t="s">
        <v>589</v>
      </c>
      <c r="I230" s="107">
        <v>8</v>
      </c>
      <c r="J230" s="98">
        <v>0</v>
      </c>
      <c r="K230" s="98"/>
      <c r="L230" s="98"/>
      <c r="M230" s="50"/>
    </row>
    <row r="231" spans="1:13" x14ac:dyDescent="0.2">
      <c r="A231" s="125" t="s">
        <v>587</v>
      </c>
      <c r="B231" s="49">
        <v>229</v>
      </c>
      <c r="C231" s="94" t="s">
        <v>588</v>
      </c>
      <c r="D231" s="94" t="s">
        <v>477</v>
      </c>
      <c r="E231" s="52">
        <v>500</v>
      </c>
      <c r="F231" s="94" t="s">
        <v>105</v>
      </c>
      <c r="G231" s="110">
        <v>7</v>
      </c>
      <c r="H231" s="96" t="s">
        <v>589</v>
      </c>
      <c r="I231" s="107">
        <v>8</v>
      </c>
      <c r="J231" s="98">
        <v>0</v>
      </c>
      <c r="K231" s="98"/>
      <c r="L231" s="98"/>
      <c r="M231" s="50"/>
    </row>
    <row r="232" spans="1:13" x14ac:dyDescent="0.2">
      <c r="A232" s="125" t="s">
        <v>612</v>
      </c>
      <c r="B232" s="49">
        <v>230</v>
      </c>
      <c r="C232" s="94" t="s">
        <v>593</v>
      </c>
      <c r="D232" s="94" t="s">
        <v>477</v>
      </c>
      <c r="E232" s="52">
        <v>370</v>
      </c>
      <c r="F232" s="94" t="s">
        <v>87</v>
      </c>
      <c r="G232" s="110">
        <v>7.3</v>
      </c>
      <c r="H232" s="96" t="s">
        <v>594</v>
      </c>
      <c r="I232" s="107">
        <v>20</v>
      </c>
      <c r="J232" s="98">
        <v>3120902</v>
      </c>
      <c r="K232" s="98">
        <v>9357</v>
      </c>
      <c r="L232" s="98">
        <v>3130259</v>
      </c>
      <c r="M232" s="50"/>
    </row>
    <row r="233" spans="1:13" x14ac:dyDescent="0.2">
      <c r="A233" s="125" t="s">
        <v>612</v>
      </c>
      <c r="B233" s="49">
        <v>230</v>
      </c>
      <c r="C233" s="140" t="s">
        <v>593</v>
      </c>
      <c r="D233" s="94" t="s">
        <v>477</v>
      </c>
      <c r="E233" s="52">
        <v>7030</v>
      </c>
      <c r="F233" s="94" t="s">
        <v>88</v>
      </c>
      <c r="G233" s="110">
        <v>7.3</v>
      </c>
      <c r="H233" s="96" t="s">
        <v>594</v>
      </c>
      <c r="I233" s="107">
        <v>20</v>
      </c>
      <c r="J233" s="98">
        <v>109153721</v>
      </c>
      <c r="K233" s="98">
        <v>327461</v>
      </c>
      <c r="L233" s="98">
        <v>109481182</v>
      </c>
      <c r="M233" s="50"/>
    </row>
    <row r="234" spans="1:13" x14ac:dyDescent="0.2">
      <c r="A234" s="125" t="s">
        <v>613</v>
      </c>
      <c r="B234" s="49">
        <v>231</v>
      </c>
      <c r="C234" s="140" t="s">
        <v>604</v>
      </c>
      <c r="D234" s="94" t="s">
        <v>477</v>
      </c>
      <c r="E234" s="52">
        <v>5000</v>
      </c>
      <c r="F234" s="94" t="s">
        <v>74</v>
      </c>
      <c r="G234" s="110">
        <v>6.9</v>
      </c>
      <c r="H234" s="96" t="s">
        <v>426</v>
      </c>
      <c r="I234" s="107">
        <v>6</v>
      </c>
      <c r="J234" s="98">
        <v>77676500</v>
      </c>
      <c r="K234" s="98">
        <v>1127257</v>
      </c>
      <c r="L234" s="98">
        <v>78803757</v>
      </c>
      <c r="M234" s="50"/>
    </row>
    <row r="235" spans="1:13" x14ac:dyDescent="0.2">
      <c r="A235" s="125" t="s">
        <v>613</v>
      </c>
      <c r="B235" s="49">
        <v>231</v>
      </c>
      <c r="C235" s="140" t="s">
        <v>604</v>
      </c>
      <c r="D235" s="94" t="s">
        <v>477</v>
      </c>
      <c r="E235" s="52">
        <v>2000</v>
      </c>
      <c r="F235" s="94" t="s">
        <v>84</v>
      </c>
      <c r="G235" s="110">
        <v>6.9</v>
      </c>
      <c r="H235" s="96" t="s">
        <v>426</v>
      </c>
      <c r="I235" s="107">
        <v>21</v>
      </c>
      <c r="J235" s="98">
        <v>15535300</v>
      </c>
      <c r="K235" s="98">
        <v>225451</v>
      </c>
      <c r="L235" s="98">
        <v>15760751</v>
      </c>
      <c r="M235" s="50"/>
    </row>
    <row r="236" spans="1:13" x14ac:dyDescent="0.2">
      <c r="A236" s="125" t="s">
        <v>625</v>
      </c>
      <c r="B236" s="49">
        <v>232</v>
      </c>
      <c r="C236" s="140" t="s">
        <v>626</v>
      </c>
      <c r="D236" s="94" t="s">
        <v>477</v>
      </c>
      <c r="E236" s="52">
        <v>700</v>
      </c>
      <c r="F236" s="94" t="s">
        <v>74</v>
      </c>
      <c r="G236" s="110">
        <v>7</v>
      </c>
      <c r="H236" s="96" t="s">
        <v>627</v>
      </c>
      <c r="I236" s="107">
        <v>21</v>
      </c>
      <c r="J236" s="98">
        <v>0</v>
      </c>
      <c r="K236" s="98"/>
      <c r="L236" s="98"/>
      <c r="M236" s="50"/>
    </row>
    <row r="237" spans="1:13" x14ac:dyDescent="0.2">
      <c r="A237" s="125" t="s">
        <v>625</v>
      </c>
      <c r="B237" s="49">
        <v>232</v>
      </c>
      <c r="C237" s="140" t="s">
        <v>626</v>
      </c>
      <c r="D237" s="94" t="s">
        <v>477</v>
      </c>
      <c r="E237" s="52">
        <v>1000</v>
      </c>
      <c r="F237" s="94" t="s">
        <v>84</v>
      </c>
      <c r="G237" s="110">
        <v>7</v>
      </c>
      <c r="H237" s="96" t="s">
        <v>627</v>
      </c>
      <c r="I237" s="107">
        <v>8</v>
      </c>
      <c r="J237" s="98">
        <v>0</v>
      </c>
      <c r="K237" s="98"/>
      <c r="L237" s="98"/>
      <c r="M237" s="50"/>
    </row>
    <row r="238" spans="1:13" x14ac:dyDescent="0.2">
      <c r="A238" s="76" t="s">
        <v>628</v>
      </c>
      <c r="B238" s="49">
        <v>233</v>
      </c>
      <c r="C238" s="140" t="s">
        <v>629</v>
      </c>
      <c r="D238" s="94" t="s">
        <v>168</v>
      </c>
      <c r="E238" s="52">
        <v>15000</v>
      </c>
      <c r="F238" s="94" t="s">
        <v>74</v>
      </c>
      <c r="G238" s="95" t="s">
        <v>630</v>
      </c>
      <c r="H238" s="96" t="s">
        <v>320</v>
      </c>
      <c r="I238" s="107">
        <v>5.5</v>
      </c>
      <c r="J238" s="98">
        <v>0</v>
      </c>
      <c r="K238" s="98"/>
      <c r="L238" s="98"/>
      <c r="M238" s="50"/>
    </row>
    <row r="239" spans="1:13" x14ac:dyDescent="0.2">
      <c r="A239" s="76" t="s">
        <v>628</v>
      </c>
      <c r="B239" s="49">
        <v>233</v>
      </c>
      <c r="C239" s="140" t="s">
        <v>629</v>
      </c>
      <c r="D239" s="94" t="s">
        <v>168</v>
      </c>
      <c r="E239" s="52">
        <v>32775</v>
      </c>
      <c r="F239" s="94" t="s">
        <v>84</v>
      </c>
      <c r="G239" s="95" t="s">
        <v>631</v>
      </c>
      <c r="H239" s="96" t="s">
        <v>320</v>
      </c>
      <c r="I239" s="107">
        <v>5.5</v>
      </c>
      <c r="J239" s="98">
        <v>0</v>
      </c>
      <c r="K239" s="98"/>
      <c r="L239" s="98"/>
      <c r="M239" s="50"/>
    </row>
    <row r="240" spans="1:13" x14ac:dyDescent="0.2">
      <c r="A240" s="113" t="s">
        <v>450</v>
      </c>
      <c r="B240" s="114"/>
      <c r="C240" s="114"/>
      <c r="D240" s="114"/>
      <c r="E240" s="115"/>
      <c r="F240" s="114"/>
      <c r="G240" s="114"/>
      <c r="H240" s="114" t="s">
        <v>4</v>
      </c>
      <c r="I240" s="116"/>
      <c r="J240" s="117">
        <v>1757687158</v>
      </c>
      <c r="K240" s="117">
        <v>25569999</v>
      </c>
      <c r="L240" s="117">
        <v>1783257157</v>
      </c>
      <c r="M240" s="118"/>
    </row>
    <row r="241" spans="1:13" x14ac:dyDescent="0.2">
      <c r="A241" s="37"/>
      <c r="B241" s="38"/>
      <c r="C241" s="38"/>
      <c r="D241" s="38"/>
      <c r="E241" s="39"/>
      <c r="F241" s="38"/>
      <c r="G241" s="38"/>
      <c r="H241" s="38"/>
      <c r="I241" s="40"/>
      <c r="J241" s="42"/>
      <c r="K241" s="42"/>
      <c r="L241" s="42"/>
      <c r="M241" s="43"/>
    </row>
    <row r="242" spans="1:13" x14ac:dyDescent="0.2">
      <c r="A242" s="102" t="s">
        <v>632</v>
      </c>
      <c r="B242" s="50"/>
      <c r="C242" s="50"/>
      <c r="D242" s="50"/>
      <c r="E242" s="59"/>
      <c r="F242" s="50"/>
      <c r="G242" s="50"/>
      <c r="H242" s="50"/>
      <c r="I242" s="50"/>
      <c r="J242" s="50"/>
      <c r="K242" s="50"/>
      <c r="L242" s="50"/>
      <c r="M242" s="50"/>
    </row>
    <row r="243" spans="1:13" x14ac:dyDescent="0.2">
      <c r="A243" s="102" t="s">
        <v>633</v>
      </c>
      <c r="B243" s="50"/>
      <c r="C243" s="50"/>
      <c r="D243" s="50"/>
      <c r="E243" s="59"/>
      <c r="F243" s="50"/>
      <c r="G243" s="50"/>
      <c r="H243" s="50"/>
      <c r="I243" s="50"/>
      <c r="J243" s="50"/>
      <c r="K243" s="50"/>
      <c r="L243" s="50"/>
      <c r="M243" s="50"/>
    </row>
    <row r="244" spans="1:13" x14ac:dyDescent="0.2">
      <c r="A244" s="102" t="s">
        <v>455</v>
      </c>
      <c r="B244" s="50"/>
      <c r="C244" s="50"/>
      <c r="D244" s="50"/>
      <c r="E244" s="59"/>
      <c r="F244" s="50"/>
      <c r="G244" s="50"/>
      <c r="H244" s="50"/>
      <c r="I244" s="50"/>
      <c r="J244" s="50"/>
      <c r="K244" s="50"/>
      <c r="L244" s="50"/>
      <c r="M244" s="50"/>
    </row>
    <row r="245" spans="1:13" x14ac:dyDescent="0.2">
      <c r="A245" s="102" t="s">
        <v>457</v>
      </c>
      <c r="B245" s="50"/>
      <c r="C245" s="50"/>
      <c r="D245" s="50"/>
      <c r="E245" s="59"/>
      <c r="F245" s="50"/>
      <c r="G245" s="50"/>
      <c r="H245" s="50"/>
      <c r="I245" s="50"/>
      <c r="J245" s="50"/>
      <c r="K245" s="50"/>
      <c r="L245" s="50"/>
      <c r="M245" s="50"/>
    </row>
    <row r="246" spans="1:13" x14ac:dyDescent="0.2">
      <c r="A246" s="102" t="s">
        <v>459</v>
      </c>
      <c r="B246" s="50"/>
      <c r="C246" s="50"/>
      <c r="D246" s="50"/>
      <c r="E246" s="59"/>
      <c r="F246" s="50"/>
      <c r="G246" s="50"/>
      <c r="H246" s="50"/>
      <c r="I246" s="50"/>
      <c r="J246" s="50"/>
      <c r="K246" s="50"/>
      <c r="L246" s="50"/>
      <c r="M246" s="50"/>
    </row>
    <row r="247" spans="1:13" x14ac:dyDescent="0.2">
      <c r="A247" s="102" t="s">
        <v>461</v>
      </c>
      <c r="B247" s="50"/>
      <c r="C247" s="50"/>
      <c r="D247" s="50"/>
      <c r="E247" s="59"/>
      <c r="F247" s="50"/>
      <c r="G247" s="50"/>
      <c r="H247" s="50"/>
      <c r="I247" s="50"/>
      <c r="J247" s="50"/>
      <c r="K247" s="50"/>
      <c r="L247" s="50"/>
      <c r="M247" s="50"/>
    </row>
    <row r="248" spans="1:13" x14ac:dyDescent="0.2">
      <c r="A248" s="102" t="s">
        <v>463</v>
      </c>
      <c r="B248" s="50"/>
      <c r="C248" s="50"/>
      <c r="D248" s="50"/>
      <c r="E248" s="59"/>
      <c r="F248" s="50"/>
      <c r="G248" s="50"/>
      <c r="H248" s="50"/>
      <c r="I248" s="50"/>
      <c r="J248" s="50"/>
      <c r="K248" s="50"/>
      <c r="L248" s="50"/>
      <c r="M248" s="50"/>
    </row>
    <row r="249" spans="1:13" x14ac:dyDescent="0.2">
      <c r="A249" s="102" t="s">
        <v>533</v>
      </c>
      <c r="B249" s="50"/>
      <c r="C249" s="50"/>
      <c r="D249" s="50"/>
      <c r="E249" s="59"/>
      <c r="F249" s="50"/>
      <c r="G249" s="50"/>
      <c r="H249" s="50"/>
      <c r="I249" s="50"/>
      <c r="J249" s="50"/>
      <c r="K249" s="50"/>
      <c r="L249" s="50"/>
      <c r="M249" s="50"/>
    </row>
    <row r="250" spans="1:13" x14ac:dyDescent="0.2">
      <c r="A250" s="102" t="s">
        <v>534</v>
      </c>
      <c r="B250" s="50"/>
      <c r="C250" s="50"/>
      <c r="D250" s="50"/>
      <c r="E250" s="59"/>
      <c r="F250" s="50"/>
      <c r="G250" s="50"/>
      <c r="H250" s="50"/>
      <c r="I250" s="50"/>
      <c r="J250" s="50"/>
      <c r="K250" s="50"/>
      <c r="L250" s="50"/>
      <c r="M250" s="50"/>
    </row>
    <row r="251" spans="1:13" x14ac:dyDescent="0.2">
      <c r="A251" s="102" t="s">
        <v>535</v>
      </c>
      <c r="B251" s="50"/>
      <c r="C251" s="50"/>
      <c r="D251" s="50"/>
      <c r="E251" s="59"/>
      <c r="F251" s="50"/>
      <c r="G251" s="50"/>
      <c r="H251" s="50"/>
      <c r="I251" s="50"/>
      <c r="J251" s="50"/>
      <c r="K251" s="50"/>
      <c r="L251" s="50"/>
      <c r="M251" s="50"/>
    </row>
    <row r="252" spans="1:13" x14ac:dyDescent="0.2">
      <c r="A252" s="104" t="s">
        <v>510</v>
      </c>
      <c r="B252" s="50"/>
      <c r="C252" s="50"/>
      <c r="D252" s="50"/>
      <c r="E252" s="59"/>
      <c r="F252" s="50"/>
      <c r="G252" s="50"/>
      <c r="H252" s="50"/>
      <c r="I252" s="50"/>
      <c r="J252" s="50"/>
      <c r="K252" s="50"/>
      <c r="L252" s="50"/>
      <c r="M252" s="50"/>
    </row>
    <row r="253" spans="1:13" x14ac:dyDescent="0.2">
      <c r="A253" s="104" t="s">
        <v>511</v>
      </c>
      <c r="B253" s="50"/>
      <c r="C253" s="50"/>
      <c r="D253" s="50"/>
      <c r="E253" s="59"/>
      <c r="F253" s="50"/>
      <c r="G253" s="50"/>
      <c r="H253" s="50"/>
      <c r="I253" s="50"/>
      <c r="J253" s="50"/>
      <c r="K253" s="50"/>
      <c r="L253" s="50"/>
      <c r="M253" s="50"/>
    </row>
    <row r="254" spans="1:13" x14ac:dyDescent="0.2">
      <c r="A254" s="104" t="s">
        <v>512</v>
      </c>
      <c r="B254" s="50"/>
      <c r="C254" s="50"/>
      <c r="D254" s="50"/>
      <c r="E254" s="59"/>
      <c r="F254" s="50"/>
      <c r="G254" s="50"/>
      <c r="H254" s="50"/>
      <c r="I254" s="50"/>
      <c r="J254" s="50"/>
      <c r="K254" s="50"/>
      <c r="L254" s="50"/>
      <c r="M254" s="50"/>
    </row>
    <row r="255" spans="1:13" x14ac:dyDescent="0.2">
      <c r="A255" s="104" t="s">
        <v>513</v>
      </c>
      <c r="B255" s="50"/>
      <c r="C255" s="50"/>
      <c r="D255" s="50"/>
      <c r="E255" s="59"/>
      <c r="F255" s="50"/>
      <c r="G255" s="50"/>
      <c r="H255" s="50"/>
      <c r="I255" s="50"/>
      <c r="J255" s="50"/>
      <c r="K255" s="50"/>
      <c r="L255" s="50"/>
      <c r="M255" s="50"/>
    </row>
    <row r="256" spans="1:13" x14ac:dyDescent="0.2">
      <c r="A256" s="104" t="s">
        <v>514</v>
      </c>
      <c r="B256" s="50"/>
      <c r="C256" s="50"/>
      <c r="D256" s="50"/>
      <c r="E256" s="59"/>
      <c r="F256" s="50"/>
      <c r="G256" s="50"/>
      <c r="H256" s="50"/>
      <c r="I256" s="50"/>
      <c r="J256" s="50"/>
      <c r="K256" s="50"/>
      <c r="L256" s="50"/>
      <c r="M256" s="50"/>
    </row>
    <row r="257" spans="1:13" x14ac:dyDescent="0.2">
      <c r="A257" s="103" t="s">
        <v>515</v>
      </c>
      <c r="B257" s="50"/>
      <c r="C257" s="50"/>
      <c r="D257" s="50"/>
      <c r="E257" s="59"/>
      <c r="F257" s="50"/>
      <c r="G257" s="50"/>
      <c r="H257" s="50"/>
      <c r="I257" s="50"/>
      <c r="J257" s="50"/>
      <c r="K257" s="50"/>
      <c r="L257" s="50"/>
      <c r="M257" s="50"/>
    </row>
    <row r="258" spans="1:13" x14ac:dyDescent="0.2">
      <c r="A258" s="103" t="s">
        <v>516</v>
      </c>
      <c r="B258" s="50"/>
      <c r="C258" s="50"/>
      <c r="D258" s="50"/>
      <c r="E258" s="59"/>
      <c r="F258" s="50"/>
      <c r="G258" s="50"/>
      <c r="H258" s="50"/>
      <c r="I258" s="50"/>
      <c r="J258" s="50"/>
      <c r="K258" s="50"/>
      <c r="L258" s="50"/>
      <c r="M258" s="50"/>
    </row>
    <row r="259" spans="1:13" x14ac:dyDescent="0.2">
      <c r="A259" s="103" t="s">
        <v>517</v>
      </c>
      <c r="B259" s="50"/>
      <c r="C259" s="50"/>
      <c r="D259" s="50"/>
      <c r="E259" s="59"/>
      <c r="F259" s="50"/>
      <c r="G259" s="50"/>
      <c r="H259" s="50"/>
      <c r="I259" s="50"/>
      <c r="J259" s="50"/>
      <c r="K259" s="50"/>
      <c r="L259" s="50"/>
      <c r="M259" s="50"/>
    </row>
    <row r="260" spans="1:13" x14ac:dyDescent="0.2">
      <c r="A260" s="103" t="s">
        <v>576</v>
      </c>
      <c r="B260" s="50"/>
      <c r="C260" s="50"/>
      <c r="D260" s="50"/>
      <c r="E260" s="59"/>
      <c r="F260" s="50"/>
      <c r="G260" s="50"/>
      <c r="H260" s="50"/>
      <c r="I260" s="50"/>
      <c r="J260" s="50"/>
      <c r="K260" s="50"/>
      <c r="L260" s="50"/>
      <c r="M260" s="50"/>
    </row>
    <row r="262" spans="1:13" x14ac:dyDescent="0.2">
      <c r="A262" s="54" t="s">
        <v>2</v>
      </c>
      <c r="B262" s="50"/>
      <c r="C262" s="50"/>
      <c r="D262" s="50"/>
      <c r="E262" s="50"/>
      <c r="F262" s="50"/>
    </row>
    <row r="263" spans="1:13" x14ac:dyDescent="0.2">
      <c r="A263" s="54" t="s">
        <v>634</v>
      </c>
      <c r="B263" s="50"/>
      <c r="C263" s="50"/>
      <c r="D263" s="50"/>
      <c r="E263" s="50"/>
      <c r="F263" s="50"/>
    </row>
    <row r="264" spans="1:13" x14ac:dyDescent="0.2">
      <c r="A264" s="60"/>
      <c r="B264" s="60"/>
      <c r="C264" s="60"/>
      <c r="D264" s="60"/>
      <c r="E264" s="60"/>
      <c r="F264" s="60"/>
    </row>
    <row r="265" spans="1:13" x14ac:dyDescent="0.2">
      <c r="A265" s="72"/>
      <c r="B265" s="73"/>
      <c r="C265" s="64"/>
      <c r="D265" s="64" t="s">
        <v>16</v>
      </c>
      <c r="E265" s="74"/>
      <c r="F265" s="75" t="s">
        <v>17</v>
      </c>
    </row>
    <row r="266" spans="1:13" x14ac:dyDescent="0.2">
      <c r="A266" s="79" t="s">
        <v>5</v>
      </c>
      <c r="B266" s="10" t="s">
        <v>6</v>
      </c>
      <c r="C266" s="10"/>
      <c r="D266" s="16" t="s">
        <v>32</v>
      </c>
      <c r="E266" s="16" t="s">
        <v>33</v>
      </c>
      <c r="F266" s="80" t="s">
        <v>34</v>
      </c>
    </row>
    <row r="267" spans="1:13" x14ac:dyDescent="0.2">
      <c r="A267" s="79" t="s">
        <v>23</v>
      </c>
      <c r="B267" s="16" t="s">
        <v>50</v>
      </c>
      <c r="C267" s="16" t="s">
        <v>8</v>
      </c>
      <c r="D267" s="16" t="s">
        <v>51</v>
      </c>
      <c r="E267" s="16" t="s">
        <v>52</v>
      </c>
      <c r="F267" s="80" t="s">
        <v>53</v>
      </c>
    </row>
    <row r="268" spans="1:13" x14ac:dyDescent="0.2">
      <c r="A268" s="90"/>
      <c r="B268" s="87"/>
      <c r="C268" s="87"/>
      <c r="D268" s="91" t="s">
        <v>60</v>
      </c>
      <c r="E268" s="91" t="s">
        <v>60</v>
      </c>
      <c r="F268" s="92" t="s">
        <v>60</v>
      </c>
    </row>
    <row r="269" spans="1:13" x14ac:dyDescent="0.2">
      <c r="A269" s="76" t="s">
        <v>85</v>
      </c>
      <c r="B269" s="96">
        <v>105</v>
      </c>
      <c r="C269" s="27" t="s">
        <v>88</v>
      </c>
      <c r="D269" s="100">
        <v>1726174</v>
      </c>
      <c r="E269" s="100">
        <v>46836</v>
      </c>
      <c r="F269" s="100"/>
    </row>
    <row r="270" spans="1:13" x14ac:dyDescent="0.2">
      <c r="A270" s="76" t="s">
        <v>85</v>
      </c>
      <c r="B270" s="96">
        <v>105</v>
      </c>
      <c r="C270" s="27" t="s">
        <v>87</v>
      </c>
      <c r="D270" s="100">
        <v>2589213</v>
      </c>
      <c r="E270" s="100">
        <v>70250</v>
      </c>
      <c r="F270" s="100"/>
    </row>
    <row r="271" spans="1:13" x14ac:dyDescent="0.2">
      <c r="A271" s="76" t="s">
        <v>110</v>
      </c>
      <c r="B271" s="96">
        <v>126</v>
      </c>
      <c r="C271" s="27" t="s">
        <v>84</v>
      </c>
      <c r="D271" s="100">
        <v>555021</v>
      </c>
      <c r="E271" s="100">
        <v>19099</v>
      </c>
      <c r="F271" s="100"/>
    </row>
    <row r="272" spans="1:13" x14ac:dyDescent="0.2">
      <c r="A272" s="76" t="s">
        <v>89</v>
      </c>
      <c r="B272" s="96">
        <v>128</v>
      </c>
      <c r="C272" s="27" t="s">
        <v>117</v>
      </c>
      <c r="D272" s="100">
        <v>920239</v>
      </c>
      <c r="E272" s="100">
        <v>158318</v>
      </c>
      <c r="F272" s="100"/>
    </row>
    <row r="273" spans="1:6" x14ac:dyDescent="0.2">
      <c r="A273" s="76" t="s">
        <v>131</v>
      </c>
      <c r="B273" s="96">
        <v>137</v>
      </c>
      <c r="C273" s="27" t="s">
        <v>133</v>
      </c>
      <c r="D273" s="100">
        <v>1646743</v>
      </c>
      <c r="E273" s="100">
        <v>97355</v>
      </c>
      <c r="F273" s="100"/>
    </row>
    <row r="274" spans="1:6" x14ac:dyDescent="0.2">
      <c r="A274" s="76" t="s">
        <v>135</v>
      </c>
      <c r="B274" s="96">
        <v>139</v>
      </c>
      <c r="C274" s="27" t="s">
        <v>87</v>
      </c>
      <c r="D274" s="100">
        <v>940997</v>
      </c>
      <c r="E274" s="100">
        <v>61164</v>
      </c>
      <c r="F274" s="100"/>
    </row>
    <row r="275" spans="1:6" x14ac:dyDescent="0.2">
      <c r="A275" s="76" t="s">
        <v>139</v>
      </c>
      <c r="B275" s="96">
        <v>139</v>
      </c>
      <c r="C275" s="27" t="s">
        <v>91</v>
      </c>
      <c r="D275" s="100">
        <v>303922</v>
      </c>
      <c r="E275" s="100">
        <v>139544</v>
      </c>
      <c r="F275" s="100"/>
    </row>
    <row r="276" spans="1:6" x14ac:dyDescent="0.2">
      <c r="A276" s="76" t="s">
        <v>139</v>
      </c>
      <c r="B276" s="96">
        <v>139</v>
      </c>
      <c r="C276" s="27" t="s">
        <v>88</v>
      </c>
      <c r="D276" s="100">
        <v>2587739</v>
      </c>
      <c r="E276" s="100">
        <v>168203</v>
      </c>
      <c r="F276" s="100"/>
    </row>
    <row r="277" spans="1:6" x14ac:dyDescent="0.2">
      <c r="A277" s="76" t="s">
        <v>139</v>
      </c>
      <c r="B277" s="96">
        <v>139</v>
      </c>
      <c r="C277" s="27" t="s">
        <v>105</v>
      </c>
      <c r="D277" s="100">
        <v>911767</v>
      </c>
      <c r="E277" s="100">
        <v>418631</v>
      </c>
      <c r="F277" s="100"/>
    </row>
    <row r="278" spans="1:6" x14ac:dyDescent="0.2">
      <c r="A278" s="102" t="s">
        <v>162</v>
      </c>
      <c r="B278" s="96">
        <v>150</v>
      </c>
      <c r="C278" s="27" t="s">
        <v>67</v>
      </c>
      <c r="D278" s="100">
        <v>250718</v>
      </c>
      <c r="E278" s="100">
        <v>56719</v>
      </c>
      <c r="F278" s="100"/>
    </row>
    <row r="279" spans="1:6" x14ac:dyDescent="0.2">
      <c r="A279" s="76" t="s">
        <v>216</v>
      </c>
      <c r="B279" s="96">
        <v>172</v>
      </c>
      <c r="C279" s="27" t="s">
        <v>88</v>
      </c>
      <c r="D279" s="100">
        <v>15535</v>
      </c>
      <c r="E279" s="100">
        <v>5511</v>
      </c>
      <c r="F279" s="100"/>
    </row>
    <row r="280" spans="1:6" x14ac:dyDescent="0.2">
      <c r="A280" s="102" t="s">
        <v>216</v>
      </c>
      <c r="B280" s="96">
        <v>172</v>
      </c>
      <c r="C280" s="27" t="s">
        <v>87</v>
      </c>
      <c r="D280" s="100">
        <v>2427391</v>
      </c>
      <c r="E280" s="100">
        <v>861132</v>
      </c>
      <c r="F280" s="100"/>
    </row>
    <row r="281" spans="1:6" x14ac:dyDescent="0.2">
      <c r="A281" s="102" t="s">
        <v>221</v>
      </c>
      <c r="B281" s="96">
        <v>173</v>
      </c>
      <c r="C281" s="27" t="s">
        <v>74</v>
      </c>
      <c r="D281" s="100">
        <v>349306</v>
      </c>
      <c r="E281" s="100">
        <v>247286</v>
      </c>
      <c r="F281" s="100"/>
    </row>
    <row r="282" spans="1:6" x14ac:dyDescent="0.2">
      <c r="A282" s="103" t="s">
        <v>232</v>
      </c>
      <c r="B282" s="96">
        <v>176</v>
      </c>
      <c r="C282" s="27" t="s">
        <v>236</v>
      </c>
      <c r="D282" s="100">
        <v>172614</v>
      </c>
      <c r="E282" s="100">
        <v>142884</v>
      </c>
      <c r="F282" s="100"/>
    </row>
    <row r="283" spans="1:6" x14ac:dyDescent="0.2">
      <c r="A283" s="103" t="s">
        <v>245</v>
      </c>
      <c r="B283" s="96">
        <v>178</v>
      </c>
      <c r="C283" s="27" t="s">
        <v>74</v>
      </c>
      <c r="D283" s="100">
        <v>123120</v>
      </c>
      <c r="E283" s="100">
        <v>38237</v>
      </c>
      <c r="F283" s="100"/>
    </row>
    <row r="284" spans="1:6" x14ac:dyDescent="0.2">
      <c r="A284" s="102" t="s">
        <v>248</v>
      </c>
      <c r="B284" s="96">
        <v>179</v>
      </c>
      <c r="C284" s="27" t="s">
        <v>88</v>
      </c>
      <c r="D284" s="100">
        <v>284172</v>
      </c>
      <c r="E284" s="100">
        <v>130849</v>
      </c>
      <c r="F284" s="100"/>
    </row>
    <row r="285" spans="1:6" x14ac:dyDescent="0.2">
      <c r="A285" s="102" t="s">
        <v>248</v>
      </c>
      <c r="B285" s="96">
        <v>179</v>
      </c>
      <c r="C285" s="27" t="s">
        <v>87</v>
      </c>
      <c r="D285" s="100">
        <v>355220</v>
      </c>
      <c r="E285" s="100">
        <v>163562</v>
      </c>
      <c r="F285" s="100"/>
    </row>
    <row r="286" spans="1:6" x14ac:dyDescent="0.2">
      <c r="A286" s="76" t="s">
        <v>159</v>
      </c>
      <c r="B286" s="96">
        <v>181</v>
      </c>
      <c r="C286" s="27" t="s">
        <v>133</v>
      </c>
      <c r="D286" s="100">
        <v>453203</v>
      </c>
      <c r="E286" s="100">
        <v>174175</v>
      </c>
      <c r="F286" s="100"/>
    </row>
    <row r="287" spans="1:6" x14ac:dyDescent="0.2">
      <c r="A287" s="76" t="s">
        <v>159</v>
      </c>
      <c r="B287" s="96">
        <v>181</v>
      </c>
      <c r="C287" s="27" t="s">
        <v>117</v>
      </c>
      <c r="D287" s="100">
        <v>174807</v>
      </c>
      <c r="E287" s="100">
        <v>494388</v>
      </c>
      <c r="F287" s="100"/>
    </row>
    <row r="288" spans="1:6" x14ac:dyDescent="0.2">
      <c r="A288" s="102" t="s">
        <v>541</v>
      </c>
      <c r="B288" s="96">
        <v>188</v>
      </c>
      <c r="C288" s="27" t="s">
        <v>88</v>
      </c>
      <c r="D288" s="100">
        <v>172203</v>
      </c>
      <c r="E288" s="100">
        <v>75107</v>
      </c>
      <c r="F288" s="100"/>
    </row>
    <row r="289" spans="1:6" x14ac:dyDescent="0.2">
      <c r="A289" s="102" t="s">
        <v>541</v>
      </c>
      <c r="B289" s="96">
        <v>188</v>
      </c>
      <c r="C289" s="27" t="s">
        <v>87</v>
      </c>
      <c r="D289" s="100">
        <v>688812</v>
      </c>
      <c r="E289" s="100">
        <v>300431</v>
      </c>
      <c r="F289" s="100"/>
    </row>
    <row r="290" spans="1:6" x14ac:dyDescent="0.2">
      <c r="A290" s="76" t="s">
        <v>200</v>
      </c>
      <c r="B290" s="94">
        <v>195</v>
      </c>
      <c r="C290" s="27" t="s">
        <v>329</v>
      </c>
      <c r="D290" s="100">
        <v>70613</v>
      </c>
      <c r="E290" s="100">
        <v>24328</v>
      </c>
      <c r="F290" s="100"/>
    </row>
    <row r="291" spans="1:6" x14ac:dyDescent="0.2">
      <c r="A291" s="76" t="s">
        <v>200</v>
      </c>
      <c r="B291" s="94">
        <v>196</v>
      </c>
      <c r="C291" s="27" t="s">
        <v>335</v>
      </c>
      <c r="D291" s="100">
        <v>6399</v>
      </c>
      <c r="E291" s="100">
        <v>2938</v>
      </c>
      <c r="F291" s="100"/>
    </row>
    <row r="292" spans="1:6" x14ac:dyDescent="0.2">
      <c r="A292" s="76" t="s">
        <v>382</v>
      </c>
      <c r="B292" s="94">
        <v>207</v>
      </c>
      <c r="C292" s="27" t="s">
        <v>87</v>
      </c>
      <c r="D292" s="100">
        <v>18262</v>
      </c>
      <c r="E292" s="100">
        <v>191002</v>
      </c>
      <c r="F292" s="100"/>
    </row>
    <row r="293" spans="1:6" x14ac:dyDescent="0.2">
      <c r="A293" s="76" t="s">
        <v>382</v>
      </c>
      <c r="B293" s="94">
        <v>207</v>
      </c>
      <c r="C293" s="27" t="s">
        <v>88</v>
      </c>
      <c r="D293" s="100">
        <v>256010</v>
      </c>
      <c r="E293" s="100">
        <v>2677598</v>
      </c>
      <c r="F293" s="100"/>
    </row>
    <row r="294" spans="1:6" x14ac:dyDescent="0.2">
      <c r="A294" s="76" t="s">
        <v>392</v>
      </c>
      <c r="B294" s="94">
        <v>208</v>
      </c>
      <c r="C294" s="27" t="s">
        <v>390</v>
      </c>
      <c r="D294" s="100"/>
      <c r="E294" s="100">
        <v>11220</v>
      </c>
      <c r="F294" s="100"/>
    </row>
    <row r="295" spans="1:6" x14ac:dyDescent="0.2">
      <c r="A295" s="76" t="s">
        <v>392</v>
      </c>
      <c r="B295" s="94">
        <v>208</v>
      </c>
      <c r="C295" s="27" t="s">
        <v>395</v>
      </c>
      <c r="D295" s="100"/>
      <c r="E295" s="100">
        <v>44071</v>
      </c>
      <c r="F295" s="100"/>
    </row>
    <row r="296" spans="1:6" x14ac:dyDescent="0.2">
      <c r="A296" s="76" t="s">
        <v>392</v>
      </c>
      <c r="B296" s="94">
        <v>208</v>
      </c>
      <c r="C296" s="27" t="s">
        <v>396</v>
      </c>
      <c r="D296" s="100"/>
      <c r="E296" s="100">
        <v>267263</v>
      </c>
      <c r="F296" s="100"/>
    </row>
    <row r="297" spans="1:6" x14ac:dyDescent="0.2">
      <c r="A297" s="76" t="s">
        <v>392</v>
      </c>
      <c r="B297" s="94">
        <v>208</v>
      </c>
      <c r="C297" s="27" t="s">
        <v>400</v>
      </c>
      <c r="D297" s="100"/>
      <c r="E297" s="100">
        <v>1419995</v>
      </c>
      <c r="F297" s="100"/>
    </row>
    <row r="298" spans="1:6" x14ac:dyDescent="0.2">
      <c r="A298" s="76" t="s">
        <v>392</v>
      </c>
      <c r="B298" s="94">
        <v>208</v>
      </c>
      <c r="C298" s="27" t="s">
        <v>398</v>
      </c>
      <c r="D298" s="100"/>
      <c r="E298" s="100">
        <v>1876422</v>
      </c>
      <c r="F298" s="100"/>
    </row>
    <row r="299" spans="1:6" x14ac:dyDescent="0.2">
      <c r="A299" s="76" t="s">
        <v>392</v>
      </c>
      <c r="B299" s="94">
        <v>208</v>
      </c>
      <c r="C299" s="27" t="s">
        <v>399</v>
      </c>
      <c r="D299" s="100"/>
      <c r="E299" s="100">
        <v>4631888</v>
      </c>
      <c r="F299" s="100"/>
    </row>
    <row r="300" spans="1:6" x14ac:dyDescent="0.2">
      <c r="A300" s="76" t="s">
        <v>430</v>
      </c>
      <c r="B300" s="94">
        <v>215</v>
      </c>
      <c r="C300" s="94" t="s">
        <v>74</v>
      </c>
      <c r="D300" s="100"/>
      <c r="E300" s="100">
        <v>668905</v>
      </c>
      <c r="F300" s="100"/>
    </row>
    <row r="301" spans="1:6" x14ac:dyDescent="0.2">
      <c r="A301" s="76" t="s">
        <v>438</v>
      </c>
      <c r="B301" s="94">
        <v>217</v>
      </c>
      <c r="C301" s="94" t="s">
        <v>87</v>
      </c>
      <c r="D301" s="100"/>
      <c r="E301" s="100">
        <v>51454</v>
      </c>
      <c r="F301" s="100"/>
    </row>
    <row r="302" spans="1:6" x14ac:dyDescent="0.2">
      <c r="A302" s="76" t="s">
        <v>438</v>
      </c>
      <c r="B302" s="94">
        <v>217</v>
      </c>
      <c r="C302" s="94" t="s">
        <v>91</v>
      </c>
      <c r="D302" s="100"/>
      <c r="E302" s="100">
        <v>53328</v>
      </c>
      <c r="F302" s="100"/>
    </row>
    <row r="303" spans="1:6" x14ac:dyDescent="0.2">
      <c r="A303" s="76" t="s">
        <v>438</v>
      </c>
      <c r="B303" s="94">
        <v>217</v>
      </c>
      <c r="C303" s="94" t="s">
        <v>88</v>
      </c>
      <c r="D303" s="100"/>
      <c r="E303" s="100">
        <v>205817</v>
      </c>
      <c r="F303" s="100"/>
    </row>
    <row r="304" spans="1:6" x14ac:dyDescent="0.2">
      <c r="A304" s="76" t="s">
        <v>438</v>
      </c>
      <c r="B304" s="94">
        <v>217</v>
      </c>
      <c r="C304" s="94" t="s">
        <v>105</v>
      </c>
      <c r="D304" s="100"/>
      <c r="E304" s="100">
        <v>479954</v>
      </c>
      <c r="F304" s="100"/>
    </row>
    <row r="305" spans="1:10" x14ac:dyDescent="0.2">
      <c r="A305" s="76" t="s">
        <v>595</v>
      </c>
      <c r="B305" s="94">
        <v>230</v>
      </c>
      <c r="C305" s="94" t="s">
        <v>87</v>
      </c>
      <c r="D305" s="100">
        <v>1697</v>
      </c>
      <c r="E305" s="100">
        <v>114740</v>
      </c>
      <c r="F305" s="100"/>
    </row>
    <row r="306" spans="1:10" x14ac:dyDescent="0.2">
      <c r="A306" s="76" t="s">
        <v>595</v>
      </c>
      <c r="B306" s="94">
        <v>230</v>
      </c>
      <c r="C306" s="94" t="s">
        <v>88</v>
      </c>
      <c r="D306" s="100">
        <v>59349</v>
      </c>
      <c r="E306" s="100">
        <v>4013029</v>
      </c>
      <c r="F306" s="100"/>
    </row>
    <row r="307" spans="1:10" x14ac:dyDescent="0.2">
      <c r="A307" s="119" t="s">
        <v>451</v>
      </c>
      <c r="B307" s="114"/>
      <c r="C307" s="114"/>
      <c r="D307" s="113">
        <v>18061246</v>
      </c>
      <c r="E307" s="113">
        <v>20603633</v>
      </c>
      <c r="F307" s="113">
        <v>0</v>
      </c>
    </row>
    <row r="308" spans="1:10" x14ac:dyDescent="0.2">
      <c r="A308" s="44"/>
      <c r="B308" s="38"/>
      <c r="C308" s="38"/>
      <c r="D308" s="37"/>
      <c r="E308" s="37"/>
      <c r="F308" s="37"/>
    </row>
    <row r="309" spans="1:10" x14ac:dyDescent="0.2">
      <c r="A309" s="122" t="s">
        <v>452</v>
      </c>
      <c r="B309" s="98"/>
      <c r="C309" s="98"/>
      <c r="D309" s="98"/>
      <c r="E309" s="50"/>
      <c r="F309" s="50"/>
    </row>
    <row r="312" spans="1:10" x14ac:dyDescent="0.2">
      <c r="A312" s="1" t="s">
        <v>3</v>
      </c>
      <c r="B312" s="2"/>
      <c r="C312" s="3"/>
      <c r="D312" s="3"/>
      <c r="E312" s="4"/>
      <c r="F312" s="3"/>
      <c r="G312" s="3"/>
      <c r="H312" s="3"/>
      <c r="I312" s="3"/>
      <c r="J312" s="3"/>
    </row>
    <row r="313" spans="1:10" x14ac:dyDescent="0.2">
      <c r="A313" s="141" t="s">
        <v>634</v>
      </c>
      <c r="B313" s="3"/>
      <c r="C313" s="3"/>
      <c r="D313" s="3"/>
      <c r="E313" s="4"/>
      <c r="F313" s="3"/>
      <c r="G313" s="3"/>
      <c r="H313" s="3"/>
      <c r="I313" s="3"/>
      <c r="J313" s="3"/>
    </row>
    <row r="314" spans="1:10" x14ac:dyDescent="0.2">
      <c r="A314" s="6"/>
      <c r="B314" s="6"/>
      <c r="C314" s="6"/>
      <c r="D314" s="6"/>
      <c r="E314" s="7"/>
      <c r="F314" s="6"/>
      <c r="G314" s="6"/>
      <c r="H314" s="6"/>
      <c r="I314" s="6"/>
      <c r="J314" s="6"/>
    </row>
    <row r="315" spans="1:10" x14ac:dyDescent="0.2">
      <c r="A315" s="72"/>
      <c r="B315" s="74" t="s">
        <v>18</v>
      </c>
      <c r="C315" s="74"/>
      <c r="D315" s="73"/>
      <c r="E315" s="74" t="s">
        <v>19</v>
      </c>
      <c r="F315" s="74" t="s">
        <v>20</v>
      </c>
      <c r="G315" s="74" t="s">
        <v>15</v>
      </c>
      <c r="H315" s="74" t="s">
        <v>20</v>
      </c>
      <c r="I315" s="74" t="s">
        <v>21</v>
      </c>
      <c r="J315" s="75" t="s">
        <v>22</v>
      </c>
    </row>
    <row r="316" spans="1:10" x14ac:dyDescent="0.2">
      <c r="A316" s="79" t="s">
        <v>35</v>
      </c>
      <c r="B316" s="16" t="s">
        <v>36</v>
      </c>
      <c r="C316" s="16" t="s">
        <v>6</v>
      </c>
      <c r="D316" s="16" t="s">
        <v>8</v>
      </c>
      <c r="E316" s="16" t="s">
        <v>24</v>
      </c>
      <c r="F316" s="16" t="s">
        <v>37</v>
      </c>
      <c r="G316" s="16" t="s">
        <v>38</v>
      </c>
      <c r="H316" s="16" t="s">
        <v>39</v>
      </c>
      <c r="I316" s="16" t="s">
        <v>40</v>
      </c>
      <c r="J316" s="80" t="s">
        <v>41</v>
      </c>
    </row>
    <row r="317" spans="1:10" x14ac:dyDescent="0.2">
      <c r="A317" s="79" t="s">
        <v>23</v>
      </c>
      <c r="B317" s="16" t="s">
        <v>54</v>
      </c>
      <c r="C317" s="16" t="s">
        <v>55</v>
      </c>
      <c r="D317" s="10"/>
      <c r="E317" s="16" t="s">
        <v>56</v>
      </c>
      <c r="F317" s="16" t="s">
        <v>57</v>
      </c>
      <c r="G317" s="16" t="s">
        <v>58</v>
      </c>
      <c r="H317" s="16" t="s">
        <v>31</v>
      </c>
      <c r="I317" s="21" t="s">
        <v>31</v>
      </c>
      <c r="J317" s="80" t="s">
        <v>59</v>
      </c>
    </row>
    <row r="318" spans="1:10" x14ac:dyDescent="0.2">
      <c r="A318" s="90"/>
      <c r="B318" s="91" t="s">
        <v>61</v>
      </c>
      <c r="C318" s="91"/>
      <c r="D318" s="87"/>
      <c r="E318" s="91"/>
      <c r="F318" s="91" t="s">
        <v>62</v>
      </c>
      <c r="G318" s="91" t="s">
        <v>60</v>
      </c>
      <c r="H318" s="91"/>
      <c r="I318" s="93"/>
      <c r="J318" s="92" t="s">
        <v>63</v>
      </c>
    </row>
    <row r="319" spans="1:10" x14ac:dyDescent="0.2">
      <c r="A319" s="6"/>
      <c r="B319" s="6"/>
      <c r="C319" s="6"/>
      <c r="D319" s="6"/>
      <c r="E319" s="7"/>
      <c r="F319" s="6"/>
      <c r="G319" s="6"/>
      <c r="H319" s="6"/>
      <c r="I319" s="6"/>
      <c r="J319" s="6"/>
    </row>
    <row r="320" spans="1:10" x14ac:dyDescent="0.2">
      <c r="A320" s="76" t="s">
        <v>434</v>
      </c>
      <c r="B320" s="96" t="s">
        <v>435</v>
      </c>
      <c r="C320" s="94">
        <v>216</v>
      </c>
      <c r="D320" s="94" t="s">
        <v>74</v>
      </c>
      <c r="E320" s="4" t="s">
        <v>635</v>
      </c>
      <c r="F320" s="22">
        <v>35000</v>
      </c>
      <c r="G320" s="22">
        <v>549533</v>
      </c>
      <c r="H320" s="22">
        <v>525447</v>
      </c>
      <c r="I320" s="22">
        <v>0</v>
      </c>
      <c r="J320" s="23">
        <v>7.4999999999999997E-2</v>
      </c>
    </row>
    <row r="321" spans="1:10" x14ac:dyDescent="0.2">
      <c r="A321" s="120" t="s">
        <v>451</v>
      </c>
      <c r="B321" s="114"/>
      <c r="C321" s="114"/>
      <c r="D321" s="114"/>
      <c r="E321" s="121"/>
      <c r="F321" s="113"/>
      <c r="G321" s="113">
        <v>549533</v>
      </c>
      <c r="H321" s="113">
        <v>525447</v>
      </c>
      <c r="I321" s="113">
        <v>0</v>
      </c>
      <c r="J321" s="113"/>
    </row>
    <row r="322" spans="1:10" x14ac:dyDescent="0.2">
      <c r="A322" s="45"/>
      <c r="B322" s="38"/>
      <c r="C322" s="38"/>
      <c r="D322" s="38"/>
      <c r="E322" s="46"/>
      <c r="F322" s="37"/>
      <c r="G322" s="37"/>
      <c r="H322" s="37"/>
      <c r="I322" s="37"/>
      <c r="J322" s="43"/>
    </row>
    <row r="323" spans="1:10" x14ac:dyDescent="0.2">
      <c r="A323" s="31" t="s">
        <v>453</v>
      </c>
      <c r="B323" s="3"/>
      <c r="C323" s="3"/>
      <c r="D323" s="3"/>
      <c r="E323" s="4"/>
      <c r="F323" s="29"/>
      <c r="G323" s="29"/>
      <c r="H323" s="29"/>
      <c r="I323" s="29"/>
      <c r="J323" s="3"/>
    </row>
    <row r="324" spans="1:10" x14ac:dyDescent="0.2">
      <c r="A324" s="31" t="s">
        <v>454</v>
      </c>
      <c r="B324" s="3"/>
      <c r="C324" s="3"/>
      <c r="D324" s="3"/>
      <c r="E324" s="4"/>
      <c r="F324" s="29"/>
      <c r="G324" s="29"/>
      <c r="H324" s="29"/>
      <c r="I324" s="29"/>
      <c r="J324" s="3"/>
    </row>
  </sheetData>
  <phoneticPr fontId="11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6"/>
  <sheetViews>
    <sheetView workbookViewId="0"/>
  </sheetViews>
  <sheetFormatPr baseColWidth="10" defaultRowHeight="12.75" x14ac:dyDescent="0.2"/>
  <cols>
    <col min="1" max="1" width="31.85546875" style="50" customWidth="1"/>
    <col min="2" max="2" width="6.7109375" style="50" customWidth="1"/>
    <col min="3" max="3" width="9.7109375" style="50" customWidth="1"/>
    <col min="4" max="4" width="5.7109375" style="50" customWidth="1"/>
    <col min="5" max="5" width="10" style="59" customWidth="1"/>
    <col min="6" max="7" width="9.7109375" style="50" customWidth="1"/>
    <col min="8" max="8" width="12.140625" style="50" customWidth="1"/>
    <col min="9" max="9" width="12.85546875" style="50" customWidth="1"/>
    <col min="10" max="10" width="15" style="50" customWidth="1"/>
    <col min="11" max="12" width="15.28515625" style="50" customWidth="1"/>
    <col min="13" max="13" width="3.42578125" style="50" customWidth="1"/>
  </cols>
  <sheetData>
    <row r="1" spans="1:13" x14ac:dyDescent="0.2">
      <c r="A1" s="48" t="s">
        <v>0</v>
      </c>
      <c r="B1" s="49"/>
      <c r="D1" s="51"/>
      <c r="E1" s="52"/>
    </row>
    <row r="2" spans="1:13" x14ac:dyDescent="0.2">
      <c r="A2" s="56" t="s">
        <v>636</v>
      </c>
      <c r="F2" s="50" t="s">
        <v>4</v>
      </c>
    </row>
    <row r="3" spans="1:13" x14ac:dyDescent="0.2">
      <c r="A3" s="60"/>
      <c r="B3" s="60"/>
      <c r="C3" s="60"/>
      <c r="D3" s="60"/>
      <c r="E3" s="61"/>
      <c r="F3" s="60" t="s">
        <v>4</v>
      </c>
      <c r="G3" s="60"/>
      <c r="H3" s="60"/>
      <c r="I3" s="60"/>
      <c r="J3" s="60"/>
      <c r="K3" s="60"/>
      <c r="L3" s="60"/>
      <c r="M3" s="60"/>
    </row>
    <row r="4" spans="1:13" x14ac:dyDescent="0.2">
      <c r="A4" s="62" t="s">
        <v>5</v>
      </c>
      <c r="B4" s="63" t="s">
        <v>6</v>
      </c>
      <c r="C4" s="64"/>
      <c r="D4" s="65" t="s">
        <v>7</v>
      </c>
      <c r="E4" s="66"/>
      <c r="F4" s="67" t="s">
        <v>8</v>
      </c>
      <c r="G4" s="68" t="s">
        <v>9</v>
      </c>
      <c r="H4" s="68" t="s">
        <v>10</v>
      </c>
      <c r="I4" s="68" t="s">
        <v>11</v>
      </c>
      <c r="J4" s="67" t="s">
        <v>13</v>
      </c>
      <c r="K4" s="67" t="s">
        <v>14</v>
      </c>
      <c r="L4" s="71" t="s">
        <v>15</v>
      </c>
      <c r="M4" s="132"/>
    </row>
    <row r="5" spans="1:13" x14ac:dyDescent="0.2">
      <c r="A5" s="77" t="s">
        <v>23</v>
      </c>
      <c r="B5" s="8"/>
      <c r="C5" s="9"/>
      <c r="D5" s="10"/>
      <c r="E5" s="11"/>
      <c r="F5" s="10"/>
      <c r="G5" s="12" t="s">
        <v>24</v>
      </c>
      <c r="H5" s="12" t="s">
        <v>25</v>
      </c>
      <c r="I5" s="13" t="s">
        <v>26</v>
      </c>
      <c r="J5" s="15" t="s">
        <v>29</v>
      </c>
      <c r="K5" s="15" t="s">
        <v>30</v>
      </c>
      <c r="L5" s="78" t="s">
        <v>31</v>
      </c>
      <c r="M5" s="132"/>
    </row>
    <row r="6" spans="1:13" x14ac:dyDescent="0.2">
      <c r="A6" s="79"/>
      <c r="B6" s="14" t="s">
        <v>42</v>
      </c>
      <c r="C6" s="17" t="s">
        <v>43</v>
      </c>
      <c r="D6" s="18"/>
      <c r="E6" s="19" t="s">
        <v>44</v>
      </c>
      <c r="F6" s="10"/>
      <c r="G6" s="12" t="s">
        <v>45</v>
      </c>
      <c r="H6" s="12" t="s">
        <v>24</v>
      </c>
      <c r="I6" s="12" t="s">
        <v>46</v>
      </c>
      <c r="J6" s="15" t="s">
        <v>49</v>
      </c>
      <c r="K6" s="20" t="s">
        <v>31</v>
      </c>
      <c r="L6" s="82"/>
      <c r="M6" s="132"/>
    </row>
    <row r="7" spans="1:13" x14ac:dyDescent="0.2">
      <c r="A7" s="83" t="s">
        <v>637</v>
      </c>
      <c r="B7" s="84"/>
      <c r="C7" s="84">
        <v>15615.42</v>
      </c>
      <c r="D7" s="85" t="s">
        <v>638</v>
      </c>
      <c r="E7" s="133">
        <v>573</v>
      </c>
      <c r="F7" s="85" t="s">
        <v>639</v>
      </c>
      <c r="G7" s="86">
        <v>569.41</v>
      </c>
      <c r="H7" s="87"/>
      <c r="I7" s="87"/>
      <c r="J7" s="88" t="s">
        <v>60</v>
      </c>
      <c r="K7" s="87"/>
      <c r="L7" s="89"/>
      <c r="M7" s="132"/>
    </row>
    <row r="8" spans="1:13" x14ac:dyDescent="0.2">
      <c r="A8" s="60"/>
      <c r="B8" s="60"/>
      <c r="C8" s="60"/>
      <c r="D8" s="60"/>
      <c r="E8" s="61"/>
      <c r="F8" s="60"/>
      <c r="G8" s="94"/>
      <c r="H8" s="94"/>
      <c r="I8" s="94"/>
      <c r="J8" s="60"/>
      <c r="K8" s="60"/>
      <c r="L8" s="60"/>
      <c r="M8" s="60"/>
    </row>
    <row r="9" spans="1:13" x14ac:dyDescent="0.2">
      <c r="A9" s="76" t="s">
        <v>64</v>
      </c>
      <c r="B9" s="49">
        <v>84</v>
      </c>
      <c r="C9" s="94" t="s">
        <v>65</v>
      </c>
      <c r="D9" s="94" t="s">
        <v>66</v>
      </c>
      <c r="E9" s="52">
        <v>450</v>
      </c>
      <c r="F9" s="94" t="s">
        <v>67</v>
      </c>
      <c r="G9" s="95">
        <v>6</v>
      </c>
      <c r="H9" s="96" t="s">
        <v>68</v>
      </c>
      <c r="I9" s="97">
        <v>15.5</v>
      </c>
      <c r="J9" s="98">
        <v>1171250</v>
      </c>
      <c r="K9" s="98">
        <v>22958</v>
      </c>
      <c r="L9" s="98">
        <v>1194208</v>
      </c>
    </row>
    <row r="10" spans="1:13" x14ac:dyDescent="0.2">
      <c r="A10" s="76" t="s">
        <v>64</v>
      </c>
      <c r="B10" s="49">
        <v>84</v>
      </c>
      <c r="C10" s="94" t="s">
        <v>65</v>
      </c>
      <c r="D10" s="94" t="s">
        <v>66</v>
      </c>
      <c r="E10" s="52">
        <v>350</v>
      </c>
      <c r="F10" s="94" t="s">
        <v>70</v>
      </c>
      <c r="G10" s="95">
        <v>6</v>
      </c>
      <c r="H10" s="96" t="s">
        <v>68</v>
      </c>
      <c r="I10" s="97">
        <v>15.5</v>
      </c>
      <c r="J10" s="98">
        <v>910907</v>
      </c>
      <c r="K10" s="98">
        <v>17855</v>
      </c>
      <c r="L10" s="98">
        <v>928762</v>
      </c>
    </row>
    <row r="11" spans="1:13" x14ac:dyDescent="0.2">
      <c r="A11" s="76" t="s">
        <v>64</v>
      </c>
      <c r="B11" s="49">
        <v>84</v>
      </c>
      <c r="C11" s="94" t="s">
        <v>65</v>
      </c>
      <c r="D11" s="94" t="s">
        <v>66</v>
      </c>
      <c r="E11" s="52">
        <v>200</v>
      </c>
      <c r="F11" s="94" t="s">
        <v>71</v>
      </c>
      <c r="G11" s="95">
        <v>6</v>
      </c>
      <c r="H11" s="96" t="s">
        <v>68</v>
      </c>
      <c r="I11" s="97">
        <v>15.5</v>
      </c>
      <c r="J11" s="98">
        <v>520518</v>
      </c>
      <c r="K11" s="98">
        <v>10203</v>
      </c>
      <c r="L11" s="98">
        <v>530721</v>
      </c>
    </row>
    <row r="12" spans="1:13" x14ac:dyDescent="0.2">
      <c r="A12" s="76" t="s">
        <v>64</v>
      </c>
      <c r="B12" s="49">
        <v>95</v>
      </c>
      <c r="C12" s="94" t="s">
        <v>79</v>
      </c>
      <c r="D12" s="94" t="s">
        <v>66</v>
      </c>
      <c r="E12" s="52">
        <v>100</v>
      </c>
      <c r="F12" s="94" t="s">
        <v>80</v>
      </c>
      <c r="G12" s="95">
        <v>6</v>
      </c>
      <c r="H12" s="96" t="s">
        <v>68</v>
      </c>
      <c r="I12" s="97">
        <v>14.5</v>
      </c>
      <c r="J12" s="98">
        <v>260278</v>
      </c>
      <c r="K12" s="98">
        <v>5102</v>
      </c>
      <c r="L12" s="98">
        <v>265380</v>
      </c>
    </row>
    <row r="13" spans="1:13" x14ac:dyDescent="0.2">
      <c r="A13" s="76" t="s">
        <v>64</v>
      </c>
      <c r="B13" s="49">
        <v>95</v>
      </c>
      <c r="C13" s="94" t="s">
        <v>79</v>
      </c>
      <c r="D13" s="94" t="s">
        <v>66</v>
      </c>
      <c r="E13" s="52">
        <v>900</v>
      </c>
      <c r="F13" s="94" t="s">
        <v>81</v>
      </c>
      <c r="G13" s="95">
        <v>6</v>
      </c>
      <c r="H13" s="96" t="s">
        <v>68</v>
      </c>
      <c r="I13" s="97">
        <v>14.5</v>
      </c>
      <c r="J13" s="98">
        <v>2342332</v>
      </c>
      <c r="K13" s="98">
        <v>45913</v>
      </c>
      <c r="L13" s="98">
        <v>2388245</v>
      </c>
    </row>
    <row r="14" spans="1:13" x14ac:dyDescent="0.2">
      <c r="A14" s="76" t="s">
        <v>85</v>
      </c>
      <c r="B14" s="49">
        <v>105</v>
      </c>
      <c r="C14" s="94" t="s">
        <v>86</v>
      </c>
      <c r="D14" s="94" t="s">
        <v>66</v>
      </c>
      <c r="E14" s="52">
        <v>3000</v>
      </c>
      <c r="F14" s="94" t="s">
        <v>87</v>
      </c>
      <c r="G14" s="95">
        <v>5.5</v>
      </c>
      <c r="H14" s="96" t="s">
        <v>78</v>
      </c>
      <c r="I14" s="97">
        <v>12</v>
      </c>
      <c r="J14" s="98">
        <v>0</v>
      </c>
      <c r="K14" s="98"/>
      <c r="L14" s="98"/>
    </row>
    <row r="15" spans="1:13" x14ac:dyDescent="0.2">
      <c r="A15" s="76" t="s">
        <v>85</v>
      </c>
      <c r="B15" s="49">
        <v>105</v>
      </c>
      <c r="C15" s="94" t="s">
        <v>86</v>
      </c>
      <c r="D15" s="94" t="s">
        <v>66</v>
      </c>
      <c r="E15" s="52">
        <v>2000</v>
      </c>
      <c r="F15" s="94" t="s">
        <v>88</v>
      </c>
      <c r="G15" s="95">
        <v>5.5</v>
      </c>
      <c r="H15" s="96" t="s">
        <v>78</v>
      </c>
      <c r="I15" s="97">
        <v>12</v>
      </c>
      <c r="J15" s="98">
        <v>0</v>
      </c>
      <c r="K15" s="98"/>
      <c r="L15" s="98"/>
    </row>
    <row r="16" spans="1:13" x14ac:dyDescent="0.2">
      <c r="A16" s="76" t="s">
        <v>89</v>
      </c>
      <c r="B16" s="49">
        <v>107</v>
      </c>
      <c r="C16" s="94" t="s">
        <v>90</v>
      </c>
      <c r="D16" s="94" t="s">
        <v>66</v>
      </c>
      <c r="E16" s="52">
        <v>2600</v>
      </c>
      <c r="F16" s="94" t="s">
        <v>91</v>
      </c>
      <c r="G16" s="95">
        <v>6</v>
      </c>
      <c r="H16" s="96" t="s">
        <v>92</v>
      </c>
      <c r="I16" s="97">
        <v>12</v>
      </c>
      <c r="J16" s="98">
        <v>2537506</v>
      </c>
      <c r="K16" s="98">
        <v>62718</v>
      </c>
      <c r="L16" s="98">
        <v>2600224</v>
      </c>
    </row>
    <row r="17" spans="1:12" x14ac:dyDescent="0.2">
      <c r="A17" s="76" t="s">
        <v>64</v>
      </c>
      <c r="B17" s="49">
        <v>108</v>
      </c>
      <c r="C17" s="94" t="s">
        <v>93</v>
      </c>
      <c r="D17" s="94" t="s">
        <v>66</v>
      </c>
      <c r="E17" s="52">
        <v>400</v>
      </c>
      <c r="F17" s="94" t="s">
        <v>94</v>
      </c>
      <c r="G17" s="95">
        <v>5</v>
      </c>
      <c r="H17" s="96" t="s">
        <v>68</v>
      </c>
      <c r="I17" s="97">
        <v>12</v>
      </c>
      <c r="J17" s="98">
        <v>1249234</v>
      </c>
      <c r="K17" s="98">
        <v>30682</v>
      </c>
      <c r="L17" s="98">
        <v>1279916</v>
      </c>
    </row>
    <row r="18" spans="1:12" x14ac:dyDescent="0.2">
      <c r="A18" s="76" t="s">
        <v>64</v>
      </c>
      <c r="B18" s="49">
        <v>108</v>
      </c>
      <c r="C18" s="94" t="s">
        <v>93</v>
      </c>
      <c r="D18" s="94" t="s">
        <v>66</v>
      </c>
      <c r="E18" s="52">
        <v>400</v>
      </c>
      <c r="F18" s="94" t="s">
        <v>95</v>
      </c>
      <c r="G18" s="95">
        <v>5</v>
      </c>
      <c r="H18" s="96" t="s">
        <v>68</v>
      </c>
      <c r="I18" s="97">
        <v>12</v>
      </c>
      <c r="J18" s="98">
        <v>1249234</v>
      </c>
      <c r="K18" s="98">
        <v>30682</v>
      </c>
      <c r="L18" s="98">
        <v>1279916</v>
      </c>
    </row>
    <row r="19" spans="1:12" x14ac:dyDescent="0.2">
      <c r="A19" s="76"/>
      <c r="B19" s="49"/>
      <c r="C19" s="94"/>
      <c r="D19" s="94"/>
      <c r="E19" s="52"/>
      <c r="F19" s="94"/>
      <c r="G19" s="95"/>
      <c r="H19" s="96"/>
      <c r="I19" s="97"/>
      <c r="J19" s="98"/>
      <c r="K19" s="98"/>
      <c r="L19" s="98"/>
    </row>
    <row r="20" spans="1:12" x14ac:dyDescent="0.2">
      <c r="A20" s="76" t="s">
        <v>64</v>
      </c>
      <c r="B20" s="49">
        <v>108</v>
      </c>
      <c r="C20" s="94" t="s">
        <v>93</v>
      </c>
      <c r="D20" s="94" t="s">
        <v>66</v>
      </c>
      <c r="E20" s="52">
        <v>600</v>
      </c>
      <c r="F20" s="94" t="s">
        <v>96</v>
      </c>
      <c r="G20" s="95">
        <v>5</v>
      </c>
      <c r="H20" s="96" t="s">
        <v>68</v>
      </c>
      <c r="I20" s="97">
        <v>12</v>
      </c>
      <c r="J20" s="98">
        <v>1873850</v>
      </c>
      <c r="K20" s="98">
        <v>46023</v>
      </c>
      <c r="L20" s="98">
        <v>1919873</v>
      </c>
    </row>
    <row r="21" spans="1:12" x14ac:dyDescent="0.2">
      <c r="A21" s="76" t="s">
        <v>64</v>
      </c>
      <c r="B21" s="49">
        <v>108</v>
      </c>
      <c r="C21" s="94" t="s">
        <v>93</v>
      </c>
      <c r="D21" s="94" t="s">
        <v>66</v>
      </c>
      <c r="E21" s="52">
        <v>600</v>
      </c>
      <c r="F21" s="94" t="s">
        <v>97</v>
      </c>
      <c r="G21" s="95">
        <v>5</v>
      </c>
      <c r="H21" s="96" t="s">
        <v>68</v>
      </c>
      <c r="I21" s="97">
        <v>12</v>
      </c>
      <c r="J21" s="98">
        <v>1873850</v>
      </c>
      <c r="K21" s="98">
        <v>46023</v>
      </c>
      <c r="L21" s="98">
        <v>1919873</v>
      </c>
    </row>
    <row r="22" spans="1:12" x14ac:dyDescent="0.2">
      <c r="A22" s="76" t="s">
        <v>98</v>
      </c>
      <c r="B22" s="49">
        <v>109</v>
      </c>
      <c r="C22" s="94" t="s">
        <v>99</v>
      </c>
      <c r="D22" s="94" t="s">
        <v>66</v>
      </c>
      <c r="E22" s="52">
        <v>4800</v>
      </c>
      <c r="F22" s="94" t="s">
        <v>100</v>
      </c>
      <c r="G22" s="95">
        <v>5.8</v>
      </c>
      <c r="H22" s="96" t="s">
        <v>68</v>
      </c>
      <c r="I22" s="97">
        <v>10</v>
      </c>
      <c r="J22" s="98"/>
      <c r="K22" s="98"/>
      <c r="L22" s="98"/>
    </row>
    <row r="23" spans="1:12" x14ac:dyDescent="0.2">
      <c r="A23" s="76" t="s">
        <v>98</v>
      </c>
      <c r="B23" s="49">
        <v>109</v>
      </c>
      <c r="C23" s="94" t="s">
        <v>99</v>
      </c>
      <c r="D23" s="94" t="s">
        <v>66</v>
      </c>
      <c r="E23" s="52">
        <v>900</v>
      </c>
      <c r="F23" s="94" t="s">
        <v>101</v>
      </c>
      <c r="G23" s="95">
        <v>5.8</v>
      </c>
      <c r="H23" s="96" t="s">
        <v>68</v>
      </c>
      <c r="I23" s="97">
        <v>10</v>
      </c>
      <c r="J23" s="98"/>
      <c r="K23" s="98"/>
      <c r="L23" s="98"/>
    </row>
    <row r="24" spans="1:12" x14ac:dyDescent="0.2">
      <c r="A24" s="76" t="s">
        <v>98</v>
      </c>
      <c r="B24" s="49">
        <v>109</v>
      </c>
      <c r="C24" s="94" t="s">
        <v>99</v>
      </c>
      <c r="D24" s="94" t="s">
        <v>66</v>
      </c>
      <c r="E24" s="52">
        <v>300</v>
      </c>
      <c r="F24" s="94" t="s">
        <v>102</v>
      </c>
      <c r="G24" s="95">
        <v>5.8</v>
      </c>
      <c r="H24" s="96" t="s">
        <v>68</v>
      </c>
      <c r="I24" s="97">
        <v>10</v>
      </c>
      <c r="J24" s="98"/>
      <c r="K24" s="98"/>
      <c r="L24" s="98"/>
    </row>
    <row r="25" spans="1:12" x14ac:dyDescent="0.2">
      <c r="A25" s="76" t="s">
        <v>103</v>
      </c>
      <c r="B25" s="49">
        <v>111</v>
      </c>
      <c r="C25" s="94" t="s">
        <v>104</v>
      </c>
      <c r="D25" s="94" t="s">
        <v>66</v>
      </c>
      <c r="E25" s="52">
        <v>5000</v>
      </c>
      <c r="F25" s="94" t="s">
        <v>91</v>
      </c>
      <c r="G25" s="95">
        <v>6</v>
      </c>
      <c r="H25" s="96" t="s">
        <v>68</v>
      </c>
      <c r="I25" s="97">
        <v>12</v>
      </c>
      <c r="J25" s="98">
        <v>7026939</v>
      </c>
      <c r="K25" s="98">
        <v>34623</v>
      </c>
      <c r="L25" s="98">
        <v>7061562</v>
      </c>
    </row>
    <row r="26" spans="1:12" x14ac:dyDescent="0.2">
      <c r="A26" s="76" t="s">
        <v>103</v>
      </c>
      <c r="B26" s="49">
        <v>111</v>
      </c>
      <c r="C26" s="94" t="s">
        <v>104</v>
      </c>
      <c r="D26" s="94" t="s">
        <v>66</v>
      </c>
      <c r="E26" s="52">
        <v>2400</v>
      </c>
      <c r="F26" s="94" t="s">
        <v>105</v>
      </c>
      <c r="G26" s="95">
        <v>6</v>
      </c>
      <c r="H26" s="96" t="s">
        <v>68</v>
      </c>
      <c r="I26" s="97">
        <v>12</v>
      </c>
      <c r="J26" s="98">
        <v>4684626</v>
      </c>
      <c r="K26" s="98">
        <v>23082</v>
      </c>
      <c r="L26" s="98">
        <v>4707708</v>
      </c>
    </row>
    <row r="27" spans="1:12" x14ac:dyDescent="0.2">
      <c r="A27" s="76" t="s">
        <v>110</v>
      </c>
      <c r="B27" s="49">
        <v>126</v>
      </c>
      <c r="C27" s="94" t="s">
        <v>111</v>
      </c>
      <c r="D27" s="94" t="s">
        <v>66</v>
      </c>
      <c r="E27" s="52">
        <v>450</v>
      </c>
      <c r="F27" s="94" t="s">
        <v>84</v>
      </c>
      <c r="G27" s="95">
        <v>7</v>
      </c>
      <c r="H27" s="96" t="s">
        <v>75</v>
      </c>
      <c r="I27" s="97">
        <v>10</v>
      </c>
      <c r="J27" s="98">
        <v>0</v>
      </c>
      <c r="K27" s="98"/>
      <c r="L27" s="98"/>
    </row>
    <row r="28" spans="1:12" x14ac:dyDescent="0.2">
      <c r="A28" s="102" t="s">
        <v>112</v>
      </c>
      <c r="B28" s="49">
        <v>127</v>
      </c>
      <c r="C28" s="94" t="s">
        <v>113</v>
      </c>
      <c r="D28" s="94" t="s">
        <v>66</v>
      </c>
      <c r="E28" s="52">
        <v>1000</v>
      </c>
      <c r="F28" s="94" t="s">
        <v>74</v>
      </c>
      <c r="G28" s="95">
        <v>6.5</v>
      </c>
      <c r="H28" s="96" t="s">
        <v>75</v>
      </c>
      <c r="I28" s="97">
        <v>10</v>
      </c>
      <c r="J28" s="98">
        <v>0</v>
      </c>
      <c r="K28" s="98">
        <v>0</v>
      </c>
      <c r="L28" s="98"/>
    </row>
    <row r="29" spans="1:12" x14ac:dyDescent="0.2">
      <c r="A29" s="76" t="s">
        <v>89</v>
      </c>
      <c r="B29" s="49">
        <v>128</v>
      </c>
      <c r="C29" s="94" t="s">
        <v>116</v>
      </c>
      <c r="D29" s="94" t="s">
        <v>66</v>
      </c>
      <c r="E29" s="52">
        <v>950</v>
      </c>
      <c r="F29" s="94" t="s">
        <v>117</v>
      </c>
      <c r="G29" s="95">
        <v>7</v>
      </c>
      <c r="H29" s="96" t="s">
        <v>68</v>
      </c>
      <c r="I29" s="97">
        <v>12</v>
      </c>
      <c r="J29" s="98">
        <v>3708662</v>
      </c>
      <c r="K29" s="98">
        <v>42770</v>
      </c>
      <c r="L29" s="98">
        <v>3751432</v>
      </c>
    </row>
    <row r="30" spans="1:12" x14ac:dyDescent="0.2">
      <c r="A30" s="76"/>
      <c r="B30" s="49"/>
      <c r="C30" s="94"/>
      <c r="D30" s="94"/>
      <c r="E30" s="52"/>
      <c r="F30" s="94"/>
      <c r="G30" s="95"/>
      <c r="H30" s="96"/>
      <c r="I30" s="97"/>
      <c r="J30" s="98"/>
      <c r="K30" s="98"/>
      <c r="L30" s="98"/>
    </row>
    <row r="31" spans="1:12" x14ac:dyDescent="0.2">
      <c r="A31" s="76" t="s">
        <v>85</v>
      </c>
      <c r="B31" s="49">
        <v>131</v>
      </c>
      <c r="C31" s="94" t="s">
        <v>118</v>
      </c>
      <c r="D31" s="94" t="s">
        <v>66</v>
      </c>
      <c r="E31" s="52">
        <v>1200</v>
      </c>
      <c r="F31" s="94" t="s">
        <v>119</v>
      </c>
      <c r="G31" s="95">
        <v>6.8</v>
      </c>
      <c r="H31" s="96" t="s">
        <v>78</v>
      </c>
      <c r="I31" s="97">
        <v>15</v>
      </c>
      <c r="J31" s="98"/>
      <c r="K31" s="98"/>
      <c r="L31" s="98"/>
    </row>
    <row r="32" spans="1:12" x14ac:dyDescent="0.2">
      <c r="A32" s="76" t="s">
        <v>85</v>
      </c>
      <c r="B32" s="49">
        <v>131</v>
      </c>
      <c r="C32" s="94" t="s">
        <v>118</v>
      </c>
      <c r="D32" s="94" t="s">
        <v>66</v>
      </c>
      <c r="E32" s="52">
        <v>800</v>
      </c>
      <c r="F32" s="94" t="s">
        <v>120</v>
      </c>
      <c r="G32" s="95">
        <v>6.8</v>
      </c>
      <c r="H32" s="96" t="s">
        <v>78</v>
      </c>
      <c r="I32" s="97">
        <v>15</v>
      </c>
      <c r="J32" s="98">
        <v>295043</v>
      </c>
      <c r="K32" s="98">
        <v>9867</v>
      </c>
      <c r="L32" s="98">
        <v>304910</v>
      </c>
    </row>
    <row r="33" spans="1:13" x14ac:dyDescent="0.2">
      <c r="A33" s="76" t="s">
        <v>85</v>
      </c>
      <c r="B33" s="49">
        <v>131</v>
      </c>
      <c r="C33" s="94" t="s">
        <v>118</v>
      </c>
      <c r="D33" s="94" t="s">
        <v>66</v>
      </c>
      <c r="E33" s="52">
        <v>1200</v>
      </c>
      <c r="F33" s="94" t="s">
        <v>100</v>
      </c>
      <c r="G33" s="95">
        <v>6.8</v>
      </c>
      <c r="H33" s="96" t="s">
        <v>78</v>
      </c>
      <c r="I33" s="97">
        <v>20</v>
      </c>
      <c r="J33" s="98">
        <v>14901775</v>
      </c>
      <c r="K33" s="98">
        <v>498329</v>
      </c>
      <c r="L33" s="98">
        <v>15400104</v>
      </c>
    </row>
    <row r="34" spans="1:13" x14ac:dyDescent="0.2">
      <c r="A34" s="76" t="s">
        <v>85</v>
      </c>
      <c r="B34" s="49">
        <v>131</v>
      </c>
      <c r="C34" s="94" t="s">
        <v>118</v>
      </c>
      <c r="D34" s="94" t="s">
        <v>66</v>
      </c>
      <c r="E34" s="52">
        <v>800</v>
      </c>
      <c r="F34" s="94" t="s">
        <v>101</v>
      </c>
      <c r="G34" s="95">
        <v>6.8</v>
      </c>
      <c r="H34" s="96" t="s">
        <v>78</v>
      </c>
      <c r="I34" s="97">
        <v>20</v>
      </c>
      <c r="J34" s="98">
        <v>9934523</v>
      </c>
      <c r="K34" s="98">
        <v>332219</v>
      </c>
      <c r="L34" s="98">
        <v>10266742</v>
      </c>
    </row>
    <row r="35" spans="1:13" x14ac:dyDescent="0.2">
      <c r="A35" s="76" t="s">
        <v>121</v>
      </c>
      <c r="B35" s="49">
        <v>134</v>
      </c>
      <c r="C35" s="94" t="s">
        <v>122</v>
      </c>
      <c r="D35" s="94" t="s">
        <v>66</v>
      </c>
      <c r="E35" s="52">
        <v>4800</v>
      </c>
      <c r="F35" s="94" t="s">
        <v>74</v>
      </c>
      <c r="G35" s="95">
        <v>6</v>
      </c>
      <c r="H35" s="96" t="s">
        <v>68</v>
      </c>
      <c r="I35" s="97">
        <v>12</v>
      </c>
      <c r="J35" s="98">
        <v>4733424</v>
      </c>
      <c r="K35" s="98">
        <v>69967</v>
      </c>
      <c r="L35" s="98">
        <v>4803391</v>
      </c>
    </row>
    <row r="36" spans="1:13" x14ac:dyDescent="0.2">
      <c r="A36" s="76" t="s">
        <v>64</v>
      </c>
      <c r="B36" s="49">
        <v>136</v>
      </c>
      <c r="C36" s="96" t="s">
        <v>128</v>
      </c>
      <c r="D36" s="96" t="s">
        <v>66</v>
      </c>
      <c r="E36" s="52">
        <v>25</v>
      </c>
      <c r="F36" s="96" t="s">
        <v>129</v>
      </c>
      <c r="G36" s="95">
        <v>7</v>
      </c>
      <c r="H36" s="96" t="s">
        <v>68</v>
      </c>
      <c r="I36" s="97">
        <v>21</v>
      </c>
      <c r="J36" s="98">
        <v>332551</v>
      </c>
      <c r="K36" s="98">
        <v>7587</v>
      </c>
      <c r="L36" s="98">
        <v>340138</v>
      </c>
    </row>
    <row r="37" spans="1:13" x14ac:dyDescent="0.2">
      <c r="A37" s="76" t="s">
        <v>64</v>
      </c>
      <c r="B37" s="49">
        <v>136</v>
      </c>
      <c r="C37" s="96" t="s">
        <v>128</v>
      </c>
      <c r="D37" s="96" t="s">
        <v>66</v>
      </c>
      <c r="E37" s="52">
        <v>200</v>
      </c>
      <c r="F37" s="96" t="s">
        <v>130</v>
      </c>
      <c r="G37" s="95">
        <v>7</v>
      </c>
      <c r="H37" s="96" t="s">
        <v>68</v>
      </c>
      <c r="I37" s="97">
        <v>21</v>
      </c>
      <c r="J37" s="98">
        <v>2660405</v>
      </c>
      <c r="K37" s="98">
        <v>60694</v>
      </c>
      <c r="L37" s="98">
        <v>2721099</v>
      </c>
    </row>
    <row r="38" spans="1:13" x14ac:dyDescent="0.2">
      <c r="A38" s="76" t="s">
        <v>131</v>
      </c>
      <c r="B38" s="49">
        <v>137</v>
      </c>
      <c r="C38" s="96" t="s">
        <v>132</v>
      </c>
      <c r="D38" s="96" t="s">
        <v>66</v>
      </c>
      <c r="E38" s="52">
        <v>1700</v>
      </c>
      <c r="F38" s="96" t="s">
        <v>133</v>
      </c>
      <c r="G38" s="95">
        <v>6</v>
      </c>
      <c r="H38" s="96" t="s">
        <v>78</v>
      </c>
      <c r="I38" s="97">
        <v>10</v>
      </c>
      <c r="J38" s="98">
        <v>1659138</v>
      </c>
      <c r="K38" s="98">
        <v>16192</v>
      </c>
      <c r="L38" s="98">
        <v>1675330</v>
      </c>
    </row>
    <row r="39" spans="1:13" x14ac:dyDescent="0.2">
      <c r="A39" s="104" t="s">
        <v>135</v>
      </c>
      <c r="B39" s="49">
        <v>139</v>
      </c>
      <c r="C39" s="96" t="s">
        <v>136</v>
      </c>
      <c r="D39" s="96" t="s">
        <v>66</v>
      </c>
      <c r="E39" s="52">
        <v>800</v>
      </c>
      <c r="F39" s="96" t="s">
        <v>87</v>
      </c>
      <c r="G39" s="95">
        <v>6.5</v>
      </c>
      <c r="H39" s="96" t="s">
        <v>137</v>
      </c>
      <c r="I39" s="97">
        <v>10</v>
      </c>
      <c r="J39" s="98">
        <v>978415</v>
      </c>
      <c r="K39" s="98">
        <v>10368</v>
      </c>
      <c r="L39" s="98">
        <v>988783</v>
      </c>
      <c r="M39" s="98"/>
    </row>
    <row r="40" spans="1:13" x14ac:dyDescent="0.2">
      <c r="A40" s="104" t="s">
        <v>135</v>
      </c>
      <c r="B40" s="49">
        <v>139</v>
      </c>
      <c r="C40" s="96" t="s">
        <v>136</v>
      </c>
      <c r="D40" s="96" t="s">
        <v>66</v>
      </c>
      <c r="E40" s="52">
        <v>2200</v>
      </c>
      <c r="F40" s="96" t="s">
        <v>88</v>
      </c>
      <c r="G40" s="95">
        <v>6.5</v>
      </c>
      <c r="H40" s="96" t="s">
        <v>137</v>
      </c>
      <c r="I40" s="97">
        <v>10</v>
      </c>
      <c r="J40" s="98">
        <v>2690615</v>
      </c>
      <c r="K40" s="98">
        <v>28537</v>
      </c>
      <c r="L40" s="98">
        <v>2719152</v>
      </c>
      <c r="M40" s="98"/>
    </row>
    <row r="41" spans="1:13" x14ac:dyDescent="0.2">
      <c r="A41" s="104"/>
      <c r="B41" s="49"/>
      <c r="C41" s="96"/>
      <c r="D41" s="96"/>
      <c r="E41" s="52"/>
      <c r="F41" s="96"/>
      <c r="G41" s="95"/>
      <c r="H41" s="96"/>
      <c r="I41" s="97"/>
      <c r="J41" s="98"/>
      <c r="K41" s="98"/>
      <c r="L41" s="98"/>
      <c r="M41" s="98"/>
    </row>
    <row r="42" spans="1:13" x14ac:dyDescent="0.2">
      <c r="A42" s="104" t="s">
        <v>135</v>
      </c>
      <c r="B42" s="49">
        <v>139</v>
      </c>
      <c r="C42" s="96" t="s">
        <v>136</v>
      </c>
      <c r="D42" s="96" t="s">
        <v>66</v>
      </c>
      <c r="E42" s="52">
        <v>500</v>
      </c>
      <c r="F42" s="96" t="s">
        <v>91</v>
      </c>
      <c r="G42" s="95">
        <v>6.5</v>
      </c>
      <c r="H42" s="96" t="s">
        <v>137</v>
      </c>
      <c r="I42" s="97">
        <v>15</v>
      </c>
      <c r="J42" s="98">
        <v>4088945</v>
      </c>
      <c r="K42" s="98">
        <v>43362</v>
      </c>
      <c r="L42" s="98">
        <v>4132307</v>
      </c>
      <c r="M42" s="98"/>
    </row>
    <row r="43" spans="1:13" x14ac:dyDescent="0.2">
      <c r="A43" s="104" t="s">
        <v>135</v>
      </c>
      <c r="B43" s="49">
        <v>139</v>
      </c>
      <c r="C43" s="96" t="s">
        <v>136</v>
      </c>
      <c r="D43" s="96" t="s">
        <v>66</v>
      </c>
      <c r="E43" s="52">
        <v>1500</v>
      </c>
      <c r="F43" s="96" t="s">
        <v>105</v>
      </c>
      <c r="G43" s="95">
        <v>6.5</v>
      </c>
      <c r="H43" s="96" t="s">
        <v>137</v>
      </c>
      <c r="I43" s="97">
        <v>15</v>
      </c>
      <c r="J43" s="98">
        <v>12266849</v>
      </c>
      <c r="K43" s="98">
        <v>130071</v>
      </c>
      <c r="L43" s="98">
        <v>12396920</v>
      </c>
      <c r="M43" s="98"/>
    </row>
    <row r="44" spans="1:13" x14ac:dyDescent="0.2">
      <c r="A44" s="103" t="s">
        <v>144</v>
      </c>
      <c r="B44" s="49">
        <v>141</v>
      </c>
      <c r="C44" s="96" t="s">
        <v>145</v>
      </c>
      <c r="D44" s="96" t="s">
        <v>66</v>
      </c>
      <c r="E44" s="52">
        <v>170</v>
      </c>
      <c r="F44" s="96" t="s">
        <v>87</v>
      </c>
      <c r="G44" s="95">
        <v>7</v>
      </c>
      <c r="H44" s="96" t="s">
        <v>125</v>
      </c>
      <c r="I44" s="97">
        <v>15</v>
      </c>
      <c r="J44" s="98">
        <v>1272313</v>
      </c>
      <c r="K44" s="98">
        <v>7223</v>
      </c>
      <c r="L44" s="98">
        <v>1279536</v>
      </c>
      <c r="M44" s="98"/>
    </row>
    <row r="45" spans="1:13" x14ac:dyDescent="0.2">
      <c r="A45" s="104" t="s">
        <v>144</v>
      </c>
      <c r="B45" s="49">
        <v>141</v>
      </c>
      <c r="C45" s="96" t="s">
        <v>145</v>
      </c>
      <c r="D45" s="96" t="s">
        <v>66</v>
      </c>
      <c r="E45" s="52">
        <v>10</v>
      </c>
      <c r="F45" s="96" t="s">
        <v>88</v>
      </c>
      <c r="G45" s="95">
        <v>7</v>
      </c>
      <c r="H45" s="96" t="s">
        <v>125</v>
      </c>
      <c r="I45" s="97">
        <v>15</v>
      </c>
      <c r="J45" s="98">
        <v>74845</v>
      </c>
      <c r="K45" s="98">
        <v>422</v>
      </c>
      <c r="L45" s="98">
        <v>75267</v>
      </c>
      <c r="M45" s="98"/>
    </row>
    <row r="46" spans="1:13" x14ac:dyDescent="0.2">
      <c r="A46" s="104" t="s">
        <v>144</v>
      </c>
      <c r="B46" s="49">
        <v>141</v>
      </c>
      <c r="C46" s="96" t="s">
        <v>145</v>
      </c>
      <c r="D46" s="96" t="s">
        <v>66</v>
      </c>
      <c r="E46" s="52">
        <v>20</v>
      </c>
      <c r="F46" s="96" t="s">
        <v>146</v>
      </c>
      <c r="G46" s="95">
        <v>7</v>
      </c>
      <c r="H46" s="96" t="s">
        <v>125</v>
      </c>
      <c r="I46" s="97">
        <v>15</v>
      </c>
      <c r="J46" s="98">
        <v>149689</v>
      </c>
      <c r="K46" s="98">
        <v>845</v>
      </c>
      <c r="L46" s="98">
        <v>150534</v>
      </c>
      <c r="M46" s="98"/>
    </row>
    <row r="47" spans="1:13" x14ac:dyDescent="0.2">
      <c r="A47" s="104" t="s">
        <v>147</v>
      </c>
      <c r="B47" s="49">
        <v>143</v>
      </c>
      <c r="C47" s="96" t="s">
        <v>148</v>
      </c>
      <c r="D47" s="96" t="s">
        <v>66</v>
      </c>
      <c r="E47" s="52">
        <v>2000</v>
      </c>
      <c r="F47" s="96" t="s">
        <v>149</v>
      </c>
      <c r="G47" s="105">
        <v>6</v>
      </c>
      <c r="H47" s="96" t="s">
        <v>68</v>
      </c>
      <c r="I47" s="97">
        <v>12</v>
      </c>
      <c r="J47" s="98">
        <v>9759638</v>
      </c>
      <c r="K47" s="98">
        <v>15810</v>
      </c>
      <c r="L47" s="98">
        <v>9775448</v>
      </c>
      <c r="M47" s="98"/>
    </row>
    <row r="48" spans="1:13" x14ac:dyDescent="0.2">
      <c r="A48" s="104" t="s">
        <v>147</v>
      </c>
      <c r="B48" s="49">
        <v>143</v>
      </c>
      <c r="C48" s="96" t="s">
        <v>148</v>
      </c>
      <c r="D48" s="96" t="s">
        <v>66</v>
      </c>
      <c r="E48" s="52">
        <v>500</v>
      </c>
      <c r="F48" s="96" t="s">
        <v>151</v>
      </c>
      <c r="G48" s="105">
        <v>6</v>
      </c>
      <c r="H48" s="96" t="s">
        <v>68</v>
      </c>
      <c r="I48" s="97">
        <v>12</v>
      </c>
      <c r="J48" s="98">
        <v>2439909</v>
      </c>
      <c r="K48" s="98">
        <v>3952</v>
      </c>
      <c r="L48" s="98">
        <v>2443861</v>
      </c>
      <c r="M48" s="98"/>
    </row>
    <row r="49" spans="1:13" x14ac:dyDescent="0.2">
      <c r="A49" s="104" t="s">
        <v>147</v>
      </c>
      <c r="B49" s="49">
        <v>143</v>
      </c>
      <c r="C49" s="96" t="s">
        <v>148</v>
      </c>
      <c r="D49" s="96" t="s">
        <v>66</v>
      </c>
      <c r="E49" s="52">
        <v>1250</v>
      </c>
      <c r="F49" s="96" t="s">
        <v>152</v>
      </c>
      <c r="G49" s="105">
        <v>6</v>
      </c>
      <c r="H49" s="96" t="s">
        <v>68</v>
      </c>
      <c r="I49" s="97">
        <v>25</v>
      </c>
      <c r="J49" s="98">
        <v>14407083</v>
      </c>
      <c r="K49" s="98">
        <v>23338</v>
      </c>
      <c r="L49" s="98">
        <v>14430421</v>
      </c>
    </row>
    <row r="50" spans="1:13" x14ac:dyDescent="0.2">
      <c r="A50" s="104" t="s">
        <v>147</v>
      </c>
      <c r="B50" s="49">
        <v>143</v>
      </c>
      <c r="C50" s="96" t="s">
        <v>148</v>
      </c>
      <c r="D50" s="96" t="s">
        <v>66</v>
      </c>
      <c r="E50" s="52">
        <v>250</v>
      </c>
      <c r="F50" s="96" t="s">
        <v>153</v>
      </c>
      <c r="G50" s="105">
        <v>6</v>
      </c>
      <c r="H50" s="96" t="s">
        <v>68</v>
      </c>
      <c r="I50" s="97">
        <v>25</v>
      </c>
      <c r="J50" s="98">
        <v>2881389</v>
      </c>
      <c r="K50" s="98">
        <v>4668</v>
      </c>
      <c r="L50" s="98">
        <v>2886057</v>
      </c>
    </row>
    <row r="51" spans="1:13" x14ac:dyDescent="0.2">
      <c r="A51" s="104" t="s">
        <v>154</v>
      </c>
      <c r="B51" s="49">
        <v>144</v>
      </c>
      <c r="C51" s="96" t="s">
        <v>155</v>
      </c>
      <c r="D51" s="96" t="s">
        <v>66</v>
      </c>
      <c r="E51" s="52">
        <v>200</v>
      </c>
      <c r="F51" s="96" t="s">
        <v>74</v>
      </c>
      <c r="G51" s="105">
        <v>6.7</v>
      </c>
      <c r="H51" s="96" t="s">
        <v>68</v>
      </c>
      <c r="I51" s="97">
        <v>12</v>
      </c>
      <c r="J51" s="98">
        <v>1171157</v>
      </c>
      <c r="K51" s="98">
        <v>32270</v>
      </c>
      <c r="L51" s="98">
        <v>1203427</v>
      </c>
      <c r="M51" s="98"/>
    </row>
    <row r="52" spans="1:13" x14ac:dyDescent="0.2">
      <c r="A52" s="104"/>
      <c r="B52" s="49"/>
      <c r="C52" s="96"/>
      <c r="D52" s="96"/>
      <c r="E52" s="52"/>
      <c r="F52" s="96"/>
      <c r="G52" s="105"/>
      <c r="H52" s="96"/>
      <c r="I52" s="97"/>
      <c r="J52" s="98"/>
      <c r="K52" s="98"/>
      <c r="L52" s="98"/>
      <c r="M52" s="98"/>
    </row>
    <row r="53" spans="1:13" x14ac:dyDescent="0.2">
      <c r="A53" s="134" t="s">
        <v>156</v>
      </c>
      <c r="B53" s="49">
        <v>148</v>
      </c>
      <c r="C53" s="96" t="s">
        <v>157</v>
      </c>
      <c r="D53" s="96" t="s">
        <v>66</v>
      </c>
      <c r="E53" s="52">
        <v>800</v>
      </c>
      <c r="F53" s="96" t="s">
        <v>84</v>
      </c>
      <c r="G53" s="105">
        <v>6</v>
      </c>
      <c r="H53" s="96" t="s">
        <v>75</v>
      </c>
      <c r="I53" s="97">
        <v>12</v>
      </c>
      <c r="J53" s="98">
        <v>4252750</v>
      </c>
      <c r="K53" s="98">
        <v>62179</v>
      </c>
      <c r="L53" s="98">
        <v>4314929</v>
      </c>
    </row>
    <row r="54" spans="1:13" x14ac:dyDescent="0.2">
      <c r="A54" s="76" t="s">
        <v>159</v>
      </c>
      <c r="B54" s="49">
        <v>149</v>
      </c>
      <c r="C54" s="94" t="s">
        <v>160</v>
      </c>
      <c r="D54" s="94" t="s">
        <v>66</v>
      </c>
      <c r="E54" s="52">
        <v>1500</v>
      </c>
      <c r="F54" s="96" t="s">
        <v>84</v>
      </c>
      <c r="G54" s="95">
        <v>6.5</v>
      </c>
      <c r="H54" s="96" t="s">
        <v>78</v>
      </c>
      <c r="I54" s="97">
        <v>10</v>
      </c>
      <c r="J54" s="98">
        <v>3612165</v>
      </c>
      <c r="K54" s="98">
        <v>57773</v>
      </c>
      <c r="L54" s="98">
        <v>3669938</v>
      </c>
    </row>
    <row r="55" spans="1:13" x14ac:dyDescent="0.2">
      <c r="A55" s="103" t="s">
        <v>162</v>
      </c>
      <c r="B55" s="49">
        <v>150</v>
      </c>
      <c r="C55" s="94" t="s">
        <v>163</v>
      </c>
      <c r="D55" s="94" t="s">
        <v>66</v>
      </c>
      <c r="E55" s="52">
        <v>250</v>
      </c>
      <c r="F55" s="96" t="s">
        <v>67</v>
      </c>
      <c r="G55" s="105">
        <v>6</v>
      </c>
      <c r="H55" s="96" t="s">
        <v>78</v>
      </c>
      <c r="I55" s="97">
        <v>12</v>
      </c>
      <c r="J55" s="98">
        <v>1680420</v>
      </c>
      <c r="K55" s="98">
        <v>16173</v>
      </c>
      <c r="L55" s="98">
        <v>1696593</v>
      </c>
      <c r="M55" s="98"/>
    </row>
    <row r="56" spans="1:13" x14ac:dyDescent="0.2">
      <c r="A56" s="76" t="s">
        <v>165</v>
      </c>
      <c r="B56" s="49">
        <v>152</v>
      </c>
      <c r="C56" s="94" t="s">
        <v>166</v>
      </c>
      <c r="D56" s="94" t="s">
        <v>66</v>
      </c>
      <c r="E56" s="52">
        <v>2250</v>
      </c>
      <c r="F56" s="96" t="s">
        <v>74</v>
      </c>
      <c r="G56" s="105">
        <v>6</v>
      </c>
      <c r="H56" s="96" t="s">
        <v>68</v>
      </c>
      <c r="I56" s="97">
        <v>12</v>
      </c>
      <c r="J56" s="98">
        <v>2049524</v>
      </c>
      <c r="K56" s="98">
        <v>50492</v>
      </c>
      <c r="L56" s="98">
        <v>2100016</v>
      </c>
      <c r="M56" s="98"/>
    </row>
    <row r="57" spans="1:13" x14ac:dyDescent="0.2">
      <c r="A57" s="76" t="s">
        <v>165</v>
      </c>
      <c r="B57" s="49">
        <v>152</v>
      </c>
      <c r="C57" s="94" t="s">
        <v>166</v>
      </c>
      <c r="D57" s="94" t="s">
        <v>66</v>
      </c>
      <c r="E57" s="52">
        <v>250</v>
      </c>
      <c r="F57" s="96" t="s">
        <v>84</v>
      </c>
      <c r="G57" s="105">
        <v>6</v>
      </c>
      <c r="H57" s="96" t="s">
        <v>68</v>
      </c>
      <c r="I57" s="97">
        <v>12</v>
      </c>
      <c r="J57" s="98">
        <v>683175</v>
      </c>
      <c r="K57" s="98">
        <v>16831</v>
      </c>
      <c r="L57" s="98">
        <v>700006</v>
      </c>
      <c r="M57" s="98"/>
    </row>
    <row r="58" spans="1:13" x14ac:dyDescent="0.2">
      <c r="A58" s="76" t="s">
        <v>165</v>
      </c>
      <c r="B58" s="49">
        <v>152</v>
      </c>
      <c r="C58" s="94" t="s">
        <v>166</v>
      </c>
      <c r="D58" s="94" t="s">
        <v>168</v>
      </c>
      <c r="E58" s="52">
        <v>55000</v>
      </c>
      <c r="F58" s="96" t="s">
        <v>117</v>
      </c>
      <c r="G58" s="105">
        <v>10</v>
      </c>
      <c r="H58" s="96" t="s">
        <v>68</v>
      </c>
      <c r="I58" s="97">
        <v>10.5</v>
      </c>
      <c r="J58" s="98"/>
      <c r="K58" s="98"/>
      <c r="L58" s="98"/>
      <c r="M58" s="106" t="s">
        <v>169</v>
      </c>
    </row>
    <row r="59" spans="1:13" x14ac:dyDescent="0.2">
      <c r="A59" s="103" t="s">
        <v>144</v>
      </c>
      <c r="B59" s="49">
        <v>154</v>
      </c>
      <c r="C59" s="94" t="s">
        <v>170</v>
      </c>
      <c r="D59" s="94" t="s">
        <v>66</v>
      </c>
      <c r="E59" s="52">
        <v>48</v>
      </c>
      <c r="F59" s="96" t="s">
        <v>91</v>
      </c>
      <c r="G59" s="95">
        <v>7</v>
      </c>
      <c r="H59" s="96" t="s">
        <v>171</v>
      </c>
      <c r="I59" s="107">
        <v>15</v>
      </c>
      <c r="J59" s="98">
        <v>417619</v>
      </c>
      <c r="K59" s="98">
        <v>9534</v>
      </c>
      <c r="L59" s="98">
        <v>427153</v>
      </c>
      <c r="M59" s="98"/>
    </row>
    <row r="60" spans="1:13" x14ac:dyDescent="0.2">
      <c r="A60" s="104" t="s">
        <v>144</v>
      </c>
      <c r="B60" s="49">
        <v>154</v>
      </c>
      <c r="C60" s="94" t="s">
        <v>170</v>
      </c>
      <c r="D60" s="94" t="s">
        <v>66</v>
      </c>
      <c r="E60" s="52">
        <v>2</v>
      </c>
      <c r="F60" s="96" t="s">
        <v>105</v>
      </c>
      <c r="G60" s="95">
        <v>7</v>
      </c>
      <c r="H60" s="96" t="s">
        <v>171</v>
      </c>
      <c r="I60" s="107">
        <v>15</v>
      </c>
      <c r="J60" s="98">
        <v>17396</v>
      </c>
      <c r="K60" s="98">
        <v>402</v>
      </c>
      <c r="L60" s="98">
        <v>17798</v>
      </c>
      <c r="M60" s="98"/>
    </row>
    <row r="61" spans="1:13" x14ac:dyDescent="0.2">
      <c r="A61" s="104" t="s">
        <v>144</v>
      </c>
      <c r="B61" s="49">
        <v>154</v>
      </c>
      <c r="C61" s="94" t="s">
        <v>170</v>
      </c>
      <c r="D61" s="94" t="s">
        <v>66</v>
      </c>
      <c r="E61" s="52">
        <v>5</v>
      </c>
      <c r="F61" s="96" t="s">
        <v>172</v>
      </c>
      <c r="G61" s="95">
        <v>7</v>
      </c>
      <c r="H61" s="96" t="s">
        <v>171</v>
      </c>
      <c r="I61" s="107">
        <v>15</v>
      </c>
      <c r="J61" s="98">
        <v>43505</v>
      </c>
      <c r="K61" s="98">
        <v>990</v>
      </c>
      <c r="L61" s="98">
        <v>44495</v>
      </c>
      <c r="M61" s="98"/>
    </row>
    <row r="62" spans="1:13" x14ac:dyDescent="0.2">
      <c r="A62" s="104" t="s">
        <v>173</v>
      </c>
      <c r="B62" s="49">
        <v>155</v>
      </c>
      <c r="C62" s="94" t="s">
        <v>174</v>
      </c>
      <c r="D62" s="94" t="s">
        <v>66</v>
      </c>
      <c r="E62" s="52">
        <v>600</v>
      </c>
      <c r="F62" s="96" t="s">
        <v>87</v>
      </c>
      <c r="G62" s="95">
        <v>6.2</v>
      </c>
      <c r="H62" s="96" t="s">
        <v>78</v>
      </c>
      <c r="I62" s="107">
        <v>15</v>
      </c>
      <c r="J62" s="98">
        <v>6264329</v>
      </c>
      <c r="K62" s="98">
        <v>190632</v>
      </c>
      <c r="L62" s="98">
        <v>6454961</v>
      </c>
    </row>
    <row r="63" spans="1:13" x14ac:dyDescent="0.2">
      <c r="A63" s="104"/>
      <c r="B63" s="49"/>
      <c r="C63" s="94"/>
      <c r="D63" s="94"/>
      <c r="E63" s="52"/>
      <c r="F63" s="96"/>
      <c r="G63" s="95"/>
      <c r="H63" s="96"/>
      <c r="I63" s="107"/>
      <c r="J63" s="98"/>
      <c r="K63" s="98"/>
      <c r="L63" s="98"/>
    </row>
    <row r="64" spans="1:13" x14ac:dyDescent="0.2">
      <c r="A64" s="104" t="s">
        <v>173</v>
      </c>
      <c r="B64" s="49">
        <v>155</v>
      </c>
      <c r="C64" s="94" t="s">
        <v>174</v>
      </c>
      <c r="D64" s="94" t="s">
        <v>66</v>
      </c>
      <c r="E64" s="52">
        <v>300</v>
      </c>
      <c r="F64" s="96" t="s">
        <v>88</v>
      </c>
      <c r="G64" s="95">
        <v>6.2</v>
      </c>
      <c r="H64" s="96" t="s">
        <v>78</v>
      </c>
      <c r="I64" s="107">
        <v>15</v>
      </c>
      <c r="J64" s="98">
        <v>3132157</v>
      </c>
      <c r="K64" s="98">
        <v>95324</v>
      </c>
      <c r="L64" s="98">
        <v>3227481</v>
      </c>
    </row>
    <row r="65" spans="1:12" x14ac:dyDescent="0.2">
      <c r="A65" s="103" t="s">
        <v>177</v>
      </c>
      <c r="B65" s="49">
        <v>156</v>
      </c>
      <c r="C65" s="94" t="s">
        <v>178</v>
      </c>
      <c r="D65" s="94" t="s">
        <v>66</v>
      </c>
      <c r="E65" s="52">
        <v>400</v>
      </c>
      <c r="F65" s="96" t="s">
        <v>84</v>
      </c>
      <c r="G65" s="95">
        <v>5.5</v>
      </c>
      <c r="H65" s="96" t="s">
        <v>179</v>
      </c>
      <c r="I65" s="107">
        <v>10</v>
      </c>
      <c r="J65" s="98">
        <v>2342313</v>
      </c>
      <c r="K65" s="98">
        <v>26790</v>
      </c>
      <c r="L65" s="98">
        <v>2369103</v>
      </c>
    </row>
    <row r="66" spans="1:12" x14ac:dyDescent="0.2">
      <c r="A66" s="103" t="s">
        <v>177</v>
      </c>
      <c r="B66" s="49">
        <v>156</v>
      </c>
      <c r="C66" s="94" t="s">
        <v>178</v>
      </c>
      <c r="D66" s="94" t="s">
        <v>66</v>
      </c>
      <c r="E66" s="52">
        <v>200</v>
      </c>
      <c r="F66" s="96" t="s">
        <v>117</v>
      </c>
      <c r="G66" s="95">
        <v>5.5</v>
      </c>
      <c r="H66" s="96" t="s">
        <v>179</v>
      </c>
      <c r="I66" s="107">
        <v>10</v>
      </c>
      <c r="J66" s="98">
        <v>1171157</v>
      </c>
      <c r="K66" s="98">
        <v>13395</v>
      </c>
      <c r="L66" s="98">
        <v>1184552</v>
      </c>
    </row>
    <row r="67" spans="1:12" x14ac:dyDescent="0.2">
      <c r="A67" s="104" t="s">
        <v>182</v>
      </c>
      <c r="B67" s="49">
        <v>158</v>
      </c>
      <c r="C67" s="94" t="s">
        <v>183</v>
      </c>
      <c r="D67" s="94" t="s">
        <v>66</v>
      </c>
      <c r="E67" s="52">
        <v>1600</v>
      </c>
      <c r="F67" s="96" t="s">
        <v>74</v>
      </c>
      <c r="G67" s="95">
        <v>6</v>
      </c>
      <c r="H67" s="96" t="s">
        <v>75</v>
      </c>
      <c r="I67" s="107">
        <v>12</v>
      </c>
      <c r="J67" s="98">
        <v>8744635</v>
      </c>
      <c r="K67" s="98">
        <v>132131</v>
      </c>
      <c r="L67" s="98">
        <v>8876766</v>
      </c>
    </row>
    <row r="68" spans="1:12" x14ac:dyDescent="0.2">
      <c r="A68" s="103" t="s">
        <v>187</v>
      </c>
      <c r="B68" s="49">
        <v>162</v>
      </c>
      <c r="C68" s="94" t="s">
        <v>188</v>
      </c>
      <c r="D68" s="94" t="s">
        <v>66</v>
      </c>
      <c r="E68" s="52">
        <v>350</v>
      </c>
      <c r="F68" s="96" t="s">
        <v>74</v>
      </c>
      <c r="G68" s="95">
        <v>6.5</v>
      </c>
      <c r="H68" s="96" t="s">
        <v>68</v>
      </c>
      <c r="I68" s="107">
        <v>22</v>
      </c>
      <c r="J68" s="98">
        <v>3883310</v>
      </c>
      <c r="K68" s="98">
        <v>20476</v>
      </c>
      <c r="L68" s="98">
        <v>3903786</v>
      </c>
    </row>
    <row r="69" spans="1:12" x14ac:dyDescent="0.2">
      <c r="A69" s="103" t="s">
        <v>144</v>
      </c>
      <c r="B69" s="49">
        <v>163</v>
      </c>
      <c r="C69" s="94" t="s">
        <v>191</v>
      </c>
      <c r="D69" s="94" t="s">
        <v>66</v>
      </c>
      <c r="E69" s="52">
        <v>210</v>
      </c>
      <c r="F69" s="96" t="s">
        <v>119</v>
      </c>
      <c r="G69" s="95">
        <v>6</v>
      </c>
      <c r="H69" s="96" t="s">
        <v>171</v>
      </c>
      <c r="I69" s="107">
        <v>14</v>
      </c>
      <c r="J69" s="98">
        <v>2681964</v>
      </c>
      <c r="K69" s="98">
        <v>52575</v>
      </c>
      <c r="L69" s="98">
        <v>2734539</v>
      </c>
    </row>
    <row r="70" spans="1:12" x14ac:dyDescent="0.2">
      <c r="A70" s="103" t="s">
        <v>144</v>
      </c>
      <c r="B70" s="49">
        <v>163</v>
      </c>
      <c r="C70" s="94" t="s">
        <v>191</v>
      </c>
      <c r="D70" s="94" t="s">
        <v>66</v>
      </c>
      <c r="E70" s="52">
        <v>15</v>
      </c>
      <c r="F70" s="96" t="s">
        <v>120</v>
      </c>
      <c r="G70" s="95">
        <v>6</v>
      </c>
      <c r="H70" s="96" t="s">
        <v>171</v>
      </c>
      <c r="I70" s="107">
        <v>14</v>
      </c>
      <c r="J70" s="98">
        <v>191757</v>
      </c>
      <c r="K70" s="98">
        <v>3753</v>
      </c>
      <c r="L70" s="98">
        <v>195510</v>
      </c>
    </row>
    <row r="71" spans="1:12" x14ac:dyDescent="0.2">
      <c r="A71" s="103" t="s">
        <v>144</v>
      </c>
      <c r="B71" s="49">
        <v>163</v>
      </c>
      <c r="C71" s="94" t="s">
        <v>191</v>
      </c>
      <c r="D71" s="94" t="s">
        <v>66</v>
      </c>
      <c r="E71" s="52">
        <v>25</v>
      </c>
      <c r="F71" s="96" t="s">
        <v>193</v>
      </c>
      <c r="G71" s="95">
        <v>6</v>
      </c>
      <c r="H71" s="96" t="s">
        <v>171</v>
      </c>
      <c r="I71" s="107">
        <v>14</v>
      </c>
      <c r="J71" s="98">
        <v>319585</v>
      </c>
      <c r="K71" s="98">
        <v>6266</v>
      </c>
      <c r="L71" s="98">
        <v>325851</v>
      </c>
    </row>
    <row r="72" spans="1:12" x14ac:dyDescent="0.2">
      <c r="A72" s="103" t="s">
        <v>144</v>
      </c>
      <c r="B72" s="49">
        <v>167</v>
      </c>
      <c r="C72" s="106" t="s">
        <v>194</v>
      </c>
      <c r="D72" s="96" t="s">
        <v>66</v>
      </c>
      <c r="E72" s="52">
        <v>250</v>
      </c>
      <c r="F72" s="96" t="s">
        <v>100</v>
      </c>
      <c r="G72" s="95">
        <v>6</v>
      </c>
      <c r="H72" s="96" t="s">
        <v>171</v>
      </c>
      <c r="I72" s="107">
        <v>14</v>
      </c>
      <c r="J72" s="98">
        <v>3673231</v>
      </c>
      <c r="K72" s="98">
        <v>17898</v>
      </c>
      <c r="L72" s="98">
        <v>3691129</v>
      </c>
    </row>
    <row r="73" spans="1:12" x14ac:dyDescent="0.2">
      <c r="A73" s="103" t="s">
        <v>144</v>
      </c>
      <c r="B73" s="49">
        <v>167</v>
      </c>
      <c r="C73" s="106" t="s">
        <v>194</v>
      </c>
      <c r="D73" s="96" t="s">
        <v>66</v>
      </c>
      <c r="E73" s="52">
        <v>17.5</v>
      </c>
      <c r="F73" s="96" t="s">
        <v>101</v>
      </c>
      <c r="G73" s="95">
        <v>6</v>
      </c>
      <c r="H73" s="96" t="s">
        <v>171</v>
      </c>
      <c r="I73" s="107">
        <v>14</v>
      </c>
      <c r="J73" s="98">
        <v>257233</v>
      </c>
      <c r="K73" s="98">
        <v>1249</v>
      </c>
      <c r="L73" s="98">
        <v>258482</v>
      </c>
    </row>
    <row r="74" spans="1:12" x14ac:dyDescent="0.2">
      <c r="A74" s="103"/>
      <c r="B74" s="49"/>
      <c r="C74" s="106"/>
      <c r="D74" s="96"/>
      <c r="E74" s="52"/>
      <c r="F74" s="96"/>
      <c r="G74" s="95"/>
      <c r="H74" s="96"/>
      <c r="I74" s="107"/>
      <c r="J74" s="98"/>
      <c r="K74" s="98"/>
      <c r="L74" s="98"/>
    </row>
    <row r="75" spans="1:12" x14ac:dyDescent="0.2">
      <c r="A75" s="103" t="s">
        <v>144</v>
      </c>
      <c r="B75" s="49">
        <v>167</v>
      </c>
      <c r="C75" s="106" t="s">
        <v>194</v>
      </c>
      <c r="D75" s="96" t="s">
        <v>66</v>
      </c>
      <c r="E75" s="52">
        <v>32.5</v>
      </c>
      <c r="F75" s="96" t="s">
        <v>102</v>
      </c>
      <c r="G75" s="95">
        <v>6</v>
      </c>
      <c r="H75" s="96" t="s">
        <v>171</v>
      </c>
      <c r="I75" s="107">
        <v>14</v>
      </c>
      <c r="J75" s="98">
        <v>477707</v>
      </c>
      <c r="K75" s="98">
        <v>2332</v>
      </c>
      <c r="L75" s="98">
        <v>480039</v>
      </c>
    </row>
    <row r="76" spans="1:12" x14ac:dyDescent="0.2">
      <c r="A76" s="102" t="s">
        <v>196</v>
      </c>
      <c r="B76" s="49">
        <v>168</v>
      </c>
      <c r="C76" s="53" t="s">
        <v>197</v>
      </c>
      <c r="D76" s="94" t="s">
        <v>66</v>
      </c>
      <c r="E76" s="52">
        <v>100</v>
      </c>
      <c r="F76" s="94" t="s">
        <v>198</v>
      </c>
      <c r="G76" s="95">
        <v>7</v>
      </c>
      <c r="H76" s="106" t="s">
        <v>199</v>
      </c>
      <c r="I76" s="108">
        <v>5</v>
      </c>
      <c r="J76" s="98"/>
      <c r="K76" s="98"/>
      <c r="L76" s="98"/>
    </row>
    <row r="77" spans="1:12" x14ac:dyDescent="0.2">
      <c r="A77" s="102" t="s">
        <v>196</v>
      </c>
      <c r="B77" s="49">
        <v>168</v>
      </c>
      <c r="C77" s="53" t="s">
        <v>197</v>
      </c>
      <c r="D77" s="94" t="s">
        <v>66</v>
      </c>
      <c r="E77" s="52">
        <v>100</v>
      </c>
      <c r="F77" s="94" t="s">
        <v>202</v>
      </c>
      <c r="G77" s="95">
        <v>7</v>
      </c>
      <c r="H77" s="106" t="s">
        <v>199</v>
      </c>
      <c r="I77" s="108">
        <v>5</v>
      </c>
      <c r="J77" s="98"/>
      <c r="K77" s="98"/>
      <c r="L77" s="98"/>
    </row>
    <row r="78" spans="1:12" x14ac:dyDescent="0.2">
      <c r="A78" s="102" t="s">
        <v>196</v>
      </c>
      <c r="B78" s="49">
        <v>168</v>
      </c>
      <c r="C78" s="53" t="s">
        <v>197</v>
      </c>
      <c r="D78" s="94" t="s">
        <v>66</v>
      </c>
      <c r="E78" s="52">
        <v>100</v>
      </c>
      <c r="F78" s="94" t="s">
        <v>203</v>
      </c>
      <c r="G78" s="95">
        <v>7</v>
      </c>
      <c r="H78" s="106" t="s">
        <v>199</v>
      </c>
      <c r="I78" s="108">
        <v>5</v>
      </c>
      <c r="J78" s="98"/>
      <c r="K78" s="98"/>
      <c r="L78" s="98"/>
    </row>
    <row r="79" spans="1:12" x14ac:dyDescent="0.2">
      <c r="A79" s="102" t="s">
        <v>196</v>
      </c>
      <c r="B79" s="49">
        <v>168</v>
      </c>
      <c r="C79" s="53" t="s">
        <v>197</v>
      </c>
      <c r="D79" s="94" t="s">
        <v>66</v>
      </c>
      <c r="E79" s="52">
        <v>100</v>
      </c>
      <c r="F79" s="94" t="s">
        <v>204</v>
      </c>
      <c r="G79" s="95">
        <v>7</v>
      </c>
      <c r="H79" s="106" t="s">
        <v>199</v>
      </c>
      <c r="I79" s="108">
        <v>5</v>
      </c>
      <c r="J79" s="98"/>
      <c r="K79" s="98"/>
      <c r="L79" s="98"/>
    </row>
    <row r="80" spans="1:12" x14ac:dyDescent="0.2">
      <c r="A80" s="102" t="s">
        <v>196</v>
      </c>
      <c r="B80" s="49">
        <v>168</v>
      </c>
      <c r="C80" s="53" t="s">
        <v>197</v>
      </c>
      <c r="D80" s="94" t="s">
        <v>66</v>
      </c>
      <c r="E80" s="52">
        <v>100</v>
      </c>
      <c r="F80" s="94" t="s">
        <v>205</v>
      </c>
      <c r="G80" s="95">
        <v>7</v>
      </c>
      <c r="H80" s="106" t="s">
        <v>199</v>
      </c>
      <c r="I80" s="108">
        <v>5</v>
      </c>
      <c r="J80" s="98"/>
      <c r="K80" s="98"/>
      <c r="L80" s="98"/>
    </row>
    <row r="81" spans="1:13" x14ac:dyDescent="0.2">
      <c r="A81" s="102" t="s">
        <v>196</v>
      </c>
      <c r="B81" s="49">
        <v>168</v>
      </c>
      <c r="C81" s="53" t="s">
        <v>197</v>
      </c>
      <c r="D81" s="94" t="s">
        <v>66</v>
      </c>
      <c r="E81" s="52">
        <v>100</v>
      </c>
      <c r="F81" s="94" t="s">
        <v>206</v>
      </c>
      <c r="G81" s="95">
        <v>7</v>
      </c>
      <c r="H81" s="106" t="s">
        <v>199</v>
      </c>
      <c r="I81" s="108">
        <v>10</v>
      </c>
      <c r="J81" s="98">
        <v>1561542</v>
      </c>
      <c r="K81" s="98">
        <v>44623</v>
      </c>
      <c r="L81" s="98">
        <v>1606165</v>
      </c>
    </row>
    <row r="82" spans="1:13" x14ac:dyDescent="0.2">
      <c r="A82" s="102" t="s">
        <v>207</v>
      </c>
      <c r="B82" s="49">
        <v>169</v>
      </c>
      <c r="C82" s="53" t="s">
        <v>208</v>
      </c>
      <c r="D82" s="94" t="s">
        <v>66</v>
      </c>
      <c r="E82" s="52">
        <v>700</v>
      </c>
      <c r="F82" s="53" t="s">
        <v>100</v>
      </c>
      <c r="G82" s="95">
        <v>6.75</v>
      </c>
      <c r="H82" s="106" t="s">
        <v>209</v>
      </c>
      <c r="I82" s="107">
        <v>21</v>
      </c>
      <c r="J82" s="98">
        <v>10930794</v>
      </c>
      <c r="K82" s="98">
        <v>179964</v>
      </c>
      <c r="L82" s="98">
        <v>11110758</v>
      </c>
    </row>
    <row r="83" spans="1:13" x14ac:dyDescent="0.2">
      <c r="A83" s="102" t="s">
        <v>207</v>
      </c>
      <c r="B83" s="49">
        <v>169</v>
      </c>
      <c r="C83" s="53" t="s">
        <v>208</v>
      </c>
      <c r="D83" s="94" t="s">
        <v>66</v>
      </c>
      <c r="E83" s="52">
        <v>440</v>
      </c>
      <c r="F83" s="94" t="s">
        <v>149</v>
      </c>
      <c r="G83" s="95">
        <v>6.75</v>
      </c>
      <c r="H83" s="106" t="s">
        <v>209</v>
      </c>
      <c r="I83" s="107">
        <v>15</v>
      </c>
      <c r="J83" s="98">
        <v>5496628</v>
      </c>
      <c r="K83" s="98">
        <v>30001</v>
      </c>
      <c r="L83" s="98">
        <v>5526629</v>
      </c>
    </row>
    <row r="84" spans="1:13" x14ac:dyDescent="0.2">
      <c r="A84" s="102" t="s">
        <v>207</v>
      </c>
      <c r="B84" s="49">
        <v>169</v>
      </c>
      <c r="C84" s="53" t="s">
        <v>208</v>
      </c>
      <c r="D84" s="94" t="s">
        <v>66</v>
      </c>
      <c r="E84" s="52">
        <v>260</v>
      </c>
      <c r="F84" s="94" t="s">
        <v>151</v>
      </c>
      <c r="G84" s="95">
        <v>6.75</v>
      </c>
      <c r="H84" s="106" t="s">
        <v>209</v>
      </c>
      <c r="I84" s="107">
        <v>15</v>
      </c>
      <c r="J84" s="98">
        <v>3248007</v>
      </c>
      <c r="K84" s="98">
        <v>17728</v>
      </c>
      <c r="L84" s="98">
        <v>3265735</v>
      </c>
    </row>
    <row r="85" spans="1:13" x14ac:dyDescent="0.2">
      <c r="A85" s="102"/>
      <c r="B85" s="49"/>
      <c r="C85" s="53"/>
      <c r="D85" s="94"/>
      <c r="E85" s="52"/>
      <c r="F85" s="94"/>
      <c r="G85" s="95"/>
      <c r="H85" s="106"/>
      <c r="I85" s="107"/>
      <c r="J85" s="98"/>
      <c r="K85" s="98"/>
      <c r="L85" s="98"/>
    </row>
    <row r="86" spans="1:13" x14ac:dyDescent="0.2">
      <c r="A86" s="102" t="s">
        <v>212</v>
      </c>
      <c r="B86" s="49">
        <v>171</v>
      </c>
      <c r="C86" s="53" t="s">
        <v>213</v>
      </c>
      <c r="D86" s="94" t="s">
        <v>66</v>
      </c>
      <c r="E86" s="52">
        <v>1000</v>
      </c>
      <c r="F86" s="96" t="s">
        <v>87</v>
      </c>
      <c r="G86" s="95">
        <v>6.5</v>
      </c>
      <c r="H86" s="106" t="s">
        <v>68</v>
      </c>
      <c r="I86" s="108">
        <v>12</v>
      </c>
      <c r="J86" s="98">
        <v>10735601</v>
      </c>
      <c r="K86" s="98">
        <v>285112</v>
      </c>
      <c r="L86" s="98">
        <v>11020713</v>
      </c>
    </row>
    <row r="87" spans="1:13" x14ac:dyDescent="0.2">
      <c r="A87" s="102" t="s">
        <v>212</v>
      </c>
      <c r="B87" s="49">
        <v>171</v>
      </c>
      <c r="C87" s="53" t="s">
        <v>213</v>
      </c>
      <c r="D87" s="94" t="s">
        <v>66</v>
      </c>
      <c r="E87" s="52">
        <v>400</v>
      </c>
      <c r="F87" s="96" t="s">
        <v>88</v>
      </c>
      <c r="G87" s="95">
        <v>6.5</v>
      </c>
      <c r="H87" s="106" t="s">
        <v>68</v>
      </c>
      <c r="I87" s="108">
        <v>12</v>
      </c>
      <c r="J87" s="98">
        <v>4294241</v>
      </c>
      <c r="K87" s="98">
        <v>114044</v>
      </c>
      <c r="L87" s="98">
        <v>4408285</v>
      </c>
    </row>
    <row r="88" spans="1:13" x14ac:dyDescent="0.2">
      <c r="A88" s="102" t="s">
        <v>216</v>
      </c>
      <c r="B88" s="49">
        <v>172</v>
      </c>
      <c r="C88" s="53" t="s">
        <v>217</v>
      </c>
      <c r="D88" s="94" t="s">
        <v>66</v>
      </c>
      <c r="E88" s="52">
        <v>2500</v>
      </c>
      <c r="F88" s="96" t="s">
        <v>87</v>
      </c>
      <c r="G88" s="95">
        <v>6</v>
      </c>
      <c r="H88" s="96" t="s">
        <v>179</v>
      </c>
      <c r="I88" s="108">
        <v>12</v>
      </c>
      <c r="J88" s="98">
        <v>26839003</v>
      </c>
      <c r="K88" s="98">
        <v>267403</v>
      </c>
      <c r="L88" s="98">
        <v>27106406</v>
      </c>
    </row>
    <row r="89" spans="1:13" x14ac:dyDescent="0.2">
      <c r="A89" s="102" t="s">
        <v>216</v>
      </c>
      <c r="B89" s="49">
        <v>172</v>
      </c>
      <c r="C89" s="53" t="s">
        <v>217</v>
      </c>
      <c r="D89" s="94" t="s">
        <v>66</v>
      </c>
      <c r="E89" s="52">
        <v>500</v>
      </c>
      <c r="F89" s="96" t="s">
        <v>88</v>
      </c>
      <c r="G89" s="95">
        <v>6</v>
      </c>
      <c r="H89" s="96" t="s">
        <v>179</v>
      </c>
      <c r="I89" s="108">
        <v>12</v>
      </c>
      <c r="J89" s="98">
        <v>171770</v>
      </c>
      <c r="K89" s="98">
        <v>1711</v>
      </c>
      <c r="L89" s="98">
        <v>173481</v>
      </c>
    </row>
    <row r="90" spans="1:13" x14ac:dyDescent="0.2">
      <c r="A90" s="102" t="s">
        <v>219</v>
      </c>
      <c r="B90" s="49">
        <v>173</v>
      </c>
      <c r="C90" s="53" t="s">
        <v>220</v>
      </c>
      <c r="D90" s="94" t="s">
        <v>66</v>
      </c>
      <c r="E90" s="52">
        <v>600</v>
      </c>
      <c r="F90" s="96" t="s">
        <v>74</v>
      </c>
      <c r="G90" s="95">
        <v>6.5</v>
      </c>
      <c r="H90" s="96" t="s">
        <v>179</v>
      </c>
      <c r="I90" s="108">
        <v>15</v>
      </c>
      <c r="J90" s="98">
        <v>7419266</v>
      </c>
      <c r="K90" s="98">
        <v>78281</v>
      </c>
      <c r="L90" s="98">
        <v>7497547</v>
      </c>
    </row>
    <row r="91" spans="1:13" x14ac:dyDescent="0.2">
      <c r="A91" s="103" t="s">
        <v>224</v>
      </c>
      <c r="B91" s="49">
        <v>174</v>
      </c>
      <c r="C91" s="106" t="s">
        <v>225</v>
      </c>
      <c r="D91" s="94" t="s">
        <v>168</v>
      </c>
      <c r="E91" s="52">
        <v>2000</v>
      </c>
      <c r="F91" s="96" t="s">
        <v>91</v>
      </c>
      <c r="G91" s="110" t="s">
        <v>226</v>
      </c>
      <c r="H91" s="96" t="s">
        <v>78</v>
      </c>
      <c r="I91" s="97">
        <v>5</v>
      </c>
      <c r="J91" s="98"/>
      <c r="K91" s="98"/>
      <c r="L91" s="98"/>
      <c r="M91" s="106" t="s">
        <v>169</v>
      </c>
    </row>
    <row r="92" spans="1:13" x14ac:dyDescent="0.2">
      <c r="A92" s="103" t="s">
        <v>224</v>
      </c>
      <c r="B92" s="49">
        <v>174</v>
      </c>
      <c r="C92" s="106" t="s">
        <v>225</v>
      </c>
      <c r="D92" s="94" t="s">
        <v>168</v>
      </c>
      <c r="E92" s="52">
        <v>4000</v>
      </c>
      <c r="F92" s="96" t="s">
        <v>105</v>
      </c>
      <c r="G92" s="110" t="s">
        <v>226</v>
      </c>
      <c r="H92" s="96" t="s">
        <v>78</v>
      </c>
      <c r="I92" s="97">
        <v>5</v>
      </c>
      <c r="J92" s="98"/>
      <c r="K92" s="98"/>
      <c r="L92" s="98"/>
      <c r="M92" s="106" t="s">
        <v>169</v>
      </c>
    </row>
    <row r="93" spans="1:13" x14ac:dyDescent="0.2">
      <c r="A93" s="102" t="s">
        <v>228</v>
      </c>
      <c r="B93" s="49">
        <v>175</v>
      </c>
      <c r="C93" s="106" t="s">
        <v>229</v>
      </c>
      <c r="D93" s="94" t="s">
        <v>66</v>
      </c>
      <c r="E93" s="52">
        <v>1000</v>
      </c>
      <c r="F93" s="96" t="s">
        <v>74</v>
      </c>
      <c r="G93" s="95">
        <v>6</v>
      </c>
      <c r="H93" s="96" t="s">
        <v>179</v>
      </c>
      <c r="I93" s="108">
        <v>12</v>
      </c>
      <c r="J93" s="98">
        <v>7287196</v>
      </c>
      <c r="K93" s="98">
        <v>178495</v>
      </c>
      <c r="L93" s="98">
        <v>7465691</v>
      </c>
      <c r="M93" s="98"/>
    </row>
    <row r="94" spans="1:13" x14ac:dyDescent="0.2">
      <c r="A94" s="102" t="s">
        <v>228</v>
      </c>
      <c r="B94" s="49">
        <v>175</v>
      </c>
      <c r="C94" s="106" t="s">
        <v>229</v>
      </c>
      <c r="D94" s="94" t="s">
        <v>66</v>
      </c>
      <c r="E94" s="52">
        <v>200</v>
      </c>
      <c r="F94" s="96" t="s">
        <v>84</v>
      </c>
      <c r="G94" s="95">
        <v>6</v>
      </c>
      <c r="H94" s="96" t="s">
        <v>179</v>
      </c>
      <c r="I94" s="108">
        <v>12</v>
      </c>
      <c r="J94" s="98">
        <v>1457439</v>
      </c>
      <c r="K94" s="98">
        <v>35699</v>
      </c>
      <c r="L94" s="98">
        <v>1493138</v>
      </c>
      <c r="M94" s="98"/>
    </row>
    <row r="95" spans="1:13" x14ac:dyDescent="0.2">
      <c r="A95" s="103" t="s">
        <v>232</v>
      </c>
      <c r="B95" s="49">
        <v>176</v>
      </c>
      <c r="C95" s="53" t="s">
        <v>233</v>
      </c>
      <c r="D95" s="94" t="s">
        <v>66</v>
      </c>
      <c r="E95" s="52">
        <v>500</v>
      </c>
      <c r="F95" s="106" t="s">
        <v>234</v>
      </c>
      <c r="G95" s="95">
        <v>6</v>
      </c>
      <c r="H95" s="106" t="s">
        <v>78</v>
      </c>
      <c r="I95" s="107">
        <v>12</v>
      </c>
      <c r="J95" s="98">
        <v>4294241</v>
      </c>
      <c r="K95" s="98">
        <v>43022</v>
      </c>
      <c r="L95" s="98">
        <v>4337263</v>
      </c>
      <c r="M95" s="98"/>
    </row>
    <row r="96" spans="1:13" x14ac:dyDescent="0.2">
      <c r="A96" s="103"/>
      <c r="B96" s="49"/>
      <c r="C96" s="53"/>
      <c r="D96" s="94"/>
      <c r="E96" s="52"/>
      <c r="F96" s="106"/>
      <c r="G96" s="95"/>
      <c r="H96" s="106"/>
      <c r="I96" s="107"/>
      <c r="J96" s="98"/>
      <c r="K96" s="98"/>
      <c r="L96" s="98"/>
      <c r="M96" s="98"/>
    </row>
    <row r="97" spans="1:13" x14ac:dyDescent="0.2">
      <c r="A97" s="103" t="s">
        <v>232</v>
      </c>
      <c r="B97" s="49">
        <v>176</v>
      </c>
      <c r="C97" s="53" t="s">
        <v>233</v>
      </c>
      <c r="D97" s="94" t="s">
        <v>66</v>
      </c>
      <c r="E97" s="52">
        <v>400</v>
      </c>
      <c r="F97" s="106" t="s">
        <v>236</v>
      </c>
      <c r="G97" s="95">
        <v>6</v>
      </c>
      <c r="H97" s="106" t="s">
        <v>78</v>
      </c>
      <c r="I97" s="107">
        <v>20</v>
      </c>
      <c r="J97" s="98">
        <v>4684626</v>
      </c>
      <c r="K97" s="98">
        <v>46933</v>
      </c>
      <c r="L97" s="98">
        <v>4731559</v>
      </c>
      <c r="M97" s="98"/>
    </row>
    <row r="98" spans="1:13" x14ac:dyDescent="0.2">
      <c r="A98" s="128" t="s">
        <v>237</v>
      </c>
      <c r="B98" s="49">
        <v>177</v>
      </c>
      <c r="C98" s="106" t="s">
        <v>238</v>
      </c>
      <c r="D98" s="96" t="s">
        <v>66</v>
      </c>
      <c r="E98" s="52">
        <v>2500</v>
      </c>
      <c r="F98" s="96" t="s">
        <v>239</v>
      </c>
      <c r="G98" s="105">
        <v>5.8</v>
      </c>
      <c r="H98" s="96" t="s">
        <v>68</v>
      </c>
      <c r="I98" s="97">
        <v>12</v>
      </c>
      <c r="J98" s="98">
        <v>29278913</v>
      </c>
      <c r="K98" s="98">
        <v>766458</v>
      </c>
      <c r="L98" s="98">
        <v>30045371</v>
      </c>
      <c r="M98" s="98"/>
    </row>
    <row r="99" spans="1:13" x14ac:dyDescent="0.2">
      <c r="A99" s="128" t="s">
        <v>237</v>
      </c>
      <c r="B99" s="49">
        <v>177</v>
      </c>
      <c r="C99" s="106" t="s">
        <v>238</v>
      </c>
      <c r="D99" s="96" t="s">
        <v>66</v>
      </c>
      <c r="E99" s="52">
        <v>1500</v>
      </c>
      <c r="F99" s="96" t="s">
        <v>242</v>
      </c>
      <c r="G99" s="105">
        <v>5.8</v>
      </c>
      <c r="H99" s="96" t="s">
        <v>68</v>
      </c>
      <c r="I99" s="97">
        <v>12</v>
      </c>
      <c r="J99" s="98">
        <v>17567348</v>
      </c>
      <c r="K99" s="98">
        <v>459874</v>
      </c>
      <c r="L99" s="98">
        <v>18027222</v>
      </c>
      <c r="M99" s="98"/>
    </row>
    <row r="100" spans="1:13" x14ac:dyDescent="0.2">
      <c r="A100" s="128" t="s">
        <v>237</v>
      </c>
      <c r="B100" s="49">
        <v>177</v>
      </c>
      <c r="C100" s="106" t="s">
        <v>238</v>
      </c>
      <c r="D100" s="96" t="s">
        <v>66</v>
      </c>
      <c r="E100" s="52">
        <v>1500</v>
      </c>
      <c r="F100" s="96" t="s">
        <v>243</v>
      </c>
      <c r="G100" s="105">
        <v>5.5</v>
      </c>
      <c r="H100" s="96" t="s">
        <v>68</v>
      </c>
      <c r="I100" s="97">
        <v>21</v>
      </c>
      <c r="J100" s="98">
        <v>21959184</v>
      </c>
      <c r="K100" s="98">
        <v>545535</v>
      </c>
      <c r="L100" s="98">
        <v>22504719</v>
      </c>
    </row>
    <row r="101" spans="1:13" x14ac:dyDescent="0.2">
      <c r="A101" s="128" t="s">
        <v>237</v>
      </c>
      <c r="B101" s="49">
        <v>177</v>
      </c>
      <c r="C101" s="106" t="s">
        <v>238</v>
      </c>
      <c r="D101" s="96" t="s">
        <v>66</v>
      </c>
      <c r="E101" s="52">
        <v>500</v>
      </c>
      <c r="F101" s="96" t="s">
        <v>244</v>
      </c>
      <c r="G101" s="105">
        <v>5.5</v>
      </c>
      <c r="H101" s="96" t="s">
        <v>68</v>
      </c>
      <c r="I101" s="97">
        <v>21</v>
      </c>
      <c r="J101" s="98">
        <v>7319728</v>
      </c>
      <c r="K101" s="98">
        <v>181844</v>
      </c>
      <c r="L101" s="98">
        <v>7501572</v>
      </c>
    </row>
    <row r="102" spans="1:13" x14ac:dyDescent="0.2">
      <c r="A102" s="103" t="s">
        <v>245</v>
      </c>
      <c r="B102" s="49">
        <v>178</v>
      </c>
      <c r="C102" s="106" t="s">
        <v>246</v>
      </c>
      <c r="D102" s="96" t="s">
        <v>66</v>
      </c>
      <c r="E102" s="52">
        <v>130</v>
      </c>
      <c r="F102" s="96" t="s">
        <v>74</v>
      </c>
      <c r="G102" s="95">
        <v>6.25</v>
      </c>
      <c r="H102" s="96" t="s">
        <v>179</v>
      </c>
      <c r="I102" s="107">
        <v>10</v>
      </c>
      <c r="J102" s="98">
        <v>1137470</v>
      </c>
      <c r="K102" s="98">
        <v>11475</v>
      </c>
      <c r="L102" s="98">
        <v>1148945</v>
      </c>
    </row>
    <row r="103" spans="1:13" x14ac:dyDescent="0.2">
      <c r="A103" s="102" t="s">
        <v>248</v>
      </c>
      <c r="B103" s="49">
        <v>179</v>
      </c>
      <c r="C103" s="106" t="s">
        <v>249</v>
      </c>
      <c r="D103" s="96" t="s">
        <v>66</v>
      </c>
      <c r="E103" s="52">
        <v>500</v>
      </c>
      <c r="F103" s="96" t="s">
        <v>87</v>
      </c>
      <c r="G103" s="95">
        <v>6</v>
      </c>
      <c r="H103" s="106" t="s">
        <v>78</v>
      </c>
      <c r="I103" s="107">
        <v>12</v>
      </c>
      <c r="J103" s="98">
        <v>5216386</v>
      </c>
      <c r="K103" s="98">
        <v>51404</v>
      </c>
      <c r="L103" s="98">
        <v>5267790</v>
      </c>
    </row>
    <row r="104" spans="1:13" x14ac:dyDescent="0.2">
      <c r="A104" s="102" t="s">
        <v>248</v>
      </c>
      <c r="B104" s="49">
        <v>179</v>
      </c>
      <c r="C104" s="106" t="s">
        <v>249</v>
      </c>
      <c r="D104" s="96" t="s">
        <v>66</v>
      </c>
      <c r="E104" s="52">
        <v>400</v>
      </c>
      <c r="F104" s="96" t="s">
        <v>88</v>
      </c>
      <c r="G104" s="95">
        <v>6</v>
      </c>
      <c r="H104" s="106" t="s">
        <v>78</v>
      </c>
      <c r="I104" s="107">
        <v>12</v>
      </c>
      <c r="J104" s="98">
        <v>4173107</v>
      </c>
      <c r="K104" s="98">
        <v>41123</v>
      </c>
      <c r="L104" s="98">
        <v>4214230</v>
      </c>
    </row>
    <row r="105" spans="1:13" x14ac:dyDescent="0.2">
      <c r="A105" s="76" t="s">
        <v>159</v>
      </c>
      <c r="B105" s="49">
        <v>181</v>
      </c>
      <c r="C105" s="106" t="s">
        <v>256</v>
      </c>
      <c r="D105" s="96" t="s">
        <v>66</v>
      </c>
      <c r="E105" s="52">
        <v>1200</v>
      </c>
      <c r="F105" s="106" t="s">
        <v>117</v>
      </c>
      <c r="G105" s="95">
        <v>6</v>
      </c>
      <c r="H105" s="106" t="s">
        <v>78</v>
      </c>
      <c r="I105" s="107">
        <v>21</v>
      </c>
      <c r="J105" s="98">
        <v>16630422</v>
      </c>
      <c r="K105" s="98">
        <v>83742</v>
      </c>
      <c r="L105" s="98">
        <v>16714164</v>
      </c>
    </row>
    <row r="106" spans="1:13" x14ac:dyDescent="0.2">
      <c r="A106" s="76" t="s">
        <v>159</v>
      </c>
      <c r="B106" s="49">
        <v>181</v>
      </c>
      <c r="C106" s="106" t="s">
        <v>256</v>
      </c>
      <c r="D106" s="96" t="s">
        <v>66</v>
      </c>
      <c r="E106" s="52">
        <v>700</v>
      </c>
      <c r="F106" s="106" t="s">
        <v>133</v>
      </c>
      <c r="G106" s="95">
        <v>6</v>
      </c>
      <c r="H106" s="106" t="s">
        <v>78</v>
      </c>
      <c r="I106" s="107">
        <v>12</v>
      </c>
      <c r="J106" s="98">
        <v>5465397</v>
      </c>
      <c r="K106" s="98">
        <v>27521</v>
      </c>
      <c r="L106" s="98">
        <v>5492918</v>
      </c>
    </row>
    <row r="107" spans="1:13" x14ac:dyDescent="0.2">
      <c r="A107" s="76"/>
      <c r="B107" s="49"/>
      <c r="C107" s="106"/>
      <c r="D107" s="96"/>
      <c r="E107" s="52"/>
      <c r="F107" s="106"/>
      <c r="G107" s="95"/>
      <c r="H107" s="106"/>
      <c r="I107" s="107"/>
      <c r="J107" s="98"/>
      <c r="K107" s="98"/>
      <c r="L107" s="98"/>
    </row>
    <row r="108" spans="1:13" x14ac:dyDescent="0.2">
      <c r="A108" s="102" t="s">
        <v>258</v>
      </c>
      <c r="B108" s="49">
        <v>182</v>
      </c>
      <c r="C108" s="106" t="s">
        <v>259</v>
      </c>
      <c r="D108" s="96" t="s">
        <v>66</v>
      </c>
      <c r="E108" s="52">
        <v>150</v>
      </c>
      <c r="F108" s="106" t="s">
        <v>74</v>
      </c>
      <c r="G108" s="95">
        <v>8.5</v>
      </c>
      <c r="H108" s="106" t="s">
        <v>108</v>
      </c>
      <c r="I108" s="107">
        <v>10</v>
      </c>
      <c r="J108" s="98">
        <v>1475657</v>
      </c>
      <c r="K108" s="98">
        <v>10240</v>
      </c>
      <c r="L108" s="98">
        <v>1485897</v>
      </c>
    </row>
    <row r="109" spans="1:13" x14ac:dyDescent="0.2">
      <c r="A109" s="102" t="s">
        <v>207</v>
      </c>
      <c r="B109" s="49">
        <v>183</v>
      </c>
      <c r="C109" s="53" t="s">
        <v>262</v>
      </c>
      <c r="D109" s="94" t="s">
        <v>66</v>
      </c>
      <c r="E109" s="52">
        <v>670</v>
      </c>
      <c r="F109" s="94" t="s">
        <v>263</v>
      </c>
      <c r="G109" s="95">
        <v>6</v>
      </c>
      <c r="H109" s="106" t="s">
        <v>264</v>
      </c>
      <c r="I109" s="107">
        <v>25</v>
      </c>
      <c r="J109" s="98">
        <v>10224551</v>
      </c>
      <c r="K109" s="98">
        <v>49769</v>
      </c>
      <c r="L109" s="98">
        <v>10274320</v>
      </c>
    </row>
    <row r="110" spans="1:13" x14ac:dyDescent="0.2">
      <c r="A110" s="102" t="s">
        <v>265</v>
      </c>
      <c r="B110" s="49">
        <v>184</v>
      </c>
      <c r="C110" s="53" t="s">
        <v>266</v>
      </c>
      <c r="D110" s="94" t="s">
        <v>66</v>
      </c>
      <c r="E110" s="52">
        <v>450</v>
      </c>
      <c r="F110" s="94" t="s">
        <v>117</v>
      </c>
      <c r="G110" s="95">
        <v>5.8</v>
      </c>
      <c r="H110" s="106" t="s">
        <v>78</v>
      </c>
      <c r="I110" s="107">
        <v>12</v>
      </c>
      <c r="J110" s="98">
        <v>5002880</v>
      </c>
      <c r="K110" s="98">
        <v>118404</v>
      </c>
      <c r="L110" s="98">
        <v>5121284</v>
      </c>
    </row>
    <row r="111" spans="1:13" x14ac:dyDescent="0.2">
      <c r="A111" s="102" t="s">
        <v>268</v>
      </c>
      <c r="B111" s="49">
        <v>184</v>
      </c>
      <c r="C111" s="53" t="s">
        <v>266</v>
      </c>
      <c r="D111" s="94" t="s">
        <v>66</v>
      </c>
      <c r="E111" s="52">
        <v>300</v>
      </c>
      <c r="F111" s="94" t="s">
        <v>133</v>
      </c>
      <c r="G111" s="95">
        <v>5.8</v>
      </c>
      <c r="H111" s="106" t="s">
        <v>78</v>
      </c>
      <c r="I111" s="107">
        <v>21</v>
      </c>
      <c r="J111" s="98">
        <v>4281484</v>
      </c>
      <c r="K111" s="98">
        <v>101331</v>
      </c>
      <c r="L111" s="98">
        <v>4382815</v>
      </c>
    </row>
    <row r="112" spans="1:13" x14ac:dyDescent="0.2">
      <c r="A112" s="102" t="s">
        <v>269</v>
      </c>
      <c r="B112" s="49">
        <v>185</v>
      </c>
      <c r="C112" s="53" t="s">
        <v>270</v>
      </c>
      <c r="D112" s="94" t="s">
        <v>66</v>
      </c>
      <c r="E112" s="52">
        <v>400</v>
      </c>
      <c r="F112" s="94" t="s">
        <v>74</v>
      </c>
      <c r="G112" s="95">
        <v>6</v>
      </c>
      <c r="H112" s="96" t="s">
        <v>179</v>
      </c>
      <c r="I112" s="107">
        <v>12</v>
      </c>
      <c r="J112" s="98">
        <v>4459420</v>
      </c>
      <c r="K112" s="98">
        <v>65919</v>
      </c>
      <c r="L112" s="98">
        <v>4525339</v>
      </c>
    </row>
    <row r="113" spans="1:13" x14ac:dyDescent="0.2">
      <c r="A113" s="127" t="s">
        <v>273</v>
      </c>
      <c r="B113" s="49">
        <v>186</v>
      </c>
      <c r="C113" s="53" t="s">
        <v>274</v>
      </c>
      <c r="D113" s="94" t="s">
        <v>66</v>
      </c>
      <c r="E113" s="52">
        <v>230</v>
      </c>
      <c r="F113" s="106" t="s">
        <v>117</v>
      </c>
      <c r="G113" s="95">
        <v>7</v>
      </c>
      <c r="H113" s="96" t="s">
        <v>199</v>
      </c>
      <c r="I113" s="107">
        <v>5</v>
      </c>
      <c r="J113" s="98"/>
      <c r="K113" s="98"/>
      <c r="L113" s="98"/>
      <c r="M113" s="98"/>
    </row>
    <row r="114" spans="1:13" x14ac:dyDescent="0.2">
      <c r="A114" s="103" t="s">
        <v>144</v>
      </c>
      <c r="B114" s="49">
        <v>187</v>
      </c>
      <c r="C114" s="106" t="s">
        <v>277</v>
      </c>
      <c r="D114" s="96" t="s">
        <v>66</v>
      </c>
      <c r="E114" s="52">
        <v>207.5</v>
      </c>
      <c r="F114" s="96" t="s">
        <v>149</v>
      </c>
      <c r="G114" s="95">
        <v>6.5</v>
      </c>
      <c r="H114" s="96" t="s">
        <v>171</v>
      </c>
      <c r="I114" s="107">
        <v>14</v>
      </c>
      <c r="J114" s="98">
        <v>3240200</v>
      </c>
      <c r="K114" s="98">
        <v>174935</v>
      </c>
      <c r="L114" s="98">
        <v>3415135</v>
      </c>
      <c r="M114" s="98"/>
    </row>
    <row r="115" spans="1:13" x14ac:dyDescent="0.2">
      <c r="A115" s="103" t="s">
        <v>144</v>
      </c>
      <c r="B115" s="49">
        <v>187</v>
      </c>
      <c r="C115" s="106" t="s">
        <v>277</v>
      </c>
      <c r="D115" s="96" t="s">
        <v>66</v>
      </c>
      <c r="E115" s="52">
        <v>80</v>
      </c>
      <c r="F115" s="96" t="s">
        <v>151</v>
      </c>
      <c r="G115" s="95">
        <v>6.5</v>
      </c>
      <c r="H115" s="96" t="s">
        <v>171</v>
      </c>
      <c r="I115" s="107">
        <v>14</v>
      </c>
      <c r="J115" s="98">
        <v>1249234</v>
      </c>
      <c r="K115" s="98">
        <v>67445</v>
      </c>
      <c r="L115" s="98">
        <v>1316679</v>
      </c>
      <c r="M115" s="98"/>
    </row>
    <row r="116" spans="1:13" x14ac:dyDescent="0.2">
      <c r="A116" s="103" t="s">
        <v>144</v>
      </c>
      <c r="B116" s="49">
        <v>187</v>
      </c>
      <c r="C116" s="106" t="s">
        <v>277</v>
      </c>
      <c r="D116" s="96" t="s">
        <v>66</v>
      </c>
      <c r="E116" s="52">
        <v>12.5</v>
      </c>
      <c r="F116" s="96" t="s">
        <v>280</v>
      </c>
      <c r="G116" s="95">
        <v>6.5</v>
      </c>
      <c r="H116" s="96" t="s">
        <v>171</v>
      </c>
      <c r="I116" s="107">
        <v>14</v>
      </c>
      <c r="J116" s="98">
        <v>195193</v>
      </c>
      <c r="K116" s="98">
        <v>10538</v>
      </c>
      <c r="L116" s="98">
        <v>205731</v>
      </c>
      <c r="M116" s="98"/>
    </row>
    <row r="117" spans="1:13" x14ac:dyDescent="0.2">
      <c r="A117" s="102" t="s">
        <v>541</v>
      </c>
      <c r="B117" s="49">
        <v>188</v>
      </c>
      <c r="C117" s="106" t="s">
        <v>282</v>
      </c>
      <c r="D117" s="96" t="s">
        <v>66</v>
      </c>
      <c r="E117" s="52">
        <v>800</v>
      </c>
      <c r="F117" s="96" t="s">
        <v>87</v>
      </c>
      <c r="G117" s="95">
        <v>5.9</v>
      </c>
      <c r="H117" s="96" t="s">
        <v>179</v>
      </c>
      <c r="I117" s="107">
        <v>12</v>
      </c>
      <c r="J117" s="98">
        <v>9716258</v>
      </c>
      <c r="K117" s="98">
        <v>49363</v>
      </c>
      <c r="L117" s="98">
        <v>9765621</v>
      </c>
      <c r="M117" s="98"/>
    </row>
    <row r="118" spans="1:13" x14ac:dyDescent="0.2">
      <c r="A118" s="102"/>
      <c r="B118" s="49"/>
      <c r="C118" s="106"/>
      <c r="D118" s="96"/>
      <c r="E118" s="52"/>
      <c r="F118" s="96"/>
      <c r="G118" s="95"/>
      <c r="H118" s="96"/>
      <c r="I118" s="107"/>
      <c r="J118" s="98"/>
      <c r="K118" s="98"/>
      <c r="L118" s="98"/>
      <c r="M118" s="98"/>
    </row>
    <row r="119" spans="1:13" x14ac:dyDescent="0.2">
      <c r="A119" s="102" t="s">
        <v>541</v>
      </c>
      <c r="B119" s="49">
        <v>188</v>
      </c>
      <c r="C119" s="106" t="s">
        <v>282</v>
      </c>
      <c r="D119" s="96" t="s">
        <v>66</v>
      </c>
      <c r="E119" s="52">
        <v>200</v>
      </c>
      <c r="F119" s="96" t="s">
        <v>88</v>
      </c>
      <c r="G119" s="95">
        <v>5.9</v>
      </c>
      <c r="H119" s="96" t="s">
        <v>179</v>
      </c>
      <c r="I119" s="107">
        <v>12</v>
      </c>
      <c r="J119" s="98">
        <v>2429072</v>
      </c>
      <c r="K119" s="98">
        <v>12342</v>
      </c>
      <c r="L119" s="98">
        <v>2441414</v>
      </c>
      <c r="M119" s="98"/>
    </row>
    <row r="120" spans="1:13" x14ac:dyDescent="0.2">
      <c r="A120" s="103" t="s">
        <v>175</v>
      </c>
      <c r="B120" s="49">
        <v>189</v>
      </c>
      <c r="C120" s="53" t="s">
        <v>286</v>
      </c>
      <c r="D120" s="94" t="s">
        <v>66</v>
      </c>
      <c r="E120" s="52">
        <v>600</v>
      </c>
      <c r="F120" s="96" t="s">
        <v>91</v>
      </c>
      <c r="G120" s="95">
        <v>6.2</v>
      </c>
      <c r="H120" s="96" t="s">
        <v>78</v>
      </c>
      <c r="I120" s="107">
        <v>15</v>
      </c>
      <c r="J120" s="98">
        <v>2916664</v>
      </c>
      <c r="K120" s="98">
        <v>140195</v>
      </c>
      <c r="L120" s="98">
        <v>3056859</v>
      </c>
    </row>
    <row r="121" spans="1:13" x14ac:dyDescent="0.2">
      <c r="A121" s="103" t="s">
        <v>175</v>
      </c>
      <c r="B121" s="49">
        <v>189</v>
      </c>
      <c r="C121" s="53" t="s">
        <v>286</v>
      </c>
      <c r="D121" s="94" t="s">
        <v>66</v>
      </c>
      <c r="E121" s="52">
        <v>300</v>
      </c>
      <c r="F121" s="96" t="s">
        <v>105</v>
      </c>
      <c r="G121" s="95">
        <v>6.2</v>
      </c>
      <c r="H121" s="96" t="s">
        <v>78</v>
      </c>
      <c r="I121" s="107">
        <v>15</v>
      </c>
      <c r="J121" s="98">
        <v>5541678</v>
      </c>
      <c r="K121" s="98">
        <v>73305</v>
      </c>
      <c r="L121" s="98">
        <v>5614983</v>
      </c>
    </row>
    <row r="122" spans="1:13" x14ac:dyDescent="0.2">
      <c r="A122" s="102" t="s">
        <v>288</v>
      </c>
      <c r="B122" s="49">
        <v>190</v>
      </c>
      <c r="C122" s="53" t="s">
        <v>289</v>
      </c>
      <c r="D122" s="94" t="s">
        <v>66</v>
      </c>
      <c r="E122" s="52">
        <v>1280</v>
      </c>
      <c r="F122" s="53" t="s">
        <v>290</v>
      </c>
      <c r="G122" s="95">
        <v>6.5</v>
      </c>
      <c r="H122" s="106" t="s">
        <v>264</v>
      </c>
      <c r="I122" s="107">
        <v>30</v>
      </c>
      <c r="J122" s="98">
        <v>19987738</v>
      </c>
      <c r="K122" s="98">
        <v>424009</v>
      </c>
      <c r="L122" s="98">
        <v>20411747</v>
      </c>
    </row>
    <row r="123" spans="1:13" x14ac:dyDescent="0.2">
      <c r="A123" s="102" t="s">
        <v>196</v>
      </c>
      <c r="B123" s="49">
        <v>191</v>
      </c>
      <c r="C123" s="53" t="s">
        <v>292</v>
      </c>
      <c r="D123" s="94" t="s">
        <v>66</v>
      </c>
      <c r="E123" s="52">
        <v>150</v>
      </c>
      <c r="F123" s="94" t="s">
        <v>293</v>
      </c>
      <c r="G123" s="95">
        <v>6</v>
      </c>
      <c r="H123" s="106" t="s">
        <v>199</v>
      </c>
      <c r="I123" s="107">
        <v>4</v>
      </c>
      <c r="J123" s="98"/>
      <c r="K123" s="98"/>
      <c r="L123" s="98"/>
    </row>
    <row r="124" spans="1:13" x14ac:dyDescent="0.2">
      <c r="A124" s="102" t="s">
        <v>196</v>
      </c>
      <c r="B124" s="49">
        <v>191</v>
      </c>
      <c r="C124" s="53" t="s">
        <v>292</v>
      </c>
      <c r="D124" s="94" t="s">
        <v>66</v>
      </c>
      <c r="E124" s="52">
        <v>150</v>
      </c>
      <c r="F124" s="94" t="s">
        <v>295</v>
      </c>
      <c r="G124" s="95">
        <v>6</v>
      </c>
      <c r="H124" s="106" t="s">
        <v>199</v>
      </c>
      <c r="I124" s="107">
        <v>5</v>
      </c>
      <c r="J124" s="98">
        <v>2342313</v>
      </c>
      <c r="K124" s="98">
        <v>34276</v>
      </c>
      <c r="L124" s="98">
        <v>2376589</v>
      </c>
    </row>
    <row r="125" spans="1:13" x14ac:dyDescent="0.2">
      <c r="A125" s="102" t="s">
        <v>196</v>
      </c>
      <c r="B125" s="49">
        <v>191</v>
      </c>
      <c r="C125" s="53" t="s">
        <v>292</v>
      </c>
      <c r="D125" s="94" t="s">
        <v>66</v>
      </c>
      <c r="E125" s="52">
        <v>150</v>
      </c>
      <c r="F125" s="94" t="s">
        <v>296</v>
      </c>
      <c r="G125" s="95">
        <v>6</v>
      </c>
      <c r="H125" s="106" t="s">
        <v>199</v>
      </c>
      <c r="I125" s="107">
        <v>5</v>
      </c>
      <c r="J125" s="98">
        <v>2342313</v>
      </c>
      <c r="K125" s="98">
        <v>11245</v>
      </c>
      <c r="L125" s="98">
        <v>2353558</v>
      </c>
    </row>
    <row r="126" spans="1:13" x14ac:dyDescent="0.2">
      <c r="A126" s="102" t="s">
        <v>196</v>
      </c>
      <c r="B126" s="49">
        <v>191</v>
      </c>
      <c r="C126" s="53" t="s">
        <v>292</v>
      </c>
      <c r="D126" s="94" t="s">
        <v>66</v>
      </c>
      <c r="E126" s="52">
        <v>200</v>
      </c>
      <c r="F126" s="94" t="s">
        <v>297</v>
      </c>
      <c r="G126" s="95">
        <v>6</v>
      </c>
      <c r="H126" s="106" t="s">
        <v>199</v>
      </c>
      <c r="I126" s="107">
        <v>5</v>
      </c>
      <c r="J126" s="98">
        <v>3123084</v>
      </c>
      <c r="K126" s="98">
        <v>76710</v>
      </c>
      <c r="L126" s="98">
        <v>3199794</v>
      </c>
    </row>
    <row r="127" spans="1:13" x14ac:dyDescent="0.2">
      <c r="A127" s="102" t="s">
        <v>196</v>
      </c>
      <c r="B127" s="49">
        <v>191</v>
      </c>
      <c r="C127" s="53" t="s">
        <v>292</v>
      </c>
      <c r="D127" s="94" t="s">
        <v>66</v>
      </c>
      <c r="E127" s="52">
        <v>200</v>
      </c>
      <c r="F127" s="94" t="s">
        <v>298</v>
      </c>
      <c r="G127" s="95">
        <v>6</v>
      </c>
      <c r="H127" s="106" t="s">
        <v>199</v>
      </c>
      <c r="I127" s="107">
        <v>6</v>
      </c>
      <c r="J127" s="98">
        <v>3123084</v>
      </c>
      <c r="K127" s="98">
        <v>45701</v>
      </c>
      <c r="L127" s="98">
        <v>3168785</v>
      </c>
    </row>
    <row r="128" spans="1:13" x14ac:dyDescent="0.2">
      <c r="A128" s="102" t="s">
        <v>196</v>
      </c>
      <c r="B128" s="49">
        <v>191</v>
      </c>
      <c r="C128" s="53" t="s">
        <v>292</v>
      </c>
      <c r="D128" s="94" t="s">
        <v>66</v>
      </c>
      <c r="E128" s="52">
        <v>150</v>
      </c>
      <c r="F128" s="94" t="s">
        <v>299</v>
      </c>
      <c r="G128" s="95">
        <v>6</v>
      </c>
      <c r="H128" s="106" t="s">
        <v>199</v>
      </c>
      <c r="I128" s="107">
        <v>8</v>
      </c>
      <c r="J128" s="98">
        <v>2342313</v>
      </c>
      <c r="K128" s="98">
        <v>11245</v>
      </c>
      <c r="L128" s="98">
        <v>2353558</v>
      </c>
    </row>
    <row r="129" spans="1:12" x14ac:dyDescent="0.2">
      <c r="A129" s="102"/>
      <c r="B129" s="49"/>
      <c r="C129" s="53"/>
      <c r="D129" s="94"/>
      <c r="E129" s="52"/>
      <c r="F129" s="94"/>
      <c r="G129" s="95"/>
      <c r="H129" s="106"/>
      <c r="I129" s="107"/>
      <c r="J129" s="98"/>
      <c r="K129" s="98"/>
      <c r="L129" s="98"/>
    </row>
    <row r="130" spans="1:12" x14ac:dyDescent="0.2">
      <c r="A130" s="102" t="s">
        <v>196</v>
      </c>
      <c r="B130" s="49">
        <v>191</v>
      </c>
      <c r="C130" s="53" t="s">
        <v>292</v>
      </c>
      <c r="D130" s="94" t="s">
        <v>66</v>
      </c>
      <c r="E130" s="52">
        <v>1000</v>
      </c>
      <c r="F130" s="94" t="s">
        <v>300</v>
      </c>
      <c r="G130" s="95">
        <v>6</v>
      </c>
      <c r="H130" s="106" t="s">
        <v>199</v>
      </c>
      <c r="I130" s="107">
        <v>10</v>
      </c>
      <c r="J130" s="98">
        <v>2186159</v>
      </c>
      <c r="K130" s="98">
        <v>53697</v>
      </c>
      <c r="L130" s="98">
        <v>2239856</v>
      </c>
    </row>
    <row r="131" spans="1:12" x14ac:dyDescent="0.2">
      <c r="A131" s="76" t="s">
        <v>318</v>
      </c>
      <c r="B131" s="49">
        <v>193</v>
      </c>
      <c r="C131" s="53" t="s">
        <v>319</v>
      </c>
      <c r="D131" s="94" t="s">
        <v>66</v>
      </c>
      <c r="E131" s="52">
        <v>163</v>
      </c>
      <c r="F131" s="53" t="s">
        <v>74</v>
      </c>
      <c r="G131" s="95">
        <v>6.5</v>
      </c>
      <c r="H131" s="106" t="s">
        <v>320</v>
      </c>
      <c r="I131" s="107">
        <v>11.5</v>
      </c>
      <c r="J131" s="98">
        <v>1954919</v>
      </c>
      <c r="K131" s="98">
        <v>41568</v>
      </c>
      <c r="L131" s="98">
        <v>1996487</v>
      </c>
    </row>
    <row r="132" spans="1:12" x14ac:dyDescent="0.2">
      <c r="A132" s="76" t="s">
        <v>318</v>
      </c>
      <c r="B132" s="49">
        <v>193</v>
      </c>
      <c r="C132" s="53" t="s">
        <v>319</v>
      </c>
      <c r="D132" s="94" t="s">
        <v>66</v>
      </c>
      <c r="E132" s="52">
        <v>139</v>
      </c>
      <c r="F132" s="53" t="s">
        <v>84</v>
      </c>
      <c r="G132" s="95">
        <v>6.3</v>
      </c>
      <c r="H132" s="106" t="s">
        <v>320</v>
      </c>
      <c r="I132" s="107">
        <v>24.5</v>
      </c>
      <c r="J132" s="98">
        <v>2170543</v>
      </c>
      <c r="K132" s="98">
        <v>44755</v>
      </c>
      <c r="L132" s="98">
        <v>2215298</v>
      </c>
    </row>
    <row r="133" spans="1:12" x14ac:dyDescent="0.2">
      <c r="A133" s="76" t="s">
        <v>323</v>
      </c>
      <c r="B133" s="49">
        <v>194</v>
      </c>
      <c r="C133" s="53" t="s">
        <v>324</v>
      </c>
      <c r="D133" s="94" t="s">
        <v>66</v>
      </c>
      <c r="E133" s="52">
        <v>250</v>
      </c>
      <c r="F133" s="94" t="s">
        <v>74</v>
      </c>
      <c r="G133" s="95">
        <v>6.5</v>
      </c>
      <c r="H133" s="106" t="s">
        <v>325</v>
      </c>
      <c r="I133" s="107">
        <v>4</v>
      </c>
      <c r="J133" s="98">
        <v>543417</v>
      </c>
      <c r="K133" s="98">
        <v>14448</v>
      </c>
      <c r="L133" s="98">
        <v>557865</v>
      </c>
    </row>
    <row r="134" spans="1:12" x14ac:dyDescent="0.2">
      <c r="A134" s="76" t="s">
        <v>326</v>
      </c>
      <c r="B134" s="49">
        <v>195</v>
      </c>
      <c r="C134" s="53" t="s">
        <v>327</v>
      </c>
      <c r="D134" s="94" t="s">
        <v>66</v>
      </c>
      <c r="E134" s="52">
        <v>100</v>
      </c>
      <c r="F134" s="94" t="s">
        <v>70</v>
      </c>
      <c r="G134" s="95">
        <v>6.5</v>
      </c>
      <c r="H134" s="96" t="s">
        <v>199</v>
      </c>
      <c r="I134" s="107">
        <v>5</v>
      </c>
      <c r="J134" s="98"/>
      <c r="K134" s="98"/>
      <c r="L134" s="98"/>
    </row>
    <row r="135" spans="1:12" x14ac:dyDescent="0.2">
      <c r="A135" s="76" t="s">
        <v>326</v>
      </c>
      <c r="B135" s="49">
        <v>195</v>
      </c>
      <c r="C135" s="53" t="s">
        <v>327</v>
      </c>
      <c r="D135" s="94" t="s">
        <v>66</v>
      </c>
      <c r="E135" s="52">
        <v>100</v>
      </c>
      <c r="F135" s="94" t="s">
        <v>329</v>
      </c>
      <c r="G135" s="95">
        <v>6.8</v>
      </c>
      <c r="H135" s="96" t="s">
        <v>199</v>
      </c>
      <c r="I135" s="107">
        <v>12</v>
      </c>
      <c r="J135" s="98">
        <v>661844</v>
      </c>
      <c r="K135" s="98">
        <v>7189</v>
      </c>
      <c r="L135" s="98">
        <v>669033</v>
      </c>
    </row>
    <row r="136" spans="1:12" x14ac:dyDescent="0.2">
      <c r="A136" s="76" t="s">
        <v>326</v>
      </c>
      <c r="B136" s="49">
        <v>195</v>
      </c>
      <c r="C136" s="53" t="s">
        <v>327</v>
      </c>
      <c r="D136" s="94" t="s">
        <v>66</v>
      </c>
      <c r="E136" s="52">
        <v>100</v>
      </c>
      <c r="F136" s="94" t="s">
        <v>330</v>
      </c>
      <c r="G136" s="95">
        <v>6.5</v>
      </c>
      <c r="H136" s="96" t="s">
        <v>199</v>
      </c>
      <c r="I136" s="107">
        <v>5</v>
      </c>
      <c r="J136" s="98"/>
      <c r="K136" s="98"/>
      <c r="L136" s="98"/>
    </row>
    <row r="137" spans="1:12" x14ac:dyDescent="0.2">
      <c r="A137" s="76" t="s">
        <v>326</v>
      </c>
      <c r="B137" s="49">
        <v>196</v>
      </c>
      <c r="C137" s="53" t="s">
        <v>327</v>
      </c>
      <c r="D137" s="94" t="s">
        <v>66</v>
      </c>
      <c r="E137" s="52">
        <v>100</v>
      </c>
      <c r="F137" s="94" t="s">
        <v>71</v>
      </c>
      <c r="G137" s="95">
        <v>6.8</v>
      </c>
      <c r="H137" s="96" t="s">
        <v>199</v>
      </c>
      <c r="I137" s="107">
        <v>4</v>
      </c>
      <c r="J137" s="98"/>
      <c r="K137" s="98"/>
      <c r="L137" s="98"/>
    </row>
    <row r="138" spans="1:12" x14ac:dyDescent="0.2">
      <c r="A138" s="76" t="s">
        <v>326</v>
      </c>
      <c r="B138" s="49">
        <v>196</v>
      </c>
      <c r="C138" s="53" t="s">
        <v>327</v>
      </c>
      <c r="D138" s="94" t="s">
        <v>66</v>
      </c>
      <c r="E138" s="52">
        <v>100</v>
      </c>
      <c r="F138" s="94" t="s">
        <v>332</v>
      </c>
      <c r="G138" s="95">
        <v>7</v>
      </c>
      <c r="H138" s="96" t="s">
        <v>199</v>
      </c>
      <c r="I138" s="107">
        <v>4</v>
      </c>
      <c r="J138" s="98"/>
      <c r="K138" s="98"/>
      <c r="L138" s="98"/>
    </row>
    <row r="139" spans="1:12" x14ac:dyDescent="0.2">
      <c r="A139" s="76" t="s">
        <v>326</v>
      </c>
      <c r="B139" s="49">
        <v>196</v>
      </c>
      <c r="C139" s="53" t="s">
        <v>327</v>
      </c>
      <c r="D139" s="94" t="s">
        <v>66</v>
      </c>
      <c r="E139" s="52">
        <v>100</v>
      </c>
      <c r="F139" s="94" t="s">
        <v>333</v>
      </c>
      <c r="G139" s="95">
        <v>6.8</v>
      </c>
      <c r="H139" s="96" t="s">
        <v>199</v>
      </c>
      <c r="I139" s="107">
        <v>5</v>
      </c>
      <c r="J139" s="98"/>
      <c r="K139" s="98"/>
      <c r="L139" s="98"/>
    </row>
    <row r="140" spans="1:12" x14ac:dyDescent="0.2">
      <c r="A140" s="76"/>
      <c r="B140" s="49"/>
      <c r="C140" s="53"/>
      <c r="D140" s="94"/>
      <c r="E140" s="52"/>
      <c r="F140" s="94"/>
      <c r="G140" s="95"/>
      <c r="H140" s="96"/>
      <c r="I140" s="107"/>
      <c r="J140" s="98"/>
      <c r="K140" s="98"/>
      <c r="L140" s="98"/>
    </row>
    <row r="141" spans="1:12" x14ac:dyDescent="0.2">
      <c r="A141" s="76" t="s">
        <v>326</v>
      </c>
      <c r="B141" s="49">
        <v>196</v>
      </c>
      <c r="C141" s="53" t="s">
        <v>327</v>
      </c>
      <c r="D141" s="94" t="s">
        <v>66</v>
      </c>
      <c r="E141" s="52">
        <v>100</v>
      </c>
      <c r="F141" s="94" t="s">
        <v>334</v>
      </c>
      <c r="G141" s="95">
        <v>7</v>
      </c>
      <c r="H141" s="96" t="s">
        <v>199</v>
      </c>
      <c r="I141" s="107">
        <v>5</v>
      </c>
      <c r="J141" s="98"/>
      <c r="K141" s="98"/>
      <c r="L141" s="98"/>
    </row>
    <row r="142" spans="1:12" x14ac:dyDescent="0.2">
      <c r="A142" s="76" t="s">
        <v>326</v>
      </c>
      <c r="B142" s="49">
        <v>196</v>
      </c>
      <c r="C142" s="53" t="s">
        <v>327</v>
      </c>
      <c r="D142" s="94" t="s">
        <v>66</v>
      </c>
      <c r="E142" s="52">
        <v>100</v>
      </c>
      <c r="F142" s="94" t="s">
        <v>335</v>
      </c>
      <c r="G142" s="95">
        <v>6.8</v>
      </c>
      <c r="H142" s="96" t="s">
        <v>199</v>
      </c>
      <c r="I142" s="107">
        <v>12</v>
      </c>
      <c r="J142" s="98">
        <v>861987</v>
      </c>
      <c r="K142" s="98">
        <v>13647</v>
      </c>
      <c r="L142" s="98">
        <v>875634</v>
      </c>
    </row>
    <row r="143" spans="1:12" x14ac:dyDescent="0.2">
      <c r="A143" s="76" t="s">
        <v>336</v>
      </c>
      <c r="B143" s="49">
        <v>197</v>
      </c>
      <c r="C143" s="53" t="s">
        <v>327</v>
      </c>
      <c r="D143" s="94" t="s">
        <v>66</v>
      </c>
      <c r="E143" s="52">
        <v>200</v>
      </c>
      <c r="F143" s="94" t="s">
        <v>80</v>
      </c>
      <c r="G143" s="95">
        <v>6</v>
      </c>
      <c r="H143" s="96" t="s">
        <v>199</v>
      </c>
      <c r="I143" s="107">
        <v>6</v>
      </c>
      <c r="J143" s="98"/>
      <c r="K143" s="98"/>
      <c r="L143" s="98"/>
    </row>
    <row r="144" spans="1:12" x14ac:dyDescent="0.2">
      <c r="A144" s="76" t="s">
        <v>336</v>
      </c>
      <c r="B144" s="49">
        <v>197</v>
      </c>
      <c r="C144" s="53" t="s">
        <v>327</v>
      </c>
      <c r="D144" s="94" t="s">
        <v>66</v>
      </c>
      <c r="E144" s="52">
        <v>300</v>
      </c>
      <c r="F144" s="94" t="s">
        <v>338</v>
      </c>
      <c r="G144" s="95">
        <v>6</v>
      </c>
      <c r="H144" s="96" t="s">
        <v>199</v>
      </c>
      <c r="I144" s="107">
        <v>12</v>
      </c>
      <c r="J144" s="98"/>
      <c r="K144" s="98"/>
      <c r="L144" s="98"/>
    </row>
    <row r="145" spans="1:12" x14ac:dyDescent="0.2">
      <c r="A145" s="102" t="s">
        <v>265</v>
      </c>
      <c r="B145" s="49">
        <v>198</v>
      </c>
      <c r="C145" s="53" t="s">
        <v>339</v>
      </c>
      <c r="D145" s="94" t="s">
        <v>66</v>
      </c>
      <c r="E145" s="52">
        <v>500</v>
      </c>
      <c r="F145" s="94" t="s">
        <v>340</v>
      </c>
      <c r="G145" s="95">
        <v>5.8</v>
      </c>
      <c r="H145" s="106" t="s">
        <v>78</v>
      </c>
      <c r="I145" s="107">
        <v>12</v>
      </c>
      <c r="J145" s="98">
        <v>7469994</v>
      </c>
      <c r="K145" s="98">
        <v>105602</v>
      </c>
      <c r="L145" s="98">
        <v>7575596</v>
      </c>
    </row>
    <row r="146" spans="1:12" x14ac:dyDescent="0.2">
      <c r="A146" s="102" t="s">
        <v>268</v>
      </c>
      <c r="B146" s="49">
        <v>198</v>
      </c>
      <c r="C146" s="53" t="s">
        <v>339</v>
      </c>
      <c r="D146" s="94" t="s">
        <v>66</v>
      </c>
      <c r="E146" s="52">
        <v>500</v>
      </c>
      <c r="F146" s="94" t="s">
        <v>263</v>
      </c>
      <c r="G146" s="95">
        <v>5.8</v>
      </c>
      <c r="H146" s="106" t="s">
        <v>78</v>
      </c>
      <c r="I146" s="107">
        <v>21</v>
      </c>
      <c r="J146" s="98">
        <v>7807710</v>
      </c>
      <c r="K146" s="98">
        <v>110376</v>
      </c>
      <c r="L146" s="98">
        <v>7918086</v>
      </c>
    </row>
    <row r="147" spans="1:12" x14ac:dyDescent="0.2">
      <c r="A147" s="76" t="s">
        <v>318</v>
      </c>
      <c r="B147" s="49">
        <v>199</v>
      </c>
      <c r="C147" s="53" t="s">
        <v>342</v>
      </c>
      <c r="D147" s="94" t="s">
        <v>66</v>
      </c>
      <c r="E147" s="52">
        <v>168</v>
      </c>
      <c r="F147" s="53" t="s">
        <v>343</v>
      </c>
      <c r="G147" s="95">
        <v>6.5</v>
      </c>
      <c r="H147" s="106" t="s">
        <v>320</v>
      </c>
      <c r="I147" s="107">
        <v>11.5</v>
      </c>
      <c r="J147" s="98">
        <v>2110238</v>
      </c>
      <c r="K147" s="98">
        <v>44842</v>
      </c>
      <c r="L147" s="98">
        <v>2155080</v>
      </c>
    </row>
    <row r="148" spans="1:12" x14ac:dyDescent="0.2">
      <c r="A148" s="76" t="s">
        <v>318</v>
      </c>
      <c r="B148" s="49">
        <v>199</v>
      </c>
      <c r="C148" s="53" t="s">
        <v>342</v>
      </c>
      <c r="D148" s="94" t="s">
        <v>66</v>
      </c>
      <c r="E148" s="52">
        <v>143</v>
      </c>
      <c r="F148" s="53" t="s">
        <v>346</v>
      </c>
      <c r="G148" s="95">
        <v>6.3</v>
      </c>
      <c r="H148" s="106" t="s">
        <v>320</v>
      </c>
      <c r="I148" s="107">
        <v>24.5</v>
      </c>
      <c r="J148" s="98">
        <v>2233005</v>
      </c>
      <c r="K148" s="98">
        <v>46029</v>
      </c>
      <c r="L148" s="98">
        <v>2279034</v>
      </c>
    </row>
    <row r="149" spans="1:12" x14ac:dyDescent="0.2">
      <c r="A149" s="102" t="s">
        <v>207</v>
      </c>
      <c r="B149" s="49">
        <v>200</v>
      </c>
      <c r="C149" s="53" t="s">
        <v>347</v>
      </c>
      <c r="D149" s="94" t="s">
        <v>66</v>
      </c>
      <c r="E149" s="52">
        <v>660</v>
      </c>
      <c r="F149" s="53" t="s">
        <v>348</v>
      </c>
      <c r="G149" s="95">
        <v>6.5</v>
      </c>
      <c r="H149" s="106" t="s">
        <v>264</v>
      </c>
      <c r="I149" s="107">
        <v>30</v>
      </c>
      <c r="J149" s="98">
        <v>10306177</v>
      </c>
      <c r="K149" s="98">
        <v>54228</v>
      </c>
      <c r="L149" s="98">
        <v>10360405</v>
      </c>
    </row>
    <row r="150" spans="1:12" x14ac:dyDescent="0.2">
      <c r="A150" s="76" t="s">
        <v>350</v>
      </c>
      <c r="B150" s="49">
        <v>201</v>
      </c>
      <c r="C150" s="53" t="s">
        <v>351</v>
      </c>
      <c r="D150" s="94" t="s">
        <v>66</v>
      </c>
      <c r="E150" s="52">
        <v>300</v>
      </c>
      <c r="F150" s="94" t="s">
        <v>74</v>
      </c>
      <c r="G150" s="95">
        <v>7</v>
      </c>
      <c r="H150" s="106" t="s">
        <v>78</v>
      </c>
      <c r="I150" s="107">
        <v>5</v>
      </c>
      <c r="J150" s="98">
        <v>3346166</v>
      </c>
      <c r="K150" s="98">
        <v>134764</v>
      </c>
      <c r="L150" s="98">
        <v>3480930</v>
      </c>
    </row>
    <row r="151" spans="1:12" x14ac:dyDescent="0.2">
      <c r="A151" s="76"/>
      <c r="B151" s="49"/>
      <c r="C151" s="53"/>
      <c r="D151" s="94"/>
      <c r="E151" s="52"/>
      <c r="F151" s="94"/>
      <c r="G151" s="95"/>
      <c r="H151" s="106"/>
      <c r="I151" s="107"/>
      <c r="J151" s="98"/>
      <c r="K151" s="98"/>
      <c r="L151" s="98"/>
    </row>
    <row r="152" spans="1:12" x14ac:dyDescent="0.2">
      <c r="A152" s="76" t="s">
        <v>318</v>
      </c>
      <c r="B152" s="49">
        <v>202</v>
      </c>
      <c r="C152" s="53" t="s">
        <v>355</v>
      </c>
      <c r="D152" s="94" t="s">
        <v>66</v>
      </c>
      <c r="E152" s="52">
        <v>230</v>
      </c>
      <c r="F152" s="53" t="s">
        <v>356</v>
      </c>
      <c r="G152" s="95">
        <v>7.4</v>
      </c>
      <c r="H152" s="106" t="s">
        <v>320</v>
      </c>
      <c r="I152" s="107">
        <v>5</v>
      </c>
      <c r="J152" s="98">
        <v>1917511</v>
      </c>
      <c r="K152" s="98">
        <v>45789</v>
      </c>
      <c r="L152" s="98">
        <v>1963300</v>
      </c>
    </row>
    <row r="153" spans="1:12" x14ac:dyDescent="0.2">
      <c r="A153" s="76" t="s">
        <v>523</v>
      </c>
      <c r="B153" s="49">
        <v>202</v>
      </c>
      <c r="C153" s="53" t="s">
        <v>355</v>
      </c>
      <c r="D153" s="94" t="s">
        <v>66</v>
      </c>
      <c r="E153" s="52">
        <v>317</v>
      </c>
      <c r="F153" s="53" t="s">
        <v>359</v>
      </c>
      <c r="G153" s="95">
        <v>7.4</v>
      </c>
      <c r="H153" s="106" t="s">
        <v>320</v>
      </c>
      <c r="I153" s="107">
        <v>20</v>
      </c>
      <c r="J153" s="98">
        <v>6058600</v>
      </c>
      <c r="K153" s="98">
        <v>0</v>
      </c>
      <c r="L153" s="98">
        <v>6058600</v>
      </c>
    </row>
    <row r="154" spans="1:12" x14ac:dyDescent="0.2">
      <c r="A154" s="76" t="s">
        <v>360</v>
      </c>
      <c r="B154" s="49">
        <v>203</v>
      </c>
      <c r="C154" s="53" t="s">
        <v>361</v>
      </c>
      <c r="D154" s="94" t="s">
        <v>66</v>
      </c>
      <c r="E154" s="52">
        <v>250</v>
      </c>
      <c r="F154" s="94" t="s">
        <v>362</v>
      </c>
      <c r="G154" s="95">
        <v>6.75</v>
      </c>
      <c r="H154" s="96" t="s">
        <v>68</v>
      </c>
      <c r="I154" s="107">
        <v>12</v>
      </c>
      <c r="J154" s="98">
        <v>3708662</v>
      </c>
      <c r="K154" s="98">
        <v>50813</v>
      </c>
      <c r="L154" s="98">
        <v>3759475</v>
      </c>
    </row>
    <row r="155" spans="1:12" x14ac:dyDescent="0.2">
      <c r="A155" s="76" t="s">
        <v>360</v>
      </c>
      <c r="B155" s="49">
        <v>203</v>
      </c>
      <c r="C155" s="53" t="s">
        <v>361</v>
      </c>
      <c r="D155" s="94" t="s">
        <v>66</v>
      </c>
      <c r="E155" s="52">
        <v>2750</v>
      </c>
      <c r="F155" s="94" t="s">
        <v>365</v>
      </c>
      <c r="G155" s="95">
        <v>6.75</v>
      </c>
      <c r="H155" s="96" t="s">
        <v>68</v>
      </c>
      <c r="I155" s="107">
        <v>12</v>
      </c>
      <c r="J155" s="98">
        <v>36641583</v>
      </c>
      <c r="K155" s="98">
        <v>502035</v>
      </c>
      <c r="L155" s="98">
        <v>37143618</v>
      </c>
    </row>
    <row r="156" spans="1:12" x14ac:dyDescent="0.2">
      <c r="A156" s="76" t="s">
        <v>360</v>
      </c>
      <c r="B156" s="49">
        <v>203</v>
      </c>
      <c r="C156" s="53" t="s">
        <v>361</v>
      </c>
      <c r="D156" s="94" t="s">
        <v>66</v>
      </c>
      <c r="E156" s="52">
        <v>300</v>
      </c>
      <c r="F156" s="94" t="s">
        <v>367</v>
      </c>
      <c r="G156" s="95">
        <v>6.75</v>
      </c>
      <c r="H156" s="96" t="s">
        <v>68</v>
      </c>
      <c r="I156" s="107">
        <v>22</v>
      </c>
      <c r="J156" s="98">
        <v>4684626</v>
      </c>
      <c r="K156" s="98">
        <v>64185</v>
      </c>
      <c r="L156" s="98">
        <v>4748811</v>
      </c>
    </row>
    <row r="157" spans="1:12" x14ac:dyDescent="0.2">
      <c r="A157" s="76" t="s">
        <v>360</v>
      </c>
      <c r="B157" s="49">
        <v>203</v>
      </c>
      <c r="C157" s="53" t="s">
        <v>361</v>
      </c>
      <c r="D157" s="94" t="s">
        <v>66</v>
      </c>
      <c r="E157" s="52">
        <v>3700</v>
      </c>
      <c r="F157" s="94" t="s">
        <v>368</v>
      </c>
      <c r="G157" s="95">
        <v>6.75</v>
      </c>
      <c r="H157" s="96" t="s">
        <v>68</v>
      </c>
      <c r="I157" s="107">
        <v>22</v>
      </c>
      <c r="J157" s="98">
        <v>57777054</v>
      </c>
      <c r="K157" s="98">
        <v>791611</v>
      </c>
      <c r="L157" s="98">
        <v>58568665</v>
      </c>
    </row>
    <row r="158" spans="1:12" x14ac:dyDescent="0.2">
      <c r="A158" s="76" t="s">
        <v>369</v>
      </c>
      <c r="B158" s="49">
        <v>204</v>
      </c>
      <c r="C158" s="53" t="s">
        <v>370</v>
      </c>
      <c r="D158" s="94" t="s">
        <v>66</v>
      </c>
      <c r="E158" s="52">
        <v>1200</v>
      </c>
      <c r="F158" s="94" t="s">
        <v>84</v>
      </c>
      <c r="G158" s="95">
        <v>6.75</v>
      </c>
      <c r="H158" s="96" t="s">
        <v>68</v>
      </c>
      <c r="I158" s="107">
        <v>21</v>
      </c>
      <c r="J158" s="98">
        <v>18738504</v>
      </c>
      <c r="K158" s="98">
        <v>202101</v>
      </c>
      <c r="L158" s="98">
        <v>18940605</v>
      </c>
    </row>
    <row r="159" spans="1:12" x14ac:dyDescent="0.2">
      <c r="A159" s="76" t="s">
        <v>369</v>
      </c>
      <c r="B159" s="49">
        <v>204</v>
      </c>
      <c r="C159" s="53" t="s">
        <v>370</v>
      </c>
      <c r="D159" s="94" t="s">
        <v>66</v>
      </c>
      <c r="E159" s="52">
        <v>1000</v>
      </c>
      <c r="F159" s="94" t="s">
        <v>117</v>
      </c>
      <c r="G159" s="95">
        <v>6.75</v>
      </c>
      <c r="H159" s="96" t="s">
        <v>68</v>
      </c>
      <c r="I159" s="107">
        <v>12</v>
      </c>
      <c r="J159" s="98">
        <v>15615420</v>
      </c>
      <c r="K159" s="98">
        <v>168398</v>
      </c>
      <c r="L159" s="98">
        <v>15783818</v>
      </c>
    </row>
    <row r="160" spans="1:12" x14ac:dyDescent="0.2">
      <c r="A160" s="102" t="s">
        <v>374</v>
      </c>
      <c r="B160" s="49">
        <v>205</v>
      </c>
      <c r="C160" s="53" t="s">
        <v>375</v>
      </c>
      <c r="D160" s="94" t="s">
        <v>66</v>
      </c>
      <c r="E160" s="52">
        <v>350</v>
      </c>
      <c r="F160" s="94" t="s">
        <v>376</v>
      </c>
      <c r="G160" s="95">
        <v>6.8</v>
      </c>
      <c r="H160" s="96" t="s">
        <v>68</v>
      </c>
      <c r="I160" s="107">
        <v>30</v>
      </c>
      <c r="J160" s="98">
        <v>5465397</v>
      </c>
      <c r="K160" s="98">
        <v>30045</v>
      </c>
      <c r="L160" s="98">
        <v>5495442</v>
      </c>
    </row>
    <row r="161" spans="1:13" x14ac:dyDescent="0.2">
      <c r="A161" s="76" t="s">
        <v>378</v>
      </c>
      <c r="B161" s="49">
        <v>206</v>
      </c>
      <c r="C161" s="53" t="s">
        <v>379</v>
      </c>
      <c r="D161" s="94" t="s">
        <v>66</v>
      </c>
      <c r="E161" s="52">
        <v>150</v>
      </c>
      <c r="F161" s="94" t="s">
        <v>87</v>
      </c>
      <c r="G161" s="95">
        <v>7.5</v>
      </c>
      <c r="H161" s="96" t="s">
        <v>380</v>
      </c>
      <c r="I161" s="107">
        <v>20</v>
      </c>
      <c r="J161" s="98"/>
      <c r="K161" s="98"/>
      <c r="L161" s="98"/>
    </row>
    <row r="162" spans="1:13" x14ac:dyDescent="0.2">
      <c r="A162" s="76"/>
      <c r="B162" s="49"/>
      <c r="C162" s="53"/>
      <c r="D162" s="94"/>
      <c r="E162" s="52"/>
      <c r="F162" s="94"/>
      <c r="G162" s="95"/>
      <c r="H162" s="96"/>
      <c r="I162" s="107"/>
      <c r="J162" s="98"/>
      <c r="K162" s="98"/>
      <c r="L162" s="98"/>
    </row>
    <row r="163" spans="1:13" x14ac:dyDescent="0.2">
      <c r="A163" s="76" t="s">
        <v>378</v>
      </c>
      <c r="B163" s="49">
        <v>206</v>
      </c>
      <c r="C163" s="53" t="s">
        <v>379</v>
      </c>
      <c r="D163" s="94" t="s">
        <v>66</v>
      </c>
      <c r="E163" s="52">
        <v>100</v>
      </c>
      <c r="F163" s="94" t="s">
        <v>88</v>
      </c>
      <c r="G163" s="95">
        <v>7.5</v>
      </c>
      <c r="H163" s="96" t="s">
        <v>380</v>
      </c>
      <c r="I163" s="107">
        <v>20</v>
      </c>
      <c r="J163" s="98"/>
      <c r="K163" s="98"/>
      <c r="L163" s="98"/>
    </row>
    <row r="164" spans="1:13" x14ac:dyDescent="0.2">
      <c r="A164" s="76" t="s">
        <v>378</v>
      </c>
      <c r="B164" s="49">
        <v>206</v>
      </c>
      <c r="C164" s="53" t="s">
        <v>379</v>
      </c>
      <c r="D164" s="94" t="s">
        <v>66</v>
      </c>
      <c r="E164" s="52">
        <v>50</v>
      </c>
      <c r="F164" s="94" t="s">
        <v>146</v>
      </c>
      <c r="G164" s="95">
        <v>7.5</v>
      </c>
      <c r="H164" s="96" t="s">
        <v>380</v>
      </c>
      <c r="I164" s="107">
        <v>20</v>
      </c>
      <c r="J164" s="98"/>
      <c r="K164" s="98"/>
      <c r="L164" s="98"/>
    </row>
    <row r="165" spans="1:13" x14ac:dyDescent="0.2">
      <c r="A165" s="76" t="s">
        <v>382</v>
      </c>
      <c r="B165" s="49">
        <v>207</v>
      </c>
      <c r="C165" s="53" t="s">
        <v>383</v>
      </c>
      <c r="D165" s="94" t="s">
        <v>66</v>
      </c>
      <c r="E165" s="52">
        <v>500</v>
      </c>
      <c r="F165" s="94" t="s">
        <v>87</v>
      </c>
      <c r="G165" s="95">
        <v>8.15</v>
      </c>
      <c r="H165" s="96" t="s">
        <v>384</v>
      </c>
      <c r="I165" s="107">
        <v>9</v>
      </c>
      <c r="J165" s="98">
        <v>4794277</v>
      </c>
      <c r="K165" s="98">
        <v>15957</v>
      </c>
      <c r="L165" s="98">
        <v>4810234</v>
      </c>
    </row>
    <row r="166" spans="1:13" x14ac:dyDescent="0.2">
      <c r="A166" s="76" t="s">
        <v>382</v>
      </c>
      <c r="B166" s="49">
        <v>207</v>
      </c>
      <c r="C166" s="53" t="s">
        <v>383</v>
      </c>
      <c r="D166" s="94" t="s">
        <v>66</v>
      </c>
      <c r="E166" s="52">
        <v>4500</v>
      </c>
      <c r="F166" s="94" t="s">
        <v>88</v>
      </c>
      <c r="G166" s="95">
        <v>8.15</v>
      </c>
      <c r="H166" s="96" t="s">
        <v>384</v>
      </c>
      <c r="I166" s="107">
        <v>9</v>
      </c>
      <c r="J166" s="98">
        <v>67209424</v>
      </c>
      <c r="K166" s="98">
        <v>223758</v>
      </c>
      <c r="L166" s="98">
        <v>67433182</v>
      </c>
    </row>
    <row r="167" spans="1:13" x14ac:dyDescent="0.2">
      <c r="A167" s="76" t="s">
        <v>524</v>
      </c>
      <c r="B167" s="49">
        <v>208</v>
      </c>
      <c r="C167" s="53" t="s">
        <v>388</v>
      </c>
      <c r="D167" s="94" t="s">
        <v>168</v>
      </c>
      <c r="E167" s="112" t="s">
        <v>389</v>
      </c>
      <c r="F167" s="94" t="s">
        <v>390</v>
      </c>
      <c r="G167" s="95">
        <v>6</v>
      </c>
      <c r="H167" s="96" t="s">
        <v>391</v>
      </c>
      <c r="I167" s="107">
        <v>9</v>
      </c>
      <c r="J167" s="98">
        <v>377804</v>
      </c>
      <c r="K167" s="98">
        <v>3757</v>
      </c>
      <c r="L167" s="98">
        <v>381561</v>
      </c>
      <c r="M167" s="106" t="s">
        <v>169</v>
      </c>
    </row>
    <row r="168" spans="1:13" x14ac:dyDescent="0.2">
      <c r="A168" s="76" t="s">
        <v>524</v>
      </c>
      <c r="B168" s="49">
        <v>208</v>
      </c>
      <c r="C168" s="53" t="s">
        <v>388</v>
      </c>
      <c r="D168" s="94" t="s">
        <v>168</v>
      </c>
      <c r="E168" s="112" t="s">
        <v>389</v>
      </c>
      <c r="F168" s="94" t="s">
        <v>395</v>
      </c>
      <c r="G168" s="95">
        <v>6</v>
      </c>
      <c r="H168" s="96" t="s">
        <v>391</v>
      </c>
      <c r="I168" s="107">
        <v>9</v>
      </c>
      <c r="J168" s="98">
        <v>1482744</v>
      </c>
      <c r="K168" s="98">
        <v>14746</v>
      </c>
      <c r="L168" s="98">
        <v>1497490</v>
      </c>
      <c r="M168" s="106" t="s">
        <v>169</v>
      </c>
    </row>
    <row r="169" spans="1:13" x14ac:dyDescent="0.2">
      <c r="A169" s="76" t="s">
        <v>524</v>
      </c>
      <c r="B169" s="49">
        <v>208</v>
      </c>
      <c r="C169" s="53" t="s">
        <v>388</v>
      </c>
      <c r="D169" s="94" t="s">
        <v>168</v>
      </c>
      <c r="E169" s="112" t="s">
        <v>389</v>
      </c>
      <c r="F169" s="94" t="s">
        <v>396</v>
      </c>
      <c r="G169" s="95">
        <v>6</v>
      </c>
      <c r="H169" s="96" t="s">
        <v>391</v>
      </c>
      <c r="I169" s="107">
        <v>9</v>
      </c>
      <c r="J169" s="98">
        <v>9002372</v>
      </c>
      <c r="K169" s="98">
        <v>89526</v>
      </c>
      <c r="L169" s="98">
        <v>9091898</v>
      </c>
      <c r="M169" s="106" t="s">
        <v>169</v>
      </c>
    </row>
    <row r="170" spans="1:13" x14ac:dyDescent="0.2">
      <c r="A170" s="76" t="s">
        <v>524</v>
      </c>
      <c r="B170" s="49">
        <v>208</v>
      </c>
      <c r="C170" s="53" t="s">
        <v>388</v>
      </c>
      <c r="D170" s="94" t="s">
        <v>168</v>
      </c>
      <c r="E170" s="112" t="s">
        <v>389</v>
      </c>
      <c r="F170" s="94" t="s">
        <v>398</v>
      </c>
      <c r="G170" s="95">
        <v>6</v>
      </c>
      <c r="H170" s="96" t="s">
        <v>391</v>
      </c>
      <c r="I170" s="107">
        <v>9</v>
      </c>
      <c r="J170" s="98">
        <v>63204510</v>
      </c>
      <c r="K170" s="98">
        <v>628553</v>
      </c>
      <c r="L170" s="98">
        <v>63833063</v>
      </c>
      <c r="M170" s="106" t="s">
        <v>169</v>
      </c>
    </row>
    <row r="171" spans="1:13" x14ac:dyDescent="0.2">
      <c r="A171" s="76" t="s">
        <v>524</v>
      </c>
      <c r="B171" s="49">
        <v>208</v>
      </c>
      <c r="C171" s="53" t="s">
        <v>388</v>
      </c>
      <c r="D171" s="94" t="s">
        <v>168</v>
      </c>
      <c r="E171" s="112" t="s">
        <v>389</v>
      </c>
      <c r="F171" s="94" t="s">
        <v>399</v>
      </c>
      <c r="G171" s="95">
        <v>6</v>
      </c>
      <c r="H171" s="96" t="s">
        <v>391</v>
      </c>
      <c r="I171" s="107">
        <v>9</v>
      </c>
      <c r="J171" s="98">
        <v>156018340</v>
      </c>
      <c r="K171" s="98">
        <v>1551564</v>
      </c>
      <c r="L171" s="98">
        <v>157569904</v>
      </c>
      <c r="M171" s="106" t="s">
        <v>169</v>
      </c>
    </row>
    <row r="172" spans="1:13" x14ac:dyDescent="0.2">
      <c r="A172" s="76" t="s">
        <v>524</v>
      </c>
      <c r="B172" s="49">
        <v>208</v>
      </c>
      <c r="C172" s="53" t="s">
        <v>388</v>
      </c>
      <c r="D172" s="94" t="s">
        <v>168</v>
      </c>
      <c r="E172" s="112" t="s">
        <v>389</v>
      </c>
      <c r="F172" s="94" t="s">
        <v>400</v>
      </c>
      <c r="G172" s="95">
        <v>6</v>
      </c>
      <c r="H172" s="96" t="s">
        <v>391</v>
      </c>
      <c r="I172" s="107">
        <v>9</v>
      </c>
      <c r="J172" s="98">
        <v>47830440</v>
      </c>
      <c r="K172" s="98">
        <v>475662</v>
      </c>
      <c r="L172" s="98">
        <v>48306102</v>
      </c>
      <c r="M172" s="106" t="s">
        <v>169</v>
      </c>
    </row>
    <row r="173" spans="1:13" x14ac:dyDescent="0.2">
      <c r="A173" s="76"/>
      <c r="B173" s="49"/>
      <c r="C173" s="53"/>
      <c r="D173" s="94"/>
      <c r="E173" s="112"/>
      <c r="F173" s="94"/>
      <c r="G173" s="95"/>
      <c r="H173" s="96"/>
      <c r="I173" s="107"/>
      <c r="J173" s="98"/>
      <c r="K173" s="98"/>
      <c r="L173" s="98"/>
      <c r="M173" s="106"/>
    </row>
    <row r="174" spans="1:13" x14ac:dyDescent="0.2">
      <c r="A174" s="76" t="s">
        <v>214</v>
      </c>
      <c r="B174" s="49">
        <v>209</v>
      </c>
      <c r="C174" s="53" t="s">
        <v>401</v>
      </c>
      <c r="D174" s="94" t="s">
        <v>66</v>
      </c>
      <c r="E174" s="52">
        <v>1000</v>
      </c>
      <c r="F174" s="94" t="s">
        <v>133</v>
      </c>
      <c r="G174" s="95">
        <v>7.5</v>
      </c>
      <c r="H174" s="96" t="s">
        <v>68</v>
      </c>
      <c r="I174" s="107">
        <v>30</v>
      </c>
      <c r="J174" s="98">
        <v>15615420</v>
      </c>
      <c r="K174" s="98">
        <v>186578</v>
      </c>
      <c r="L174" s="98">
        <v>15801998</v>
      </c>
    </row>
    <row r="175" spans="1:13" x14ac:dyDescent="0.2">
      <c r="A175" s="76" t="s">
        <v>403</v>
      </c>
      <c r="B175" s="49">
        <v>210</v>
      </c>
      <c r="C175" s="53" t="s">
        <v>404</v>
      </c>
      <c r="D175" s="94" t="s">
        <v>66</v>
      </c>
      <c r="E175" s="52">
        <v>100</v>
      </c>
      <c r="F175" s="94" t="s">
        <v>119</v>
      </c>
      <c r="G175" s="95">
        <v>7.5</v>
      </c>
      <c r="H175" s="96" t="s">
        <v>108</v>
      </c>
      <c r="I175" s="107">
        <v>12</v>
      </c>
      <c r="J175" s="98">
        <v>1374157</v>
      </c>
      <c r="K175" s="98">
        <v>25862</v>
      </c>
      <c r="L175" s="98">
        <v>1400019</v>
      </c>
    </row>
    <row r="176" spans="1:13" x14ac:dyDescent="0.2">
      <c r="A176" s="76" t="s">
        <v>403</v>
      </c>
      <c r="B176" s="49">
        <v>210</v>
      </c>
      <c r="C176" s="53" t="s">
        <v>404</v>
      </c>
      <c r="D176" s="94" t="s">
        <v>66</v>
      </c>
      <c r="E176" s="52">
        <v>900</v>
      </c>
      <c r="F176" s="94" t="s">
        <v>120</v>
      </c>
      <c r="G176" s="95">
        <v>7.5</v>
      </c>
      <c r="H176" s="96" t="s">
        <v>108</v>
      </c>
      <c r="I176" s="107">
        <v>12</v>
      </c>
      <c r="J176" s="98">
        <v>11867719</v>
      </c>
      <c r="K176" s="98">
        <v>223353</v>
      </c>
      <c r="L176" s="98">
        <v>12091072</v>
      </c>
    </row>
    <row r="177" spans="1:13" x14ac:dyDescent="0.2">
      <c r="A177" s="76" t="s">
        <v>403</v>
      </c>
      <c r="B177" s="49">
        <v>210</v>
      </c>
      <c r="C177" s="53" t="s">
        <v>404</v>
      </c>
      <c r="D177" s="94" t="s">
        <v>66</v>
      </c>
      <c r="E177" s="52">
        <v>200</v>
      </c>
      <c r="F177" s="94" t="s">
        <v>100</v>
      </c>
      <c r="G177" s="95">
        <v>7.25</v>
      </c>
      <c r="H177" s="96" t="s">
        <v>108</v>
      </c>
      <c r="I177" s="107">
        <v>21</v>
      </c>
      <c r="J177" s="98">
        <v>858848</v>
      </c>
      <c r="K177" s="98">
        <v>15634</v>
      </c>
      <c r="L177" s="98">
        <v>874482</v>
      </c>
    </row>
    <row r="178" spans="1:13" x14ac:dyDescent="0.2">
      <c r="A178" s="76" t="s">
        <v>403</v>
      </c>
      <c r="B178" s="49">
        <v>210</v>
      </c>
      <c r="C178" s="53" t="s">
        <v>404</v>
      </c>
      <c r="D178" s="94" t="s">
        <v>66</v>
      </c>
      <c r="E178" s="52">
        <v>2300</v>
      </c>
      <c r="F178" s="94" t="s">
        <v>101</v>
      </c>
      <c r="G178" s="95">
        <v>7.25</v>
      </c>
      <c r="H178" s="96" t="s">
        <v>108</v>
      </c>
      <c r="I178" s="107">
        <v>21</v>
      </c>
      <c r="J178" s="98">
        <v>25453135</v>
      </c>
      <c r="K178" s="98">
        <v>463339</v>
      </c>
      <c r="L178" s="98">
        <v>25916474</v>
      </c>
    </row>
    <row r="179" spans="1:13" x14ac:dyDescent="0.2">
      <c r="A179" s="76" t="s">
        <v>408</v>
      </c>
      <c r="B179" s="49">
        <v>211</v>
      </c>
      <c r="C179" s="53" t="s">
        <v>409</v>
      </c>
      <c r="D179" s="94" t="s">
        <v>66</v>
      </c>
      <c r="E179" s="52">
        <v>290</v>
      </c>
      <c r="F179" s="94" t="s">
        <v>87</v>
      </c>
      <c r="G179" s="95">
        <v>6.9</v>
      </c>
      <c r="H179" s="106" t="s">
        <v>320</v>
      </c>
      <c r="I179" s="107">
        <v>20</v>
      </c>
      <c r="J179" s="98">
        <v>4416291</v>
      </c>
      <c r="K179" s="98">
        <v>9083</v>
      </c>
      <c r="L179" s="98">
        <v>4425374</v>
      </c>
    </row>
    <row r="180" spans="1:13" x14ac:dyDescent="0.2">
      <c r="A180" s="76" t="s">
        <v>408</v>
      </c>
      <c r="B180" s="49">
        <v>211</v>
      </c>
      <c r="C180" s="53" t="s">
        <v>409</v>
      </c>
      <c r="D180" s="94" t="s">
        <v>66</v>
      </c>
      <c r="E180" s="52">
        <v>128</v>
      </c>
      <c r="F180" s="94" t="s">
        <v>88</v>
      </c>
      <c r="G180" s="95">
        <v>6.9</v>
      </c>
      <c r="H180" s="106" t="s">
        <v>320</v>
      </c>
      <c r="I180" s="107">
        <v>20</v>
      </c>
      <c r="J180" s="98">
        <v>1949257</v>
      </c>
      <c r="K180" s="98">
        <v>4015</v>
      </c>
      <c r="L180" s="98">
        <v>1953272</v>
      </c>
    </row>
    <row r="181" spans="1:13" x14ac:dyDescent="0.2">
      <c r="A181" s="76" t="s">
        <v>525</v>
      </c>
      <c r="B181" s="49">
        <v>211</v>
      </c>
      <c r="C181" s="53" t="s">
        <v>409</v>
      </c>
      <c r="D181" s="94" t="s">
        <v>66</v>
      </c>
      <c r="E181" s="52">
        <v>22</v>
      </c>
      <c r="F181" s="94" t="s">
        <v>91</v>
      </c>
      <c r="G181" s="95">
        <v>6.9</v>
      </c>
      <c r="H181" s="106" t="s">
        <v>320</v>
      </c>
      <c r="I181" s="107">
        <v>20</v>
      </c>
      <c r="J181" s="98">
        <v>373974</v>
      </c>
      <c r="K181" s="98">
        <v>769</v>
      </c>
      <c r="L181" s="98">
        <v>374743</v>
      </c>
    </row>
    <row r="182" spans="1:13" x14ac:dyDescent="0.2">
      <c r="A182" s="76" t="s">
        <v>207</v>
      </c>
      <c r="B182" s="49">
        <v>212</v>
      </c>
      <c r="C182" s="53" t="s">
        <v>413</v>
      </c>
      <c r="D182" s="94" t="s">
        <v>66</v>
      </c>
      <c r="E182" s="52">
        <v>340</v>
      </c>
      <c r="F182" s="94" t="s">
        <v>414</v>
      </c>
      <c r="G182" s="95">
        <v>6</v>
      </c>
      <c r="H182" s="96" t="s">
        <v>68</v>
      </c>
      <c r="I182" s="107">
        <v>30</v>
      </c>
      <c r="J182" s="98">
        <v>5309243</v>
      </c>
      <c r="K182" s="98">
        <v>104129</v>
      </c>
      <c r="L182" s="98">
        <v>5413372</v>
      </c>
    </row>
    <row r="183" spans="1:13" x14ac:dyDescent="0.2">
      <c r="A183" s="76" t="s">
        <v>418</v>
      </c>
      <c r="B183" s="49">
        <v>213</v>
      </c>
      <c r="C183" s="53" t="s">
        <v>419</v>
      </c>
      <c r="D183" s="94" t="s">
        <v>66</v>
      </c>
      <c r="E183" s="52">
        <v>7000</v>
      </c>
      <c r="F183" s="94" t="s">
        <v>74</v>
      </c>
      <c r="G183" s="95">
        <v>5.75</v>
      </c>
      <c r="H183" s="96" t="s">
        <v>420</v>
      </c>
      <c r="I183" s="107">
        <v>30</v>
      </c>
      <c r="J183" s="98"/>
      <c r="K183" s="98"/>
      <c r="L183" s="98"/>
    </row>
    <row r="184" spans="1:13" x14ac:dyDescent="0.2">
      <c r="A184" s="76"/>
      <c r="B184" s="49"/>
      <c r="C184" s="53"/>
      <c r="D184" s="94"/>
      <c r="E184" s="52"/>
      <c r="F184" s="94"/>
      <c r="G184" s="95"/>
      <c r="H184" s="96"/>
      <c r="I184" s="107"/>
      <c r="J184" s="98"/>
      <c r="K184" s="98"/>
      <c r="L184" s="98"/>
    </row>
    <row r="185" spans="1:13" x14ac:dyDescent="0.2">
      <c r="A185" s="76" t="s">
        <v>481</v>
      </c>
      <c r="B185" s="49">
        <v>214</v>
      </c>
      <c r="C185" s="53" t="s">
        <v>425</v>
      </c>
      <c r="D185" s="94" t="s">
        <v>168</v>
      </c>
      <c r="E185" s="52">
        <v>5000</v>
      </c>
      <c r="F185" s="94" t="s">
        <v>87</v>
      </c>
      <c r="G185" s="95">
        <v>8</v>
      </c>
      <c r="H185" s="96" t="s">
        <v>426</v>
      </c>
      <c r="I185" s="107">
        <v>10</v>
      </c>
      <c r="J185" s="98">
        <v>2847050</v>
      </c>
      <c r="K185" s="98">
        <v>9928</v>
      </c>
      <c r="L185" s="98">
        <v>2856978</v>
      </c>
      <c r="M185" s="106" t="s">
        <v>169</v>
      </c>
    </row>
    <row r="186" spans="1:13" x14ac:dyDescent="0.2">
      <c r="A186" s="76" t="s">
        <v>482</v>
      </c>
      <c r="B186" s="49">
        <v>214</v>
      </c>
      <c r="C186" s="53" t="s">
        <v>425</v>
      </c>
      <c r="D186" s="94" t="s">
        <v>168</v>
      </c>
      <c r="E186" s="52">
        <v>55000</v>
      </c>
      <c r="F186" s="94" t="s">
        <v>88</v>
      </c>
      <c r="G186" s="95">
        <v>8</v>
      </c>
      <c r="H186" s="96" t="s">
        <v>426</v>
      </c>
      <c r="I186" s="107">
        <v>10</v>
      </c>
      <c r="J186" s="98">
        <v>29894025</v>
      </c>
      <c r="K186" s="98">
        <v>104245</v>
      </c>
      <c r="L186" s="98">
        <v>29998270</v>
      </c>
      <c r="M186" s="106" t="s">
        <v>169</v>
      </c>
    </row>
    <row r="187" spans="1:13" x14ac:dyDescent="0.2">
      <c r="A187" s="76" t="s">
        <v>481</v>
      </c>
      <c r="B187" s="49">
        <v>214</v>
      </c>
      <c r="C187" s="53" t="s">
        <v>425</v>
      </c>
      <c r="D187" s="94" t="s">
        <v>66</v>
      </c>
      <c r="E187" s="52">
        <v>198</v>
      </c>
      <c r="F187" s="94" t="s">
        <v>91</v>
      </c>
      <c r="G187" s="95">
        <v>7.5</v>
      </c>
      <c r="H187" s="96" t="s">
        <v>426</v>
      </c>
      <c r="I187" s="107">
        <v>25</v>
      </c>
      <c r="J187" s="98">
        <v>1499080</v>
      </c>
      <c r="K187" s="98">
        <v>4907</v>
      </c>
      <c r="L187" s="98">
        <v>1503987</v>
      </c>
    </row>
    <row r="188" spans="1:13" x14ac:dyDescent="0.2">
      <c r="A188" s="76" t="s">
        <v>481</v>
      </c>
      <c r="B188" s="49">
        <v>214</v>
      </c>
      <c r="C188" s="53" t="s">
        <v>425</v>
      </c>
      <c r="D188" s="94" t="s">
        <v>66</v>
      </c>
      <c r="E188" s="52">
        <v>1190</v>
      </c>
      <c r="F188" s="94" t="s">
        <v>105</v>
      </c>
      <c r="G188" s="95">
        <v>7.5</v>
      </c>
      <c r="H188" s="96" t="s">
        <v>426</v>
      </c>
      <c r="I188" s="107">
        <v>25</v>
      </c>
      <c r="J188" s="98">
        <v>15459266</v>
      </c>
      <c r="K188" s="98">
        <v>50599</v>
      </c>
      <c r="L188" s="98">
        <v>15509865</v>
      </c>
    </row>
    <row r="189" spans="1:13" x14ac:dyDescent="0.2">
      <c r="A189" s="76" t="s">
        <v>430</v>
      </c>
      <c r="B189" s="49">
        <v>215</v>
      </c>
      <c r="C189" s="53" t="s">
        <v>431</v>
      </c>
      <c r="D189" s="94" t="s">
        <v>66</v>
      </c>
      <c r="E189" s="52">
        <v>1300</v>
      </c>
      <c r="F189" s="94" t="s">
        <v>74</v>
      </c>
      <c r="G189" s="95">
        <v>6.75</v>
      </c>
      <c r="H189" s="96" t="s">
        <v>68</v>
      </c>
      <c r="I189" s="107">
        <v>25</v>
      </c>
      <c r="J189" s="98">
        <v>20300046</v>
      </c>
      <c r="K189" s="98">
        <v>219012</v>
      </c>
      <c r="L189" s="98">
        <v>20519058</v>
      </c>
    </row>
    <row r="190" spans="1:13" x14ac:dyDescent="0.2">
      <c r="A190" s="76" t="s">
        <v>478</v>
      </c>
      <c r="B190" s="49">
        <v>216</v>
      </c>
      <c r="C190" s="53" t="s">
        <v>433</v>
      </c>
      <c r="D190" s="94" t="s">
        <v>66</v>
      </c>
      <c r="E190" s="52">
        <v>1000</v>
      </c>
      <c r="F190" s="94" t="s">
        <v>74</v>
      </c>
      <c r="G190" s="95">
        <v>6.5</v>
      </c>
      <c r="H190" s="96" t="s">
        <v>426</v>
      </c>
      <c r="I190" s="107">
        <v>10</v>
      </c>
      <c r="J190" s="98">
        <v>15615420</v>
      </c>
      <c r="K190" s="98">
        <v>249756</v>
      </c>
      <c r="L190" s="98">
        <v>15865176</v>
      </c>
    </row>
    <row r="191" spans="1:13" x14ac:dyDescent="0.2">
      <c r="A191" s="76" t="s">
        <v>479</v>
      </c>
      <c r="B191" s="49">
        <v>216</v>
      </c>
      <c r="C191" s="53" t="s">
        <v>433</v>
      </c>
      <c r="D191" s="94" t="s">
        <v>66</v>
      </c>
      <c r="E191" s="52">
        <v>1400</v>
      </c>
      <c r="F191" s="94" t="s">
        <v>84</v>
      </c>
      <c r="G191" s="95">
        <v>6.5</v>
      </c>
      <c r="H191" s="96" t="s">
        <v>426</v>
      </c>
      <c r="I191" s="107">
        <v>21</v>
      </c>
      <c r="J191" s="98">
        <v>17176962</v>
      </c>
      <c r="K191" s="98">
        <v>274732</v>
      </c>
      <c r="L191" s="98">
        <v>17451694</v>
      </c>
    </row>
    <row r="192" spans="1:13" x14ac:dyDescent="0.2">
      <c r="A192" s="76" t="s">
        <v>480</v>
      </c>
      <c r="B192" s="49">
        <v>217</v>
      </c>
      <c r="C192" s="53" t="s">
        <v>437</v>
      </c>
      <c r="D192" s="94" t="s">
        <v>66</v>
      </c>
      <c r="E192" s="52">
        <v>100</v>
      </c>
      <c r="F192" s="94" t="s">
        <v>87</v>
      </c>
      <c r="G192" s="95">
        <v>6.75</v>
      </c>
      <c r="H192" s="96" t="s">
        <v>426</v>
      </c>
      <c r="I192" s="107">
        <v>10</v>
      </c>
      <c r="J192" s="98">
        <v>1561542</v>
      </c>
      <c r="K192" s="98">
        <v>17185</v>
      </c>
      <c r="L192" s="98">
        <v>1578727</v>
      </c>
    </row>
    <row r="193" spans="1:13" x14ac:dyDescent="0.2">
      <c r="A193" s="76" t="s">
        <v>480</v>
      </c>
      <c r="B193" s="49">
        <v>217</v>
      </c>
      <c r="C193" s="53" t="s">
        <v>437</v>
      </c>
      <c r="D193" s="94" t="s">
        <v>66</v>
      </c>
      <c r="E193" s="52">
        <v>900</v>
      </c>
      <c r="F193" s="94" t="s">
        <v>88</v>
      </c>
      <c r="G193" s="95">
        <v>6.75</v>
      </c>
      <c r="H193" s="96" t="s">
        <v>426</v>
      </c>
      <c r="I193" s="107">
        <v>10</v>
      </c>
      <c r="J193" s="98">
        <v>6246168</v>
      </c>
      <c r="K193" s="98">
        <v>68740</v>
      </c>
      <c r="L193" s="98">
        <v>6314908</v>
      </c>
    </row>
    <row r="194" spans="1:13" x14ac:dyDescent="0.2">
      <c r="A194" s="76" t="s">
        <v>480</v>
      </c>
      <c r="B194" s="49">
        <v>217</v>
      </c>
      <c r="C194" s="53" t="s">
        <v>437</v>
      </c>
      <c r="D194" s="94" t="s">
        <v>66</v>
      </c>
      <c r="E194" s="52">
        <v>100</v>
      </c>
      <c r="F194" s="94" t="s">
        <v>91</v>
      </c>
      <c r="G194" s="95">
        <v>7</v>
      </c>
      <c r="H194" s="96" t="s">
        <v>426</v>
      </c>
      <c r="I194" s="107">
        <v>25</v>
      </c>
      <c r="J194" s="98">
        <v>1561542</v>
      </c>
      <c r="K194" s="98">
        <v>17811</v>
      </c>
      <c r="L194" s="98">
        <v>1579353</v>
      </c>
    </row>
    <row r="195" spans="1:13" x14ac:dyDescent="0.2">
      <c r="A195" s="76"/>
      <c r="B195" s="49"/>
      <c r="C195" s="53"/>
      <c r="D195" s="94"/>
      <c r="E195" s="52"/>
      <c r="F195" s="94"/>
      <c r="G195" s="95"/>
      <c r="H195" s="96"/>
      <c r="I195" s="107"/>
      <c r="J195" s="98"/>
      <c r="K195" s="98"/>
      <c r="L195" s="98"/>
    </row>
    <row r="196" spans="1:13" x14ac:dyDescent="0.2">
      <c r="A196" s="76" t="s">
        <v>480</v>
      </c>
      <c r="B196" s="49">
        <v>217</v>
      </c>
      <c r="C196" s="53" t="s">
        <v>437</v>
      </c>
      <c r="D196" s="94" t="s">
        <v>66</v>
      </c>
      <c r="E196" s="52">
        <v>900</v>
      </c>
      <c r="F196" s="94" t="s">
        <v>105</v>
      </c>
      <c r="G196" s="95">
        <v>7</v>
      </c>
      <c r="H196" s="96" t="s">
        <v>426</v>
      </c>
      <c r="I196" s="107">
        <v>25</v>
      </c>
      <c r="J196" s="98">
        <v>14053878</v>
      </c>
      <c r="K196" s="98">
        <v>160298</v>
      </c>
      <c r="L196" s="98">
        <v>14214176</v>
      </c>
    </row>
    <row r="197" spans="1:13" x14ac:dyDescent="0.2">
      <c r="A197" s="125" t="s">
        <v>485</v>
      </c>
      <c r="B197" s="49">
        <v>218</v>
      </c>
      <c r="C197" s="53" t="s">
        <v>437</v>
      </c>
      <c r="D197" s="94" t="s">
        <v>168</v>
      </c>
      <c r="E197" s="52">
        <v>10000</v>
      </c>
      <c r="F197" s="94" t="s">
        <v>87</v>
      </c>
      <c r="G197" s="95">
        <v>7.5</v>
      </c>
      <c r="H197" s="96" t="s">
        <v>440</v>
      </c>
      <c r="I197" s="107">
        <v>8</v>
      </c>
      <c r="J197" s="98">
        <v>5694100</v>
      </c>
      <c r="K197" s="98">
        <v>196855</v>
      </c>
      <c r="L197" s="98">
        <v>5890955</v>
      </c>
      <c r="M197" s="106" t="s">
        <v>169</v>
      </c>
    </row>
    <row r="198" spans="1:13" x14ac:dyDescent="0.2">
      <c r="A198" s="125" t="s">
        <v>485</v>
      </c>
      <c r="B198" s="49">
        <v>218</v>
      </c>
      <c r="C198" s="53" t="s">
        <v>437</v>
      </c>
      <c r="D198" s="94" t="s">
        <v>168</v>
      </c>
      <c r="E198" s="52">
        <v>40000</v>
      </c>
      <c r="F198" s="94" t="s">
        <v>88</v>
      </c>
      <c r="G198" s="95">
        <v>7.5</v>
      </c>
      <c r="H198" s="96" t="s">
        <v>440</v>
      </c>
      <c r="I198" s="107">
        <v>8</v>
      </c>
      <c r="J198" s="98">
        <v>22776400</v>
      </c>
      <c r="K198" s="98">
        <v>787420</v>
      </c>
      <c r="L198" s="98">
        <v>23563820</v>
      </c>
      <c r="M198" s="106" t="s">
        <v>169</v>
      </c>
    </row>
    <row r="199" spans="1:13" x14ac:dyDescent="0.2">
      <c r="A199" s="125" t="s">
        <v>485</v>
      </c>
      <c r="B199" s="49">
        <v>218</v>
      </c>
      <c r="C199" s="53" t="s">
        <v>437</v>
      </c>
      <c r="D199" s="94" t="s">
        <v>168</v>
      </c>
      <c r="E199" s="52">
        <v>50000</v>
      </c>
      <c r="F199" s="94" t="s">
        <v>146</v>
      </c>
      <c r="G199" s="95">
        <v>7.5</v>
      </c>
      <c r="H199" s="96" t="s">
        <v>440</v>
      </c>
      <c r="I199" s="107">
        <v>8</v>
      </c>
      <c r="J199" s="98">
        <v>28470500</v>
      </c>
      <c r="K199" s="98">
        <v>984275</v>
      </c>
      <c r="L199" s="98">
        <v>29454775</v>
      </c>
      <c r="M199" s="106" t="s">
        <v>169</v>
      </c>
    </row>
    <row r="200" spans="1:13" x14ac:dyDescent="0.2">
      <c r="A200" s="125" t="s">
        <v>485</v>
      </c>
      <c r="B200" s="49">
        <v>218</v>
      </c>
      <c r="C200" s="53" t="s">
        <v>437</v>
      </c>
      <c r="D200" s="94" t="s">
        <v>168</v>
      </c>
      <c r="E200" s="52">
        <v>100000</v>
      </c>
      <c r="F200" s="94" t="s">
        <v>444</v>
      </c>
      <c r="G200" s="95">
        <v>7.5</v>
      </c>
      <c r="H200" s="96" t="s">
        <v>440</v>
      </c>
      <c r="I200" s="107">
        <v>8</v>
      </c>
      <c r="J200" s="98">
        <v>56941000</v>
      </c>
      <c r="K200" s="98">
        <v>1968551</v>
      </c>
      <c r="L200" s="98">
        <v>58909551</v>
      </c>
      <c r="M200" s="106" t="s">
        <v>169</v>
      </c>
    </row>
    <row r="201" spans="1:13" x14ac:dyDescent="0.2">
      <c r="A201" s="125" t="s">
        <v>484</v>
      </c>
      <c r="B201" s="49">
        <v>219</v>
      </c>
      <c r="C201" s="53" t="s">
        <v>445</v>
      </c>
      <c r="D201" s="94" t="s">
        <v>168</v>
      </c>
      <c r="E201" s="52">
        <v>80000</v>
      </c>
      <c r="F201" s="94" t="s">
        <v>87</v>
      </c>
      <c r="G201" s="110" t="s">
        <v>446</v>
      </c>
      <c r="H201" s="96" t="s">
        <v>426</v>
      </c>
      <c r="I201" s="107">
        <v>6</v>
      </c>
      <c r="J201" s="98">
        <v>37960670</v>
      </c>
      <c r="K201" s="98">
        <v>261295</v>
      </c>
      <c r="L201" s="98">
        <v>38221965</v>
      </c>
      <c r="M201" s="106" t="s">
        <v>169</v>
      </c>
    </row>
    <row r="202" spans="1:13" x14ac:dyDescent="0.2">
      <c r="A202" s="125" t="s">
        <v>484</v>
      </c>
      <c r="B202" s="49">
        <v>219</v>
      </c>
      <c r="C202" s="53" t="s">
        <v>445</v>
      </c>
      <c r="D202" s="94" t="s">
        <v>168</v>
      </c>
      <c r="E202" s="52">
        <v>20000</v>
      </c>
      <c r="F202" s="94" t="s">
        <v>88</v>
      </c>
      <c r="G202" s="110" t="s">
        <v>446</v>
      </c>
      <c r="H202" s="96" t="s">
        <v>426</v>
      </c>
      <c r="I202" s="107">
        <v>6</v>
      </c>
      <c r="J202" s="98">
        <v>9490163</v>
      </c>
      <c r="K202" s="98">
        <v>65323</v>
      </c>
      <c r="L202" s="98">
        <v>9555486</v>
      </c>
      <c r="M202" s="106" t="s">
        <v>169</v>
      </c>
    </row>
    <row r="203" spans="1:13" x14ac:dyDescent="0.2">
      <c r="A203" s="125" t="s">
        <v>483</v>
      </c>
      <c r="B203" s="49">
        <v>220</v>
      </c>
      <c r="C203" s="94" t="s">
        <v>476</v>
      </c>
      <c r="D203" s="94" t="s">
        <v>477</v>
      </c>
      <c r="E203" s="52">
        <v>1200</v>
      </c>
      <c r="F203" s="94" t="s">
        <v>84</v>
      </c>
      <c r="G203" s="110">
        <v>6.5</v>
      </c>
      <c r="H203" s="96" t="s">
        <v>440</v>
      </c>
      <c r="I203" s="107">
        <v>21</v>
      </c>
      <c r="J203" s="98"/>
      <c r="K203" s="98"/>
      <c r="L203" s="98"/>
    </row>
    <row r="204" spans="1:13" x14ac:dyDescent="0.2">
      <c r="A204" s="76" t="s">
        <v>408</v>
      </c>
      <c r="B204" s="49">
        <v>221</v>
      </c>
      <c r="C204" s="94" t="s">
        <v>486</v>
      </c>
      <c r="D204" s="94" t="s">
        <v>477</v>
      </c>
      <c r="E204" s="52">
        <v>330</v>
      </c>
      <c r="F204" s="94" t="s">
        <v>504</v>
      </c>
      <c r="G204" s="110">
        <v>7.4</v>
      </c>
      <c r="H204" s="96" t="s">
        <v>320</v>
      </c>
      <c r="I204" s="107">
        <v>20</v>
      </c>
      <c r="J204" s="98">
        <v>5153089</v>
      </c>
      <c r="K204" s="98">
        <v>11344</v>
      </c>
      <c r="L204" s="98">
        <v>5164433</v>
      </c>
    </row>
    <row r="205" spans="1:13" x14ac:dyDescent="0.2">
      <c r="A205" s="76" t="s">
        <v>408</v>
      </c>
      <c r="B205" s="49">
        <v>221</v>
      </c>
      <c r="C205" s="94" t="s">
        <v>486</v>
      </c>
      <c r="D205" s="94" t="s">
        <v>477</v>
      </c>
      <c r="E205" s="52">
        <v>43</v>
      </c>
      <c r="F205" s="94" t="s">
        <v>329</v>
      </c>
      <c r="G205" s="110">
        <v>7.4</v>
      </c>
      <c r="H205" s="96" t="s">
        <v>320</v>
      </c>
      <c r="I205" s="107">
        <v>20</v>
      </c>
      <c r="J205" s="98">
        <v>671463</v>
      </c>
      <c r="K205" s="98">
        <v>1478</v>
      </c>
      <c r="L205" s="98">
        <v>672941</v>
      </c>
    </row>
    <row r="206" spans="1:13" x14ac:dyDescent="0.2">
      <c r="A206" s="76"/>
      <c r="B206" s="49"/>
      <c r="C206" s="94"/>
      <c r="D206" s="94"/>
      <c r="E206" s="52"/>
      <c r="F206" s="94"/>
      <c r="G206" s="110"/>
      <c r="H206" s="96"/>
      <c r="I206" s="107"/>
      <c r="J206" s="98"/>
      <c r="K206" s="98"/>
      <c r="L206" s="98"/>
    </row>
    <row r="207" spans="1:13" x14ac:dyDescent="0.2">
      <c r="A207" s="76" t="s">
        <v>408</v>
      </c>
      <c r="B207" s="49">
        <v>221</v>
      </c>
      <c r="C207" s="94" t="s">
        <v>486</v>
      </c>
      <c r="D207" s="94" t="s">
        <v>477</v>
      </c>
      <c r="E207" s="52">
        <v>240</v>
      </c>
      <c r="F207" s="94" t="s">
        <v>332</v>
      </c>
      <c r="G207" s="110">
        <v>7.4</v>
      </c>
      <c r="H207" s="96" t="s">
        <v>320</v>
      </c>
      <c r="I207" s="107">
        <v>12</v>
      </c>
      <c r="J207" s="98">
        <v>3557193</v>
      </c>
      <c r="K207" s="98">
        <v>7831</v>
      </c>
      <c r="L207" s="98">
        <v>3565024</v>
      </c>
    </row>
    <row r="208" spans="1:13" x14ac:dyDescent="0.2">
      <c r="A208" s="76" t="s">
        <v>408</v>
      </c>
      <c r="B208" s="49">
        <v>221</v>
      </c>
      <c r="C208" s="94" t="s">
        <v>486</v>
      </c>
      <c r="D208" s="94" t="s">
        <v>477</v>
      </c>
      <c r="E208" s="52">
        <v>55</v>
      </c>
      <c r="F208" s="94" t="s">
        <v>338</v>
      </c>
      <c r="G208" s="110">
        <v>7.4</v>
      </c>
      <c r="H208" s="96" t="s">
        <v>320</v>
      </c>
      <c r="I208" s="107">
        <v>12</v>
      </c>
      <c r="J208" s="98">
        <v>815234</v>
      </c>
      <c r="K208" s="98">
        <v>1797</v>
      </c>
      <c r="L208" s="98">
        <v>817031</v>
      </c>
    </row>
    <row r="209" spans="1:12" x14ac:dyDescent="0.2">
      <c r="A209" s="125" t="s">
        <v>525</v>
      </c>
      <c r="B209" s="49">
        <v>221</v>
      </c>
      <c r="C209" s="94" t="s">
        <v>486</v>
      </c>
      <c r="D209" s="94" t="s">
        <v>477</v>
      </c>
      <c r="E209" s="52">
        <v>50</v>
      </c>
      <c r="F209" s="94" t="s">
        <v>505</v>
      </c>
      <c r="G209" s="110">
        <v>7.4</v>
      </c>
      <c r="H209" s="96" t="s">
        <v>320</v>
      </c>
      <c r="I209" s="107">
        <v>20</v>
      </c>
      <c r="J209" s="98">
        <v>834410</v>
      </c>
      <c r="K209" s="98">
        <v>1831</v>
      </c>
      <c r="L209" s="98">
        <v>836241</v>
      </c>
    </row>
    <row r="210" spans="1:12" x14ac:dyDescent="0.2">
      <c r="A210" s="125" t="s">
        <v>542</v>
      </c>
      <c r="B210" s="49">
        <v>222</v>
      </c>
      <c r="C210" s="94" t="s">
        <v>494</v>
      </c>
      <c r="D210" s="94" t="s">
        <v>477</v>
      </c>
      <c r="E210" s="52">
        <v>1000</v>
      </c>
      <c r="F210" s="94" t="s">
        <v>87</v>
      </c>
      <c r="G210" s="110">
        <v>7.25</v>
      </c>
      <c r="H210" s="96" t="s">
        <v>209</v>
      </c>
      <c r="I210" s="107">
        <v>12</v>
      </c>
      <c r="J210" s="98">
        <v>15615420</v>
      </c>
      <c r="K210" s="98">
        <v>419396</v>
      </c>
      <c r="L210" s="98">
        <v>16034816</v>
      </c>
    </row>
    <row r="211" spans="1:12" x14ac:dyDescent="0.2">
      <c r="A211" s="76" t="s">
        <v>542</v>
      </c>
      <c r="B211" s="49">
        <v>222</v>
      </c>
      <c r="C211" s="94" t="s">
        <v>494</v>
      </c>
      <c r="D211" s="94" t="s">
        <v>477</v>
      </c>
      <c r="E211" s="52">
        <v>1500</v>
      </c>
      <c r="F211" s="94" t="s">
        <v>88</v>
      </c>
      <c r="G211" s="110">
        <v>7.25</v>
      </c>
      <c r="H211" s="96" t="s">
        <v>209</v>
      </c>
      <c r="I211" s="107">
        <v>12</v>
      </c>
      <c r="J211" s="98">
        <v>23423130</v>
      </c>
      <c r="K211" s="98">
        <v>629093</v>
      </c>
      <c r="L211" s="98">
        <v>24052223</v>
      </c>
    </row>
    <row r="212" spans="1:12" x14ac:dyDescent="0.2">
      <c r="A212" s="76" t="s">
        <v>543</v>
      </c>
      <c r="B212" s="49">
        <v>223</v>
      </c>
      <c r="C212" s="94" t="s">
        <v>527</v>
      </c>
      <c r="D212" s="94" t="s">
        <v>477</v>
      </c>
      <c r="E212" s="52">
        <v>1500</v>
      </c>
      <c r="F212" s="94" t="s">
        <v>133</v>
      </c>
      <c r="G212" s="110">
        <v>7</v>
      </c>
      <c r="H212" s="96" t="s">
        <v>528</v>
      </c>
      <c r="I212" s="107">
        <v>10</v>
      </c>
      <c r="J212" s="98">
        <v>23423130</v>
      </c>
      <c r="K212" s="98">
        <v>538756</v>
      </c>
      <c r="L212" s="98">
        <v>23961886</v>
      </c>
    </row>
    <row r="213" spans="1:12" x14ac:dyDescent="0.2">
      <c r="A213" s="76" t="s">
        <v>543</v>
      </c>
      <c r="B213" s="49">
        <v>223</v>
      </c>
      <c r="C213" s="94" t="s">
        <v>527</v>
      </c>
      <c r="D213" s="94" t="s">
        <v>477</v>
      </c>
      <c r="E213" s="52">
        <v>2000</v>
      </c>
      <c r="F213" s="94" t="s">
        <v>340</v>
      </c>
      <c r="G213" s="110">
        <v>7</v>
      </c>
      <c r="H213" s="96" t="s">
        <v>528</v>
      </c>
      <c r="I213" s="107">
        <v>21</v>
      </c>
      <c r="J213" s="98">
        <v>31230840</v>
      </c>
      <c r="K213" s="98">
        <v>718341</v>
      </c>
      <c r="L213" s="98">
        <v>31949181</v>
      </c>
    </row>
    <row r="214" spans="1:12" x14ac:dyDescent="0.2">
      <c r="A214" s="76" t="s">
        <v>584</v>
      </c>
      <c r="B214" s="49">
        <v>224</v>
      </c>
      <c r="C214" s="94" t="s">
        <v>530</v>
      </c>
      <c r="D214" s="94" t="s">
        <v>477</v>
      </c>
      <c r="E214" s="52">
        <v>1000</v>
      </c>
      <c r="F214" s="94" t="s">
        <v>87</v>
      </c>
      <c r="G214" s="110">
        <v>7</v>
      </c>
      <c r="H214" s="96" t="s">
        <v>426</v>
      </c>
      <c r="I214" s="107">
        <v>3.5</v>
      </c>
      <c r="J214" s="98">
        <v>10071946</v>
      </c>
      <c r="K214" s="98">
        <v>178217</v>
      </c>
      <c r="L214" s="98">
        <v>10250163</v>
      </c>
    </row>
    <row r="215" spans="1:12" x14ac:dyDescent="0.2">
      <c r="A215" s="76" t="s">
        <v>584</v>
      </c>
      <c r="B215" s="49">
        <v>224</v>
      </c>
      <c r="C215" s="94" t="s">
        <v>530</v>
      </c>
      <c r="D215" s="94" t="s">
        <v>477</v>
      </c>
      <c r="E215" s="52">
        <v>2500</v>
      </c>
      <c r="F215" s="94" t="s">
        <v>88</v>
      </c>
      <c r="G215" s="110">
        <v>7</v>
      </c>
      <c r="H215" s="96" t="s">
        <v>426</v>
      </c>
      <c r="I215" s="107">
        <v>3.5</v>
      </c>
      <c r="J215" s="98">
        <v>34353924</v>
      </c>
      <c r="K215" s="98">
        <v>607874</v>
      </c>
      <c r="L215" s="98">
        <v>34961798</v>
      </c>
    </row>
    <row r="216" spans="1:12" x14ac:dyDescent="0.2">
      <c r="A216" s="76" t="s">
        <v>584</v>
      </c>
      <c r="B216" s="49">
        <v>224</v>
      </c>
      <c r="C216" s="94" t="s">
        <v>530</v>
      </c>
      <c r="D216" s="94" t="s">
        <v>477</v>
      </c>
      <c r="E216" s="52">
        <v>200</v>
      </c>
      <c r="F216" s="94" t="s">
        <v>91</v>
      </c>
      <c r="G216" s="110">
        <v>6.75</v>
      </c>
      <c r="H216" s="96" t="s">
        <v>426</v>
      </c>
      <c r="I216" s="107">
        <v>21</v>
      </c>
      <c r="J216" s="98">
        <v>2420390</v>
      </c>
      <c r="K216" s="98">
        <v>41298</v>
      </c>
      <c r="L216" s="98">
        <v>2461688</v>
      </c>
    </row>
    <row r="217" spans="1:12" x14ac:dyDescent="0.2">
      <c r="A217" s="76"/>
      <c r="B217" s="49"/>
      <c r="C217" s="94"/>
      <c r="D217" s="94"/>
      <c r="E217" s="52"/>
      <c r="F217" s="94"/>
      <c r="G217" s="110"/>
      <c r="H217" s="96"/>
      <c r="I217" s="107"/>
      <c r="J217" s="98"/>
      <c r="K217" s="98"/>
      <c r="L217" s="98"/>
    </row>
    <row r="218" spans="1:12" x14ac:dyDescent="0.2">
      <c r="A218" s="76" t="s">
        <v>584</v>
      </c>
      <c r="B218" s="49">
        <v>224</v>
      </c>
      <c r="C218" s="94" t="s">
        <v>530</v>
      </c>
      <c r="D218" s="94" t="s">
        <v>477</v>
      </c>
      <c r="E218" s="52">
        <v>1800</v>
      </c>
      <c r="F218" s="94" t="s">
        <v>105</v>
      </c>
      <c r="G218" s="110">
        <v>6.75</v>
      </c>
      <c r="H218" s="96" t="s">
        <v>426</v>
      </c>
      <c r="I218" s="107">
        <v>21</v>
      </c>
      <c r="J218" s="98">
        <v>21861588</v>
      </c>
      <c r="K218" s="98">
        <v>373013</v>
      </c>
      <c r="L218" s="98">
        <v>22234601</v>
      </c>
    </row>
    <row r="219" spans="1:12" x14ac:dyDescent="0.2">
      <c r="A219" s="76" t="s">
        <v>544</v>
      </c>
      <c r="B219" s="49">
        <v>225</v>
      </c>
      <c r="C219" s="94" t="s">
        <v>545</v>
      </c>
      <c r="D219" s="94" t="s">
        <v>477</v>
      </c>
      <c r="E219" s="52">
        <v>427</v>
      </c>
      <c r="F219" s="94" t="s">
        <v>546</v>
      </c>
      <c r="G219" s="110">
        <v>7.5</v>
      </c>
      <c r="H219" s="96" t="s">
        <v>320</v>
      </c>
      <c r="I219" s="107">
        <v>24</v>
      </c>
      <c r="J219" s="98">
        <v>6667784</v>
      </c>
      <c r="K219" s="98">
        <v>289063</v>
      </c>
      <c r="L219" s="98">
        <v>6956847</v>
      </c>
    </row>
    <row r="220" spans="1:12" x14ac:dyDescent="0.2">
      <c r="A220" s="76" t="s">
        <v>547</v>
      </c>
      <c r="B220" s="49">
        <v>225</v>
      </c>
      <c r="C220" s="94" t="s">
        <v>545</v>
      </c>
      <c r="D220" s="94" t="s">
        <v>477</v>
      </c>
      <c r="E220" s="52">
        <v>36</v>
      </c>
      <c r="F220" s="94" t="s">
        <v>548</v>
      </c>
      <c r="G220" s="110">
        <v>7.5</v>
      </c>
      <c r="H220" s="96" t="s">
        <v>320</v>
      </c>
      <c r="I220" s="107">
        <v>24</v>
      </c>
      <c r="J220" s="98">
        <v>562155</v>
      </c>
      <c r="K220" s="98">
        <v>24371</v>
      </c>
      <c r="L220" s="98">
        <v>586526</v>
      </c>
    </row>
    <row r="221" spans="1:12" x14ac:dyDescent="0.2">
      <c r="A221" s="76" t="s">
        <v>408</v>
      </c>
      <c r="B221" s="49">
        <v>226</v>
      </c>
      <c r="C221" s="94" t="s">
        <v>549</v>
      </c>
      <c r="D221" s="94" t="s">
        <v>477</v>
      </c>
      <c r="E221" s="52">
        <v>770</v>
      </c>
      <c r="F221" s="94" t="s">
        <v>550</v>
      </c>
      <c r="G221" s="110">
        <v>7.75</v>
      </c>
      <c r="H221" s="96" t="s">
        <v>320</v>
      </c>
      <c r="I221" s="107">
        <v>20</v>
      </c>
      <c r="J221" s="98">
        <v>11923997</v>
      </c>
      <c r="K221" s="98">
        <v>27462</v>
      </c>
      <c r="L221" s="98">
        <v>11951459</v>
      </c>
    </row>
    <row r="222" spans="1:12" x14ac:dyDescent="0.2">
      <c r="A222" s="76" t="s">
        <v>408</v>
      </c>
      <c r="B222" s="49">
        <v>226</v>
      </c>
      <c r="C222" s="94" t="s">
        <v>549</v>
      </c>
      <c r="D222" s="94" t="s">
        <v>477</v>
      </c>
      <c r="E222" s="52">
        <v>41</v>
      </c>
      <c r="F222" s="94" t="s">
        <v>330</v>
      </c>
      <c r="G222" s="110">
        <v>7.75</v>
      </c>
      <c r="H222" s="96" t="s">
        <v>320</v>
      </c>
      <c r="I222" s="107">
        <v>20</v>
      </c>
      <c r="J222" s="98">
        <v>634907</v>
      </c>
      <c r="K222" s="98">
        <v>1467</v>
      </c>
      <c r="L222" s="98">
        <v>636374</v>
      </c>
    </row>
    <row r="223" spans="1:12" x14ac:dyDescent="0.2">
      <c r="A223" s="76" t="s">
        <v>552</v>
      </c>
      <c r="B223" s="49">
        <v>226</v>
      </c>
      <c r="C223" s="94" t="s">
        <v>549</v>
      </c>
      <c r="D223" s="94" t="s">
        <v>477</v>
      </c>
      <c r="E223" s="52">
        <v>44</v>
      </c>
      <c r="F223" s="94" t="s">
        <v>333</v>
      </c>
      <c r="G223" s="110">
        <v>7.75</v>
      </c>
      <c r="H223" s="96" t="s">
        <v>320</v>
      </c>
      <c r="I223" s="107">
        <v>20</v>
      </c>
      <c r="J223" s="98">
        <v>700305</v>
      </c>
      <c r="K223" s="98">
        <v>1619</v>
      </c>
      <c r="L223" s="98">
        <v>701924</v>
      </c>
    </row>
    <row r="224" spans="1:12" x14ac:dyDescent="0.2">
      <c r="A224" s="76" t="s">
        <v>369</v>
      </c>
      <c r="B224" s="49">
        <v>227</v>
      </c>
      <c r="C224" s="94" t="s">
        <v>572</v>
      </c>
      <c r="D224" s="94" t="s">
        <v>477</v>
      </c>
      <c r="E224" s="52">
        <v>1000</v>
      </c>
      <c r="F224" s="94" t="s">
        <v>340</v>
      </c>
      <c r="G224" s="110">
        <v>7.5</v>
      </c>
      <c r="H224" s="96" t="s">
        <v>320</v>
      </c>
      <c r="I224" s="107">
        <v>12</v>
      </c>
      <c r="J224" s="98">
        <v>15615420</v>
      </c>
      <c r="K224" s="98">
        <v>186594</v>
      </c>
      <c r="L224" s="98">
        <v>15802014</v>
      </c>
    </row>
    <row r="225" spans="1:12" x14ac:dyDescent="0.2">
      <c r="A225" s="76" t="s">
        <v>573</v>
      </c>
      <c r="B225" s="49">
        <v>228</v>
      </c>
      <c r="C225" s="94" t="s">
        <v>572</v>
      </c>
      <c r="D225" s="94" t="s">
        <v>477</v>
      </c>
      <c r="E225" s="52">
        <v>433</v>
      </c>
      <c r="F225" s="94" t="s">
        <v>343</v>
      </c>
      <c r="G225" s="110">
        <v>7.5</v>
      </c>
      <c r="H225" s="96" t="s">
        <v>320</v>
      </c>
      <c r="I225" s="107">
        <v>21</v>
      </c>
      <c r="J225" s="98">
        <v>6636554</v>
      </c>
      <c r="K225" s="98">
        <v>287709</v>
      </c>
      <c r="L225" s="98">
        <v>6924263</v>
      </c>
    </row>
    <row r="226" spans="1:12" x14ac:dyDescent="0.2">
      <c r="A226" s="76" t="s">
        <v>547</v>
      </c>
      <c r="B226" s="49">
        <v>228</v>
      </c>
      <c r="C226" s="94" t="s">
        <v>572</v>
      </c>
      <c r="D226" s="94" t="s">
        <v>477</v>
      </c>
      <c r="E226" s="52">
        <v>60</v>
      </c>
      <c r="F226" s="94" t="s">
        <v>346</v>
      </c>
      <c r="G226" s="110">
        <v>7.5</v>
      </c>
      <c r="H226" s="96" t="s">
        <v>320</v>
      </c>
      <c r="I226" s="107">
        <v>21</v>
      </c>
      <c r="J226" s="98">
        <v>936925</v>
      </c>
      <c r="K226" s="98">
        <v>40618</v>
      </c>
      <c r="L226" s="98">
        <v>977543</v>
      </c>
    </row>
    <row r="227" spans="1:12" x14ac:dyDescent="0.2">
      <c r="A227" s="125" t="s">
        <v>587</v>
      </c>
      <c r="B227" s="49">
        <v>229</v>
      </c>
      <c r="C227" s="94" t="s">
        <v>588</v>
      </c>
      <c r="D227" s="94" t="s">
        <v>477</v>
      </c>
      <c r="E227" s="52">
        <v>1800</v>
      </c>
      <c r="F227" s="94" t="s">
        <v>87</v>
      </c>
      <c r="G227" s="110">
        <v>7</v>
      </c>
      <c r="H227" s="96" t="s">
        <v>589</v>
      </c>
      <c r="I227" s="107">
        <v>21</v>
      </c>
      <c r="J227" s="98">
        <v>0</v>
      </c>
      <c r="K227" s="98"/>
      <c r="L227" s="98"/>
    </row>
    <row r="228" spans="1:12" x14ac:dyDescent="0.2">
      <c r="A228" s="125"/>
      <c r="B228" s="49"/>
      <c r="C228" s="94"/>
      <c r="D228" s="94"/>
      <c r="E228" s="52"/>
      <c r="F228" s="94"/>
      <c r="G228" s="110"/>
      <c r="H228" s="96"/>
      <c r="I228" s="107"/>
      <c r="J228" s="98"/>
      <c r="K228" s="98"/>
      <c r="L228" s="98"/>
    </row>
    <row r="229" spans="1:12" x14ac:dyDescent="0.2">
      <c r="A229" s="125" t="s">
        <v>587</v>
      </c>
      <c r="B229" s="49">
        <v>229</v>
      </c>
      <c r="C229" s="94" t="s">
        <v>588</v>
      </c>
      <c r="D229" s="94" t="s">
        <v>477</v>
      </c>
      <c r="E229" s="52">
        <v>200</v>
      </c>
      <c r="F229" s="94" t="s">
        <v>88</v>
      </c>
      <c r="G229" s="110">
        <v>7</v>
      </c>
      <c r="H229" s="96" t="s">
        <v>589</v>
      </c>
      <c r="I229" s="107">
        <v>21</v>
      </c>
      <c r="J229" s="98">
        <v>0</v>
      </c>
      <c r="K229" s="98"/>
      <c r="L229" s="98"/>
    </row>
    <row r="230" spans="1:12" x14ac:dyDescent="0.2">
      <c r="A230" s="125" t="s">
        <v>587</v>
      </c>
      <c r="B230" s="49">
        <v>229</v>
      </c>
      <c r="C230" s="94" t="s">
        <v>588</v>
      </c>
      <c r="D230" s="94" t="s">
        <v>477</v>
      </c>
      <c r="E230" s="52">
        <v>4000</v>
      </c>
      <c r="F230" s="94" t="s">
        <v>91</v>
      </c>
      <c r="G230" s="110">
        <v>7</v>
      </c>
      <c r="H230" s="96" t="s">
        <v>589</v>
      </c>
      <c r="I230" s="107">
        <v>8</v>
      </c>
      <c r="J230" s="98">
        <v>0</v>
      </c>
      <c r="K230" s="98"/>
      <c r="L230" s="98"/>
    </row>
    <row r="231" spans="1:12" x14ac:dyDescent="0.2">
      <c r="A231" s="125" t="s">
        <v>587</v>
      </c>
      <c r="B231" s="49">
        <v>229</v>
      </c>
      <c r="C231" s="94" t="s">
        <v>588</v>
      </c>
      <c r="D231" s="94" t="s">
        <v>477</v>
      </c>
      <c r="E231" s="52">
        <v>500</v>
      </c>
      <c r="F231" s="94" t="s">
        <v>105</v>
      </c>
      <c r="G231" s="110">
        <v>7</v>
      </c>
      <c r="H231" s="96" t="s">
        <v>589</v>
      </c>
      <c r="I231" s="107">
        <v>8</v>
      </c>
      <c r="J231" s="98">
        <v>0</v>
      </c>
      <c r="K231" s="98"/>
      <c r="L231" s="98"/>
    </row>
    <row r="232" spans="1:12" x14ac:dyDescent="0.2">
      <c r="A232" s="125" t="s">
        <v>612</v>
      </c>
      <c r="B232" s="49">
        <v>230</v>
      </c>
      <c r="C232" s="94" t="s">
        <v>593</v>
      </c>
      <c r="D232" s="94" t="s">
        <v>477</v>
      </c>
      <c r="E232" s="52">
        <v>370</v>
      </c>
      <c r="F232" s="94" t="s">
        <v>87</v>
      </c>
      <c r="G232" s="110">
        <v>7.3</v>
      </c>
      <c r="H232" s="96" t="s">
        <v>594</v>
      </c>
      <c r="I232" s="107">
        <v>20</v>
      </c>
      <c r="J232" s="98">
        <v>3136997</v>
      </c>
      <c r="K232" s="98">
        <v>28855</v>
      </c>
      <c r="L232" s="98">
        <v>3165852</v>
      </c>
    </row>
    <row r="233" spans="1:12" x14ac:dyDescent="0.2">
      <c r="A233" s="125" t="s">
        <v>612</v>
      </c>
      <c r="B233" s="49">
        <v>230</v>
      </c>
      <c r="C233" s="140" t="s">
        <v>593</v>
      </c>
      <c r="D233" s="94" t="s">
        <v>477</v>
      </c>
      <c r="E233" s="52">
        <v>7030</v>
      </c>
      <c r="F233" s="94" t="s">
        <v>88</v>
      </c>
      <c r="G233" s="110">
        <v>7.3</v>
      </c>
      <c r="H233" s="96" t="s">
        <v>594</v>
      </c>
      <c r="I233" s="107">
        <v>20</v>
      </c>
      <c r="J233" s="98">
        <v>109716658</v>
      </c>
      <c r="K233" s="98">
        <v>1009393</v>
      </c>
      <c r="L233" s="98">
        <v>110726051</v>
      </c>
    </row>
    <row r="234" spans="1:12" x14ac:dyDescent="0.2">
      <c r="A234" s="125" t="s">
        <v>613</v>
      </c>
      <c r="B234" s="49">
        <v>231</v>
      </c>
      <c r="C234" s="140" t="s">
        <v>604</v>
      </c>
      <c r="D234" s="94" t="s">
        <v>477</v>
      </c>
      <c r="E234" s="52">
        <v>5000</v>
      </c>
      <c r="F234" s="94" t="s">
        <v>74</v>
      </c>
      <c r="G234" s="110">
        <v>6.9</v>
      </c>
      <c r="H234" s="96" t="s">
        <v>426</v>
      </c>
      <c r="I234" s="107">
        <v>6</v>
      </c>
      <c r="J234" s="98">
        <v>78077100</v>
      </c>
      <c r="K234" s="98">
        <v>1589242</v>
      </c>
      <c r="L234" s="98">
        <v>79666342</v>
      </c>
    </row>
    <row r="235" spans="1:12" x14ac:dyDescent="0.2">
      <c r="A235" s="125" t="s">
        <v>613</v>
      </c>
      <c r="B235" s="49">
        <v>231</v>
      </c>
      <c r="C235" s="140" t="s">
        <v>604</v>
      </c>
      <c r="D235" s="94" t="s">
        <v>477</v>
      </c>
      <c r="E235" s="52">
        <v>2000</v>
      </c>
      <c r="F235" s="94" t="s">
        <v>84</v>
      </c>
      <c r="G235" s="110">
        <v>6.9</v>
      </c>
      <c r="H235" s="96" t="s">
        <v>426</v>
      </c>
      <c r="I235" s="107">
        <v>21</v>
      </c>
      <c r="J235" s="98">
        <v>15615420</v>
      </c>
      <c r="K235" s="98">
        <v>317848</v>
      </c>
      <c r="L235" s="98">
        <v>15933268</v>
      </c>
    </row>
    <row r="236" spans="1:12" x14ac:dyDescent="0.2">
      <c r="A236" s="125" t="s">
        <v>640</v>
      </c>
      <c r="B236" s="49">
        <v>232</v>
      </c>
      <c r="C236" s="140" t="s">
        <v>626</v>
      </c>
      <c r="D236" s="94" t="s">
        <v>477</v>
      </c>
      <c r="E236" s="52">
        <v>700</v>
      </c>
      <c r="F236" s="94" t="s">
        <v>74</v>
      </c>
      <c r="G236" s="110">
        <v>7</v>
      </c>
      <c r="H236" s="96" t="s">
        <v>627</v>
      </c>
      <c r="I236" s="107">
        <v>21</v>
      </c>
      <c r="J236" s="98">
        <v>10930794</v>
      </c>
      <c r="K236" s="98">
        <v>13556</v>
      </c>
      <c r="L236" s="98">
        <v>10944350</v>
      </c>
    </row>
    <row r="237" spans="1:12" x14ac:dyDescent="0.2">
      <c r="A237" s="125" t="s">
        <v>640</v>
      </c>
      <c r="B237" s="49">
        <v>232</v>
      </c>
      <c r="C237" s="140" t="s">
        <v>626</v>
      </c>
      <c r="D237" s="94" t="s">
        <v>477</v>
      </c>
      <c r="E237" s="52">
        <v>1000</v>
      </c>
      <c r="F237" s="94" t="s">
        <v>84</v>
      </c>
      <c r="G237" s="110">
        <v>7</v>
      </c>
      <c r="H237" s="96" t="s">
        <v>627</v>
      </c>
      <c r="I237" s="107">
        <v>8</v>
      </c>
      <c r="J237" s="98">
        <v>15615420</v>
      </c>
      <c r="K237" s="98">
        <v>19224</v>
      </c>
      <c r="L237" s="98">
        <v>15634644</v>
      </c>
    </row>
    <row r="238" spans="1:12" x14ac:dyDescent="0.2">
      <c r="A238" s="76" t="s">
        <v>408</v>
      </c>
      <c r="B238" s="49">
        <v>233</v>
      </c>
      <c r="C238" s="140" t="s">
        <v>629</v>
      </c>
      <c r="D238" s="94" t="s">
        <v>168</v>
      </c>
      <c r="E238" s="52">
        <v>15000</v>
      </c>
      <c r="F238" s="94" t="s">
        <v>74</v>
      </c>
      <c r="G238" s="95" t="s">
        <v>630</v>
      </c>
      <c r="H238" s="96" t="s">
        <v>320</v>
      </c>
      <c r="I238" s="107">
        <v>5.5</v>
      </c>
      <c r="J238" s="98">
        <v>8541150</v>
      </c>
      <c r="K238" s="98">
        <v>150989</v>
      </c>
      <c r="L238" s="98">
        <v>8692139</v>
      </c>
    </row>
    <row r="239" spans="1:12" x14ac:dyDescent="0.2">
      <c r="A239" s="76" t="s">
        <v>408</v>
      </c>
      <c r="B239" s="49">
        <v>233</v>
      </c>
      <c r="C239" s="140" t="s">
        <v>629</v>
      </c>
      <c r="D239" s="94" t="s">
        <v>168</v>
      </c>
      <c r="E239" s="52">
        <v>32775</v>
      </c>
      <c r="F239" s="94" t="s">
        <v>84</v>
      </c>
      <c r="G239" s="95" t="s">
        <v>631</v>
      </c>
      <c r="H239" s="96" t="s">
        <v>320</v>
      </c>
      <c r="I239" s="107">
        <v>5.5</v>
      </c>
      <c r="J239" s="98">
        <v>18662413</v>
      </c>
      <c r="K239" s="98">
        <v>329910</v>
      </c>
      <c r="L239" s="98">
        <v>18992323</v>
      </c>
    </row>
    <row r="240" spans="1:12" x14ac:dyDescent="0.2">
      <c r="A240" s="76"/>
      <c r="B240" s="49"/>
      <c r="C240" s="140"/>
      <c r="D240" s="94"/>
      <c r="E240" s="52"/>
      <c r="F240" s="94"/>
      <c r="G240" s="95"/>
      <c r="H240" s="96"/>
      <c r="I240" s="107"/>
      <c r="J240" s="98"/>
      <c r="K240" s="98"/>
      <c r="L240" s="98"/>
    </row>
    <row r="241" spans="1:13" x14ac:dyDescent="0.2">
      <c r="A241" s="104" t="s">
        <v>641</v>
      </c>
      <c r="B241" s="49">
        <v>234</v>
      </c>
      <c r="C241" s="96" t="s">
        <v>642</v>
      </c>
      <c r="D241" s="96" t="s">
        <v>66</v>
      </c>
      <c r="E241" s="52">
        <v>2500</v>
      </c>
      <c r="F241" s="96" t="s">
        <v>117</v>
      </c>
      <c r="G241" s="95">
        <v>7</v>
      </c>
      <c r="H241" s="96" t="s">
        <v>426</v>
      </c>
      <c r="I241" s="97">
        <v>21</v>
      </c>
      <c r="J241" s="98">
        <v>0</v>
      </c>
      <c r="K241" s="98"/>
      <c r="L241" s="98"/>
      <c r="M241" s="98"/>
    </row>
    <row r="242" spans="1:13" x14ac:dyDescent="0.2">
      <c r="A242" s="104" t="s">
        <v>641</v>
      </c>
      <c r="B242" s="49">
        <v>234</v>
      </c>
      <c r="C242" s="96" t="s">
        <v>642</v>
      </c>
      <c r="D242" s="96" t="s">
        <v>66</v>
      </c>
      <c r="E242" s="52">
        <v>4500</v>
      </c>
      <c r="F242" s="96" t="s">
        <v>133</v>
      </c>
      <c r="G242" s="95">
        <v>7</v>
      </c>
      <c r="H242" s="96" t="s">
        <v>426</v>
      </c>
      <c r="I242" s="97">
        <v>6</v>
      </c>
      <c r="J242" s="98">
        <v>0</v>
      </c>
      <c r="K242" s="98"/>
      <c r="L242" s="98"/>
      <c r="M242" s="98"/>
    </row>
    <row r="243" spans="1:13" x14ac:dyDescent="0.2">
      <c r="A243" s="76" t="s">
        <v>643</v>
      </c>
      <c r="B243" s="49">
        <v>235</v>
      </c>
      <c r="C243" s="94" t="s">
        <v>644</v>
      </c>
      <c r="D243" s="94" t="s">
        <v>66</v>
      </c>
      <c r="E243" s="52">
        <v>720</v>
      </c>
      <c r="F243" s="94" t="s">
        <v>645</v>
      </c>
      <c r="G243" s="95">
        <v>6.4</v>
      </c>
      <c r="H243" s="96" t="s">
        <v>68</v>
      </c>
      <c r="I243" s="107">
        <v>30</v>
      </c>
      <c r="J243" s="98">
        <v>0</v>
      </c>
      <c r="K243" s="98"/>
      <c r="L243" s="98"/>
    </row>
    <row r="244" spans="1:13" x14ac:dyDescent="0.2">
      <c r="A244" s="76" t="s">
        <v>646</v>
      </c>
      <c r="B244" s="49">
        <v>236</v>
      </c>
      <c r="C244" s="94" t="s">
        <v>647</v>
      </c>
      <c r="D244" s="94" t="s">
        <v>66</v>
      </c>
      <c r="E244" s="52">
        <v>403</v>
      </c>
      <c r="F244" s="53" t="s">
        <v>648</v>
      </c>
      <c r="G244" s="95">
        <v>7</v>
      </c>
      <c r="H244" s="106" t="s">
        <v>320</v>
      </c>
      <c r="I244" s="107"/>
      <c r="J244" s="98">
        <v>0</v>
      </c>
      <c r="K244" s="98"/>
      <c r="L244" s="98"/>
    </row>
    <row r="245" spans="1:13" x14ac:dyDescent="0.2">
      <c r="A245" s="76" t="s">
        <v>646</v>
      </c>
      <c r="B245" s="49">
        <v>236</v>
      </c>
      <c r="C245" s="94" t="s">
        <v>647</v>
      </c>
      <c r="D245" s="94" t="s">
        <v>66</v>
      </c>
      <c r="E245" s="52">
        <v>35.5</v>
      </c>
      <c r="F245" s="53" t="s">
        <v>649</v>
      </c>
      <c r="G245" s="95">
        <v>6.5</v>
      </c>
      <c r="H245" s="106" t="s">
        <v>320</v>
      </c>
      <c r="I245" s="107"/>
      <c r="J245" s="98">
        <v>0</v>
      </c>
      <c r="K245" s="98"/>
      <c r="L245" s="98"/>
    </row>
    <row r="246" spans="1:13" x14ac:dyDescent="0.2">
      <c r="A246" s="76"/>
      <c r="B246" s="49"/>
      <c r="C246" s="140"/>
      <c r="D246" s="94"/>
      <c r="E246" s="52"/>
      <c r="F246" s="94"/>
      <c r="G246" s="95"/>
      <c r="H246" s="96"/>
      <c r="I246" s="107"/>
      <c r="J246" s="98"/>
      <c r="K246" s="98"/>
      <c r="L246" s="98"/>
    </row>
    <row r="247" spans="1:13" x14ac:dyDescent="0.2">
      <c r="A247" s="113" t="s">
        <v>450</v>
      </c>
      <c r="B247" s="114"/>
      <c r="C247" s="114"/>
      <c r="D247" s="114"/>
      <c r="E247" s="115"/>
      <c r="F247" s="114"/>
      <c r="G247" s="114"/>
      <c r="H247" s="114" t="s">
        <v>4</v>
      </c>
      <c r="I247" s="116"/>
      <c r="J247" s="117">
        <v>1817515308</v>
      </c>
      <c r="K247" s="117">
        <v>27312042</v>
      </c>
      <c r="L247" s="117">
        <v>1844827350</v>
      </c>
      <c r="M247" s="118"/>
    </row>
    <row r="248" spans="1:13" x14ac:dyDescent="0.2">
      <c r="A248" s="37"/>
      <c r="B248" s="38"/>
      <c r="C248" s="38"/>
      <c r="D248" s="38"/>
      <c r="E248" s="39"/>
      <c r="F248" s="38"/>
      <c r="G248" s="38"/>
      <c r="H248" s="38"/>
      <c r="I248" s="40"/>
      <c r="J248" s="42"/>
      <c r="K248" s="42"/>
      <c r="L248" s="42"/>
      <c r="M248" s="43"/>
    </row>
    <row r="249" spans="1:13" x14ac:dyDescent="0.2">
      <c r="A249" s="102" t="s">
        <v>650</v>
      </c>
    </row>
    <row r="250" spans="1:13" x14ac:dyDescent="0.2">
      <c r="A250" s="102" t="s">
        <v>651</v>
      </c>
    </row>
    <row r="251" spans="1:13" x14ac:dyDescent="0.2">
      <c r="A251" s="102" t="s">
        <v>455</v>
      </c>
    </row>
    <row r="252" spans="1:13" x14ac:dyDescent="0.2">
      <c r="A252" s="102" t="s">
        <v>457</v>
      </c>
    </row>
    <row r="253" spans="1:13" x14ac:dyDescent="0.2">
      <c r="A253" s="102" t="s">
        <v>459</v>
      </c>
    </row>
    <row r="254" spans="1:13" x14ac:dyDescent="0.2">
      <c r="A254" s="102" t="s">
        <v>461</v>
      </c>
    </row>
    <row r="255" spans="1:13" x14ac:dyDescent="0.2">
      <c r="A255" s="102" t="s">
        <v>463</v>
      </c>
    </row>
    <row r="256" spans="1:13" x14ac:dyDescent="0.2">
      <c r="A256" s="102" t="s">
        <v>533</v>
      </c>
    </row>
    <row r="257" spans="1:13" x14ac:dyDescent="0.2">
      <c r="A257" s="102" t="s">
        <v>534</v>
      </c>
    </row>
    <row r="258" spans="1:13" x14ac:dyDescent="0.2">
      <c r="A258" s="102" t="s">
        <v>535</v>
      </c>
    </row>
    <row r="259" spans="1:13" x14ac:dyDescent="0.2">
      <c r="A259" s="104" t="s">
        <v>510</v>
      </c>
    </row>
    <row r="260" spans="1:13" x14ac:dyDescent="0.2">
      <c r="A260" s="104" t="s">
        <v>511</v>
      </c>
    </row>
    <row r="261" spans="1:13" x14ac:dyDescent="0.2">
      <c r="A261" s="104" t="s">
        <v>512</v>
      </c>
    </row>
    <row r="262" spans="1:13" x14ac:dyDescent="0.2">
      <c r="A262" s="104" t="s">
        <v>513</v>
      </c>
    </row>
    <row r="263" spans="1:13" x14ac:dyDescent="0.2">
      <c r="A263" s="104" t="s">
        <v>514</v>
      </c>
    </row>
    <row r="264" spans="1:13" x14ac:dyDescent="0.2">
      <c r="A264" s="103" t="s">
        <v>515</v>
      </c>
    </row>
    <row r="265" spans="1:13" x14ac:dyDescent="0.2">
      <c r="A265" s="103" t="s">
        <v>516</v>
      </c>
    </row>
    <row r="266" spans="1:13" x14ac:dyDescent="0.2">
      <c r="A266" s="103" t="s">
        <v>517</v>
      </c>
    </row>
    <row r="267" spans="1:13" x14ac:dyDescent="0.2">
      <c r="A267" s="103" t="s">
        <v>576</v>
      </c>
    </row>
    <row r="269" spans="1:13" x14ac:dyDescent="0.2">
      <c r="A269" s="54" t="s">
        <v>2</v>
      </c>
      <c r="E269" s="50"/>
      <c r="G269"/>
      <c r="H269"/>
      <c r="I269"/>
      <c r="J269"/>
      <c r="K269"/>
      <c r="L269"/>
      <c r="M269"/>
    </row>
    <row r="270" spans="1:13" x14ac:dyDescent="0.2">
      <c r="A270" s="54" t="s">
        <v>652</v>
      </c>
      <c r="E270" s="50"/>
      <c r="G270"/>
      <c r="H270"/>
      <c r="I270"/>
      <c r="J270"/>
      <c r="K270"/>
      <c r="L270"/>
      <c r="M270"/>
    </row>
    <row r="271" spans="1:13" x14ac:dyDescent="0.2">
      <c r="A271" s="60"/>
      <c r="B271" s="60"/>
      <c r="C271" s="60"/>
      <c r="D271" s="60"/>
      <c r="E271" s="60"/>
      <c r="F271" s="60"/>
      <c r="G271"/>
      <c r="H271"/>
      <c r="I271"/>
      <c r="J271"/>
      <c r="K271"/>
      <c r="L271"/>
      <c r="M271"/>
    </row>
    <row r="272" spans="1:13" x14ac:dyDescent="0.2">
      <c r="A272" s="72"/>
      <c r="B272" s="73"/>
      <c r="C272" s="64"/>
      <c r="D272" s="64" t="s">
        <v>16</v>
      </c>
      <c r="E272" s="74"/>
      <c r="F272" s="75" t="s">
        <v>17</v>
      </c>
      <c r="G272"/>
      <c r="H272"/>
      <c r="I272"/>
      <c r="J272"/>
      <c r="K272"/>
      <c r="L272"/>
      <c r="M272"/>
    </row>
    <row r="273" spans="1:13" x14ac:dyDescent="0.2">
      <c r="A273" s="79" t="s">
        <v>5</v>
      </c>
      <c r="B273" s="10" t="s">
        <v>6</v>
      </c>
      <c r="C273" s="10"/>
      <c r="D273" s="16" t="s">
        <v>32</v>
      </c>
      <c r="E273" s="16" t="s">
        <v>33</v>
      </c>
      <c r="F273" s="80" t="s">
        <v>34</v>
      </c>
      <c r="G273"/>
      <c r="H273"/>
      <c r="I273"/>
      <c r="J273"/>
      <c r="K273"/>
      <c r="L273"/>
      <c r="M273"/>
    </row>
    <row r="274" spans="1:13" x14ac:dyDescent="0.2">
      <c r="A274" s="79" t="s">
        <v>23</v>
      </c>
      <c r="B274" s="16" t="s">
        <v>50</v>
      </c>
      <c r="C274" s="16" t="s">
        <v>8</v>
      </c>
      <c r="D274" s="16" t="s">
        <v>51</v>
      </c>
      <c r="E274" s="16" t="s">
        <v>52</v>
      </c>
      <c r="F274" s="80" t="s">
        <v>53</v>
      </c>
      <c r="G274"/>
      <c r="H274"/>
      <c r="I274"/>
      <c r="J274"/>
      <c r="K274"/>
      <c r="L274"/>
      <c r="M274"/>
    </row>
    <row r="275" spans="1:13" x14ac:dyDescent="0.2">
      <c r="A275" s="90"/>
      <c r="B275" s="87"/>
      <c r="C275" s="87"/>
      <c r="D275" s="91" t="s">
        <v>60</v>
      </c>
      <c r="E275" s="91" t="s">
        <v>60</v>
      </c>
      <c r="F275" s="92" t="s">
        <v>60</v>
      </c>
      <c r="G275"/>
      <c r="H275"/>
      <c r="I275"/>
      <c r="J275"/>
      <c r="K275"/>
      <c r="L275"/>
      <c r="M275"/>
    </row>
    <row r="276" spans="1:13" x14ac:dyDescent="0.2">
      <c r="A276" s="60"/>
      <c r="B276" s="60"/>
      <c r="C276" s="60"/>
      <c r="D276" s="60"/>
      <c r="E276" s="60"/>
      <c r="F276" s="60"/>
      <c r="G276"/>
      <c r="H276"/>
      <c r="I276"/>
      <c r="J276"/>
      <c r="K276"/>
      <c r="L276"/>
      <c r="M276"/>
    </row>
    <row r="277" spans="1:13" x14ac:dyDescent="0.2">
      <c r="A277" s="76" t="s">
        <v>85</v>
      </c>
      <c r="B277" s="96">
        <v>111</v>
      </c>
      <c r="C277" s="27" t="s">
        <v>105</v>
      </c>
      <c r="D277" s="100">
        <v>2342313</v>
      </c>
      <c r="E277" s="100">
        <v>207739</v>
      </c>
      <c r="F277" s="100"/>
      <c r="G277"/>
      <c r="H277"/>
      <c r="I277"/>
      <c r="J277"/>
      <c r="K277"/>
      <c r="L277"/>
      <c r="M277"/>
    </row>
    <row r="278" spans="1:13" x14ac:dyDescent="0.2">
      <c r="A278" s="76" t="s">
        <v>103</v>
      </c>
      <c r="B278" s="96">
        <v>111</v>
      </c>
      <c r="C278" s="27" t="s">
        <v>91</v>
      </c>
      <c r="D278" s="100">
        <v>3513470</v>
      </c>
      <c r="E278" s="100">
        <v>311607</v>
      </c>
      <c r="F278" s="100"/>
      <c r="G278"/>
      <c r="H278"/>
      <c r="I278"/>
      <c r="J278"/>
      <c r="K278"/>
      <c r="L278"/>
      <c r="M278"/>
    </row>
    <row r="279" spans="1:13" x14ac:dyDescent="0.2">
      <c r="A279" s="76" t="s">
        <v>114</v>
      </c>
      <c r="B279" s="96">
        <v>127</v>
      </c>
      <c r="C279" s="27" t="s">
        <v>74</v>
      </c>
      <c r="D279" s="100">
        <v>554943</v>
      </c>
      <c r="E279" s="100">
        <v>17749</v>
      </c>
      <c r="F279" s="100"/>
      <c r="G279"/>
      <c r="H279"/>
      <c r="I279"/>
      <c r="J279"/>
      <c r="K279"/>
      <c r="L279"/>
      <c r="M279"/>
    </row>
    <row r="280" spans="1:13" x14ac:dyDescent="0.2">
      <c r="A280" s="104" t="s">
        <v>144</v>
      </c>
      <c r="B280" s="96">
        <v>141</v>
      </c>
      <c r="C280" s="27" t="s">
        <v>88</v>
      </c>
      <c r="D280" s="100">
        <v>6184</v>
      </c>
      <c r="E280" s="100">
        <v>2788</v>
      </c>
      <c r="F280" s="100"/>
      <c r="G280"/>
      <c r="H280"/>
      <c r="I280"/>
      <c r="J280"/>
      <c r="K280"/>
      <c r="L280"/>
      <c r="M280"/>
    </row>
    <row r="281" spans="1:13" x14ac:dyDescent="0.2">
      <c r="A281" s="104" t="s">
        <v>144</v>
      </c>
      <c r="B281" s="96">
        <v>141</v>
      </c>
      <c r="C281" s="27" t="s">
        <v>146</v>
      </c>
      <c r="D281" s="100">
        <v>12369</v>
      </c>
      <c r="E281" s="100">
        <v>5576</v>
      </c>
      <c r="F281" s="100"/>
      <c r="G281"/>
      <c r="H281"/>
      <c r="I281"/>
      <c r="J281"/>
      <c r="K281"/>
      <c r="L281"/>
      <c r="M281"/>
    </row>
    <row r="282" spans="1:13" x14ac:dyDescent="0.2">
      <c r="A282" s="103" t="s">
        <v>144</v>
      </c>
      <c r="B282" s="96">
        <v>141</v>
      </c>
      <c r="C282" s="27" t="s">
        <v>87</v>
      </c>
      <c r="D282" s="100">
        <v>105134</v>
      </c>
      <c r="E282" s="100">
        <v>47661</v>
      </c>
      <c r="F282" s="100"/>
      <c r="G282"/>
      <c r="H282"/>
      <c r="I282"/>
      <c r="J282"/>
      <c r="K282"/>
      <c r="L282"/>
      <c r="M282"/>
    </row>
    <row r="283" spans="1:13" x14ac:dyDescent="0.2">
      <c r="A283" s="76" t="s">
        <v>98</v>
      </c>
      <c r="B283" s="96">
        <v>143</v>
      </c>
      <c r="C283" s="27" t="s">
        <v>151</v>
      </c>
      <c r="D283" s="100">
        <v>486572</v>
      </c>
      <c r="E283" s="100">
        <v>86307</v>
      </c>
      <c r="F283" s="100"/>
      <c r="G283"/>
      <c r="H283"/>
      <c r="I283"/>
      <c r="J283"/>
      <c r="K283"/>
      <c r="L283"/>
      <c r="M283"/>
    </row>
    <row r="284" spans="1:13" x14ac:dyDescent="0.2">
      <c r="A284" s="76" t="s">
        <v>98</v>
      </c>
      <c r="B284" s="96">
        <v>143</v>
      </c>
      <c r="C284" s="27" t="s">
        <v>153</v>
      </c>
      <c r="D284" s="100">
        <v>92681</v>
      </c>
      <c r="E284" s="100">
        <v>87677</v>
      </c>
      <c r="F284" s="100"/>
      <c r="G284"/>
      <c r="H284"/>
      <c r="I284"/>
      <c r="J284"/>
      <c r="K284"/>
      <c r="L284"/>
      <c r="M284"/>
    </row>
    <row r="285" spans="1:13" x14ac:dyDescent="0.2">
      <c r="A285" s="76" t="s">
        <v>147</v>
      </c>
      <c r="B285" s="96">
        <v>143</v>
      </c>
      <c r="C285" s="27" t="s">
        <v>149</v>
      </c>
      <c r="D285" s="100">
        <v>1946286</v>
      </c>
      <c r="E285" s="100">
        <v>345228</v>
      </c>
      <c r="F285" s="100"/>
      <c r="G285"/>
      <c r="H285"/>
      <c r="I285"/>
      <c r="J285"/>
      <c r="K285"/>
      <c r="L285"/>
      <c r="M285"/>
    </row>
    <row r="286" spans="1:13" x14ac:dyDescent="0.2">
      <c r="A286" s="76" t="s">
        <v>147</v>
      </c>
      <c r="B286" s="96">
        <v>143</v>
      </c>
      <c r="C286" s="27" t="s">
        <v>152</v>
      </c>
      <c r="D286" s="100">
        <v>463401</v>
      </c>
      <c r="E286" s="100">
        <v>438385</v>
      </c>
      <c r="F286" s="100"/>
      <c r="G286"/>
      <c r="H286"/>
      <c r="I286"/>
      <c r="J286"/>
      <c r="K286"/>
      <c r="L286"/>
      <c r="M286"/>
    </row>
    <row r="287" spans="1:13" x14ac:dyDescent="0.2">
      <c r="A287" s="104" t="s">
        <v>189</v>
      </c>
      <c r="B287" s="96">
        <v>162</v>
      </c>
      <c r="C287" s="27" t="s">
        <v>74</v>
      </c>
      <c r="D287" s="100">
        <v>143117</v>
      </c>
      <c r="E287" s="100">
        <v>128186</v>
      </c>
      <c r="F287" s="100"/>
      <c r="G287"/>
      <c r="H287"/>
      <c r="I287"/>
      <c r="J287"/>
      <c r="K287"/>
      <c r="L287"/>
      <c r="M287"/>
    </row>
    <row r="288" spans="1:13" x14ac:dyDescent="0.2">
      <c r="A288" s="104" t="s">
        <v>144</v>
      </c>
      <c r="B288" s="96">
        <v>167</v>
      </c>
      <c r="C288" s="27" t="s">
        <v>101</v>
      </c>
      <c r="D288" s="100">
        <v>16040</v>
      </c>
      <c r="E288" s="100">
        <v>8079</v>
      </c>
      <c r="F288" s="100"/>
      <c r="G288"/>
      <c r="H288"/>
      <c r="I288"/>
      <c r="J288"/>
      <c r="K288"/>
      <c r="L288"/>
      <c r="M288"/>
    </row>
    <row r="289" spans="1:13" x14ac:dyDescent="0.2">
      <c r="A289" s="104" t="s">
        <v>144</v>
      </c>
      <c r="B289" s="96">
        <v>167</v>
      </c>
      <c r="C289" s="27" t="s">
        <v>102</v>
      </c>
      <c r="D289" s="100">
        <v>29790</v>
      </c>
      <c r="E289" s="100">
        <v>15004</v>
      </c>
      <c r="F289" s="100"/>
      <c r="G289"/>
      <c r="H289"/>
      <c r="I289"/>
      <c r="J289"/>
      <c r="K289"/>
      <c r="L289"/>
      <c r="M289"/>
    </row>
    <row r="290" spans="1:13" x14ac:dyDescent="0.2">
      <c r="A290" s="103" t="s">
        <v>144</v>
      </c>
      <c r="B290" s="96">
        <v>167</v>
      </c>
      <c r="C290" s="27" t="s">
        <v>100</v>
      </c>
      <c r="D290" s="100">
        <v>229065</v>
      </c>
      <c r="E290" s="100">
        <v>115364</v>
      </c>
      <c r="F290" s="100"/>
      <c r="G290"/>
      <c r="H290"/>
      <c r="I290"/>
      <c r="J290"/>
      <c r="K290"/>
      <c r="L290"/>
      <c r="M290"/>
    </row>
    <row r="291" spans="1:13" x14ac:dyDescent="0.2">
      <c r="A291" s="76" t="s">
        <v>207</v>
      </c>
      <c r="B291" s="96">
        <v>169</v>
      </c>
      <c r="C291" s="27" t="s">
        <v>151</v>
      </c>
      <c r="D291" s="100">
        <v>201999</v>
      </c>
      <c r="E291" s="100">
        <v>114005</v>
      </c>
      <c r="F291" s="100"/>
      <c r="G291"/>
      <c r="H291"/>
      <c r="I291"/>
      <c r="J291"/>
      <c r="K291"/>
      <c r="L291"/>
      <c r="M291"/>
    </row>
    <row r="292" spans="1:13" x14ac:dyDescent="0.2">
      <c r="A292" s="102" t="s">
        <v>207</v>
      </c>
      <c r="B292" s="96">
        <v>169</v>
      </c>
      <c r="C292" s="27" t="s">
        <v>149</v>
      </c>
      <c r="D292" s="100">
        <v>341845</v>
      </c>
      <c r="E292" s="100">
        <v>192931</v>
      </c>
      <c r="F292" s="100"/>
      <c r="G292"/>
      <c r="H292"/>
      <c r="I292"/>
      <c r="J292"/>
      <c r="K292"/>
      <c r="L292"/>
      <c r="M292"/>
    </row>
    <row r="293" spans="1:13" x14ac:dyDescent="0.2">
      <c r="A293" s="102" t="s">
        <v>260</v>
      </c>
      <c r="B293" s="96">
        <v>182</v>
      </c>
      <c r="C293" s="27" t="s">
        <v>74</v>
      </c>
      <c r="D293" s="100"/>
      <c r="E293" s="100">
        <v>61436</v>
      </c>
      <c r="F293" s="100"/>
      <c r="G293"/>
      <c r="H293"/>
      <c r="I293"/>
      <c r="J293"/>
      <c r="K293"/>
      <c r="L293"/>
      <c r="M293"/>
    </row>
    <row r="294" spans="1:13" x14ac:dyDescent="0.2">
      <c r="A294" s="102" t="s">
        <v>207</v>
      </c>
      <c r="B294" s="96">
        <v>183</v>
      </c>
      <c r="C294" s="27" t="s">
        <v>263</v>
      </c>
      <c r="D294" s="100">
        <v>118304</v>
      </c>
      <c r="E294" s="100">
        <v>304275</v>
      </c>
      <c r="F294" s="100"/>
      <c r="G294"/>
      <c r="H294"/>
      <c r="I294"/>
      <c r="J294"/>
      <c r="K294"/>
      <c r="L294"/>
      <c r="M294"/>
    </row>
    <row r="295" spans="1:13" x14ac:dyDescent="0.2">
      <c r="A295" s="76" t="s">
        <v>200</v>
      </c>
      <c r="B295" s="96">
        <v>191</v>
      </c>
      <c r="C295" s="27" t="s">
        <v>296</v>
      </c>
      <c r="D295" s="100"/>
      <c r="E295" s="100">
        <v>68904</v>
      </c>
      <c r="F295" s="100"/>
      <c r="G295"/>
      <c r="H295"/>
      <c r="I295"/>
      <c r="J295"/>
      <c r="K295"/>
      <c r="L295"/>
      <c r="M295"/>
    </row>
    <row r="296" spans="1:13" x14ac:dyDescent="0.2">
      <c r="A296" s="76" t="s">
        <v>200</v>
      </c>
      <c r="B296" s="96">
        <v>191</v>
      </c>
      <c r="C296" s="27" t="s">
        <v>299</v>
      </c>
      <c r="D296" s="100"/>
      <c r="E296" s="100">
        <v>68904</v>
      </c>
      <c r="F296" s="100"/>
      <c r="G296"/>
      <c r="H296"/>
      <c r="I296"/>
      <c r="J296"/>
      <c r="K296"/>
      <c r="L296"/>
      <c r="M296"/>
    </row>
    <row r="297" spans="1:13" x14ac:dyDescent="0.2">
      <c r="A297" s="102" t="s">
        <v>207</v>
      </c>
      <c r="B297" s="96">
        <v>200</v>
      </c>
      <c r="C297" s="27" t="s">
        <v>348</v>
      </c>
      <c r="D297" s="100"/>
      <c r="E297" s="100">
        <v>328052</v>
      </c>
      <c r="F297" s="100"/>
      <c r="G297"/>
      <c r="H297"/>
      <c r="I297"/>
      <c r="J297"/>
      <c r="K297"/>
      <c r="L297"/>
      <c r="M297"/>
    </row>
    <row r="298" spans="1:13" x14ac:dyDescent="0.2">
      <c r="A298" s="102" t="s">
        <v>288</v>
      </c>
      <c r="B298" s="96">
        <v>205</v>
      </c>
      <c r="C298" s="27" t="s">
        <v>376</v>
      </c>
      <c r="D298" s="100"/>
      <c r="E298" s="100">
        <v>181866</v>
      </c>
      <c r="F298" s="100"/>
      <c r="G298"/>
      <c r="H298"/>
      <c r="I298"/>
      <c r="J298"/>
      <c r="K298"/>
      <c r="L298"/>
      <c r="M298"/>
    </row>
    <row r="299" spans="1:13" x14ac:dyDescent="0.2">
      <c r="A299" s="76" t="s">
        <v>392</v>
      </c>
      <c r="B299" s="94">
        <v>208</v>
      </c>
      <c r="C299" s="27" t="s">
        <v>390</v>
      </c>
      <c r="D299" s="100">
        <v>115</v>
      </c>
      <c r="E299" s="100"/>
      <c r="F299" s="100"/>
      <c r="G299"/>
      <c r="H299"/>
      <c r="I299"/>
      <c r="J299"/>
      <c r="K299"/>
      <c r="L299"/>
      <c r="M299"/>
    </row>
    <row r="300" spans="1:13" x14ac:dyDescent="0.2">
      <c r="A300" s="76" t="s">
        <v>392</v>
      </c>
      <c r="B300" s="94">
        <v>208</v>
      </c>
      <c r="C300" s="27" t="s">
        <v>395</v>
      </c>
      <c r="D300" s="100">
        <v>1721</v>
      </c>
      <c r="E300" s="100"/>
      <c r="F300" s="100"/>
      <c r="G300"/>
      <c r="H300"/>
      <c r="I300"/>
      <c r="J300"/>
      <c r="K300"/>
      <c r="L300"/>
      <c r="M300"/>
    </row>
    <row r="301" spans="1:13" x14ac:dyDescent="0.2">
      <c r="A301" s="76" t="s">
        <v>411</v>
      </c>
      <c r="B301" s="94">
        <v>211</v>
      </c>
      <c r="C301" s="94" t="s">
        <v>91</v>
      </c>
      <c r="D301" s="100"/>
      <c r="E301" s="100">
        <v>6308</v>
      </c>
      <c r="F301" s="100"/>
      <c r="G301"/>
      <c r="H301"/>
      <c r="I301"/>
      <c r="J301"/>
      <c r="K301"/>
      <c r="L301"/>
      <c r="M301"/>
    </row>
    <row r="302" spans="1:13" x14ac:dyDescent="0.2">
      <c r="A302" s="76" t="s">
        <v>411</v>
      </c>
      <c r="B302" s="94">
        <v>211</v>
      </c>
      <c r="C302" s="94" t="s">
        <v>87</v>
      </c>
      <c r="D302" s="100">
        <v>76279</v>
      </c>
      <c r="E302" s="100">
        <v>28288</v>
      </c>
      <c r="F302" s="100"/>
      <c r="G302"/>
      <c r="H302"/>
      <c r="I302"/>
      <c r="J302"/>
      <c r="K302"/>
      <c r="L302"/>
      <c r="M302"/>
    </row>
    <row r="303" spans="1:13" x14ac:dyDescent="0.2">
      <c r="A303" s="76" t="s">
        <v>411</v>
      </c>
      <c r="B303" s="94">
        <v>211</v>
      </c>
      <c r="C303" s="94" t="s">
        <v>88</v>
      </c>
      <c r="D303" s="100">
        <v>12486</v>
      </c>
      <c r="E303" s="100">
        <v>33668</v>
      </c>
      <c r="F303" s="100"/>
      <c r="G303"/>
      <c r="H303"/>
      <c r="I303"/>
      <c r="J303"/>
      <c r="K303"/>
      <c r="L303"/>
      <c r="M303"/>
    </row>
    <row r="304" spans="1:13" x14ac:dyDescent="0.2">
      <c r="A304" s="76" t="s">
        <v>427</v>
      </c>
      <c r="B304" s="94">
        <v>214</v>
      </c>
      <c r="C304" s="94" t="s">
        <v>91</v>
      </c>
      <c r="D304" s="100"/>
      <c r="E304" s="100">
        <v>55040</v>
      </c>
      <c r="F304" s="100"/>
      <c r="G304"/>
      <c r="H304"/>
      <c r="I304"/>
      <c r="J304"/>
      <c r="K304"/>
      <c r="L304"/>
      <c r="M304"/>
    </row>
    <row r="305" spans="1:13" x14ac:dyDescent="0.2">
      <c r="A305" s="76" t="s">
        <v>427</v>
      </c>
      <c r="B305" s="94">
        <v>214</v>
      </c>
      <c r="C305" s="94" t="s">
        <v>87</v>
      </c>
      <c r="D305" s="100"/>
      <c r="E305" s="100">
        <v>111546</v>
      </c>
      <c r="F305" s="100"/>
      <c r="G305"/>
      <c r="H305"/>
      <c r="I305"/>
      <c r="J305"/>
      <c r="K305"/>
      <c r="L305"/>
      <c r="M305"/>
    </row>
    <row r="306" spans="1:13" x14ac:dyDescent="0.2">
      <c r="A306" s="76" t="s">
        <v>427</v>
      </c>
      <c r="B306" s="94">
        <v>214</v>
      </c>
      <c r="C306" s="94" t="s">
        <v>105</v>
      </c>
      <c r="D306" s="100"/>
      <c r="E306" s="100">
        <v>567597</v>
      </c>
      <c r="F306" s="100"/>
      <c r="G306"/>
      <c r="H306"/>
      <c r="I306"/>
      <c r="J306"/>
      <c r="K306"/>
      <c r="L306"/>
      <c r="M306"/>
    </row>
    <row r="307" spans="1:13" x14ac:dyDescent="0.2">
      <c r="A307" s="76" t="s">
        <v>427</v>
      </c>
      <c r="B307" s="94">
        <v>214</v>
      </c>
      <c r="C307" s="94" t="s">
        <v>88</v>
      </c>
      <c r="D307" s="100"/>
      <c r="E307" s="100">
        <v>1171233</v>
      </c>
      <c r="F307" s="100"/>
      <c r="G307"/>
      <c r="H307"/>
      <c r="I307"/>
      <c r="J307"/>
      <c r="K307"/>
      <c r="L307"/>
      <c r="M307"/>
    </row>
    <row r="308" spans="1:13" x14ac:dyDescent="0.2">
      <c r="A308" s="76" t="s">
        <v>447</v>
      </c>
      <c r="B308" s="94">
        <v>219</v>
      </c>
      <c r="C308" s="94" t="s">
        <v>88</v>
      </c>
      <c r="D308" s="100">
        <v>949019</v>
      </c>
      <c r="E308" s="100">
        <v>426118</v>
      </c>
      <c r="F308" s="100"/>
      <c r="G308"/>
      <c r="H308"/>
      <c r="I308"/>
      <c r="J308"/>
      <c r="K308"/>
      <c r="L308"/>
      <c r="M308"/>
    </row>
    <row r="309" spans="1:13" x14ac:dyDescent="0.2">
      <c r="A309" s="76" t="s">
        <v>447</v>
      </c>
      <c r="B309" s="94">
        <v>219</v>
      </c>
      <c r="C309" s="94" t="s">
        <v>87</v>
      </c>
      <c r="D309" s="100">
        <v>3796065</v>
      </c>
      <c r="E309" s="100">
        <v>1704476</v>
      </c>
      <c r="F309" s="100"/>
      <c r="G309"/>
      <c r="H309"/>
      <c r="I309"/>
      <c r="J309"/>
      <c r="K309"/>
      <c r="L309"/>
      <c r="M309"/>
    </row>
    <row r="310" spans="1:13" x14ac:dyDescent="0.2">
      <c r="A310" s="76" t="s">
        <v>411</v>
      </c>
      <c r="B310" s="94">
        <v>221</v>
      </c>
      <c r="C310" s="94" t="s">
        <v>329</v>
      </c>
      <c r="D310" s="100"/>
      <c r="E310" s="100">
        <v>12335</v>
      </c>
      <c r="F310" s="100"/>
      <c r="G310"/>
      <c r="H310"/>
      <c r="I310"/>
      <c r="J310"/>
      <c r="K310"/>
      <c r="L310"/>
      <c r="M310"/>
    </row>
    <row r="311" spans="1:13" x14ac:dyDescent="0.2">
      <c r="A311" s="76" t="s">
        <v>411</v>
      </c>
      <c r="B311" s="94">
        <v>221</v>
      </c>
      <c r="C311" s="94" t="s">
        <v>338</v>
      </c>
      <c r="D311" s="100">
        <v>14527</v>
      </c>
      <c r="E311" s="100">
        <v>15247</v>
      </c>
      <c r="F311" s="100"/>
      <c r="G311"/>
      <c r="H311"/>
      <c r="I311"/>
      <c r="J311"/>
      <c r="K311"/>
      <c r="L311"/>
      <c r="M311"/>
    </row>
    <row r="312" spans="1:13" x14ac:dyDescent="0.2">
      <c r="A312" s="76" t="s">
        <v>411</v>
      </c>
      <c r="B312" s="94">
        <v>221</v>
      </c>
      <c r="C312" s="94" t="s">
        <v>332</v>
      </c>
      <c r="D312" s="100">
        <v>63389</v>
      </c>
      <c r="E312" s="100">
        <v>66523</v>
      </c>
      <c r="F312" s="100"/>
      <c r="G312"/>
      <c r="H312"/>
      <c r="I312"/>
      <c r="J312"/>
      <c r="K312"/>
      <c r="L312"/>
      <c r="M312"/>
    </row>
    <row r="313" spans="1:13" x14ac:dyDescent="0.2">
      <c r="A313" s="76" t="s">
        <v>411</v>
      </c>
      <c r="B313" s="94">
        <v>221</v>
      </c>
      <c r="C313" s="94" t="s">
        <v>504</v>
      </c>
      <c r="D313" s="100"/>
      <c r="E313" s="100">
        <v>94677</v>
      </c>
      <c r="F313" s="100"/>
      <c r="G313"/>
      <c r="H313"/>
      <c r="I313"/>
      <c r="J313"/>
      <c r="K313"/>
      <c r="L313"/>
      <c r="M313"/>
    </row>
    <row r="314" spans="1:13" x14ac:dyDescent="0.2">
      <c r="A314" s="76" t="s">
        <v>411</v>
      </c>
      <c r="B314" s="94">
        <v>226</v>
      </c>
      <c r="C314" s="94" t="s">
        <v>330</v>
      </c>
      <c r="D314" s="100">
        <v>5309</v>
      </c>
      <c r="E314" s="100">
        <v>12305</v>
      </c>
      <c r="F314" s="100"/>
      <c r="G314"/>
      <c r="H314"/>
      <c r="I314"/>
      <c r="J314"/>
      <c r="K314"/>
      <c r="L314"/>
      <c r="M314"/>
    </row>
    <row r="315" spans="1:13" x14ac:dyDescent="0.2">
      <c r="A315" s="76" t="s">
        <v>411</v>
      </c>
      <c r="B315" s="94">
        <v>226</v>
      </c>
      <c r="C315" s="94" t="s">
        <v>550</v>
      </c>
      <c r="D315" s="100">
        <v>99659</v>
      </c>
      <c r="E315" s="100">
        <v>231065</v>
      </c>
      <c r="F315" s="100"/>
      <c r="G315"/>
      <c r="H315"/>
      <c r="I315"/>
      <c r="J315"/>
      <c r="K315"/>
      <c r="L315"/>
      <c r="M315"/>
    </row>
    <row r="316" spans="1:13" x14ac:dyDescent="0.2">
      <c r="A316" s="119" t="s">
        <v>451</v>
      </c>
      <c r="B316" s="114"/>
      <c r="C316" s="114"/>
      <c r="D316" s="113">
        <v>15622082</v>
      </c>
      <c r="E316" s="113">
        <v>7674149</v>
      </c>
      <c r="F316" s="113">
        <v>0</v>
      </c>
      <c r="G316"/>
      <c r="H316"/>
      <c r="I316"/>
      <c r="J316"/>
      <c r="K316"/>
      <c r="L316"/>
      <c r="M316"/>
    </row>
    <row r="317" spans="1:13" x14ac:dyDescent="0.2">
      <c r="A317" s="44"/>
      <c r="B317" s="38"/>
      <c r="C317" s="38"/>
      <c r="D317" s="37"/>
      <c r="E317" s="37"/>
      <c r="F317" s="37"/>
      <c r="G317"/>
      <c r="H317"/>
      <c r="I317"/>
      <c r="J317"/>
      <c r="K317"/>
      <c r="L317"/>
      <c r="M317"/>
    </row>
    <row r="318" spans="1:13" x14ac:dyDescent="0.2">
      <c r="A318" s="122" t="s">
        <v>452</v>
      </c>
      <c r="B318" s="98"/>
      <c r="C318" s="98"/>
      <c r="D318" s="98"/>
      <c r="E318" s="50"/>
      <c r="G318"/>
      <c r="H318"/>
      <c r="I318"/>
      <c r="J318"/>
      <c r="K318"/>
      <c r="L318"/>
      <c r="M318"/>
    </row>
    <row r="319" spans="1:13" x14ac:dyDescent="0.2">
      <c r="A319" s="122"/>
      <c r="B319" s="98"/>
      <c r="C319" s="98"/>
      <c r="D319" s="98"/>
      <c r="E319" s="50"/>
      <c r="G319"/>
      <c r="H319"/>
      <c r="I319"/>
      <c r="J319"/>
      <c r="K319"/>
      <c r="L319"/>
      <c r="M319"/>
    </row>
    <row r="320" spans="1:13" x14ac:dyDescent="0.2">
      <c r="E320" s="50"/>
      <c r="G320"/>
      <c r="H320"/>
      <c r="I320"/>
      <c r="J320"/>
      <c r="K320"/>
      <c r="L320"/>
      <c r="M320"/>
    </row>
    <row r="321" spans="1:13" x14ac:dyDescent="0.2">
      <c r="A321" s="1" t="s">
        <v>3</v>
      </c>
      <c r="B321" s="2"/>
      <c r="C321" s="3"/>
      <c r="D321" s="3"/>
      <c r="E321" s="4"/>
      <c r="F321" s="3"/>
      <c r="G321" s="3"/>
      <c r="H321" s="3"/>
      <c r="I321" s="3"/>
      <c r="J321" s="3"/>
      <c r="K321"/>
      <c r="L321"/>
      <c r="M321"/>
    </row>
    <row r="322" spans="1:13" x14ac:dyDescent="0.2">
      <c r="A322" s="141" t="s">
        <v>652</v>
      </c>
      <c r="B322" s="3"/>
      <c r="C322" s="3"/>
      <c r="D322" s="3"/>
      <c r="E322" s="4"/>
      <c r="F322" s="3"/>
      <c r="G322" s="3"/>
      <c r="H322" s="3"/>
      <c r="I322" s="3"/>
      <c r="J322" s="3"/>
      <c r="K322"/>
      <c r="L322"/>
      <c r="M322"/>
    </row>
    <row r="323" spans="1:13" x14ac:dyDescent="0.2">
      <c r="A323" s="6"/>
      <c r="B323" s="6"/>
      <c r="C323" s="6"/>
      <c r="D323" s="6"/>
      <c r="E323" s="7"/>
      <c r="F323" s="6"/>
      <c r="G323" s="6"/>
      <c r="H323" s="6"/>
      <c r="I323" s="6"/>
      <c r="J323" s="6"/>
      <c r="K323"/>
      <c r="L323"/>
      <c r="M323"/>
    </row>
    <row r="324" spans="1:13" x14ac:dyDescent="0.2">
      <c r="A324" s="72"/>
      <c r="B324" s="74" t="s">
        <v>18</v>
      </c>
      <c r="C324" s="74"/>
      <c r="D324" s="73"/>
      <c r="E324" s="74" t="s">
        <v>19</v>
      </c>
      <c r="F324" s="74" t="s">
        <v>20</v>
      </c>
      <c r="G324" s="74" t="s">
        <v>15</v>
      </c>
      <c r="H324" s="74" t="s">
        <v>20</v>
      </c>
      <c r="I324" s="74" t="s">
        <v>21</v>
      </c>
      <c r="J324" s="75" t="s">
        <v>22</v>
      </c>
      <c r="K324"/>
      <c r="L324"/>
      <c r="M324"/>
    </row>
    <row r="325" spans="1:13" x14ac:dyDescent="0.2">
      <c r="A325" s="79" t="s">
        <v>35</v>
      </c>
      <c r="B325" s="16" t="s">
        <v>36</v>
      </c>
      <c r="C325" s="16" t="s">
        <v>6</v>
      </c>
      <c r="D325" s="16" t="s">
        <v>8</v>
      </c>
      <c r="E325" s="16" t="s">
        <v>24</v>
      </c>
      <c r="F325" s="16" t="s">
        <v>37</v>
      </c>
      <c r="G325" s="16" t="s">
        <v>38</v>
      </c>
      <c r="H325" s="16" t="s">
        <v>39</v>
      </c>
      <c r="I325" s="16" t="s">
        <v>40</v>
      </c>
      <c r="J325" s="80" t="s">
        <v>41</v>
      </c>
      <c r="K325"/>
      <c r="L325"/>
      <c r="M325"/>
    </row>
    <row r="326" spans="1:13" x14ac:dyDescent="0.2">
      <c r="A326" s="79" t="s">
        <v>23</v>
      </c>
      <c r="B326" s="16" t="s">
        <v>54</v>
      </c>
      <c r="C326" s="16" t="s">
        <v>55</v>
      </c>
      <c r="D326" s="10"/>
      <c r="E326" s="16" t="s">
        <v>56</v>
      </c>
      <c r="F326" s="16" t="s">
        <v>57</v>
      </c>
      <c r="G326" s="16" t="s">
        <v>58</v>
      </c>
      <c r="H326" s="16" t="s">
        <v>31</v>
      </c>
      <c r="I326" s="21" t="s">
        <v>31</v>
      </c>
      <c r="J326" s="80" t="s">
        <v>59</v>
      </c>
      <c r="K326"/>
      <c r="L326"/>
      <c r="M326"/>
    </row>
    <row r="327" spans="1:13" x14ac:dyDescent="0.2">
      <c r="A327" s="90"/>
      <c r="B327" s="91" t="s">
        <v>61</v>
      </c>
      <c r="C327" s="91"/>
      <c r="D327" s="87"/>
      <c r="E327" s="91"/>
      <c r="F327" s="91" t="s">
        <v>62</v>
      </c>
      <c r="G327" s="91" t="s">
        <v>60</v>
      </c>
      <c r="H327" s="91"/>
      <c r="I327" s="93"/>
      <c r="J327" s="92" t="s">
        <v>63</v>
      </c>
      <c r="K327"/>
      <c r="L327"/>
      <c r="M327"/>
    </row>
    <row r="328" spans="1:13" x14ac:dyDescent="0.2">
      <c r="A328" s="6"/>
      <c r="B328" s="6"/>
      <c r="C328" s="6"/>
      <c r="D328" s="6"/>
      <c r="E328" s="7"/>
      <c r="F328" s="6"/>
      <c r="G328" s="6"/>
      <c r="H328" s="6"/>
      <c r="I328" s="6"/>
      <c r="J328" s="6"/>
      <c r="K328"/>
      <c r="L328"/>
      <c r="M328"/>
    </row>
    <row r="329" spans="1:13" x14ac:dyDescent="0.2">
      <c r="A329" s="76" t="s">
        <v>434</v>
      </c>
      <c r="B329" s="111" t="s">
        <v>653</v>
      </c>
      <c r="C329" s="94">
        <v>216</v>
      </c>
      <c r="D329" s="94" t="s">
        <v>84</v>
      </c>
      <c r="E329" s="4" t="s">
        <v>654</v>
      </c>
      <c r="F329" s="22">
        <v>90000</v>
      </c>
      <c r="G329" s="22">
        <v>1427866</v>
      </c>
      <c r="H329" s="22">
        <v>1321923</v>
      </c>
      <c r="I329" s="22" t="s">
        <v>69</v>
      </c>
      <c r="J329" s="23">
        <v>7.5800000000000006E-2</v>
      </c>
      <c r="K329"/>
      <c r="L329"/>
      <c r="M329"/>
    </row>
    <row r="330" spans="1:13" x14ac:dyDescent="0.2">
      <c r="A330" s="76" t="s">
        <v>434</v>
      </c>
      <c r="B330" s="111" t="s">
        <v>653</v>
      </c>
      <c r="C330" s="94">
        <v>216</v>
      </c>
      <c r="D330" s="94" t="s">
        <v>74</v>
      </c>
      <c r="E330" s="4" t="s">
        <v>654</v>
      </c>
      <c r="F330" s="22">
        <v>551000</v>
      </c>
      <c r="G330" s="22">
        <v>8741712</v>
      </c>
      <c r="H330" s="22">
        <v>8385910</v>
      </c>
      <c r="I330" s="22" t="s">
        <v>69</v>
      </c>
      <c r="J330" s="23">
        <v>7.4999999999999997E-2</v>
      </c>
      <c r="K330"/>
      <c r="L330"/>
      <c r="M330"/>
    </row>
    <row r="331" spans="1:13" x14ac:dyDescent="0.2">
      <c r="A331" s="125" t="s">
        <v>640</v>
      </c>
      <c r="B331" s="76" t="s">
        <v>448</v>
      </c>
      <c r="C331" s="94">
        <v>232</v>
      </c>
      <c r="D331" s="94" t="s">
        <v>74</v>
      </c>
      <c r="E331" s="4" t="s">
        <v>655</v>
      </c>
      <c r="F331" s="22">
        <v>700000</v>
      </c>
      <c r="G331" s="22">
        <v>10930794</v>
      </c>
      <c r="H331" s="22">
        <v>10543735</v>
      </c>
      <c r="I331" s="22">
        <v>23577</v>
      </c>
      <c r="J331" s="23">
        <v>7.4399999999999994E-2</v>
      </c>
      <c r="K331"/>
      <c r="L331"/>
      <c r="M331"/>
    </row>
    <row r="332" spans="1:13" x14ac:dyDescent="0.2">
      <c r="A332" s="125" t="s">
        <v>640</v>
      </c>
      <c r="B332" s="76" t="s">
        <v>448</v>
      </c>
      <c r="C332" s="94">
        <v>232</v>
      </c>
      <c r="D332" s="94" t="s">
        <v>84</v>
      </c>
      <c r="E332" s="4" t="s">
        <v>655</v>
      </c>
      <c r="F332" s="22">
        <v>1000000</v>
      </c>
      <c r="G332" s="22">
        <v>15615420</v>
      </c>
      <c r="H332" s="22">
        <v>15358201</v>
      </c>
      <c r="I332" s="22">
        <v>33682</v>
      </c>
      <c r="J332" s="23">
        <v>7.3899999999999993E-2</v>
      </c>
      <c r="K332"/>
      <c r="L332"/>
      <c r="M332"/>
    </row>
    <row r="333" spans="1:13" x14ac:dyDescent="0.2">
      <c r="A333" s="76" t="s">
        <v>656</v>
      </c>
      <c r="B333" s="76" t="s">
        <v>287</v>
      </c>
      <c r="C333" s="94">
        <v>233</v>
      </c>
      <c r="D333" s="94" t="s">
        <v>657</v>
      </c>
      <c r="E333" s="4" t="s">
        <v>658</v>
      </c>
      <c r="F333" s="22">
        <v>15000000</v>
      </c>
      <c r="G333" s="22">
        <v>8692139</v>
      </c>
      <c r="H333" s="22">
        <v>8692139</v>
      </c>
      <c r="I333" s="22" t="s">
        <v>69</v>
      </c>
      <c r="J333" s="23">
        <v>6.88E-2</v>
      </c>
      <c r="K333"/>
      <c r="L333"/>
      <c r="M333"/>
    </row>
    <row r="334" spans="1:13" x14ac:dyDescent="0.2">
      <c r="A334" s="76" t="s">
        <v>656</v>
      </c>
      <c r="B334" s="76" t="s">
        <v>287</v>
      </c>
      <c r="C334" s="94">
        <v>233</v>
      </c>
      <c r="D334" s="94" t="s">
        <v>659</v>
      </c>
      <c r="E334" s="4" t="s">
        <v>658</v>
      </c>
      <c r="F334" s="22">
        <v>32775000</v>
      </c>
      <c r="G334" s="22">
        <v>18992323</v>
      </c>
      <c r="H334" s="22">
        <v>18992323</v>
      </c>
      <c r="I334" s="22" t="s">
        <v>69</v>
      </c>
      <c r="J334" s="23">
        <v>6.88E-2</v>
      </c>
      <c r="K334"/>
      <c r="L334"/>
      <c r="M334"/>
    </row>
    <row r="335" spans="1:13" x14ac:dyDescent="0.2">
      <c r="A335" s="120" t="s">
        <v>451</v>
      </c>
      <c r="B335" s="114"/>
      <c r="C335" s="114"/>
      <c r="D335" s="114"/>
      <c r="E335" s="121"/>
      <c r="F335" s="113"/>
      <c r="G335" s="113">
        <v>64400254</v>
      </c>
      <c r="H335" s="113">
        <v>63294231</v>
      </c>
      <c r="I335" s="113">
        <v>57259</v>
      </c>
      <c r="J335" s="113"/>
      <c r="K335"/>
      <c r="L335"/>
      <c r="M335"/>
    </row>
    <row r="336" spans="1:13" x14ac:dyDescent="0.2">
      <c r="A336" s="45"/>
      <c r="B336" s="38"/>
      <c r="C336" s="38"/>
      <c r="D336" s="38"/>
      <c r="E336" s="46"/>
      <c r="F336" s="37"/>
      <c r="G336" s="37"/>
      <c r="H336" s="37"/>
      <c r="I336" s="37"/>
      <c r="J336" s="43"/>
      <c r="K336"/>
      <c r="L336"/>
      <c r="M336"/>
    </row>
    <row r="337" spans="1:13" x14ac:dyDescent="0.2">
      <c r="A337" s="31" t="s">
        <v>453</v>
      </c>
      <c r="B337" s="3"/>
      <c r="C337" s="3"/>
      <c r="D337" s="3"/>
      <c r="E337" s="4"/>
      <c r="F337" s="29"/>
      <c r="G337" s="29"/>
      <c r="H337" s="29"/>
      <c r="I337" s="29"/>
      <c r="J337" s="3"/>
      <c r="K337"/>
      <c r="L337"/>
      <c r="M337"/>
    </row>
    <row r="338" spans="1:13" x14ac:dyDescent="0.2">
      <c r="A338" s="31" t="s">
        <v>454</v>
      </c>
      <c r="B338" s="3"/>
      <c r="C338" s="3"/>
      <c r="D338" s="3"/>
      <c r="E338" s="4"/>
      <c r="F338" s="29"/>
      <c r="G338" s="29"/>
      <c r="H338" s="29"/>
      <c r="I338" s="29"/>
      <c r="J338" s="3"/>
      <c r="K338"/>
      <c r="L338"/>
      <c r="M338"/>
    </row>
    <row r="339" spans="1:13" x14ac:dyDescent="0.2">
      <c r="A339" s="34" t="s">
        <v>660</v>
      </c>
      <c r="B339" s="3"/>
      <c r="C339" s="3"/>
      <c r="D339" s="3"/>
      <c r="E339" s="4"/>
      <c r="F339" s="29"/>
      <c r="G339" s="29"/>
      <c r="H339" s="29"/>
      <c r="I339" s="29"/>
      <c r="J339" s="3"/>
      <c r="K339"/>
      <c r="L339"/>
      <c r="M339"/>
    </row>
    <row r="340" spans="1:13" x14ac:dyDescent="0.2">
      <c r="E340" s="50"/>
      <c r="G340"/>
      <c r="H340"/>
      <c r="I340"/>
      <c r="J340"/>
      <c r="K340"/>
      <c r="L340"/>
      <c r="M340"/>
    </row>
    <row r="341" spans="1:13" x14ac:dyDescent="0.2">
      <c r="B341" s="98"/>
      <c r="C341" s="98"/>
      <c r="D341" s="98"/>
      <c r="E341" s="50"/>
      <c r="G341"/>
      <c r="H341"/>
      <c r="I341"/>
      <c r="J341"/>
      <c r="K341"/>
      <c r="L341"/>
      <c r="M341"/>
    </row>
    <row r="342" spans="1:13" x14ac:dyDescent="0.2">
      <c r="E342" s="50"/>
      <c r="G342"/>
      <c r="H342"/>
      <c r="I342"/>
      <c r="J342"/>
      <c r="K342"/>
      <c r="L342"/>
      <c r="M342"/>
    </row>
    <row r="343" spans="1:13" x14ac:dyDescent="0.2">
      <c r="E343" s="50"/>
      <c r="G343"/>
      <c r="H343"/>
      <c r="I343"/>
      <c r="J343"/>
      <c r="K343"/>
      <c r="L343"/>
      <c r="M343"/>
    </row>
    <row r="344" spans="1:13" x14ac:dyDescent="0.2">
      <c r="E344" s="50"/>
      <c r="G344"/>
      <c r="H344"/>
      <c r="I344"/>
      <c r="J344"/>
      <c r="K344"/>
      <c r="L344"/>
      <c r="M344"/>
    </row>
    <row r="345" spans="1:13" x14ac:dyDescent="0.2">
      <c r="E345" s="50"/>
      <c r="G345"/>
      <c r="H345"/>
      <c r="I345"/>
      <c r="J345"/>
      <c r="K345"/>
      <c r="L345"/>
      <c r="M345"/>
    </row>
    <row r="346" spans="1:13" x14ac:dyDescent="0.2">
      <c r="E346" s="50"/>
      <c r="G346"/>
      <c r="H346"/>
      <c r="I346"/>
      <c r="J346"/>
      <c r="K346"/>
      <c r="L346"/>
      <c r="M346"/>
    </row>
    <row r="347" spans="1:13" x14ac:dyDescent="0.2">
      <c r="E347" s="50"/>
      <c r="G347"/>
      <c r="H347"/>
      <c r="I347"/>
      <c r="J347"/>
      <c r="K347"/>
      <c r="L347"/>
      <c r="M347"/>
    </row>
    <row r="348" spans="1:13" x14ac:dyDescent="0.2">
      <c r="E348" s="50"/>
      <c r="G348"/>
      <c r="H348"/>
      <c r="I348"/>
      <c r="J348"/>
      <c r="K348"/>
      <c r="L348"/>
      <c r="M348"/>
    </row>
    <row r="349" spans="1:13" x14ac:dyDescent="0.2">
      <c r="E349" s="50"/>
      <c r="G349"/>
      <c r="H349"/>
      <c r="I349"/>
      <c r="J349"/>
      <c r="K349"/>
      <c r="L349"/>
      <c r="M349"/>
    </row>
    <row r="350" spans="1:13" x14ac:dyDescent="0.2">
      <c r="E350" s="50"/>
      <c r="G350"/>
      <c r="H350"/>
      <c r="I350"/>
      <c r="J350"/>
      <c r="K350"/>
      <c r="L350"/>
      <c r="M350"/>
    </row>
    <row r="351" spans="1:13" x14ac:dyDescent="0.2">
      <c r="E351" s="50"/>
      <c r="G351"/>
      <c r="H351"/>
      <c r="I351"/>
      <c r="J351"/>
      <c r="K351"/>
      <c r="L351"/>
      <c r="M351"/>
    </row>
    <row r="352" spans="1:13" x14ac:dyDescent="0.2">
      <c r="E352" s="50"/>
      <c r="G352"/>
      <c r="H352"/>
      <c r="I352"/>
      <c r="J352"/>
      <c r="K352"/>
      <c r="L352"/>
      <c r="M352"/>
    </row>
    <row r="353" spans="5:13" x14ac:dyDescent="0.2">
      <c r="E353" s="50"/>
      <c r="G353"/>
      <c r="H353"/>
      <c r="I353"/>
      <c r="J353"/>
      <c r="K353"/>
      <c r="L353"/>
      <c r="M353"/>
    </row>
    <row r="354" spans="5:13" x14ac:dyDescent="0.2">
      <c r="E354" s="50"/>
      <c r="G354"/>
      <c r="H354"/>
      <c r="I354"/>
      <c r="J354"/>
      <c r="K354"/>
      <c r="L354"/>
      <c r="M354"/>
    </row>
    <row r="355" spans="5:13" x14ac:dyDescent="0.2">
      <c r="E355" s="50"/>
      <c r="G355"/>
      <c r="H355"/>
      <c r="I355"/>
      <c r="J355"/>
      <c r="K355"/>
      <c r="L355"/>
      <c r="M355"/>
    </row>
    <row r="356" spans="5:13" x14ac:dyDescent="0.2">
      <c r="E356" s="50"/>
      <c r="G356"/>
      <c r="H356"/>
      <c r="I356"/>
      <c r="J356"/>
      <c r="K356"/>
      <c r="L356"/>
      <c r="M356"/>
    </row>
    <row r="357" spans="5:13" x14ac:dyDescent="0.2">
      <c r="E357" s="50"/>
      <c r="G357"/>
      <c r="H357"/>
      <c r="I357"/>
      <c r="J357"/>
      <c r="K357"/>
      <c r="L357"/>
      <c r="M357"/>
    </row>
    <row r="358" spans="5:13" x14ac:dyDescent="0.2">
      <c r="E358" s="50"/>
      <c r="G358"/>
      <c r="H358"/>
      <c r="I358"/>
      <c r="J358"/>
      <c r="K358"/>
      <c r="L358"/>
      <c r="M358"/>
    </row>
    <row r="359" spans="5:13" x14ac:dyDescent="0.2">
      <c r="E359" s="50"/>
      <c r="G359"/>
      <c r="H359"/>
      <c r="I359"/>
      <c r="J359"/>
      <c r="K359"/>
      <c r="L359"/>
      <c r="M359"/>
    </row>
    <row r="360" spans="5:13" x14ac:dyDescent="0.2">
      <c r="E360" s="50"/>
      <c r="G360"/>
      <c r="H360"/>
      <c r="I360"/>
      <c r="J360"/>
      <c r="K360"/>
      <c r="L360"/>
      <c r="M360"/>
    </row>
    <row r="361" spans="5:13" x14ac:dyDescent="0.2">
      <c r="E361" s="50"/>
      <c r="G361"/>
      <c r="H361"/>
      <c r="I361"/>
      <c r="J361"/>
      <c r="K361"/>
      <c r="L361"/>
      <c r="M361"/>
    </row>
    <row r="362" spans="5:13" x14ac:dyDescent="0.2">
      <c r="E362" s="50"/>
      <c r="G362"/>
      <c r="H362"/>
      <c r="I362"/>
      <c r="J362"/>
      <c r="K362"/>
      <c r="L362"/>
      <c r="M362"/>
    </row>
    <row r="363" spans="5:13" x14ac:dyDescent="0.2">
      <c r="E363" s="50"/>
      <c r="G363"/>
      <c r="H363"/>
      <c r="I363"/>
      <c r="J363"/>
      <c r="K363"/>
      <c r="L363"/>
      <c r="M363"/>
    </row>
    <row r="364" spans="5:13" x14ac:dyDescent="0.2">
      <c r="E364" s="50"/>
      <c r="G364"/>
      <c r="H364"/>
      <c r="I364"/>
      <c r="J364"/>
      <c r="K364"/>
      <c r="L364"/>
      <c r="M364"/>
    </row>
    <row r="365" spans="5:13" x14ac:dyDescent="0.2">
      <c r="E365" s="50"/>
      <c r="G365"/>
      <c r="H365"/>
      <c r="I365"/>
      <c r="J365"/>
      <c r="K365"/>
      <c r="L365"/>
      <c r="M365"/>
    </row>
    <row r="366" spans="5:13" x14ac:dyDescent="0.2">
      <c r="E366" s="50"/>
      <c r="G366"/>
      <c r="H366"/>
      <c r="I366"/>
      <c r="J366"/>
      <c r="K366"/>
      <c r="L366"/>
      <c r="M366"/>
    </row>
    <row r="367" spans="5:13" x14ac:dyDescent="0.2">
      <c r="E367" s="50"/>
      <c r="G367"/>
      <c r="H367"/>
      <c r="I367"/>
      <c r="J367"/>
      <c r="K367"/>
      <c r="L367"/>
      <c r="M367"/>
    </row>
    <row r="368" spans="5:13" x14ac:dyDescent="0.2">
      <c r="E368" s="50"/>
      <c r="G368"/>
      <c r="H368"/>
      <c r="I368"/>
      <c r="J368"/>
      <c r="K368"/>
      <c r="L368"/>
      <c r="M368"/>
    </row>
    <row r="369" spans="5:13" x14ac:dyDescent="0.2">
      <c r="E369" s="50"/>
      <c r="G369"/>
      <c r="H369"/>
      <c r="I369"/>
      <c r="J369"/>
      <c r="K369"/>
      <c r="L369"/>
      <c r="M369"/>
    </row>
    <row r="370" spans="5:13" x14ac:dyDescent="0.2">
      <c r="E370" s="50"/>
      <c r="G370"/>
      <c r="H370"/>
      <c r="I370"/>
      <c r="J370"/>
      <c r="K370"/>
      <c r="L370"/>
      <c r="M370"/>
    </row>
    <row r="371" spans="5:13" x14ac:dyDescent="0.2">
      <c r="E371" s="50"/>
      <c r="G371"/>
      <c r="H371"/>
      <c r="I371"/>
      <c r="J371"/>
      <c r="K371"/>
      <c r="L371"/>
      <c r="M371"/>
    </row>
    <row r="372" spans="5:13" x14ac:dyDescent="0.2">
      <c r="E372" s="50"/>
      <c r="G372"/>
      <c r="H372"/>
      <c r="I372"/>
      <c r="J372"/>
      <c r="K372"/>
      <c r="L372"/>
      <c r="M372"/>
    </row>
    <row r="373" spans="5:13" x14ac:dyDescent="0.2">
      <c r="E373" s="50"/>
      <c r="G373"/>
      <c r="H373"/>
      <c r="I373"/>
      <c r="J373"/>
      <c r="K373"/>
      <c r="L373"/>
      <c r="M373"/>
    </row>
    <row r="374" spans="5:13" x14ac:dyDescent="0.2">
      <c r="E374" s="50"/>
      <c r="G374"/>
      <c r="H374"/>
      <c r="I374"/>
      <c r="J374"/>
      <c r="K374"/>
      <c r="L374"/>
      <c r="M374"/>
    </row>
    <row r="375" spans="5:13" x14ac:dyDescent="0.2">
      <c r="E375" s="50"/>
      <c r="G375"/>
      <c r="H375"/>
      <c r="I375"/>
      <c r="J375"/>
      <c r="K375"/>
      <c r="L375"/>
      <c r="M375"/>
    </row>
    <row r="376" spans="5:13" x14ac:dyDescent="0.2">
      <c r="E376" s="50"/>
      <c r="G376"/>
      <c r="H376"/>
      <c r="I376"/>
      <c r="J376"/>
      <c r="K376"/>
      <c r="L376"/>
      <c r="M376"/>
    </row>
    <row r="377" spans="5:13" x14ac:dyDescent="0.2">
      <c r="E377" s="50"/>
      <c r="G377"/>
      <c r="H377"/>
      <c r="I377"/>
      <c r="J377"/>
      <c r="K377"/>
      <c r="L377"/>
      <c r="M377"/>
    </row>
    <row r="378" spans="5:13" x14ac:dyDescent="0.2">
      <c r="E378" s="50"/>
      <c r="G378"/>
      <c r="H378"/>
      <c r="I378"/>
      <c r="J378"/>
      <c r="K378"/>
      <c r="L378"/>
      <c r="M378"/>
    </row>
    <row r="379" spans="5:13" x14ac:dyDescent="0.2">
      <c r="E379" s="50"/>
      <c r="G379"/>
      <c r="H379"/>
      <c r="I379"/>
      <c r="J379"/>
      <c r="K379"/>
      <c r="L379"/>
      <c r="M379"/>
    </row>
    <row r="380" spans="5:13" x14ac:dyDescent="0.2">
      <c r="E380" s="50"/>
      <c r="G380"/>
      <c r="H380"/>
      <c r="I380"/>
      <c r="J380"/>
      <c r="K380"/>
      <c r="L380"/>
      <c r="M380"/>
    </row>
    <row r="381" spans="5:13" x14ac:dyDescent="0.2">
      <c r="E381" s="50"/>
      <c r="G381"/>
      <c r="H381"/>
      <c r="I381"/>
      <c r="J381"/>
      <c r="K381"/>
      <c r="L381"/>
      <c r="M381"/>
    </row>
    <row r="382" spans="5:13" x14ac:dyDescent="0.2">
      <c r="E382" s="50"/>
      <c r="G382"/>
      <c r="H382"/>
      <c r="I382"/>
      <c r="J382"/>
      <c r="K382"/>
      <c r="L382"/>
      <c r="M382"/>
    </row>
    <row r="383" spans="5:13" x14ac:dyDescent="0.2">
      <c r="E383" s="50"/>
      <c r="G383"/>
      <c r="H383"/>
      <c r="I383"/>
      <c r="J383"/>
      <c r="K383"/>
      <c r="L383"/>
      <c r="M383"/>
    </row>
    <row r="384" spans="5:13" x14ac:dyDescent="0.2">
      <c r="E384" s="50"/>
      <c r="G384"/>
      <c r="H384"/>
      <c r="I384"/>
      <c r="J384"/>
      <c r="K384"/>
      <c r="L384"/>
      <c r="M384"/>
    </row>
    <row r="385" spans="5:13" x14ac:dyDescent="0.2">
      <c r="E385" s="50"/>
      <c r="G385"/>
      <c r="H385"/>
      <c r="I385"/>
      <c r="J385"/>
      <c r="K385"/>
      <c r="L385"/>
      <c r="M385"/>
    </row>
    <row r="386" spans="5:13" x14ac:dyDescent="0.2">
      <c r="E386" s="50"/>
      <c r="G386"/>
      <c r="H386"/>
      <c r="I386"/>
      <c r="J386"/>
      <c r="K386"/>
      <c r="L386"/>
      <c r="M386"/>
    </row>
    <row r="387" spans="5:13" x14ac:dyDescent="0.2">
      <c r="E387" s="50"/>
      <c r="G387"/>
      <c r="H387"/>
      <c r="I387"/>
      <c r="J387"/>
      <c r="K387"/>
      <c r="L387"/>
      <c r="M387"/>
    </row>
    <row r="388" spans="5:13" x14ac:dyDescent="0.2">
      <c r="E388" s="50"/>
      <c r="G388"/>
      <c r="H388"/>
      <c r="I388"/>
      <c r="J388"/>
      <c r="K388"/>
      <c r="L388"/>
      <c r="M388"/>
    </row>
    <row r="389" spans="5:13" x14ac:dyDescent="0.2">
      <c r="E389" s="50"/>
      <c r="G389"/>
      <c r="H389"/>
      <c r="I389"/>
      <c r="J389"/>
      <c r="K389"/>
      <c r="L389"/>
      <c r="M389"/>
    </row>
    <row r="390" spans="5:13" x14ac:dyDescent="0.2">
      <c r="E390" s="50"/>
      <c r="G390"/>
      <c r="H390"/>
      <c r="I390"/>
      <c r="J390"/>
      <c r="K390"/>
      <c r="L390"/>
      <c r="M390"/>
    </row>
    <row r="391" spans="5:13" x14ac:dyDescent="0.2">
      <c r="E391" s="50"/>
      <c r="G391"/>
      <c r="H391"/>
      <c r="I391"/>
      <c r="J391"/>
      <c r="K391"/>
      <c r="L391"/>
      <c r="M391"/>
    </row>
    <row r="392" spans="5:13" x14ac:dyDescent="0.2">
      <c r="E392" s="50"/>
      <c r="G392"/>
      <c r="H392"/>
      <c r="I392"/>
      <c r="J392"/>
      <c r="K392"/>
      <c r="L392"/>
      <c r="M392"/>
    </row>
    <row r="393" spans="5:13" x14ac:dyDescent="0.2">
      <c r="E393" s="50"/>
      <c r="G393"/>
      <c r="H393"/>
      <c r="I393"/>
      <c r="J393"/>
      <c r="K393"/>
      <c r="L393"/>
      <c r="M393"/>
    </row>
    <row r="394" spans="5:13" x14ac:dyDescent="0.2">
      <c r="E394" s="50"/>
      <c r="G394"/>
      <c r="H394"/>
      <c r="I394"/>
      <c r="J394"/>
      <c r="K394"/>
      <c r="L394"/>
      <c r="M394"/>
    </row>
    <row r="395" spans="5:13" x14ac:dyDescent="0.2">
      <c r="E395" s="50"/>
      <c r="G395"/>
      <c r="H395"/>
      <c r="I395"/>
      <c r="J395"/>
      <c r="K395"/>
      <c r="L395"/>
      <c r="M395"/>
    </row>
    <row r="396" spans="5:13" x14ac:dyDescent="0.2">
      <c r="E396" s="50"/>
      <c r="G396"/>
      <c r="H396"/>
      <c r="I396"/>
      <c r="J396"/>
      <c r="K396"/>
      <c r="L396"/>
      <c r="M396"/>
    </row>
    <row r="397" spans="5:13" x14ac:dyDescent="0.2">
      <c r="E397" s="50"/>
      <c r="G397"/>
      <c r="H397"/>
      <c r="I397"/>
      <c r="J397"/>
      <c r="K397"/>
      <c r="L397"/>
      <c r="M397"/>
    </row>
    <row r="398" spans="5:13" x14ac:dyDescent="0.2">
      <c r="E398" s="50"/>
      <c r="G398"/>
      <c r="H398"/>
      <c r="I398"/>
      <c r="J398"/>
      <c r="K398"/>
      <c r="L398"/>
      <c r="M398"/>
    </row>
    <row r="399" spans="5:13" x14ac:dyDescent="0.2">
      <c r="E399" s="50"/>
      <c r="G399"/>
      <c r="H399"/>
      <c r="I399"/>
      <c r="J399"/>
      <c r="K399"/>
      <c r="L399"/>
      <c r="M399"/>
    </row>
    <row r="400" spans="5:13" x14ac:dyDescent="0.2">
      <c r="E400" s="50"/>
      <c r="G400"/>
      <c r="H400"/>
      <c r="I400"/>
      <c r="J400"/>
      <c r="K400"/>
      <c r="L400"/>
      <c r="M400"/>
    </row>
    <row r="401" spans="5:13" x14ac:dyDescent="0.2">
      <c r="E401" s="50"/>
      <c r="G401"/>
      <c r="H401"/>
      <c r="I401"/>
      <c r="J401"/>
      <c r="K401"/>
      <c r="L401"/>
      <c r="M401"/>
    </row>
    <row r="402" spans="5:13" x14ac:dyDescent="0.2">
      <c r="E402" s="50"/>
      <c r="G402"/>
      <c r="H402"/>
      <c r="I402"/>
      <c r="J402"/>
      <c r="K402"/>
      <c r="L402"/>
      <c r="M402"/>
    </row>
    <row r="403" spans="5:13" x14ac:dyDescent="0.2">
      <c r="E403" s="50"/>
      <c r="G403"/>
      <c r="H403"/>
      <c r="I403"/>
      <c r="J403"/>
      <c r="K403"/>
      <c r="L403"/>
      <c r="M403"/>
    </row>
    <row r="404" spans="5:13" x14ac:dyDescent="0.2">
      <c r="E404" s="50"/>
      <c r="G404"/>
      <c r="H404"/>
      <c r="I404"/>
      <c r="J404"/>
      <c r="K404"/>
      <c r="L404"/>
      <c r="M404"/>
    </row>
    <row r="405" spans="5:13" x14ac:dyDescent="0.2">
      <c r="E405" s="50"/>
      <c r="G405"/>
      <c r="H405"/>
      <c r="I405"/>
      <c r="J405"/>
      <c r="K405"/>
      <c r="L405"/>
      <c r="M405"/>
    </row>
    <row r="406" spans="5:13" x14ac:dyDescent="0.2">
      <c r="E406" s="50"/>
      <c r="G406"/>
      <c r="H406"/>
      <c r="I406"/>
      <c r="J406"/>
      <c r="K406"/>
      <c r="L406"/>
      <c r="M406"/>
    </row>
    <row r="407" spans="5:13" x14ac:dyDescent="0.2">
      <c r="E407" s="50"/>
      <c r="G407"/>
      <c r="H407"/>
      <c r="I407"/>
      <c r="J407"/>
      <c r="K407"/>
      <c r="L407"/>
      <c r="M407"/>
    </row>
    <row r="408" spans="5:13" x14ac:dyDescent="0.2">
      <c r="E408" s="50"/>
      <c r="G408"/>
      <c r="H408"/>
      <c r="I408"/>
      <c r="J408"/>
      <c r="K408"/>
      <c r="L408"/>
      <c r="M408"/>
    </row>
    <row r="409" spans="5:13" x14ac:dyDescent="0.2">
      <c r="E409" s="50"/>
      <c r="G409"/>
      <c r="H409"/>
      <c r="I409"/>
      <c r="J409"/>
      <c r="K409"/>
      <c r="L409"/>
      <c r="M409"/>
    </row>
    <row r="410" spans="5:13" x14ac:dyDescent="0.2">
      <c r="E410" s="50"/>
      <c r="G410"/>
      <c r="H410"/>
      <c r="I410"/>
      <c r="J410"/>
      <c r="K410"/>
      <c r="L410"/>
      <c r="M410"/>
    </row>
    <row r="411" spans="5:13" x14ac:dyDescent="0.2">
      <c r="E411" s="50"/>
      <c r="G411"/>
      <c r="H411"/>
      <c r="I411"/>
      <c r="J411"/>
      <c r="K411"/>
      <c r="L411"/>
      <c r="M411"/>
    </row>
    <row r="412" spans="5:13" x14ac:dyDescent="0.2">
      <c r="E412" s="50"/>
      <c r="G412"/>
      <c r="H412"/>
      <c r="I412"/>
      <c r="J412"/>
      <c r="K412"/>
      <c r="L412"/>
      <c r="M412"/>
    </row>
    <row r="413" spans="5:13" x14ac:dyDescent="0.2">
      <c r="E413" s="50"/>
      <c r="G413"/>
      <c r="H413"/>
      <c r="I413"/>
      <c r="J413"/>
      <c r="K413"/>
      <c r="L413"/>
      <c r="M413"/>
    </row>
    <row r="414" spans="5:13" x14ac:dyDescent="0.2">
      <c r="E414" s="50"/>
      <c r="G414"/>
      <c r="H414"/>
      <c r="I414"/>
      <c r="J414"/>
      <c r="K414"/>
      <c r="L414"/>
      <c r="M414"/>
    </row>
    <row r="415" spans="5:13" x14ac:dyDescent="0.2">
      <c r="E415" s="50"/>
      <c r="G415"/>
      <c r="H415"/>
      <c r="I415"/>
      <c r="J415"/>
      <c r="K415"/>
      <c r="L415"/>
      <c r="M415"/>
    </row>
    <row r="416" spans="5:13" x14ac:dyDescent="0.2">
      <c r="E416" s="50"/>
      <c r="G416"/>
      <c r="H416"/>
      <c r="I416"/>
      <c r="J416"/>
      <c r="K416"/>
      <c r="L416"/>
      <c r="M416"/>
    </row>
    <row r="417" spans="5:13" x14ac:dyDescent="0.2">
      <c r="E417" s="50"/>
      <c r="G417"/>
      <c r="H417"/>
      <c r="I417"/>
      <c r="J417"/>
      <c r="K417"/>
      <c r="L417"/>
      <c r="M417"/>
    </row>
    <row r="418" spans="5:13" x14ac:dyDescent="0.2">
      <c r="E418" s="50"/>
      <c r="G418"/>
      <c r="H418"/>
      <c r="I418"/>
      <c r="J418"/>
      <c r="K418"/>
      <c r="L418"/>
      <c r="M418"/>
    </row>
    <row r="419" spans="5:13" x14ac:dyDescent="0.2">
      <c r="E419" s="50"/>
      <c r="G419"/>
      <c r="H419"/>
      <c r="I419"/>
      <c r="J419"/>
      <c r="K419"/>
      <c r="L419"/>
      <c r="M419"/>
    </row>
    <row r="420" spans="5:13" x14ac:dyDescent="0.2">
      <c r="E420" s="50"/>
      <c r="G420"/>
      <c r="H420"/>
      <c r="I420"/>
      <c r="J420"/>
      <c r="K420"/>
      <c r="L420"/>
      <c r="M420"/>
    </row>
    <row r="421" spans="5:13" x14ac:dyDescent="0.2">
      <c r="E421" s="50"/>
      <c r="G421"/>
      <c r="H421"/>
      <c r="I421"/>
      <c r="J421"/>
      <c r="K421"/>
      <c r="L421"/>
      <c r="M421"/>
    </row>
    <row r="422" spans="5:13" x14ac:dyDescent="0.2">
      <c r="E422" s="50"/>
      <c r="G422"/>
      <c r="H422"/>
      <c r="I422"/>
      <c r="J422"/>
      <c r="K422"/>
      <c r="L422"/>
      <c r="M422"/>
    </row>
    <row r="423" spans="5:13" x14ac:dyDescent="0.2">
      <c r="E423" s="50"/>
      <c r="G423"/>
      <c r="H423"/>
      <c r="I423"/>
      <c r="J423"/>
      <c r="K423"/>
      <c r="L423"/>
      <c r="M423"/>
    </row>
    <row r="424" spans="5:13" x14ac:dyDescent="0.2">
      <c r="E424" s="50"/>
      <c r="G424"/>
      <c r="H424"/>
      <c r="I424"/>
      <c r="J424"/>
      <c r="K424"/>
      <c r="L424"/>
      <c r="M424"/>
    </row>
    <row r="425" spans="5:13" x14ac:dyDescent="0.2">
      <c r="E425" s="50"/>
      <c r="G425"/>
      <c r="H425"/>
      <c r="I425"/>
      <c r="J425"/>
      <c r="K425"/>
      <c r="L425"/>
      <c r="M425"/>
    </row>
    <row r="426" spans="5:13" x14ac:dyDescent="0.2">
      <c r="E426" s="50"/>
      <c r="G426"/>
      <c r="H426"/>
      <c r="I426"/>
      <c r="J426"/>
      <c r="K426"/>
      <c r="L426"/>
      <c r="M426"/>
    </row>
  </sheetData>
  <phoneticPr fontId="11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1"/>
  <sheetViews>
    <sheetView workbookViewId="0">
      <selection activeCell="B15" sqref="B15"/>
    </sheetView>
  </sheetViews>
  <sheetFormatPr baseColWidth="10" defaultColWidth="11.7109375" defaultRowHeight="12" x14ac:dyDescent="0.15"/>
  <cols>
    <col min="1" max="1" width="31.85546875" style="50" customWidth="1"/>
    <col min="2" max="2" width="6.7109375" style="50" customWidth="1"/>
    <col min="3" max="3" width="9.7109375" style="50" customWidth="1"/>
    <col min="4" max="4" width="5.7109375" style="50" customWidth="1"/>
    <col min="5" max="5" width="10" style="59" customWidth="1"/>
    <col min="6" max="7" width="9.7109375" style="50" customWidth="1"/>
    <col min="8" max="8" width="12.140625" style="50" customWidth="1"/>
    <col min="9" max="9" width="12.85546875" style="50" customWidth="1"/>
    <col min="10" max="10" width="15" style="50" customWidth="1"/>
    <col min="11" max="12" width="15.28515625" style="50" customWidth="1"/>
    <col min="13" max="13" width="3.42578125" style="50" customWidth="1"/>
    <col min="14" max="184" width="9.7109375" style="58" customWidth="1"/>
    <col min="185" max="16384" width="11.7109375" style="58"/>
  </cols>
  <sheetData>
    <row r="1" spans="1:13" ht="12.75" x14ac:dyDescent="0.2">
      <c r="A1" s="48" t="s">
        <v>0</v>
      </c>
      <c r="B1" s="49"/>
      <c r="D1" s="51"/>
      <c r="E1" s="52"/>
    </row>
    <row r="2" spans="1:13" ht="12.75" x14ac:dyDescent="0.2">
      <c r="A2" s="56" t="s">
        <v>661</v>
      </c>
      <c r="F2" s="50" t="s">
        <v>4</v>
      </c>
    </row>
    <row r="3" spans="1:13" x14ac:dyDescent="0.15">
      <c r="A3" s="60"/>
      <c r="B3" s="60"/>
      <c r="C3" s="60"/>
      <c r="D3" s="60"/>
      <c r="E3" s="61"/>
      <c r="F3" s="60" t="s">
        <v>4</v>
      </c>
      <c r="G3" s="60"/>
      <c r="H3" s="60"/>
      <c r="I3" s="60"/>
      <c r="J3" s="60"/>
      <c r="K3" s="60"/>
      <c r="L3" s="60"/>
      <c r="M3" s="60"/>
    </row>
    <row r="4" spans="1:13" ht="12.75" x14ac:dyDescent="0.2">
      <c r="A4" s="62" t="s">
        <v>5</v>
      </c>
      <c r="B4" s="63" t="s">
        <v>6</v>
      </c>
      <c r="C4" s="64"/>
      <c r="D4" s="65" t="s">
        <v>7</v>
      </c>
      <c r="E4" s="66"/>
      <c r="F4" s="67" t="s">
        <v>8</v>
      </c>
      <c r="G4" s="68" t="s">
        <v>9</v>
      </c>
      <c r="H4" s="68" t="s">
        <v>10</v>
      </c>
      <c r="I4" s="68" t="s">
        <v>11</v>
      </c>
      <c r="J4" s="67" t="s">
        <v>13</v>
      </c>
      <c r="K4" s="67" t="s">
        <v>14</v>
      </c>
      <c r="L4" s="71" t="s">
        <v>15</v>
      </c>
      <c r="M4" s="132"/>
    </row>
    <row r="5" spans="1:13" ht="12.75" x14ac:dyDescent="0.2">
      <c r="A5" s="77" t="s">
        <v>23</v>
      </c>
      <c r="B5" s="8"/>
      <c r="C5" s="9"/>
      <c r="D5" s="10"/>
      <c r="E5" s="11"/>
      <c r="F5" s="10"/>
      <c r="G5" s="12" t="s">
        <v>24</v>
      </c>
      <c r="H5" s="12" t="s">
        <v>25</v>
      </c>
      <c r="I5" s="13" t="s">
        <v>26</v>
      </c>
      <c r="J5" s="15" t="s">
        <v>29</v>
      </c>
      <c r="K5" s="15" t="s">
        <v>30</v>
      </c>
      <c r="L5" s="78" t="s">
        <v>31</v>
      </c>
      <c r="M5" s="132"/>
    </row>
    <row r="6" spans="1:13" ht="12.75" x14ac:dyDescent="0.2">
      <c r="A6" s="79"/>
      <c r="B6" s="14" t="s">
        <v>42</v>
      </c>
      <c r="C6" s="17" t="s">
        <v>43</v>
      </c>
      <c r="D6" s="18"/>
      <c r="E6" s="19" t="s">
        <v>44</v>
      </c>
      <c r="F6" s="10"/>
      <c r="G6" s="12" t="s">
        <v>45</v>
      </c>
      <c r="H6" s="12" t="s">
        <v>24</v>
      </c>
      <c r="I6" s="12" t="s">
        <v>46</v>
      </c>
      <c r="J6" s="15" t="s">
        <v>49</v>
      </c>
      <c r="K6" s="20" t="s">
        <v>31</v>
      </c>
      <c r="L6" s="82"/>
      <c r="M6" s="132"/>
    </row>
    <row r="7" spans="1:13" ht="12.75" x14ac:dyDescent="0.2">
      <c r="A7" s="83" t="s">
        <v>662</v>
      </c>
      <c r="B7" s="84"/>
      <c r="C7" s="84">
        <v>15708.21</v>
      </c>
      <c r="D7" s="85" t="s">
        <v>663</v>
      </c>
      <c r="E7" s="133">
        <v>583</v>
      </c>
      <c r="F7" s="85" t="s">
        <v>664</v>
      </c>
      <c r="G7" s="86">
        <v>578.59</v>
      </c>
      <c r="H7" s="87"/>
      <c r="I7" s="87"/>
      <c r="J7" s="88" t="s">
        <v>60</v>
      </c>
      <c r="K7" s="87"/>
      <c r="L7" s="89"/>
      <c r="M7" s="132"/>
    </row>
    <row r="8" spans="1:13" x14ac:dyDescent="0.15">
      <c r="A8" s="60"/>
      <c r="B8" s="60"/>
      <c r="C8" s="60"/>
      <c r="D8" s="60"/>
      <c r="E8" s="61"/>
      <c r="F8" s="60"/>
      <c r="G8" s="94"/>
      <c r="H8" s="94"/>
      <c r="I8" s="94"/>
      <c r="J8" s="60"/>
      <c r="K8" s="60"/>
      <c r="L8" s="60"/>
      <c r="M8" s="60"/>
    </row>
    <row r="9" spans="1:13" x14ac:dyDescent="0.15">
      <c r="A9" s="76" t="s">
        <v>64</v>
      </c>
      <c r="B9" s="49">
        <v>84</v>
      </c>
      <c r="C9" s="94" t="s">
        <v>65</v>
      </c>
      <c r="D9" s="94" t="s">
        <v>66</v>
      </c>
      <c r="E9" s="52">
        <v>450</v>
      </c>
      <c r="F9" s="94" t="s">
        <v>67</v>
      </c>
      <c r="G9" s="95">
        <v>6</v>
      </c>
      <c r="H9" s="96" t="s">
        <v>68</v>
      </c>
      <c r="I9" s="97">
        <v>15.5</v>
      </c>
      <c r="J9" s="98">
        <v>1178210</v>
      </c>
      <c r="K9" s="98">
        <v>28774</v>
      </c>
      <c r="L9" s="98">
        <v>1206984</v>
      </c>
    </row>
    <row r="10" spans="1:13" x14ac:dyDescent="0.15">
      <c r="A10" s="76" t="s">
        <v>64</v>
      </c>
      <c r="B10" s="49">
        <v>84</v>
      </c>
      <c r="C10" s="94" t="s">
        <v>65</v>
      </c>
      <c r="D10" s="94" t="s">
        <v>66</v>
      </c>
      <c r="E10" s="52">
        <v>350</v>
      </c>
      <c r="F10" s="94" t="s">
        <v>70</v>
      </c>
      <c r="G10" s="95">
        <v>6</v>
      </c>
      <c r="H10" s="96" t="s">
        <v>68</v>
      </c>
      <c r="I10" s="97">
        <v>15.5</v>
      </c>
      <c r="J10" s="98">
        <v>916320</v>
      </c>
      <c r="K10" s="98">
        <v>22378</v>
      </c>
      <c r="L10" s="98">
        <v>938698</v>
      </c>
    </row>
    <row r="11" spans="1:13" x14ac:dyDescent="0.15">
      <c r="A11" s="76" t="s">
        <v>64</v>
      </c>
      <c r="B11" s="49">
        <v>84</v>
      </c>
      <c r="C11" s="94" t="s">
        <v>65</v>
      </c>
      <c r="D11" s="94" t="s">
        <v>66</v>
      </c>
      <c r="E11" s="52">
        <v>200</v>
      </c>
      <c r="F11" s="94" t="s">
        <v>71</v>
      </c>
      <c r="G11" s="95">
        <v>6</v>
      </c>
      <c r="H11" s="96" t="s">
        <v>68</v>
      </c>
      <c r="I11" s="97">
        <v>15.5</v>
      </c>
      <c r="J11" s="98">
        <v>523611</v>
      </c>
      <c r="K11" s="98">
        <v>12787</v>
      </c>
      <c r="L11" s="98">
        <v>536398</v>
      </c>
    </row>
    <row r="12" spans="1:13" ht="11.25" customHeight="1" x14ac:dyDescent="0.15">
      <c r="A12" s="76" t="s">
        <v>64</v>
      </c>
      <c r="B12" s="49">
        <v>95</v>
      </c>
      <c r="C12" s="94" t="s">
        <v>79</v>
      </c>
      <c r="D12" s="94" t="s">
        <v>66</v>
      </c>
      <c r="E12" s="52">
        <v>100</v>
      </c>
      <c r="F12" s="94" t="s">
        <v>80</v>
      </c>
      <c r="G12" s="95">
        <v>6</v>
      </c>
      <c r="H12" s="96" t="s">
        <v>68</v>
      </c>
      <c r="I12" s="97">
        <v>14.5</v>
      </c>
      <c r="J12" s="98">
        <v>261824</v>
      </c>
      <c r="K12" s="98">
        <v>6394</v>
      </c>
      <c r="L12" s="98">
        <v>268218</v>
      </c>
    </row>
    <row r="13" spans="1:13" ht="11.25" customHeight="1" x14ac:dyDescent="0.15">
      <c r="A13" s="76" t="s">
        <v>64</v>
      </c>
      <c r="B13" s="49">
        <v>95</v>
      </c>
      <c r="C13" s="94" t="s">
        <v>79</v>
      </c>
      <c r="D13" s="94" t="s">
        <v>66</v>
      </c>
      <c r="E13" s="52">
        <v>900</v>
      </c>
      <c r="F13" s="94" t="s">
        <v>81</v>
      </c>
      <c r="G13" s="95">
        <v>6</v>
      </c>
      <c r="H13" s="96" t="s">
        <v>68</v>
      </c>
      <c r="I13" s="97">
        <v>14.5</v>
      </c>
      <c r="J13" s="98">
        <v>2356250</v>
      </c>
      <c r="K13" s="98">
        <v>57543</v>
      </c>
      <c r="L13" s="98">
        <v>2413793</v>
      </c>
    </row>
    <row r="14" spans="1:13" x14ac:dyDescent="0.15">
      <c r="A14" s="76" t="s">
        <v>85</v>
      </c>
      <c r="B14" s="49">
        <v>105</v>
      </c>
      <c r="C14" s="94" t="s">
        <v>86</v>
      </c>
      <c r="D14" s="94" t="s">
        <v>66</v>
      </c>
      <c r="E14" s="52">
        <v>3000</v>
      </c>
      <c r="F14" s="94" t="s">
        <v>87</v>
      </c>
      <c r="G14" s="95">
        <v>5.5</v>
      </c>
      <c r="H14" s="96" t="s">
        <v>78</v>
      </c>
      <c r="I14" s="97">
        <v>12</v>
      </c>
      <c r="J14" s="98">
        <v>0</v>
      </c>
      <c r="K14" s="98"/>
      <c r="L14" s="98"/>
    </row>
    <row r="15" spans="1:13" x14ac:dyDescent="0.15">
      <c r="A15" s="76" t="s">
        <v>85</v>
      </c>
      <c r="B15" s="49">
        <v>105</v>
      </c>
      <c r="C15" s="94" t="s">
        <v>86</v>
      </c>
      <c r="D15" s="94" t="s">
        <v>66</v>
      </c>
      <c r="E15" s="52">
        <v>2000</v>
      </c>
      <c r="F15" s="94" t="s">
        <v>88</v>
      </c>
      <c r="G15" s="95">
        <v>5.5</v>
      </c>
      <c r="H15" s="96" t="s">
        <v>78</v>
      </c>
      <c r="I15" s="97">
        <v>12</v>
      </c>
      <c r="J15" s="98">
        <v>0</v>
      </c>
      <c r="K15" s="98"/>
      <c r="L15" s="98"/>
    </row>
    <row r="16" spans="1:13" x14ac:dyDescent="0.15">
      <c r="A16" s="76" t="s">
        <v>89</v>
      </c>
      <c r="B16" s="49">
        <v>107</v>
      </c>
      <c r="C16" s="94" t="s">
        <v>90</v>
      </c>
      <c r="D16" s="94" t="s">
        <v>66</v>
      </c>
      <c r="E16" s="52">
        <v>2600</v>
      </c>
      <c r="F16" s="94" t="s">
        <v>91</v>
      </c>
      <c r="G16" s="95">
        <v>6</v>
      </c>
      <c r="H16" s="96" t="s">
        <v>92</v>
      </c>
      <c r="I16" s="97">
        <v>12</v>
      </c>
      <c r="J16" s="98">
        <v>2552584</v>
      </c>
      <c r="K16" s="98">
        <v>75462</v>
      </c>
      <c r="L16" s="98">
        <v>2628046</v>
      </c>
    </row>
    <row r="17" spans="1:12" x14ac:dyDescent="0.15">
      <c r="A17" s="76" t="s">
        <v>64</v>
      </c>
      <c r="B17" s="49">
        <v>108</v>
      </c>
      <c r="C17" s="94" t="s">
        <v>93</v>
      </c>
      <c r="D17" s="94" t="s">
        <v>66</v>
      </c>
      <c r="E17" s="52">
        <v>400</v>
      </c>
      <c r="F17" s="94" t="s">
        <v>94</v>
      </c>
      <c r="G17" s="95">
        <v>5</v>
      </c>
      <c r="H17" s="96" t="s">
        <v>68</v>
      </c>
      <c r="I17" s="97">
        <v>12</v>
      </c>
      <c r="J17" s="98">
        <v>628328</v>
      </c>
      <c r="K17" s="98">
        <v>17962</v>
      </c>
      <c r="L17" s="98">
        <v>646290</v>
      </c>
    </row>
    <row r="18" spans="1:12" x14ac:dyDescent="0.15">
      <c r="A18" s="76" t="s">
        <v>64</v>
      </c>
      <c r="B18" s="49">
        <v>108</v>
      </c>
      <c r="C18" s="94" t="s">
        <v>93</v>
      </c>
      <c r="D18" s="94" t="s">
        <v>66</v>
      </c>
      <c r="E18" s="52">
        <v>400</v>
      </c>
      <c r="F18" s="94" t="s">
        <v>95</v>
      </c>
      <c r="G18" s="95">
        <v>5</v>
      </c>
      <c r="H18" s="96" t="s">
        <v>68</v>
      </c>
      <c r="I18" s="97">
        <v>12</v>
      </c>
      <c r="J18" s="98">
        <v>628328</v>
      </c>
      <c r="K18" s="98">
        <v>17962</v>
      </c>
      <c r="L18" s="98">
        <v>646290</v>
      </c>
    </row>
    <row r="19" spans="1:12" x14ac:dyDescent="0.15">
      <c r="A19" s="76"/>
      <c r="B19" s="49"/>
      <c r="C19" s="94"/>
      <c r="D19" s="94"/>
      <c r="E19" s="52"/>
      <c r="F19" s="94"/>
      <c r="G19" s="95"/>
      <c r="H19" s="96"/>
      <c r="I19" s="97"/>
      <c r="J19" s="98"/>
      <c r="K19" s="98"/>
      <c r="L19" s="98"/>
    </row>
    <row r="20" spans="1:12" x14ac:dyDescent="0.15">
      <c r="A20" s="76" t="s">
        <v>64</v>
      </c>
      <c r="B20" s="49">
        <v>108</v>
      </c>
      <c r="C20" s="94" t="s">
        <v>93</v>
      </c>
      <c r="D20" s="94" t="s">
        <v>66</v>
      </c>
      <c r="E20" s="52">
        <v>600</v>
      </c>
      <c r="F20" s="94" t="s">
        <v>96</v>
      </c>
      <c r="G20" s="95">
        <v>5</v>
      </c>
      <c r="H20" s="96" t="s">
        <v>68</v>
      </c>
      <c r="I20" s="97">
        <v>12</v>
      </c>
      <c r="J20" s="98">
        <v>942493</v>
      </c>
      <c r="K20" s="98">
        <v>26943</v>
      </c>
      <c r="L20" s="98">
        <v>969436</v>
      </c>
    </row>
    <row r="21" spans="1:12" x14ac:dyDescent="0.15">
      <c r="A21" s="76" t="s">
        <v>64</v>
      </c>
      <c r="B21" s="49">
        <v>108</v>
      </c>
      <c r="C21" s="94" t="s">
        <v>93</v>
      </c>
      <c r="D21" s="94" t="s">
        <v>66</v>
      </c>
      <c r="E21" s="52">
        <v>600</v>
      </c>
      <c r="F21" s="94" t="s">
        <v>97</v>
      </c>
      <c r="G21" s="95">
        <v>5</v>
      </c>
      <c r="H21" s="96" t="s">
        <v>68</v>
      </c>
      <c r="I21" s="97">
        <v>12</v>
      </c>
      <c r="J21" s="98">
        <v>942493</v>
      </c>
      <c r="K21" s="98">
        <v>26943</v>
      </c>
      <c r="L21" s="98">
        <v>969436</v>
      </c>
    </row>
    <row r="22" spans="1:12" x14ac:dyDescent="0.15">
      <c r="A22" s="76" t="s">
        <v>98</v>
      </c>
      <c r="B22" s="49">
        <v>109</v>
      </c>
      <c r="C22" s="94" t="s">
        <v>99</v>
      </c>
      <c r="D22" s="94" t="s">
        <v>66</v>
      </c>
      <c r="E22" s="52">
        <v>4800</v>
      </c>
      <c r="F22" s="94" t="s">
        <v>100</v>
      </c>
      <c r="G22" s="95">
        <v>5.8</v>
      </c>
      <c r="H22" s="96" t="s">
        <v>68</v>
      </c>
      <c r="I22" s="97">
        <v>10</v>
      </c>
      <c r="J22" s="98"/>
      <c r="K22" s="98"/>
      <c r="L22" s="98"/>
    </row>
    <row r="23" spans="1:12" x14ac:dyDescent="0.15">
      <c r="A23" s="76" t="s">
        <v>98</v>
      </c>
      <c r="B23" s="49">
        <v>109</v>
      </c>
      <c r="C23" s="94" t="s">
        <v>99</v>
      </c>
      <c r="D23" s="94" t="s">
        <v>66</v>
      </c>
      <c r="E23" s="52">
        <v>900</v>
      </c>
      <c r="F23" s="94" t="s">
        <v>101</v>
      </c>
      <c r="G23" s="95">
        <v>5.8</v>
      </c>
      <c r="H23" s="96" t="s">
        <v>68</v>
      </c>
      <c r="I23" s="97">
        <v>10</v>
      </c>
      <c r="J23" s="98"/>
      <c r="K23" s="98"/>
      <c r="L23" s="98"/>
    </row>
    <row r="24" spans="1:12" x14ac:dyDescent="0.15">
      <c r="A24" s="76" t="s">
        <v>98</v>
      </c>
      <c r="B24" s="49">
        <v>109</v>
      </c>
      <c r="C24" s="94" t="s">
        <v>99</v>
      </c>
      <c r="D24" s="94" t="s">
        <v>66</v>
      </c>
      <c r="E24" s="52">
        <v>300</v>
      </c>
      <c r="F24" s="94" t="s">
        <v>102</v>
      </c>
      <c r="G24" s="95">
        <v>5.8</v>
      </c>
      <c r="H24" s="96" t="s">
        <v>68</v>
      </c>
      <c r="I24" s="97">
        <v>10</v>
      </c>
      <c r="J24" s="98"/>
      <c r="K24" s="98"/>
      <c r="L24" s="98"/>
    </row>
    <row r="25" spans="1:12" x14ac:dyDescent="0.15">
      <c r="A25" s="76" t="s">
        <v>103</v>
      </c>
      <c r="B25" s="49">
        <v>111</v>
      </c>
      <c r="C25" s="94" t="s">
        <v>104</v>
      </c>
      <c r="D25" s="94" t="s">
        <v>66</v>
      </c>
      <c r="E25" s="52">
        <v>5000</v>
      </c>
      <c r="F25" s="94" t="s">
        <v>91</v>
      </c>
      <c r="G25" s="95">
        <v>6</v>
      </c>
      <c r="H25" s="96" t="s">
        <v>68</v>
      </c>
      <c r="I25" s="97">
        <v>12</v>
      </c>
      <c r="J25" s="98">
        <v>7068695</v>
      </c>
      <c r="K25" s="98">
        <v>69657</v>
      </c>
      <c r="L25" s="98">
        <v>7138352</v>
      </c>
    </row>
    <row r="26" spans="1:12" x14ac:dyDescent="0.15">
      <c r="A26" s="76" t="s">
        <v>103</v>
      </c>
      <c r="B26" s="49">
        <v>111</v>
      </c>
      <c r="C26" s="94" t="s">
        <v>104</v>
      </c>
      <c r="D26" s="94" t="s">
        <v>66</v>
      </c>
      <c r="E26" s="52">
        <v>2400</v>
      </c>
      <c r="F26" s="94" t="s">
        <v>105</v>
      </c>
      <c r="G26" s="95">
        <v>6</v>
      </c>
      <c r="H26" s="96" t="s">
        <v>68</v>
      </c>
      <c r="I26" s="97">
        <v>12</v>
      </c>
      <c r="J26" s="98">
        <v>4712463</v>
      </c>
      <c r="K26" s="98">
        <v>46438</v>
      </c>
      <c r="L26" s="98">
        <v>4758901</v>
      </c>
    </row>
    <row r="27" spans="1:12" x14ac:dyDescent="0.15">
      <c r="A27" s="76" t="s">
        <v>110</v>
      </c>
      <c r="B27" s="49">
        <v>126</v>
      </c>
      <c r="C27" s="94" t="s">
        <v>111</v>
      </c>
      <c r="D27" s="94" t="s">
        <v>66</v>
      </c>
      <c r="E27" s="52">
        <v>450</v>
      </c>
      <c r="F27" s="94" t="s">
        <v>84</v>
      </c>
      <c r="G27" s="95">
        <v>7</v>
      </c>
      <c r="H27" s="96" t="s">
        <v>75</v>
      </c>
      <c r="I27" s="97">
        <v>10</v>
      </c>
      <c r="J27" s="98">
        <v>0</v>
      </c>
      <c r="K27" s="98"/>
      <c r="L27" s="98"/>
    </row>
    <row r="28" spans="1:12" x14ac:dyDescent="0.15">
      <c r="A28" s="102" t="s">
        <v>112</v>
      </c>
      <c r="B28" s="49">
        <v>127</v>
      </c>
      <c r="C28" s="94" t="s">
        <v>113</v>
      </c>
      <c r="D28" s="94" t="s">
        <v>66</v>
      </c>
      <c r="E28" s="52">
        <v>1000</v>
      </c>
      <c r="F28" s="94" t="s">
        <v>74</v>
      </c>
      <c r="G28" s="95">
        <v>6.5</v>
      </c>
      <c r="H28" s="96" t="s">
        <v>75</v>
      </c>
      <c r="I28" s="97">
        <v>10</v>
      </c>
      <c r="J28" s="98">
        <v>0</v>
      </c>
      <c r="K28" s="98"/>
      <c r="L28" s="98"/>
    </row>
    <row r="29" spans="1:12" x14ac:dyDescent="0.15">
      <c r="A29" s="76" t="s">
        <v>89</v>
      </c>
      <c r="B29" s="49">
        <v>128</v>
      </c>
      <c r="C29" s="94" t="s">
        <v>116</v>
      </c>
      <c r="D29" s="94" t="s">
        <v>66</v>
      </c>
      <c r="E29" s="52">
        <v>950</v>
      </c>
      <c r="F29" s="94" t="s">
        <v>117</v>
      </c>
      <c r="G29" s="95">
        <v>7</v>
      </c>
      <c r="H29" s="96" t="s">
        <v>68</v>
      </c>
      <c r="I29" s="97">
        <v>12</v>
      </c>
      <c r="J29" s="98">
        <v>3730700</v>
      </c>
      <c r="K29" s="98">
        <v>64183</v>
      </c>
      <c r="L29" s="98">
        <v>3794883</v>
      </c>
    </row>
    <row r="30" spans="1:12" x14ac:dyDescent="0.15">
      <c r="A30" s="76"/>
      <c r="B30" s="49"/>
      <c r="C30" s="94"/>
      <c r="D30" s="94"/>
      <c r="E30" s="52"/>
      <c r="F30" s="94"/>
      <c r="G30" s="95"/>
      <c r="H30" s="96"/>
      <c r="I30" s="97"/>
      <c r="J30" s="98"/>
      <c r="K30" s="98"/>
      <c r="L30" s="98"/>
    </row>
    <row r="31" spans="1:12" x14ac:dyDescent="0.15">
      <c r="A31" s="76" t="s">
        <v>85</v>
      </c>
      <c r="B31" s="49">
        <v>131</v>
      </c>
      <c r="C31" s="94" t="s">
        <v>118</v>
      </c>
      <c r="D31" s="94" t="s">
        <v>66</v>
      </c>
      <c r="E31" s="52">
        <v>1200</v>
      </c>
      <c r="F31" s="94" t="s">
        <v>119</v>
      </c>
      <c r="G31" s="95">
        <v>6.8</v>
      </c>
      <c r="H31" s="96" t="s">
        <v>78</v>
      </c>
      <c r="I31" s="97">
        <v>15</v>
      </c>
      <c r="J31" s="98"/>
      <c r="K31" s="98"/>
      <c r="L31" s="98"/>
    </row>
    <row r="32" spans="1:12" x14ac:dyDescent="0.15">
      <c r="A32" s="76" t="s">
        <v>85</v>
      </c>
      <c r="B32" s="49">
        <v>131</v>
      </c>
      <c r="C32" s="94" t="s">
        <v>118</v>
      </c>
      <c r="D32" s="94" t="s">
        <v>66</v>
      </c>
      <c r="E32" s="52">
        <v>800</v>
      </c>
      <c r="F32" s="94" t="s">
        <v>120</v>
      </c>
      <c r="G32" s="95">
        <v>6.8</v>
      </c>
      <c r="H32" s="96" t="s">
        <v>78</v>
      </c>
      <c r="I32" s="97">
        <v>15</v>
      </c>
      <c r="J32" s="98">
        <v>274030</v>
      </c>
      <c r="K32" s="98">
        <v>1528</v>
      </c>
      <c r="L32" s="98">
        <v>275558</v>
      </c>
    </row>
    <row r="33" spans="1:13" x14ac:dyDescent="0.15">
      <c r="A33" s="76" t="s">
        <v>85</v>
      </c>
      <c r="B33" s="49">
        <v>131</v>
      </c>
      <c r="C33" s="94" t="s">
        <v>118</v>
      </c>
      <c r="D33" s="94" t="s">
        <v>66</v>
      </c>
      <c r="E33" s="52">
        <v>1200</v>
      </c>
      <c r="F33" s="94" t="s">
        <v>100</v>
      </c>
      <c r="G33" s="95">
        <v>6.8</v>
      </c>
      <c r="H33" s="96" t="s">
        <v>78</v>
      </c>
      <c r="I33" s="97">
        <v>20</v>
      </c>
      <c r="J33" s="98">
        <v>14486645</v>
      </c>
      <c r="K33" s="98">
        <v>80740</v>
      </c>
      <c r="L33" s="98">
        <v>14567385</v>
      </c>
    </row>
    <row r="34" spans="1:13" x14ac:dyDescent="0.15">
      <c r="A34" s="76" t="s">
        <v>85</v>
      </c>
      <c r="B34" s="49">
        <v>131</v>
      </c>
      <c r="C34" s="94" t="s">
        <v>118</v>
      </c>
      <c r="D34" s="94" t="s">
        <v>66</v>
      </c>
      <c r="E34" s="52">
        <v>800</v>
      </c>
      <c r="F34" s="94" t="s">
        <v>101</v>
      </c>
      <c r="G34" s="95">
        <v>6.8</v>
      </c>
      <c r="H34" s="96" t="s">
        <v>78</v>
      </c>
      <c r="I34" s="97">
        <v>20</v>
      </c>
      <c r="J34" s="98">
        <v>9657769</v>
      </c>
      <c r="K34" s="98">
        <v>53828</v>
      </c>
      <c r="L34" s="98">
        <v>9711597</v>
      </c>
    </row>
    <row r="35" spans="1:13" x14ac:dyDescent="0.15">
      <c r="A35" s="76" t="s">
        <v>121</v>
      </c>
      <c r="B35" s="49">
        <v>134</v>
      </c>
      <c r="C35" s="94" t="s">
        <v>122</v>
      </c>
      <c r="D35" s="94" t="s">
        <v>66</v>
      </c>
      <c r="E35" s="52">
        <v>4800</v>
      </c>
      <c r="F35" s="94" t="s">
        <v>74</v>
      </c>
      <c r="G35" s="95">
        <v>6</v>
      </c>
      <c r="H35" s="96" t="s">
        <v>68</v>
      </c>
      <c r="I35" s="97">
        <v>12</v>
      </c>
      <c r="J35" s="98">
        <v>4761551</v>
      </c>
      <c r="K35" s="98">
        <v>93844</v>
      </c>
      <c r="L35" s="98">
        <v>4855395</v>
      </c>
    </row>
    <row r="36" spans="1:13" x14ac:dyDescent="0.15">
      <c r="A36" s="76" t="s">
        <v>64</v>
      </c>
      <c r="B36" s="49">
        <v>136</v>
      </c>
      <c r="C36" s="96" t="s">
        <v>128</v>
      </c>
      <c r="D36" s="96" t="s">
        <v>66</v>
      </c>
      <c r="E36" s="52">
        <v>25</v>
      </c>
      <c r="F36" s="96" t="s">
        <v>129</v>
      </c>
      <c r="G36" s="95">
        <v>7</v>
      </c>
      <c r="H36" s="96" t="s">
        <v>68</v>
      </c>
      <c r="I36" s="97">
        <v>21</v>
      </c>
      <c r="J36" s="98">
        <v>334527</v>
      </c>
      <c r="K36" s="98">
        <v>9509</v>
      </c>
      <c r="L36" s="98">
        <v>344036</v>
      </c>
    </row>
    <row r="37" spans="1:13" x14ac:dyDescent="0.15">
      <c r="A37" s="76" t="s">
        <v>64</v>
      </c>
      <c r="B37" s="49">
        <v>136</v>
      </c>
      <c r="C37" s="96" t="s">
        <v>128</v>
      </c>
      <c r="D37" s="96" t="s">
        <v>66</v>
      </c>
      <c r="E37" s="52">
        <v>200</v>
      </c>
      <c r="F37" s="96" t="s">
        <v>130</v>
      </c>
      <c r="G37" s="95">
        <v>7</v>
      </c>
      <c r="H37" s="96" t="s">
        <v>68</v>
      </c>
      <c r="I37" s="97">
        <v>21</v>
      </c>
      <c r="J37" s="98">
        <v>2676214</v>
      </c>
      <c r="K37" s="98">
        <v>76069</v>
      </c>
      <c r="L37" s="98">
        <v>2752283</v>
      </c>
    </row>
    <row r="38" spans="1:13" x14ac:dyDescent="0.15">
      <c r="A38" s="76" t="s">
        <v>131</v>
      </c>
      <c r="B38" s="49">
        <v>137</v>
      </c>
      <c r="C38" s="96" t="s">
        <v>132</v>
      </c>
      <c r="D38" s="96" t="s">
        <v>66</v>
      </c>
      <c r="E38" s="52">
        <v>1700</v>
      </c>
      <c r="F38" s="96" t="s">
        <v>133</v>
      </c>
      <c r="G38" s="95">
        <v>6</v>
      </c>
      <c r="H38" s="96" t="s">
        <v>78</v>
      </c>
      <c r="I38" s="97">
        <v>10</v>
      </c>
      <c r="J38" s="98">
        <v>1668997</v>
      </c>
      <c r="K38" s="98">
        <v>24491</v>
      </c>
      <c r="L38" s="98">
        <v>1693488</v>
      </c>
    </row>
    <row r="39" spans="1:13" x14ac:dyDescent="0.15">
      <c r="A39" s="104" t="s">
        <v>135</v>
      </c>
      <c r="B39" s="49">
        <v>139</v>
      </c>
      <c r="C39" s="96" t="s">
        <v>136</v>
      </c>
      <c r="D39" s="96" t="s">
        <v>66</v>
      </c>
      <c r="E39" s="52">
        <v>800</v>
      </c>
      <c r="F39" s="96" t="s">
        <v>87</v>
      </c>
      <c r="G39" s="95">
        <v>6.5</v>
      </c>
      <c r="H39" s="96" t="s">
        <v>137</v>
      </c>
      <c r="I39" s="97">
        <v>10</v>
      </c>
      <c r="J39" s="98">
        <v>984229</v>
      </c>
      <c r="K39" s="98">
        <v>15648</v>
      </c>
      <c r="L39" s="98">
        <v>999877</v>
      </c>
      <c r="M39" s="98"/>
    </row>
    <row r="40" spans="1:13" x14ac:dyDescent="0.15">
      <c r="A40" s="104" t="s">
        <v>135</v>
      </c>
      <c r="B40" s="49">
        <v>139</v>
      </c>
      <c r="C40" s="96" t="s">
        <v>136</v>
      </c>
      <c r="D40" s="96" t="s">
        <v>66</v>
      </c>
      <c r="E40" s="52">
        <v>2200</v>
      </c>
      <c r="F40" s="96" t="s">
        <v>88</v>
      </c>
      <c r="G40" s="95">
        <v>6.5</v>
      </c>
      <c r="H40" s="96" t="s">
        <v>137</v>
      </c>
      <c r="I40" s="97">
        <v>10</v>
      </c>
      <c r="J40" s="98">
        <v>2706603</v>
      </c>
      <c r="K40" s="98">
        <v>43057</v>
      </c>
      <c r="L40" s="98">
        <v>2749660</v>
      </c>
      <c r="M40" s="98"/>
    </row>
    <row r="41" spans="1:13" x14ac:dyDescent="0.15">
      <c r="A41" s="104"/>
      <c r="B41" s="49"/>
      <c r="C41" s="96"/>
      <c r="D41" s="96"/>
      <c r="E41" s="52"/>
      <c r="F41" s="96"/>
      <c r="G41" s="95"/>
      <c r="H41" s="96"/>
      <c r="I41" s="97"/>
      <c r="J41" s="98"/>
      <c r="K41" s="98"/>
      <c r="L41" s="98"/>
      <c r="M41" s="98"/>
    </row>
    <row r="42" spans="1:13" x14ac:dyDescent="0.15">
      <c r="A42" s="104" t="s">
        <v>135</v>
      </c>
      <c r="B42" s="49">
        <v>139</v>
      </c>
      <c r="C42" s="96" t="s">
        <v>136</v>
      </c>
      <c r="D42" s="96" t="s">
        <v>66</v>
      </c>
      <c r="E42" s="52">
        <v>500</v>
      </c>
      <c r="F42" s="96" t="s">
        <v>91</v>
      </c>
      <c r="G42" s="95">
        <v>6.5</v>
      </c>
      <c r="H42" s="96" t="s">
        <v>137</v>
      </c>
      <c r="I42" s="97">
        <v>15</v>
      </c>
      <c r="J42" s="98">
        <v>4113242</v>
      </c>
      <c r="K42" s="98">
        <v>65428</v>
      </c>
      <c r="L42" s="98">
        <v>4178670</v>
      </c>
      <c r="M42" s="98"/>
    </row>
    <row r="43" spans="1:13" x14ac:dyDescent="0.15">
      <c r="A43" s="104" t="s">
        <v>135</v>
      </c>
      <c r="B43" s="49">
        <v>139</v>
      </c>
      <c r="C43" s="96" t="s">
        <v>136</v>
      </c>
      <c r="D43" s="96" t="s">
        <v>66</v>
      </c>
      <c r="E43" s="52">
        <v>1500</v>
      </c>
      <c r="F43" s="96" t="s">
        <v>105</v>
      </c>
      <c r="G43" s="95">
        <v>6.5</v>
      </c>
      <c r="H43" s="96" t="s">
        <v>137</v>
      </c>
      <c r="I43" s="97">
        <v>15</v>
      </c>
      <c r="J43" s="98">
        <v>12339741</v>
      </c>
      <c r="K43" s="98">
        <v>196269</v>
      </c>
      <c r="L43" s="98">
        <v>12536010</v>
      </c>
      <c r="M43" s="98"/>
    </row>
    <row r="44" spans="1:13" x14ac:dyDescent="0.15">
      <c r="A44" s="103" t="s">
        <v>144</v>
      </c>
      <c r="B44" s="49">
        <v>141</v>
      </c>
      <c r="C44" s="96" t="s">
        <v>145</v>
      </c>
      <c r="D44" s="96" t="s">
        <v>66</v>
      </c>
      <c r="E44" s="52">
        <v>170</v>
      </c>
      <c r="F44" s="96" t="s">
        <v>87</v>
      </c>
      <c r="G44" s="95">
        <v>7</v>
      </c>
      <c r="H44" s="96" t="s">
        <v>125</v>
      </c>
      <c r="I44" s="97">
        <v>15</v>
      </c>
      <c r="J44" s="98">
        <v>1279874</v>
      </c>
      <c r="K44" s="98">
        <v>14524</v>
      </c>
      <c r="L44" s="98">
        <v>1294398</v>
      </c>
      <c r="M44" s="98"/>
    </row>
    <row r="45" spans="1:13" x14ac:dyDescent="0.15">
      <c r="A45" s="104" t="s">
        <v>144</v>
      </c>
      <c r="B45" s="49">
        <v>141</v>
      </c>
      <c r="C45" s="96" t="s">
        <v>145</v>
      </c>
      <c r="D45" s="96" t="s">
        <v>66</v>
      </c>
      <c r="E45" s="52">
        <v>10</v>
      </c>
      <c r="F45" s="96" t="s">
        <v>88</v>
      </c>
      <c r="G45" s="95">
        <v>7</v>
      </c>
      <c r="H45" s="96" t="s">
        <v>125</v>
      </c>
      <c r="I45" s="97">
        <v>15</v>
      </c>
      <c r="J45" s="98">
        <v>75289</v>
      </c>
      <c r="K45" s="98">
        <v>852</v>
      </c>
      <c r="L45" s="98">
        <v>76141</v>
      </c>
      <c r="M45" s="98"/>
    </row>
    <row r="46" spans="1:13" x14ac:dyDescent="0.15">
      <c r="A46" s="104" t="s">
        <v>144</v>
      </c>
      <c r="B46" s="49">
        <v>141</v>
      </c>
      <c r="C46" s="96" t="s">
        <v>145</v>
      </c>
      <c r="D46" s="96" t="s">
        <v>66</v>
      </c>
      <c r="E46" s="52">
        <v>20</v>
      </c>
      <c r="F46" s="96" t="s">
        <v>146</v>
      </c>
      <c r="G46" s="95">
        <v>7</v>
      </c>
      <c r="H46" s="96" t="s">
        <v>125</v>
      </c>
      <c r="I46" s="97">
        <v>15</v>
      </c>
      <c r="J46" s="98">
        <v>150579</v>
      </c>
      <c r="K46" s="98">
        <v>1703</v>
      </c>
      <c r="L46" s="98">
        <v>152282</v>
      </c>
      <c r="M46" s="98"/>
    </row>
    <row r="47" spans="1:13" x14ac:dyDescent="0.15">
      <c r="A47" s="104" t="s">
        <v>147</v>
      </c>
      <c r="B47" s="49">
        <v>143</v>
      </c>
      <c r="C47" s="96" t="s">
        <v>148</v>
      </c>
      <c r="D47" s="96" t="s">
        <v>66</v>
      </c>
      <c r="E47" s="52">
        <v>2000</v>
      </c>
      <c r="F47" s="96" t="s">
        <v>149</v>
      </c>
      <c r="G47" s="105">
        <v>6</v>
      </c>
      <c r="H47" s="96" t="s">
        <v>68</v>
      </c>
      <c r="I47" s="97">
        <v>12</v>
      </c>
      <c r="J47" s="98">
        <v>9817631</v>
      </c>
      <c r="K47" s="98">
        <v>63769</v>
      </c>
      <c r="L47" s="98">
        <v>9881400</v>
      </c>
      <c r="M47" s="98"/>
    </row>
    <row r="48" spans="1:13" x14ac:dyDescent="0.15">
      <c r="A48" s="104" t="s">
        <v>147</v>
      </c>
      <c r="B48" s="49">
        <v>143</v>
      </c>
      <c r="C48" s="96" t="s">
        <v>148</v>
      </c>
      <c r="D48" s="96" t="s">
        <v>66</v>
      </c>
      <c r="E48" s="52">
        <v>500</v>
      </c>
      <c r="F48" s="96" t="s">
        <v>151</v>
      </c>
      <c r="G48" s="105">
        <v>6</v>
      </c>
      <c r="H48" s="96" t="s">
        <v>68</v>
      </c>
      <c r="I48" s="97">
        <v>12</v>
      </c>
      <c r="J48" s="98">
        <v>2454408</v>
      </c>
      <c r="K48" s="98">
        <v>15942</v>
      </c>
      <c r="L48" s="98">
        <v>2470350</v>
      </c>
      <c r="M48" s="98"/>
    </row>
    <row r="49" spans="1:13" x14ac:dyDescent="0.15">
      <c r="A49" s="104" t="s">
        <v>147</v>
      </c>
      <c r="B49" s="49">
        <v>143</v>
      </c>
      <c r="C49" s="96" t="s">
        <v>148</v>
      </c>
      <c r="D49" s="96" t="s">
        <v>66</v>
      </c>
      <c r="E49" s="52">
        <v>1250</v>
      </c>
      <c r="F49" s="96" t="s">
        <v>152</v>
      </c>
      <c r="G49" s="105">
        <v>6</v>
      </c>
      <c r="H49" s="96" t="s">
        <v>68</v>
      </c>
      <c r="I49" s="97">
        <v>25</v>
      </c>
      <c r="J49" s="98">
        <v>14492693</v>
      </c>
      <c r="K49" s="98">
        <v>94135</v>
      </c>
      <c r="L49" s="98">
        <v>14586828</v>
      </c>
    </row>
    <row r="50" spans="1:13" x14ac:dyDescent="0.15">
      <c r="A50" s="104" t="s">
        <v>147</v>
      </c>
      <c r="B50" s="49">
        <v>143</v>
      </c>
      <c r="C50" s="96" t="s">
        <v>148</v>
      </c>
      <c r="D50" s="96" t="s">
        <v>66</v>
      </c>
      <c r="E50" s="52">
        <v>250</v>
      </c>
      <c r="F50" s="96" t="s">
        <v>153</v>
      </c>
      <c r="G50" s="105">
        <v>6</v>
      </c>
      <c r="H50" s="96" t="s">
        <v>68</v>
      </c>
      <c r="I50" s="97">
        <v>25</v>
      </c>
      <c r="J50" s="98">
        <v>2898510</v>
      </c>
      <c r="K50" s="98">
        <v>18827</v>
      </c>
      <c r="L50" s="98">
        <v>2917337</v>
      </c>
    </row>
    <row r="51" spans="1:13" x14ac:dyDescent="0.15">
      <c r="A51" s="104" t="s">
        <v>154</v>
      </c>
      <c r="B51" s="49">
        <v>144</v>
      </c>
      <c r="C51" s="96" t="s">
        <v>155</v>
      </c>
      <c r="D51" s="96" t="s">
        <v>66</v>
      </c>
      <c r="E51" s="52">
        <v>200</v>
      </c>
      <c r="F51" s="96" t="s">
        <v>74</v>
      </c>
      <c r="G51" s="105">
        <v>6.7</v>
      </c>
      <c r="H51" s="96" t="s">
        <v>68</v>
      </c>
      <c r="I51" s="97">
        <v>12</v>
      </c>
      <c r="J51" s="98">
        <v>1178116</v>
      </c>
      <c r="K51" s="98">
        <v>38827</v>
      </c>
      <c r="L51" s="98">
        <v>1216943</v>
      </c>
      <c r="M51" s="98"/>
    </row>
    <row r="52" spans="1:13" x14ac:dyDescent="0.15">
      <c r="A52" s="104"/>
      <c r="B52" s="49"/>
      <c r="C52" s="96"/>
      <c r="D52" s="96"/>
      <c r="E52" s="52"/>
      <c r="F52" s="96"/>
      <c r="G52" s="105"/>
      <c r="H52" s="96"/>
      <c r="I52" s="97"/>
      <c r="J52" s="98"/>
      <c r="K52" s="98"/>
      <c r="L52" s="98"/>
      <c r="M52" s="98"/>
    </row>
    <row r="53" spans="1:13" x14ac:dyDescent="0.15">
      <c r="A53" s="134" t="s">
        <v>156</v>
      </c>
      <c r="B53" s="49">
        <v>148</v>
      </c>
      <c r="C53" s="96" t="s">
        <v>157</v>
      </c>
      <c r="D53" s="96" t="s">
        <v>66</v>
      </c>
      <c r="E53" s="52">
        <v>800</v>
      </c>
      <c r="F53" s="96" t="s">
        <v>84</v>
      </c>
      <c r="G53" s="105">
        <v>6</v>
      </c>
      <c r="H53" s="96" t="s">
        <v>75</v>
      </c>
      <c r="I53" s="97">
        <v>12</v>
      </c>
      <c r="J53" s="98">
        <v>4278021</v>
      </c>
      <c r="K53" s="98">
        <v>83168</v>
      </c>
      <c r="L53" s="98">
        <v>4361189</v>
      </c>
    </row>
    <row r="54" spans="1:13" x14ac:dyDescent="0.15">
      <c r="A54" s="76" t="s">
        <v>159</v>
      </c>
      <c r="B54" s="49">
        <v>149</v>
      </c>
      <c r="C54" s="94" t="s">
        <v>160</v>
      </c>
      <c r="D54" s="94" t="s">
        <v>66</v>
      </c>
      <c r="E54" s="52">
        <v>1500</v>
      </c>
      <c r="F54" s="96" t="s">
        <v>84</v>
      </c>
      <c r="G54" s="95">
        <v>6.5</v>
      </c>
      <c r="H54" s="96" t="s">
        <v>78</v>
      </c>
      <c r="I54" s="97">
        <v>10</v>
      </c>
      <c r="J54" s="98">
        <v>3633629</v>
      </c>
      <c r="K54" s="98">
        <v>77067</v>
      </c>
      <c r="L54" s="98">
        <v>3710696</v>
      </c>
    </row>
    <row r="55" spans="1:13" x14ac:dyDescent="0.15">
      <c r="A55" s="103" t="s">
        <v>162</v>
      </c>
      <c r="B55" s="49">
        <v>150</v>
      </c>
      <c r="C55" s="94" t="s">
        <v>163</v>
      </c>
      <c r="D55" s="94" t="s">
        <v>66</v>
      </c>
      <c r="E55" s="52">
        <v>250</v>
      </c>
      <c r="F55" s="96" t="s">
        <v>67</v>
      </c>
      <c r="G55" s="105">
        <v>6</v>
      </c>
      <c r="H55" s="96" t="s">
        <v>78</v>
      </c>
      <c r="I55" s="97">
        <v>12</v>
      </c>
      <c r="J55" s="98">
        <v>1690405</v>
      </c>
      <c r="K55" s="98">
        <v>24462</v>
      </c>
      <c r="L55" s="98">
        <v>1714867</v>
      </c>
      <c r="M55" s="98"/>
    </row>
    <row r="56" spans="1:13" x14ac:dyDescent="0.15">
      <c r="A56" s="76" t="s">
        <v>165</v>
      </c>
      <c r="B56" s="49">
        <v>152</v>
      </c>
      <c r="C56" s="94" t="s">
        <v>166</v>
      </c>
      <c r="D56" s="94" t="s">
        <v>66</v>
      </c>
      <c r="E56" s="52">
        <v>2250</v>
      </c>
      <c r="F56" s="96" t="s">
        <v>74</v>
      </c>
      <c r="G56" s="105">
        <v>6</v>
      </c>
      <c r="H56" s="96" t="s">
        <v>68</v>
      </c>
      <c r="I56" s="97">
        <v>12</v>
      </c>
      <c r="J56" s="98">
        <v>2061703</v>
      </c>
      <c r="K56" s="98">
        <v>60950</v>
      </c>
      <c r="L56" s="98">
        <v>2122653</v>
      </c>
      <c r="M56" s="98"/>
    </row>
    <row r="57" spans="1:13" x14ac:dyDescent="0.15">
      <c r="A57" s="76" t="s">
        <v>165</v>
      </c>
      <c r="B57" s="49">
        <v>152</v>
      </c>
      <c r="C57" s="94" t="s">
        <v>166</v>
      </c>
      <c r="D57" s="94" t="s">
        <v>66</v>
      </c>
      <c r="E57" s="52">
        <v>250</v>
      </c>
      <c r="F57" s="96" t="s">
        <v>84</v>
      </c>
      <c r="G57" s="105">
        <v>6</v>
      </c>
      <c r="H57" s="96" t="s">
        <v>68</v>
      </c>
      <c r="I57" s="97">
        <v>12</v>
      </c>
      <c r="J57" s="98">
        <v>687234</v>
      </c>
      <c r="K57" s="98">
        <v>20317</v>
      </c>
      <c r="L57" s="98">
        <v>707551</v>
      </c>
      <c r="M57" s="98"/>
    </row>
    <row r="58" spans="1:13" x14ac:dyDescent="0.15">
      <c r="A58" s="76" t="s">
        <v>165</v>
      </c>
      <c r="B58" s="49">
        <v>152</v>
      </c>
      <c r="C58" s="94" t="s">
        <v>166</v>
      </c>
      <c r="D58" s="94" t="s">
        <v>168</v>
      </c>
      <c r="E58" s="52">
        <v>55000</v>
      </c>
      <c r="F58" s="96" t="s">
        <v>117</v>
      </c>
      <c r="G58" s="105">
        <v>10</v>
      </c>
      <c r="H58" s="96" t="s">
        <v>68</v>
      </c>
      <c r="I58" s="97">
        <v>10.5</v>
      </c>
      <c r="J58" s="98"/>
      <c r="K58" s="98"/>
      <c r="L58" s="98"/>
      <c r="M58" s="106" t="s">
        <v>169</v>
      </c>
    </row>
    <row r="59" spans="1:13" x14ac:dyDescent="0.15">
      <c r="A59" s="103" t="s">
        <v>144</v>
      </c>
      <c r="B59" s="49">
        <v>154</v>
      </c>
      <c r="C59" s="94" t="s">
        <v>170</v>
      </c>
      <c r="D59" s="94" t="s">
        <v>66</v>
      </c>
      <c r="E59" s="52">
        <v>48</v>
      </c>
      <c r="F59" s="96" t="s">
        <v>91</v>
      </c>
      <c r="G59" s="95">
        <v>7</v>
      </c>
      <c r="H59" s="96" t="s">
        <v>171</v>
      </c>
      <c r="I59" s="107">
        <v>15</v>
      </c>
      <c r="J59" s="98">
        <v>420100</v>
      </c>
      <c r="K59" s="98">
        <v>11948</v>
      </c>
      <c r="L59" s="98">
        <v>432048</v>
      </c>
      <c r="M59" s="98"/>
    </row>
    <row r="60" spans="1:13" x14ac:dyDescent="0.15">
      <c r="A60" s="104" t="s">
        <v>144</v>
      </c>
      <c r="B60" s="49">
        <v>154</v>
      </c>
      <c r="C60" s="94" t="s">
        <v>170</v>
      </c>
      <c r="D60" s="94" t="s">
        <v>66</v>
      </c>
      <c r="E60" s="52">
        <v>2</v>
      </c>
      <c r="F60" s="96" t="s">
        <v>105</v>
      </c>
      <c r="G60" s="95">
        <v>7</v>
      </c>
      <c r="H60" s="96" t="s">
        <v>171</v>
      </c>
      <c r="I60" s="107">
        <v>15</v>
      </c>
      <c r="J60" s="98">
        <v>17499</v>
      </c>
      <c r="K60" s="98">
        <v>503</v>
      </c>
      <c r="L60" s="98">
        <v>18002</v>
      </c>
      <c r="M60" s="98"/>
    </row>
    <row r="61" spans="1:13" x14ac:dyDescent="0.15">
      <c r="A61" s="104" t="s">
        <v>144</v>
      </c>
      <c r="B61" s="49">
        <v>154</v>
      </c>
      <c r="C61" s="94" t="s">
        <v>170</v>
      </c>
      <c r="D61" s="94" t="s">
        <v>66</v>
      </c>
      <c r="E61" s="52">
        <v>5</v>
      </c>
      <c r="F61" s="96" t="s">
        <v>172</v>
      </c>
      <c r="G61" s="95">
        <v>7</v>
      </c>
      <c r="H61" s="96" t="s">
        <v>171</v>
      </c>
      <c r="I61" s="107">
        <v>15</v>
      </c>
      <c r="J61" s="98">
        <v>43763</v>
      </c>
      <c r="K61" s="98">
        <v>1242</v>
      </c>
      <c r="L61" s="98">
        <v>45005</v>
      </c>
      <c r="M61" s="98"/>
    </row>
    <row r="62" spans="1:13" x14ac:dyDescent="0.15">
      <c r="A62" s="104" t="s">
        <v>173</v>
      </c>
      <c r="B62" s="49">
        <v>155</v>
      </c>
      <c r="C62" s="94" t="s">
        <v>174</v>
      </c>
      <c r="D62" s="94" t="s">
        <v>66</v>
      </c>
      <c r="E62" s="52">
        <v>600</v>
      </c>
      <c r="F62" s="96" t="s">
        <v>87</v>
      </c>
      <c r="G62" s="95">
        <v>6.2</v>
      </c>
      <c r="H62" s="96" t="s">
        <v>78</v>
      </c>
      <c r="I62" s="107">
        <v>15</v>
      </c>
      <c r="J62" s="98">
        <v>5899391</v>
      </c>
      <c r="K62" s="98">
        <v>28882</v>
      </c>
      <c r="L62" s="98">
        <v>5928273</v>
      </c>
    </row>
    <row r="63" spans="1:13" x14ac:dyDescent="0.15">
      <c r="A63" s="104"/>
      <c r="B63" s="49"/>
      <c r="C63" s="94"/>
      <c r="D63" s="94"/>
      <c r="E63" s="52"/>
      <c r="F63" s="96"/>
      <c r="G63" s="95"/>
      <c r="H63" s="96"/>
      <c r="I63" s="107"/>
      <c r="J63" s="98"/>
      <c r="K63" s="98"/>
      <c r="L63" s="98"/>
    </row>
    <row r="64" spans="1:13" x14ac:dyDescent="0.15">
      <c r="A64" s="104" t="s">
        <v>173</v>
      </c>
      <c r="B64" s="49">
        <v>155</v>
      </c>
      <c r="C64" s="94" t="s">
        <v>174</v>
      </c>
      <c r="D64" s="94" t="s">
        <v>66</v>
      </c>
      <c r="E64" s="52">
        <v>300</v>
      </c>
      <c r="F64" s="96" t="s">
        <v>88</v>
      </c>
      <c r="G64" s="95">
        <v>6.2</v>
      </c>
      <c r="H64" s="96" t="s">
        <v>78</v>
      </c>
      <c r="I64" s="107">
        <v>15</v>
      </c>
      <c r="J64" s="98">
        <v>2949703</v>
      </c>
      <c r="K64" s="98">
        <v>14433</v>
      </c>
      <c r="L64" s="98">
        <v>2964136</v>
      </c>
    </row>
    <row r="65" spans="1:12" x14ac:dyDescent="0.15">
      <c r="A65" s="103" t="s">
        <v>177</v>
      </c>
      <c r="B65" s="49">
        <v>156</v>
      </c>
      <c r="C65" s="94" t="s">
        <v>178</v>
      </c>
      <c r="D65" s="94" t="s">
        <v>66</v>
      </c>
      <c r="E65" s="52">
        <v>400</v>
      </c>
      <c r="F65" s="96" t="s">
        <v>84</v>
      </c>
      <c r="G65" s="95">
        <v>5.5</v>
      </c>
      <c r="H65" s="96" t="s">
        <v>179</v>
      </c>
      <c r="I65" s="107">
        <v>10</v>
      </c>
      <c r="J65" s="98">
        <v>2356232</v>
      </c>
      <c r="K65" s="98">
        <v>40203</v>
      </c>
      <c r="L65" s="98">
        <v>2396435</v>
      </c>
    </row>
    <row r="66" spans="1:12" x14ac:dyDescent="0.15">
      <c r="A66" s="103" t="s">
        <v>177</v>
      </c>
      <c r="B66" s="49">
        <v>156</v>
      </c>
      <c r="C66" s="94" t="s">
        <v>178</v>
      </c>
      <c r="D66" s="94" t="s">
        <v>66</v>
      </c>
      <c r="E66" s="52">
        <v>200</v>
      </c>
      <c r="F66" s="96" t="s">
        <v>117</v>
      </c>
      <c r="G66" s="95">
        <v>5.5</v>
      </c>
      <c r="H66" s="96" t="s">
        <v>179</v>
      </c>
      <c r="I66" s="107">
        <v>10</v>
      </c>
      <c r="J66" s="98">
        <v>1178116</v>
      </c>
      <c r="K66" s="98">
        <v>20102</v>
      </c>
      <c r="L66" s="98">
        <v>1198218</v>
      </c>
    </row>
    <row r="67" spans="1:12" x14ac:dyDescent="0.15">
      <c r="A67" s="104" t="s">
        <v>182</v>
      </c>
      <c r="B67" s="49">
        <v>158</v>
      </c>
      <c r="C67" s="94" t="s">
        <v>183</v>
      </c>
      <c r="D67" s="94" t="s">
        <v>66</v>
      </c>
      <c r="E67" s="52">
        <v>1600</v>
      </c>
      <c r="F67" s="96" t="s">
        <v>74</v>
      </c>
      <c r="G67" s="95">
        <v>6</v>
      </c>
      <c r="H67" s="96" t="s">
        <v>75</v>
      </c>
      <c r="I67" s="107">
        <v>12</v>
      </c>
      <c r="J67" s="98">
        <v>8796598</v>
      </c>
      <c r="K67" s="98">
        <v>176259</v>
      </c>
      <c r="L67" s="98">
        <v>8972857</v>
      </c>
    </row>
    <row r="68" spans="1:12" x14ac:dyDescent="0.15">
      <c r="A68" s="103" t="s">
        <v>187</v>
      </c>
      <c r="B68" s="49">
        <v>162</v>
      </c>
      <c r="C68" s="94" t="s">
        <v>188</v>
      </c>
      <c r="D68" s="94" t="s">
        <v>66</v>
      </c>
      <c r="E68" s="52">
        <v>350</v>
      </c>
      <c r="F68" s="96" t="s">
        <v>74</v>
      </c>
      <c r="G68" s="95">
        <v>6.5</v>
      </c>
      <c r="H68" s="96" t="s">
        <v>68</v>
      </c>
      <c r="I68" s="107">
        <v>22</v>
      </c>
      <c r="J68" s="98">
        <v>3906385</v>
      </c>
      <c r="K68" s="98">
        <v>41196</v>
      </c>
      <c r="L68" s="98">
        <v>3947581</v>
      </c>
    </row>
    <row r="69" spans="1:12" x14ac:dyDescent="0.15">
      <c r="A69" s="103" t="s">
        <v>144</v>
      </c>
      <c r="B69" s="49">
        <v>163</v>
      </c>
      <c r="C69" s="94" t="s">
        <v>191</v>
      </c>
      <c r="D69" s="94" t="s">
        <v>66</v>
      </c>
      <c r="E69" s="52">
        <v>210</v>
      </c>
      <c r="F69" s="96" t="s">
        <v>119</v>
      </c>
      <c r="G69" s="95">
        <v>6</v>
      </c>
      <c r="H69" s="96" t="s">
        <v>171</v>
      </c>
      <c r="I69" s="107">
        <v>14</v>
      </c>
      <c r="J69" s="98">
        <v>2697901</v>
      </c>
      <c r="K69" s="98">
        <v>65892</v>
      </c>
      <c r="L69" s="98">
        <v>2763793</v>
      </c>
    </row>
    <row r="70" spans="1:12" x14ac:dyDescent="0.15">
      <c r="A70" s="103" t="s">
        <v>144</v>
      </c>
      <c r="B70" s="49">
        <v>163</v>
      </c>
      <c r="C70" s="94" t="s">
        <v>191</v>
      </c>
      <c r="D70" s="94" t="s">
        <v>66</v>
      </c>
      <c r="E70" s="52">
        <v>15</v>
      </c>
      <c r="F70" s="96" t="s">
        <v>120</v>
      </c>
      <c r="G70" s="95">
        <v>6</v>
      </c>
      <c r="H70" s="96" t="s">
        <v>171</v>
      </c>
      <c r="I70" s="107">
        <v>14</v>
      </c>
      <c r="J70" s="98">
        <v>192897</v>
      </c>
      <c r="K70" s="98">
        <v>4705</v>
      </c>
      <c r="L70" s="98">
        <v>197602</v>
      </c>
    </row>
    <row r="71" spans="1:12" x14ac:dyDescent="0.15">
      <c r="A71" s="103" t="s">
        <v>144</v>
      </c>
      <c r="B71" s="49">
        <v>163</v>
      </c>
      <c r="C71" s="94" t="s">
        <v>191</v>
      </c>
      <c r="D71" s="94" t="s">
        <v>66</v>
      </c>
      <c r="E71" s="52">
        <v>25</v>
      </c>
      <c r="F71" s="96" t="s">
        <v>193</v>
      </c>
      <c r="G71" s="95">
        <v>6</v>
      </c>
      <c r="H71" s="96" t="s">
        <v>171</v>
      </c>
      <c r="I71" s="107">
        <v>14</v>
      </c>
      <c r="J71" s="98">
        <v>321484</v>
      </c>
      <c r="K71" s="98">
        <v>7853</v>
      </c>
      <c r="L71" s="98">
        <v>329337</v>
      </c>
    </row>
    <row r="72" spans="1:12" x14ac:dyDescent="0.15">
      <c r="A72" s="103" t="s">
        <v>144</v>
      </c>
      <c r="B72" s="49">
        <v>167</v>
      </c>
      <c r="C72" s="106" t="s">
        <v>194</v>
      </c>
      <c r="D72" s="96" t="s">
        <v>66</v>
      </c>
      <c r="E72" s="52">
        <v>250</v>
      </c>
      <c r="F72" s="96" t="s">
        <v>100</v>
      </c>
      <c r="G72" s="95">
        <v>6</v>
      </c>
      <c r="H72" s="96" t="s">
        <v>171</v>
      </c>
      <c r="I72" s="107">
        <v>14</v>
      </c>
      <c r="J72" s="98">
        <v>3695058</v>
      </c>
      <c r="K72" s="98">
        <v>36010</v>
      </c>
      <c r="L72" s="98">
        <v>3731068</v>
      </c>
    </row>
    <row r="73" spans="1:12" x14ac:dyDescent="0.15">
      <c r="A73" s="103" t="s">
        <v>144</v>
      </c>
      <c r="B73" s="49">
        <v>167</v>
      </c>
      <c r="C73" s="106" t="s">
        <v>194</v>
      </c>
      <c r="D73" s="96" t="s">
        <v>66</v>
      </c>
      <c r="E73" s="52">
        <v>17.5</v>
      </c>
      <c r="F73" s="96" t="s">
        <v>101</v>
      </c>
      <c r="G73" s="95">
        <v>6</v>
      </c>
      <c r="H73" s="96" t="s">
        <v>171</v>
      </c>
      <c r="I73" s="107">
        <v>14</v>
      </c>
      <c r="J73" s="98">
        <v>258761</v>
      </c>
      <c r="K73" s="98">
        <v>2518</v>
      </c>
      <c r="L73" s="98">
        <v>261279</v>
      </c>
    </row>
    <row r="74" spans="1:12" x14ac:dyDescent="0.15">
      <c r="A74" s="103"/>
      <c r="B74" s="49"/>
      <c r="C74" s="106"/>
      <c r="D74" s="96"/>
      <c r="E74" s="52"/>
      <c r="F74" s="96"/>
      <c r="G74" s="95"/>
      <c r="H74" s="96"/>
      <c r="I74" s="107"/>
      <c r="J74" s="98"/>
      <c r="K74" s="98"/>
      <c r="L74" s="98"/>
    </row>
    <row r="75" spans="1:12" x14ac:dyDescent="0.15">
      <c r="A75" s="103" t="s">
        <v>144</v>
      </c>
      <c r="B75" s="49">
        <v>167</v>
      </c>
      <c r="C75" s="106" t="s">
        <v>194</v>
      </c>
      <c r="D75" s="96" t="s">
        <v>66</v>
      </c>
      <c r="E75" s="52">
        <v>32.5</v>
      </c>
      <c r="F75" s="96" t="s">
        <v>102</v>
      </c>
      <c r="G75" s="95">
        <v>6</v>
      </c>
      <c r="H75" s="96" t="s">
        <v>171</v>
      </c>
      <c r="I75" s="107">
        <v>14</v>
      </c>
      <c r="J75" s="98">
        <v>480546</v>
      </c>
      <c r="K75" s="98">
        <v>4687</v>
      </c>
      <c r="L75" s="98">
        <v>485233</v>
      </c>
    </row>
    <row r="76" spans="1:12" x14ac:dyDescent="0.15">
      <c r="A76" s="102" t="s">
        <v>196</v>
      </c>
      <c r="B76" s="49">
        <v>168</v>
      </c>
      <c r="C76" s="53" t="s">
        <v>197</v>
      </c>
      <c r="D76" s="94" t="s">
        <v>66</v>
      </c>
      <c r="E76" s="52">
        <v>100</v>
      </c>
      <c r="F76" s="94" t="s">
        <v>198</v>
      </c>
      <c r="G76" s="95">
        <v>7</v>
      </c>
      <c r="H76" s="106" t="s">
        <v>199</v>
      </c>
      <c r="I76" s="108">
        <v>5</v>
      </c>
      <c r="J76" s="98"/>
      <c r="K76" s="98"/>
      <c r="L76" s="98"/>
    </row>
    <row r="77" spans="1:12" x14ac:dyDescent="0.15">
      <c r="A77" s="102" t="s">
        <v>196</v>
      </c>
      <c r="B77" s="49">
        <v>168</v>
      </c>
      <c r="C77" s="53" t="s">
        <v>197</v>
      </c>
      <c r="D77" s="94" t="s">
        <v>66</v>
      </c>
      <c r="E77" s="52">
        <v>100</v>
      </c>
      <c r="F77" s="94" t="s">
        <v>202</v>
      </c>
      <c r="G77" s="95">
        <v>7</v>
      </c>
      <c r="H77" s="106" t="s">
        <v>199</v>
      </c>
      <c r="I77" s="108">
        <v>5</v>
      </c>
      <c r="J77" s="98"/>
      <c r="K77" s="98"/>
      <c r="L77" s="98"/>
    </row>
    <row r="78" spans="1:12" x14ac:dyDescent="0.15">
      <c r="A78" s="102" t="s">
        <v>196</v>
      </c>
      <c r="B78" s="49">
        <v>168</v>
      </c>
      <c r="C78" s="53" t="s">
        <v>197</v>
      </c>
      <c r="D78" s="94" t="s">
        <v>66</v>
      </c>
      <c r="E78" s="52">
        <v>100</v>
      </c>
      <c r="F78" s="94" t="s">
        <v>203</v>
      </c>
      <c r="G78" s="95">
        <v>7</v>
      </c>
      <c r="H78" s="106" t="s">
        <v>199</v>
      </c>
      <c r="I78" s="108">
        <v>5</v>
      </c>
      <c r="J78" s="98"/>
      <c r="K78" s="98"/>
      <c r="L78" s="98"/>
    </row>
    <row r="79" spans="1:12" x14ac:dyDescent="0.15">
      <c r="A79" s="102" t="s">
        <v>196</v>
      </c>
      <c r="B79" s="49">
        <v>168</v>
      </c>
      <c r="C79" s="53" t="s">
        <v>197</v>
      </c>
      <c r="D79" s="94" t="s">
        <v>66</v>
      </c>
      <c r="E79" s="52">
        <v>100</v>
      </c>
      <c r="F79" s="94" t="s">
        <v>204</v>
      </c>
      <c r="G79" s="95">
        <v>7</v>
      </c>
      <c r="H79" s="106" t="s">
        <v>199</v>
      </c>
      <c r="I79" s="108">
        <v>5</v>
      </c>
      <c r="J79" s="98"/>
      <c r="K79" s="98"/>
      <c r="L79" s="98"/>
    </row>
    <row r="80" spans="1:12" x14ac:dyDescent="0.15">
      <c r="A80" s="102" t="s">
        <v>196</v>
      </c>
      <c r="B80" s="49">
        <v>168</v>
      </c>
      <c r="C80" s="53" t="s">
        <v>197</v>
      </c>
      <c r="D80" s="94" t="s">
        <v>66</v>
      </c>
      <c r="E80" s="52">
        <v>100</v>
      </c>
      <c r="F80" s="94" t="s">
        <v>205</v>
      </c>
      <c r="G80" s="95">
        <v>7</v>
      </c>
      <c r="H80" s="106" t="s">
        <v>199</v>
      </c>
      <c r="I80" s="108">
        <v>5</v>
      </c>
      <c r="J80" s="98"/>
      <c r="K80" s="98"/>
      <c r="L80" s="98"/>
    </row>
    <row r="81" spans="1:13" x14ac:dyDescent="0.15">
      <c r="A81" s="102" t="s">
        <v>196</v>
      </c>
      <c r="B81" s="49">
        <v>168</v>
      </c>
      <c r="C81" s="53" t="s">
        <v>197</v>
      </c>
      <c r="D81" s="94" t="s">
        <v>66</v>
      </c>
      <c r="E81" s="52">
        <v>100</v>
      </c>
      <c r="F81" s="94" t="s">
        <v>206</v>
      </c>
      <c r="G81" s="95">
        <v>7</v>
      </c>
      <c r="H81" s="106" t="s">
        <v>199</v>
      </c>
      <c r="I81" s="108">
        <v>10</v>
      </c>
      <c r="J81" s="98">
        <v>1570821</v>
      </c>
      <c r="K81" s="98">
        <v>53898</v>
      </c>
      <c r="L81" s="98">
        <v>1624719</v>
      </c>
    </row>
    <row r="82" spans="1:13" x14ac:dyDescent="0.15">
      <c r="A82" s="102" t="s">
        <v>207</v>
      </c>
      <c r="B82" s="49">
        <v>169</v>
      </c>
      <c r="C82" s="53" t="s">
        <v>208</v>
      </c>
      <c r="D82" s="94" t="s">
        <v>66</v>
      </c>
      <c r="E82" s="52">
        <v>700</v>
      </c>
      <c r="F82" s="53" t="s">
        <v>100</v>
      </c>
      <c r="G82" s="95">
        <v>6.75</v>
      </c>
      <c r="H82" s="106" t="s">
        <v>209</v>
      </c>
      <c r="I82" s="107">
        <v>21</v>
      </c>
      <c r="J82" s="98">
        <v>10995747</v>
      </c>
      <c r="K82" s="98">
        <v>242038</v>
      </c>
      <c r="L82" s="98">
        <v>11237785</v>
      </c>
    </row>
    <row r="83" spans="1:13" x14ac:dyDescent="0.15">
      <c r="A83" s="102" t="s">
        <v>207</v>
      </c>
      <c r="B83" s="49">
        <v>169</v>
      </c>
      <c r="C83" s="53" t="s">
        <v>208</v>
      </c>
      <c r="D83" s="94" t="s">
        <v>66</v>
      </c>
      <c r="E83" s="52">
        <v>440</v>
      </c>
      <c r="F83" s="94" t="s">
        <v>149</v>
      </c>
      <c r="G83" s="95">
        <v>6.75</v>
      </c>
      <c r="H83" s="106" t="s">
        <v>209</v>
      </c>
      <c r="I83" s="107">
        <v>15</v>
      </c>
      <c r="J83" s="98">
        <v>5529290</v>
      </c>
      <c r="K83" s="98">
        <v>60524</v>
      </c>
      <c r="L83" s="98">
        <v>5589814</v>
      </c>
    </row>
    <row r="84" spans="1:13" x14ac:dyDescent="0.15">
      <c r="A84" s="102" t="s">
        <v>207</v>
      </c>
      <c r="B84" s="49">
        <v>169</v>
      </c>
      <c r="C84" s="53" t="s">
        <v>208</v>
      </c>
      <c r="D84" s="94" t="s">
        <v>66</v>
      </c>
      <c r="E84" s="52">
        <v>260</v>
      </c>
      <c r="F84" s="94" t="s">
        <v>151</v>
      </c>
      <c r="G84" s="95">
        <v>6.75</v>
      </c>
      <c r="H84" s="106" t="s">
        <v>209</v>
      </c>
      <c r="I84" s="107">
        <v>15</v>
      </c>
      <c r="J84" s="98">
        <v>3267308</v>
      </c>
      <c r="K84" s="98">
        <v>35764</v>
      </c>
      <c r="L84" s="98">
        <v>3303072</v>
      </c>
    </row>
    <row r="85" spans="1:13" x14ac:dyDescent="0.15">
      <c r="A85" s="102"/>
      <c r="B85" s="49"/>
      <c r="C85" s="53"/>
      <c r="D85" s="94"/>
      <c r="E85" s="52"/>
      <c r="F85" s="94"/>
      <c r="G85" s="95"/>
      <c r="H85" s="106"/>
      <c r="I85" s="107"/>
      <c r="J85" s="98"/>
      <c r="K85" s="98"/>
      <c r="L85" s="98"/>
    </row>
    <row r="86" spans="1:13" x14ac:dyDescent="0.15">
      <c r="A86" s="102" t="s">
        <v>212</v>
      </c>
      <c r="B86" s="49">
        <v>171</v>
      </c>
      <c r="C86" s="53" t="s">
        <v>213</v>
      </c>
      <c r="D86" s="94" t="s">
        <v>66</v>
      </c>
      <c r="E86" s="52">
        <v>1000</v>
      </c>
      <c r="F86" s="96" t="s">
        <v>87</v>
      </c>
      <c r="G86" s="95">
        <v>6.5</v>
      </c>
      <c r="H86" s="106" t="s">
        <v>68</v>
      </c>
      <c r="I86" s="108">
        <v>12</v>
      </c>
      <c r="J86" s="98">
        <v>10799394</v>
      </c>
      <c r="K86" s="98">
        <v>344306</v>
      </c>
      <c r="L86" s="98">
        <v>11143700</v>
      </c>
    </row>
    <row r="87" spans="1:13" x14ac:dyDescent="0.15">
      <c r="A87" s="102" t="s">
        <v>212</v>
      </c>
      <c r="B87" s="49">
        <v>171</v>
      </c>
      <c r="C87" s="53" t="s">
        <v>213</v>
      </c>
      <c r="D87" s="94" t="s">
        <v>66</v>
      </c>
      <c r="E87" s="52">
        <v>400</v>
      </c>
      <c r="F87" s="96" t="s">
        <v>88</v>
      </c>
      <c r="G87" s="95">
        <v>6.5</v>
      </c>
      <c r="H87" s="106" t="s">
        <v>68</v>
      </c>
      <c r="I87" s="108">
        <v>12</v>
      </c>
      <c r="J87" s="98">
        <v>4319758</v>
      </c>
      <c r="K87" s="98">
        <v>137722</v>
      </c>
      <c r="L87" s="98">
        <v>4457480</v>
      </c>
    </row>
    <row r="88" spans="1:13" x14ac:dyDescent="0.15">
      <c r="A88" s="102" t="s">
        <v>216</v>
      </c>
      <c r="B88" s="49">
        <v>172</v>
      </c>
      <c r="C88" s="53" t="s">
        <v>217</v>
      </c>
      <c r="D88" s="94" t="s">
        <v>66</v>
      </c>
      <c r="E88" s="52">
        <v>2500</v>
      </c>
      <c r="F88" s="96" t="s">
        <v>87</v>
      </c>
      <c r="G88" s="95">
        <v>6</v>
      </c>
      <c r="H88" s="96" t="s">
        <v>179</v>
      </c>
      <c r="I88" s="108">
        <v>12</v>
      </c>
      <c r="J88" s="98">
        <v>26998486</v>
      </c>
      <c r="K88" s="98">
        <v>401283</v>
      </c>
      <c r="L88" s="98">
        <v>27399769</v>
      </c>
    </row>
    <row r="89" spans="1:13" x14ac:dyDescent="0.15">
      <c r="A89" s="102" t="s">
        <v>216</v>
      </c>
      <c r="B89" s="49">
        <v>172</v>
      </c>
      <c r="C89" s="53" t="s">
        <v>217</v>
      </c>
      <c r="D89" s="94" t="s">
        <v>66</v>
      </c>
      <c r="E89" s="52">
        <v>500</v>
      </c>
      <c r="F89" s="96" t="s">
        <v>88</v>
      </c>
      <c r="G89" s="95">
        <v>6</v>
      </c>
      <c r="H89" s="96" t="s">
        <v>179</v>
      </c>
      <c r="I89" s="108">
        <v>12</v>
      </c>
      <c r="J89" s="98">
        <v>172790</v>
      </c>
      <c r="K89" s="98">
        <v>2569</v>
      </c>
      <c r="L89" s="98">
        <v>175359</v>
      </c>
    </row>
    <row r="90" spans="1:13" x14ac:dyDescent="0.15">
      <c r="A90" s="102" t="s">
        <v>219</v>
      </c>
      <c r="B90" s="49">
        <v>173</v>
      </c>
      <c r="C90" s="53" t="s">
        <v>220</v>
      </c>
      <c r="D90" s="94" t="s">
        <v>66</v>
      </c>
      <c r="E90" s="52">
        <v>600</v>
      </c>
      <c r="F90" s="96" t="s">
        <v>74</v>
      </c>
      <c r="G90" s="95">
        <v>6.5</v>
      </c>
      <c r="H90" s="96" t="s">
        <v>179</v>
      </c>
      <c r="I90" s="108">
        <v>15</v>
      </c>
      <c r="J90" s="98">
        <v>7463353</v>
      </c>
      <c r="K90" s="98">
        <v>118431</v>
      </c>
      <c r="L90" s="98">
        <v>7581784</v>
      </c>
    </row>
    <row r="91" spans="1:13" x14ac:dyDescent="0.15">
      <c r="A91" s="103" t="s">
        <v>224</v>
      </c>
      <c r="B91" s="49">
        <v>174</v>
      </c>
      <c r="C91" s="106" t="s">
        <v>225</v>
      </c>
      <c r="D91" s="94" t="s">
        <v>168</v>
      </c>
      <c r="E91" s="52">
        <v>2000</v>
      </c>
      <c r="F91" s="96" t="s">
        <v>91</v>
      </c>
      <c r="G91" s="110" t="s">
        <v>226</v>
      </c>
      <c r="H91" s="96" t="s">
        <v>78</v>
      </c>
      <c r="I91" s="97">
        <v>5</v>
      </c>
      <c r="J91" s="98"/>
      <c r="K91" s="98"/>
      <c r="L91" s="98"/>
      <c r="M91" s="106" t="s">
        <v>169</v>
      </c>
    </row>
    <row r="92" spans="1:13" x14ac:dyDescent="0.15">
      <c r="A92" s="103" t="s">
        <v>224</v>
      </c>
      <c r="B92" s="49">
        <v>174</v>
      </c>
      <c r="C92" s="106" t="s">
        <v>225</v>
      </c>
      <c r="D92" s="94" t="s">
        <v>168</v>
      </c>
      <c r="E92" s="52">
        <v>4000</v>
      </c>
      <c r="F92" s="96" t="s">
        <v>105</v>
      </c>
      <c r="G92" s="110" t="s">
        <v>226</v>
      </c>
      <c r="H92" s="96" t="s">
        <v>78</v>
      </c>
      <c r="I92" s="97">
        <v>5</v>
      </c>
      <c r="J92" s="98"/>
      <c r="K92" s="98"/>
      <c r="L92" s="98"/>
      <c r="M92" s="106" t="s">
        <v>169</v>
      </c>
    </row>
    <row r="93" spans="1:13" x14ac:dyDescent="0.15">
      <c r="A93" s="102" t="s">
        <v>228</v>
      </c>
      <c r="B93" s="49">
        <v>175</v>
      </c>
      <c r="C93" s="106" t="s">
        <v>229</v>
      </c>
      <c r="D93" s="94" t="s">
        <v>66</v>
      </c>
      <c r="E93" s="52">
        <v>1000</v>
      </c>
      <c r="F93" s="96" t="s">
        <v>74</v>
      </c>
      <c r="G93" s="95">
        <v>6</v>
      </c>
      <c r="H93" s="96" t="s">
        <v>179</v>
      </c>
      <c r="I93" s="108">
        <v>12</v>
      </c>
      <c r="J93" s="98">
        <v>7330498</v>
      </c>
      <c r="K93" s="98">
        <v>215510</v>
      </c>
      <c r="L93" s="98">
        <v>7546008</v>
      </c>
      <c r="M93" s="98"/>
    </row>
    <row r="94" spans="1:13" x14ac:dyDescent="0.15">
      <c r="A94" s="102" t="s">
        <v>228</v>
      </c>
      <c r="B94" s="49">
        <v>175</v>
      </c>
      <c r="C94" s="106" t="s">
        <v>229</v>
      </c>
      <c r="D94" s="94" t="s">
        <v>66</v>
      </c>
      <c r="E94" s="52">
        <v>200</v>
      </c>
      <c r="F94" s="96" t="s">
        <v>84</v>
      </c>
      <c r="G94" s="95">
        <v>6</v>
      </c>
      <c r="H94" s="96" t="s">
        <v>179</v>
      </c>
      <c r="I94" s="108">
        <v>12</v>
      </c>
      <c r="J94" s="98">
        <v>1466100</v>
      </c>
      <c r="K94" s="98">
        <v>43102</v>
      </c>
      <c r="L94" s="98">
        <v>1509202</v>
      </c>
      <c r="M94" s="98"/>
    </row>
    <row r="95" spans="1:13" x14ac:dyDescent="0.15">
      <c r="A95" s="103" t="s">
        <v>232</v>
      </c>
      <c r="B95" s="49">
        <v>176</v>
      </c>
      <c r="C95" s="53" t="s">
        <v>233</v>
      </c>
      <c r="D95" s="94" t="s">
        <v>66</v>
      </c>
      <c r="E95" s="52">
        <v>500</v>
      </c>
      <c r="F95" s="106" t="s">
        <v>234</v>
      </c>
      <c r="G95" s="95">
        <v>6</v>
      </c>
      <c r="H95" s="106" t="s">
        <v>78</v>
      </c>
      <c r="I95" s="107">
        <v>12</v>
      </c>
      <c r="J95" s="98">
        <v>4319758</v>
      </c>
      <c r="K95" s="98">
        <v>64562</v>
      </c>
      <c r="L95" s="98">
        <v>4384320</v>
      </c>
      <c r="M95" s="98"/>
    </row>
    <row r="96" spans="1:13" x14ac:dyDescent="0.15">
      <c r="A96" s="103"/>
      <c r="B96" s="49"/>
      <c r="C96" s="53"/>
      <c r="D96" s="94"/>
      <c r="E96" s="52"/>
      <c r="F96" s="106"/>
      <c r="G96" s="95"/>
      <c r="H96" s="106"/>
      <c r="I96" s="107"/>
      <c r="J96" s="98"/>
      <c r="K96" s="98"/>
      <c r="L96" s="98"/>
      <c r="M96" s="98"/>
    </row>
    <row r="97" spans="1:13" x14ac:dyDescent="0.15">
      <c r="A97" s="103" t="s">
        <v>232</v>
      </c>
      <c r="B97" s="49">
        <v>176</v>
      </c>
      <c r="C97" s="53" t="s">
        <v>233</v>
      </c>
      <c r="D97" s="94" t="s">
        <v>66</v>
      </c>
      <c r="E97" s="52">
        <v>400</v>
      </c>
      <c r="F97" s="106" t="s">
        <v>236</v>
      </c>
      <c r="G97" s="95">
        <v>6</v>
      </c>
      <c r="H97" s="106" t="s">
        <v>78</v>
      </c>
      <c r="I97" s="107">
        <v>20</v>
      </c>
      <c r="J97" s="98">
        <v>4712463</v>
      </c>
      <c r="K97" s="98">
        <v>70431</v>
      </c>
      <c r="L97" s="98">
        <v>4782894</v>
      </c>
      <c r="M97" s="98"/>
    </row>
    <row r="98" spans="1:13" x14ac:dyDescent="0.15">
      <c r="A98" s="128" t="s">
        <v>237</v>
      </c>
      <c r="B98" s="49">
        <v>177</v>
      </c>
      <c r="C98" s="106" t="s">
        <v>238</v>
      </c>
      <c r="D98" s="96" t="s">
        <v>66</v>
      </c>
      <c r="E98" s="52">
        <v>2500</v>
      </c>
      <c r="F98" s="96" t="s">
        <v>239</v>
      </c>
      <c r="G98" s="105">
        <v>5.8</v>
      </c>
      <c r="H98" s="96" t="s">
        <v>68</v>
      </c>
      <c r="I98" s="97">
        <v>12</v>
      </c>
      <c r="J98" s="98">
        <v>26998486</v>
      </c>
      <c r="K98" s="98">
        <v>63507</v>
      </c>
      <c r="L98" s="98">
        <v>27061993</v>
      </c>
      <c r="M98" s="98"/>
    </row>
    <row r="99" spans="1:13" x14ac:dyDescent="0.15">
      <c r="A99" s="128" t="s">
        <v>237</v>
      </c>
      <c r="B99" s="49">
        <v>177</v>
      </c>
      <c r="C99" s="106" t="s">
        <v>238</v>
      </c>
      <c r="D99" s="96" t="s">
        <v>66</v>
      </c>
      <c r="E99" s="52">
        <v>1500</v>
      </c>
      <c r="F99" s="96" t="s">
        <v>242</v>
      </c>
      <c r="G99" s="105">
        <v>5.8</v>
      </c>
      <c r="H99" s="96" t="s">
        <v>68</v>
      </c>
      <c r="I99" s="97">
        <v>12</v>
      </c>
      <c r="J99" s="98">
        <v>16199092</v>
      </c>
      <c r="K99" s="98">
        <v>38105</v>
      </c>
      <c r="L99" s="98">
        <v>16237197</v>
      </c>
      <c r="M99" s="98"/>
    </row>
    <row r="100" spans="1:13" x14ac:dyDescent="0.15">
      <c r="A100" s="128" t="s">
        <v>237</v>
      </c>
      <c r="B100" s="49">
        <v>177</v>
      </c>
      <c r="C100" s="106" t="s">
        <v>238</v>
      </c>
      <c r="D100" s="96" t="s">
        <v>66</v>
      </c>
      <c r="E100" s="52">
        <v>1500</v>
      </c>
      <c r="F100" s="96" t="s">
        <v>243</v>
      </c>
      <c r="G100" s="105">
        <v>5.5</v>
      </c>
      <c r="H100" s="96" t="s">
        <v>68</v>
      </c>
      <c r="I100" s="97">
        <v>21</v>
      </c>
      <c r="J100" s="98">
        <v>21353348</v>
      </c>
      <c r="K100" s="98">
        <v>47689</v>
      </c>
      <c r="L100" s="98">
        <v>21401037</v>
      </c>
    </row>
    <row r="101" spans="1:13" x14ac:dyDescent="0.15">
      <c r="A101" s="128" t="s">
        <v>237</v>
      </c>
      <c r="B101" s="49">
        <v>177</v>
      </c>
      <c r="C101" s="106" t="s">
        <v>238</v>
      </c>
      <c r="D101" s="96" t="s">
        <v>66</v>
      </c>
      <c r="E101" s="52">
        <v>500</v>
      </c>
      <c r="F101" s="96" t="s">
        <v>244</v>
      </c>
      <c r="G101" s="105">
        <v>5.5</v>
      </c>
      <c r="H101" s="96" t="s">
        <v>68</v>
      </c>
      <c r="I101" s="97">
        <v>21</v>
      </c>
      <c r="J101" s="98">
        <v>7117783</v>
      </c>
      <c r="K101" s="98">
        <v>15895</v>
      </c>
      <c r="L101" s="98">
        <v>7133678</v>
      </c>
    </row>
    <row r="102" spans="1:13" x14ac:dyDescent="0.15">
      <c r="A102" s="103" t="s">
        <v>245</v>
      </c>
      <c r="B102" s="49">
        <v>178</v>
      </c>
      <c r="C102" s="106" t="s">
        <v>246</v>
      </c>
      <c r="D102" s="96" t="s">
        <v>66</v>
      </c>
      <c r="E102" s="52">
        <v>130</v>
      </c>
      <c r="F102" s="96" t="s">
        <v>74</v>
      </c>
      <c r="G102" s="95">
        <v>6.25</v>
      </c>
      <c r="H102" s="96" t="s">
        <v>179</v>
      </c>
      <c r="I102" s="107">
        <v>10</v>
      </c>
      <c r="J102" s="98">
        <v>1144229</v>
      </c>
      <c r="K102" s="98">
        <v>17412</v>
      </c>
      <c r="L102" s="98">
        <v>1161641</v>
      </c>
    </row>
    <row r="103" spans="1:13" x14ac:dyDescent="0.15">
      <c r="A103" s="102" t="s">
        <v>248</v>
      </c>
      <c r="B103" s="49">
        <v>179</v>
      </c>
      <c r="C103" s="106" t="s">
        <v>249</v>
      </c>
      <c r="D103" s="96" t="s">
        <v>66</v>
      </c>
      <c r="E103" s="52">
        <v>500</v>
      </c>
      <c r="F103" s="96" t="s">
        <v>87</v>
      </c>
      <c r="G103" s="95">
        <v>6</v>
      </c>
      <c r="H103" s="106" t="s">
        <v>78</v>
      </c>
      <c r="I103" s="107">
        <v>12</v>
      </c>
      <c r="J103" s="98">
        <v>5247383</v>
      </c>
      <c r="K103" s="98">
        <v>77564</v>
      </c>
      <c r="L103" s="98">
        <v>5324947</v>
      </c>
    </row>
    <row r="104" spans="1:13" x14ac:dyDescent="0.15">
      <c r="A104" s="102" t="s">
        <v>248</v>
      </c>
      <c r="B104" s="49">
        <v>179</v>
      </c>
      <c r="C104" s="106" t="s">
        <v>249</v>
      </c>
      <c r="D104" s="96" t="s">
        <v>66</v>
      </c>
      <c r="E104" s="52">
        <v>400</v>
      </c>
      <c r="F104" s="96" t="s">
        <v>88</v>
      </c>
      <c r="G104" s="95">
        <v>6</v>
      </c>
      <c r="H104" s="106" t="s">
        <v>78</v>
      </c>
      <c r="I104" s="107">
        <v>12</v>
      </c>
      <c r="J104" s="98">
        <v>4197904</v>
      </c>
      <c r="K104" s="98">
        <v>62052</v>
      </c>
      <c r="L104" s="98">
        <v>4259956</v>
      </c>
    </row>
    <row r="105" spans="1:13" x14ac:dyDescent="0.15">
      <c r="A105" s="76" t="s">
        <v>159</v>
      </c>
      <c r="B105" s="49">
        <v>181</v>
      </c>
      <c r="C105" s="106" t="s">
        <v>256</v>
      </c>
      <c r="D105" s="96" t="s">
        <v>66</v>
      </c>
      <c r="E105" s="52">
        <v>1200</v>
      </c>
      <c r="F105" s="106" t="s">
        <v>117</v>
      </c>
      <c r="G105" s="95">
        <v>6</v>
      </c>
      <c r="H105" s="106" t="s">
        <v>78</v>
      </c>
      <c r="I105" s="107">
        <v>21</v>
      </c>
      <c r="J105" s="98">
        <v>16729244</v>
      </c>
      <c r="K105" s="98">
        <v>165761</v>
      </c>
      <c r="L105" s="98">
        <v>16895005</v>
      </c>
    </row>
    <row r="106" spans="1:13" x14ac:dyDescent="0.15">
      <c r="A106" s="76" t="s">
        <v>159</v>
      </c>
      <c r="B106" s="49">
        <v>181</v>
      </c>
      <c r="C106" s="106" t="s">
        <v>256</v>
      </c>
      <c r="D106" s="96" t="s">
        <v>66</v>
      </c>
      <c r="E106" s="52">
        <v>700</v>
      </c>
      <c r="F106" s="106" t="s">
        <v>133</v>
      </c>
      <c r="G106" s="95">
        <v>6</v>
      </c>
      <c r="H106" s="106" t="s">
        <v>78</v>
      </c>
      <c r="I106" s="107">
        <v>12</v>
      </c>
      <c r="J106" s="98">
        <v>5497873</v>
      </c>
      <c r="K106" s="98">
        <v>54476</v>
      </c>
      <c r="L106" s="98">
        <v>5552349</v>
      </c>
    </row>
    <row r="107" spans="1:13" x14ac:dyDescent="0.15">
      <c r="A107" s="76"/>
      <c r="B107" s="49"/>
      <c r="C107" s="106"/>
      <c r="D107" s="96"/>
      <c r="E107" s="52"/>
      <c r="F107" s="106"/>
      <c r="G107" s="95"/>
      <c r="H107" s="106"/>
      <c r="I107" s="107"/>
      <c r="J107" s="98"/>
      <c r="K107" s="98"/>
      <c r="L107" s="98"/>
    </row>
    <row r="108" spans="1:13" x14ac:dyDescent="0.15">
      <c r="A108" s="102" t="s">
        <v>258</v>
      </c>
      <c r="B108" s="49">
        <v>182</v>
      </c>
      <c r="C108" s="106" t="s">
        <v>259</v>
      </c>
      <c r="D108" s="96" t="s">
        <v>66</v>
      </c>
      <c r="E108" s="52">
        <v>150</v>
      </c>
      <c r="F108" s="106" t="s">
        <v>74</v>
      </c>
      <c r="G108" s="95">
        <v>8.5</v>
      </c>
      <c r="H108" s="106" t="s">
        <v>108</v>
      </c>
      <c r="I108" s="107">
        <v>10</v>
      </c>
      <c r="J108" s="98">
        <v>1484426</v>
      </c>
      <c r="K108" s="98">
        <v>20600</v>
      </c>
      <c r="L108" s="98">
        <v>1505026</v>
      </c>
    </row>
    <row r="109" spans="1:13" x14ac:dyDescent="0.15">
      <c r="A109" s="102" t="s">
        <v>207</v>
      </c>
      <c r="B109" s="49">
        <v>183</v>
      </c>
      <c r="C109" s="53" t="s">
        <v>262</v>
      </c>
      <c r="D109" s="94" t="s">
        <v>66</v>
      </c>
      <c r="E109" s="52">
        <v>670</v>
      </c>
      <c r="F109" s="94" t="s">
        <v>263</v>
      </c>
      <c r="G109" s="95">
        <v>6</v>
      </c>
      <c r="H109" s="106" t="s">
        <v>264</v>
      </c>
      <c r="I109" s="107">
        <v>25</v>
      </c>
      <c r="J109" s="98">
        <v>10285308</v>
      </c>
      <c r="K109" s="98">
        <v>100372</v>
      </c>
      <c r="L109" s="98">
        <v>10385680</v>
      </c>
    </row>
    <row r="110" spans="1:13" x14ac:dyDescent="0.15">
      <c r="A110" s="102" t="s">
        <v>265</v>
      </c>
      <c r="B110" s="49">
        <v>184</v>
      </c>
      <c r="C110" s="53" t="s">
        <v>266</v>
      </c>
      <c r="D110" s="94" t="s">
        <v>66</v>
      </c>
      <c r="E110" s="52">
        <v>450</v>
      </c>
      <c r="F110" s="94" t="s">
        <v>117</v>
      </c>
      <c r="G110" s="95">
        <v>5.8</v>
      </c>
      <c r="H110" s="106" t="s">
        <v>78</v>
      </c>
      <c r="I110" s="107">
        <v>12</v>
      </c>
      <c r="J110" s="98">
        <v>5032608</v>
      </c>
      <c r="K110" s="98">
        <v>143089</v>
      </c>
      <c r="L110" s="98">
        <v>5175697</v>
      </c>
    </row>
    <row r="111" spans="1:13" x14ac:dyDescent="0.15">
      <c r="A111" s="102" t="s">
        <v>268</v>
      </c>
      <c r="B111" s="49">
        <v>184</v>
      </c>
      <c r="C111" s="53" t="s">
        <v>266</v>
      </c>
      <c r="D111" s="94" t="s">
        <v>66</v>
      </c>
      <c r="E111" s="52">
        <v>300</v>
      </c>
      <c r="F111" s="94" t="s">
        <v>133</v>
      </c>
      <c r="G111" s="95">
        <v>5.8</v>
      </c>
      <c r="H111" s="106" t="s">
        <v>78</v>
      </c>
      <c r="I111" s="107">
        <v>21</v>
      </c>
      <c r="J111" s="98">
        <v>4306925</v>
      </c>
      <c r="K111" s="98">
        <v>122456</v>
      </c>
      <c r="L111" s="98">
        <v>4429381</v>
      </c>
    </row>
    <row r="112" spans="1:13" x14ac:dyDescent="0.15">
      <c r="A112" s="102" t="s">
        <v>269</v>
      </c>
      <c r="B112" s="49">
        <v>185</v>
      </c>
      <c r="C112" s="53" t="s">
        <v>270</v>
      </c>
      <c r="D112" s="94" t="s">
        <v>66</v>
      </c>
      <c r="E112" s="52">
        <v>400</v>
      </c>
      <c r="F112" s="94" t="s">
        <v>74</v>
      </c>
      <c r="G112" s="95">
        <v>6</v>
      </c>
      <c r="H112" s="96" t="s">
        <v>179</v>
      </c>
      <c r="I112" s="107">
        <v>12</v>
      </c>
      <c r="J112" s="98">
        <v>4485919</v>
      </c>
      <c r="K112" s="98">
        <v>88413</v>
      </c>
      <c r="L112" s="98">
        <v>4574332</v>
      </c>
    </row>
    <row r="113" spans="1:13" x14ac:dyDescent="0.15">
      <c r="A113" s="127" t="s">
        <v>273</v>
      </c>
      <c r="B113" s="49">
        <v>186</v>
      </c>
      <c r="C113" s="53" t="s">
        <v>274</v>
      </c>
      <c r="D113" s="94" t="s">
        <v>66</v>
      </c>
      <c r="E113" s="52">
        <v>230</v>
      </c>
      <c r="F113" s="106" t="s">
        <v>117</v>
      </c>
      <c r="G113" s="95">
        <v>7</v>
      </c>
      <c r="H113" s="96" t="s">
        <v>199</v>
      </c>
      <c r="I113" s="107">
        <v>5</v>
      </c>
      <c r="J113" s="98"/>
      <c r="K113" s="98"/>
      <c r="L113" s="98"/>
      <c r="M113" s="98"/>
    </row>
    <row r="114" spans="1:13" x14ac:dyDescent="0.15">
      <c r="A114" s="103" t="s">
        <v>144</v>
      </c>
      <c r="B114" s="49">
        <v>187</v>
      </c>
      <c r="C114" s="106" t="s">
        <v>277</v>
      </c>
      <c r="D114" s="96" t="s">
        <v>66</v>
      </c>
      <c r="E114" s="52">
        <v>207.5</v>
      </c>
      <c r="F114" s="96" t="s">
        <v>149</v>
      </c>
      <c r="G114" s="95">
        <v>6.5</v>
      </c>
      <c r="H114" s="96" t="s">
        <v>171</v>
      </c>
      <c r="I114" s="107">
        <v>14</v>
      </c>
      <c r="J114" s="98">
        <v>3259454</v>
      </c>
      <c r="K114" s="98">
        <v>193340</v>
      </c>
      <c r="L114" s="98">
        <v>3452794</v>
      </c>
      <c r="M114" s="98"/>
    </row>
    <row r="115" spans="1:13" x14ac:dyDescent="0.15">
      <c r="A115" s="103" t="s">
        <v>144</v>
      </c>
      <c r="B115" s="49">
        <v>187</v>
      </c>
      <c r="C115" s="106" t="s">
        <v>277</v>
      </c>
      <c r="D115" s="96" t="s">
        <v>66</v>
      </c>
      <c r="E115" s="52">
        <v>80</v>
      </c>
      <c r="F115" s="96" t="s">
        <v>151</v>
      </c>
      <c r="G115" s="95">
        <v>6.5</v>
      </c>
      <c r="H115" s="96" t="s">
        <v>171</v>
      </c>
      <c r="I115" s="107">
        <v>14</v>
      </c>
      <c r="J115" s="98">
        <v>1256657</v>
      </c>
      <c r="K115" s="98">
        <v>74541</v>
      </c>
      <c r="L115" s="98">
        <v>1331198</v>
      </c>
      <c r="M115" s="98"/>
    </row>
    <row r="116" spans="1:13" x14ac:dyDescent="0.15">
      <c r="A116" s="103" t="s">
        <v>144</v>
      </c>
      <c r="B116" s="49">
        <v>187</v>
      </c>
      <c r="C116" s="106" t="s">
        <v>277</v>
      </c>
      <c r="D116" s="96" t="s">
        <v>66</v>
      </c>
      <c r="E116" s="52">
        <v>12.5</v>
      </c>
      <c r="F116" s="96" t="s">
        <v>280</v>
      </c>
      <c r="G116" s="95">
        <v>6.5</v>
      </c>
      <c r="H116" s="96" t="s">
        <v>171</v>
      </c>
      <c r="I116" s="107">
        <v>14</v>
      </c>
      <c r="J116" s="98">
        <v>196353</v>
      </c>
      <c r="K116" s="98">
        <v>11647</v>
      </c>
      <c r="L116" s="98">
        <v>208000</v>
      </c>
      <c r="M116" s="98"/>
    </row>
    <row r="117" spans="1:13" x14ac:dyDescent="0.15">
      <c r="A117" s="102" t="s">
        <v>541</v>
      </c>
      <c r="B117" s="49">
        <v>188</v>
      </c>
      <c r="C117" s="106" t="s">
        <v>282</v>
      </c>
      <c r="D117" s="96" t="s">
        <v>66</v>
      </c>
      <c r="E117" s="52">
        <v>800</v>
      </c>
      <c r="F117" s="96" t="s">
        <v>87</v>
      </c>
      <c r="G117" s="95">
        <v>5.9</v>
      </c>
      <c r="H117" s="96" t="s">
        <v>179</v>
      </c>
      <c r="I117" s="107">
        <v>12</v>
      </c>
      <c r="J117" s="98">
        <v>9773994</v>
      </c>
      <c r="K117" s="98">
        <v>97419</v>
      </c>
      <c r="L117" s="98">
        <v>9871413</v>
      </c>
      <c r="M117" s="98"/>
    </row>
    <row r="118" spans="1:13" x14ac:dyDescent="0.15">
      <c r="A118" s="102"/>
      <c r="B118" s="49"/>
      <c r="C118" s="106"/>
      <c r="D118" s="96"/>
      <c r="E118" s="52"/>
      <c r="F118" s="96"/>
      <c r="G118" s="95"/>
      <c r="H118" s="96"/>
      <c r="I118" s="107"/>
      <c r="J118" s="98"/>
      <c r="K118" s="98"/>
      <c r="L118" s="98"/>
      <c r="M118" s="98"/>
    </row>
    <row r="119" spans="1:13" x14ac:dyDescent="0.15">
      <c r="A119" s="102" t="s">
        <v>541</v>
      </c>
      <c r="B119" s="49">
        <v>188</v>
      </c>
      <c r="C119" s="106" t="s">
        <v>282</v>
      </c>
      <c r="D119" s="96" t="s">
        <v>66</v>
      </c>
      <c r="E119" s="52">
        <v>200</v>
      </c>
      <c r="F119" s="96" t="s">
        <v>88</v>
      </c>
      <c r="G119" s="95">
        <v>5.9</v>
      </c>
      <c r="H119" s="96" t="s">
        <v>179</v>
      </c>
      <c r="I119" s="107">
        <v>12</v>
      </c>
      <c r="J119" s="98">
        <v>2443506</v>
      </c>
      <c r="K119" s="98">
        <v>24355</v>
      </c>
      <c r="L119" s="98">
        <v>2467861</v>
      </c>
      <c r="M119" s="98"/>
    </row>
    <row r="120" spans="1:13" x14ac:dyDescent="0.15">
      <c r="A120" s="103" t="s">
        <v>175</v>
      </c>
      <c r="B120" s="49">
        <v>189</v>
      </c>
      <c r="C120" s="53" t="s">
        <v>286</v>
      </c>
      <c r="D120" s="94" t="s">
        <v>66</v>
      </c>
      <c r="E120" s="52">
        <v>600</v>
      </c>
      <c r="F120" s="96" t="s">
        <v>91</v>
      </c>
      <c r="G120" s="95">
        <v>6.2</v>
      </c>
      <c r="H120" s="96" t="s">
        <v>78</v>
      </c>
      <c r="I120" s="107">
        <v>15</v>
      </c>
      <c r="J120" s="98">
        <v>2933995</v>
      </c>
      <c r="K120" s="98">
        <v>169141</v>
      </c>
      <c r="L120" s="98">
        <v>3103136</v>
      </c>
    </row>
    <row r="121" spans="1:13" x14ac:dyDescent="0.15">
      <c r="A121" s="103" t="s">
        <v>175</v>
      </c>
      <c r="B121" s="49">
        <v>189</v>
      </c>
      <c r="C121" s="53" t="s">
        <v>286</v>
      </c>
      <c r="D121" s="94" t="s">
        <v>66</v>
      </c>
      <c r="E121" s="52">
        <v>300</v>
      </c>
      <c r="F121" s="96" t="s">
        <v>105</v>
      </c>
      <c r="G121" s="95">
        <v>6.2</v>
      </c>
      <c r="H121" s="96" t="s">
        <v>78</v>
      </c>
      <c r="I121" s="107">
        <v>15</v>
      </c>
      <c r="J121" s="98">
        <v>5574608</v>
      </c>
      <c r="K121" s="98">
        <v>88826</v>
      </c>
      <c r="L121" s="98">
        <v>5663434</v>
      </c>
    </row>
    <row r="122" spans="1:13" x14ac:dyDescent="0.15">
      <c r="A122" s="102" t="s">
        <v>288</v>
      </c>
      <c r="B122" s="49">
        <v>190</v>
      </c>
      <c r="C122" s="53" t="s">
        <v>289</v>
      </c>
      <c r="D122" s="94" t="s">
        <v>66</v>
      </c>
      <c r="E122" s="52">
        <v>1280</v>
      </c>
      <c r="F122" s="53" t="s">
        <v>290</v>
      </c>
      <c r="G122" s="95">
        <v>6.5</v>
      </c>
      <c r="H122" s="106" t="s">
        <v>264</v>
      </c>
      <c r="I122" s="107">
        <v>30</v>
      </c>
      <c r="J122" s="98">
        <v>20106509</v>
      </c>
      <c r="K122" s="98">
        <v>534567</v>
      </c>
      <c r="L122" s="98">
        <v>20641076</v>
      </c>
    </row>
    <row r="123" spans="1:13" x14ac:dyDescent="0.15">
      <c r="A123" s="102" t="s">
        <v>196</v>
      </c>
      <c r="B123" s="49">
        <v>191</v>
      </c>
      <c r="C123" s="53" t="s">
        <v>292</v>
      </c>
      <c r="D123" s="94" t="s">
        <v>66</v>
      </c>
      <c r="E123" s="52">
        <v>150</v>
      </c>
      <c r="F123" s="94" t="s">
        <v>293</v>
      </c>
      <c r="G123" s="95">
        <v>6</v>
      </c>
      <c r="H123" s="106" t="s">
        <v>199</v>
      </c>
      <c r="I123" s="107">
        <v>4</v>
      </c>
      <c r="J123" s="98"/>
      <c r="K123" s="98"/>
      <c r="L123" s="98"/>
    </row>
    <row r="124" spans="1:13" x14ac:dyDescent="0.15">
      <c r="A124" s="102" t="s">
        <v>196</v>
      </c>
      <c r="B124" s="49">
        <v>191</v>
      </c>
      <c r="C124" s="53" t="s">
        <v>292</v>
      </c>
      <c r="D124" s="94" t="s">
        <v>66</v>
      </c>
      <c r="E124" s="52">
        <v>150</v>
      </c>
      <c r="F124" s="94" t="s">
        <v>295</v>
      </c>
      <c r="G124" s="95">
        <v>6</v>
      </c>
      <c r="H124" s="106" t="s">
        <v>199</v>
      </c>
      <c r="I124" s="107">
        <v>5</v>
      </c>
      <c r="J124" s="98">
        <v>2356232</v>
      </c>
      <c r="K124" s="98">
        <v>45957</v>
      </c>
      <c r="L124" s="98">
        <v>2402189</v>
      </c>
    </row>
    <row r="125" spans="1:13" x14ac:dyDescent="0.15">
      <c r="A125" s="102" t="s">
        <v>196</v>
      </c>
      <c r="B125" s="49">
        <v>191</v>
      </c>
      <c r="C125" s="53" t="s">
        <v>292</v>
      </c>
      <c r="D125" s="94" t="s">
        <v>66</v>
      </c>
      <c r="E125" s="52">
        <v>150</v>
      </c>
      <c r="F125" s="94" t="s">
        <v>296</v>
      </c>
      <c r="G125" s="95">
        <v>6</v>
      </c>
      <c r="H125" s="106" t="s">
        <v>199</v>
      </c>
      <c r="I125" s="107">
        <v>5</v>
      </c>
      <c r="J125" s="98">
        <v>2356232</v>
      </c>
      <c r="K125" s="98">
        <v>22677</v>
      </c>
      <c r="L125" s="98">
        <v>2378909</v>
      </c>
    </row>
    <row r="126" spans="1:13" x14ac:dyDescent="0.15">
      <c r="A126" s="102" t="s">
        <v>196</v>
      </c>
      <c r="B126" s="49">
        <v>191</v>
      </c>
      <c r="C126" s="53" t="s">
        <v>292</v>
      </c>
      <c r="D126" s="94" t="s">
        <v>66</v>
      </c>
      <c r="E126" s="52">
        <v>200</v>
      </c>
      <c r="F126" s="94" t="s">
        <v>297</v>
      </c>
      <c r="G126" s="95">
        <v>6</v>
      </c>
      <c r="H126" s="106" t="s">
        <v>199</v>
      </c>
      <c r="I126" s="107">
        <v>5</v>
      </c>
      <c r="J126" s="98">
        <v>3141642</v>
      </c>
      <c r="K126" s="98">
        <v>92618</v>
      </c>
      <c r="L126" s="98">
        <v>3234260</v>
      </c>
    </row>
    <row r="127" spans="1:13" x14ac:dyDescent="0.15">
      <c r="A127" s="102" t="s">
        <v>196</v>
      </c>
      <c r="B127" s="49">
        <v>191</v>
      </c>
      <c r="C127" s="53" t="s">
        <v>292</v>
      </c>
      <c r="D127" s="94" t="s">
        <v>66</v>
      </c>
      <c r="E127" s="52">
        <v>200</v>
      </c>
      <c r="F127" s="94" t="s">
        <v>298</v>
      </c>
      <c r="G127" s="95">
        <v>6</v>
      </c>
      <c r="H127" s="106" t="s">
        <v>199</v>
      </c>
      <c r="I127" s="107">
        <v>6</v>
      </c>
      <c r="J127" s="98">
        <v>3141642</v>
      </c>
      <c r="K127" s="98">
        <v>61276</v>
      </c>
      <c r="L127" s="98">
        <v>3202918</v>
      </c>
    </row>
    <row r="128" spans="1:13" x14ac:dyDescent="0.15">
      <c r="A128" s="102" t="s">
        <v>196</v>
      </c>
      <c r="B128" s="49">
        <v>191</v>
      </c>
      <c r="C128" s="53" t="s">
        <v>292</v>
      </c>
      <c r="D128" s="94" t="s">
        <v>66</v>
      </c>
      <c r="E128" s="52">
        <v>150</v>
      </c>
      <c r="F128" s="94" t="s">
        <v>299</v>
      </c>
      <c r="G128" s="95">
        <v>6</v>
      </c>
      <c r="H128" s="106" t="s">
        <v>199</v>
      </c>
      <c r="I128" s="107">
        <v>8</v>
      </c>
      <c r="J128" s="98">
        <v>2356232</v>
      </c>
      <c r="K128" s="98">
        <v>22677</v>
      </c>
      <c r="L128" s="98">
        <v>2378909</v>
      </c>
    </row>
    <row r="129" spans="1:12" x14ac:dyDescent="0.15">
      <c r="A129" s="102"/>
      <c r="B129" s="49"/>
      <c r="C129" s="53"/>
      <c r="D129" s="94"/>
      <c r="E129" s="52"/>
      <c r="F129" s="94"/>
      <c r="G129" s="95"/>
      <c r="H129" s="106"/>
      <c r="I129" s="107"/>
      <c r="J129" s="98"/>
      <c r="K129" s="98"/>
      <c r="L129" s="98"/>
    </row>
    <row r="130" spans="1:12" x14ac:dyDescent="0.15">
      <c r="A130" s="102" t="s">
        <v>196</v>
      </c>
      <c r="B130" s="49">
        <v>191</v>
      </c>
      <c r="C130" s="53" t="s">
        <v>292</v>
      </c>
      <c r="D130" s="94" t="s">
        <v>66</v>
      </c>
      <c r="E130" s="52">
        <v>1000</v>
      </c>
      <c r="F130" s="94" t="s">
        <v>300</v>
      </c>
      <c r="G130" s="95">
        <v>6</v>
      </c>
      <c r="H130" s="106" t="s">
        <v>199</v>
      </c>
      <c r="I130" s="107">
        <v>10</v>
      </c>
      <c r="J130" s="98">
        <v>2199149</v>
      </c>
      <c r="K130" s="98">
        <v>64833</v>
      </c>
      <c r="L130" s="98">
        <v>2263982</v>
      </c>
    </row>
    <row r="131" spans="1:12" x14ac:dyDescent="0.15">
      <c r="A131" s="76" t="s">
        <v>318</v>
      </c>
      <c r="B131" s="49">
        <v>193</v>
      </c>
      <c r="C131" s="53" t="s">
        <v>319</v>
      </c>
      <c r="D131" s="94" t="s">
        <v>66</v>
      </c>
      <c r="E131" s="52">
        <v>163</v>
      </c>
      <c r="F131" s="53" t="s">
        <v>74</v>
      </c>
      <c r="G131" s="95">
        <v>6.5</v>
      </c>
      <c r="H131" s="106" t="s">
        <v>320</v>
      </c>
      <c r="I131" s="107">
        <v>11.5</v>
      </c>
      <c r="J131" s="98">
        <v>1966535</v>
      </c>
      <c r="K131" s="98">
        <v>51966</v>
      </c>
      <c r="L131" s="98">
        <v>2018501</v>
      </c>
    </row>
    <row r="132" spans="1:12" x14ac:dyDescent="0.15">
      <c r="A132" s="76" t="s">
        <v>318</v>
      </c>
      <c r="B132" s="49">
        <v>193</v>
      </c>
      <c r="C132" s="53" t="s">
        <v>319</v>
      </c>
      <c r="D132" s="94" t="s">
        <v>66</v>
      </c>
      <c r="E132" s="52">
        <v>139</v>
      </c>
      <c r="F132" s="53" t="s">
        <v>84</v>
      </c>
      <c r="G132" s="95">
        <v>6.3</v>
      </c>
      <c r="H132" s="106" t="s">
        <v>320</v>
      </c>
      <c r="I132" s="107">
        <v>24.5</v>
      </c>
      <c r="J132" s="98">
        <v>2183441</v>
      </c>
      <c r="K132" s="98">
        <v>55949</v>
      </c>
      <c r="L132" s="98">
        <v>2239390</v>
      </c>
    </row>
    <row r="133" spans="1:12" x14ac:dyDescent="0.15">
      <c r="A133" s="76" t="s">
        <v>323</v>
      </c>
      <c r="B133" s="49">
        <v>194</v>
      </c>
      <c r="C133" s="53" t="s">
        <v>324</v>
      </c>
      <c r="D133" s="94" t="s">
        <v>66</v>
      </c>
      <c r="E133" s="52">
        <v>250</v>
      </c>
      <c r="F133" s="94" t="s">
        <v>74</v>
      </c>
      <c r="G133" s="95">
        <v>6.5</v>
      </c>
      <c r="H133" s="106" t="s">
        <v>325</v>
      </c>
      <c r="I133" s="107">
        <v>4</v>
      </c>
      <c r="J133" s="98">
        <v>546646</v>
      </c>
      <c r="K133" s="98">
        <v>17486</v>
      </c>
      <c r="L133" s="98">
        <v>564132</v>
      </c>
    </row>
    <row r="134" spans="1:12" x14ac:dyDescent="0.15">
      <c r="A134" s="76" t="s">
        <v>326</v>
      </c>
      <c r="B134" s="49">
        <v>195</v>
      </c>
      <c r="C134" s="53" t="s">
        <v>327</v>
      </c>
      <c r="D134" s="94" t="s">
        <v>66</v>
      </c>
      <c r="E134" s="52">
        <v>100</v>
      </c>
      <c r="F134" s="94" t="s">
        <v>70</v>
      </c>
      <c r="G134" s="95">
        <v>6.5</v>
      </c>
      <c r="H134" s="96" t="s">
        <v>199</v>
      </c>
      <c r="I134" s="107">
        <v>5</v>
      </c>
      <c r="J134" s="98"/>
      <c r="K134" s="98"/>
      <c r="L134" s="98"/>
    </row>
    <row r="135" spans="1:12" x14ac:dyDescent="0.15">
      <c r="A135" s="76" t="s">
        <v>326</v>
      </c>
      <c r="B135" s="49">
        <v>195</v>
      </c>
      <c r="C135" s="53" t="s">
        <v>327</v>
      </c>
      <c r="D135" s="94" t="s">
        <v>66</v>
      </c>
      <c r="E135" s="52">
        <v>100</v>
      </c>
      <c r="F135" s="94" t="s">
        <v>329</v>
      </c>
      <c r="G135" s="95">
        <v>6.8</v>
      </c>
      <c r="H135" s="96" t="s">
        <v>199</v>
      </c>
      <c r="I135" s="107">
        <v>12</v>
      </c>
      <c r="J135" s="98">
        <v>665777</v>
      </c>
      <c r="K135" s="98">
        <v>10880</v>
      </c>
      <c r="L135" s="98">
        <v>676657</v>
      </c>
    </row>
    <row r="136" spans="1:12" x14ac:dyDescent="0.15">
      <c r="A136" s="76" t="s">
        <v>326</v>
      </c>
      <c r="B136" s="49">
        <v>195</v>
      </c>
      <c r="C136" s="53" t="s">
        <v>327</v>
      </c>
      <c r="D136" s="94" t="s">
        <v>66</v>
      </c>
      <c r="E136" s="52">
        <v>100</v>
      </c>
      <c r="F136" s="94" t="s">
        <v>330</v>
      </c>
      <c r="G136" s="95">
        <v>6.5</v>
      </c>
      <c r="H136" s="96" t="s">
        <v>199</v>
      </c>
      <c r="I136" s="107">
        <v>5</v>
      </c>
      <c r="J136" s="98"/>
      <c r="K136" s="98"/>
      <c r="L136" s="98"/>
    </row>
    <row r="137" spans="1:12" x14ac:dyDescent="0.15">
      <c r="A137" s="76" t="s">
        <v>326</v>
      </c>
      <c r="B137" s="49">
        <v>196</v>
      </c>
      <c r="C137" s="53" t="s">
        <v>327</v>
      </c>
      <c r="D137" s="94" t="s">
        <v>66</v>
      </c>
      <c r="E137" s="52">
        <v>100</v>
      </c>
      <c r="F137" s="94" t="s">
        <v>71</v>
      </c>
      <c r="G137" s="95">
        <v>6.8</v>
      </c>
      <c r="H137" s="96" t="s">
        <v>199</v>
      </c>
      <c r="I137" s="107">
        <v>4</v>
      </c>
      <c r="J137" s="98"/>
      <c r="K137" s="98"/>
      <c r="L137" s="98"/>
    </row>
    <row r="138" spans="1:12" x14ac:dyDescent="0.15">
      <c r="A138" s="76" t="s">
        <v>326</v>
      </c>
      <c r="B138" s="49">
        <v>196</v>
      </c>
      <c r="C138" s="53" t="s">
        <v>327</v>
      </c>
      <c r="D138" s="94" t="s">
        <v>66</v>
      </c>
      <c r="E138" s="52">
        <v>100</v>
      </c>
      <c r="F138" s="94" t="s">
        <v>332</v>
      </c>
      <c r="G138" s="95">
        <v>7</v>
      </c>
      <c r="H138" s="96" t="s">
        <v>199</v>
      </c>
      <c r="I138" s="107">
        <v>4</v>
      </c>
      <c r="J138" s="98"/>
      <c r="K138" s="98"/>
      <c r="L138" s="98"/>
    </row>
    <row r="139" spans="1:12" x14ac:dyDescent="0.15">
      <c r="A139" s="76" t="s">
        <v>326</v>
      </c>
      <c r="B139" s="49">
        <v>196</v>
      </c>
      <c r="C139" s="53" t="s">
        <v>327</v>
      </c>
      <c r="D139" s="94" t="s">
        <v>66</v>
      </c>
      <c r="E139" s="52">
        <v>100</v>
      </c>
      <c r="F139" s="94" t="s">
        <v>333</v>
      </c>
      <c r="G139" s="95">
        <v>6.8</v>
      </c>
      <c r="H139" s="96" t="s">
        <v>199</v>
      </c>
      <c r="I139" s="107">
        <v>5</v>
      </c>
      <c r="J139" s="98"/>
      <c r="K139" s="98"/>
      <c r="L139" s="98"/>
    </row>
    <row r="140" spans="1:12" x14ac:dyDescent="0.15">
      <c r="A140" s="76"/>
      <c r="B140" s="49"/>
      <c r="C140" s="53"/>
      <c r="D140" s="94"/>
      <c r="E140" s="52"/>
      <c r="F140" s="94"/>
      <c r="G140" s="95"/>
      <c r="H140" s="96"/>
      <c r="I140" s="107"/>
      <c r="J140" s="98"/>
      <c r="K140" s="98"/>
      <c r="L140" s="98"/>
    </row>
    <row r="141" spans="1:12" x14ac:dyDescent="0.15">
      <c r="A141" s="76" t="s">
        <v>326</v>
      </c>
      <c r="B141" s="49">
        <v>196</v>
      </c>
      <c r="C141" s="53" t="s">
        <v>327</v>
      </c>
      <c r="D141" s="94" t="s">
        <v>66</v>
      </c>
      <c r="E141" s="52">
        <v>100</v>
      </c>
      <c r="F141" s="94" t="s">
        <v>334</v>
      </c>
      <c r="G141" s="95">
        <v>7</v>
      </c>
      <c r="H141" s="96" t="s">
        <v>199</v>
      </c>
      <c r="I141" s="107">
        <v>5</v>
      </c>
      <c r="J141" s="98"/>
      <c r="K141" s="98"/>
      <c r="L141" s="98"/>
    </row>
    <row r="142" spans="1:12" x14ac:dyDescent="0.15">
      <c r="A142" s="76" t="s">
        <v>326</v>
      </c>
      <c r="B142" s="49">
        <v>196</v>
      </c>
      <c r="C142" s="53" t="s">
        <v>327</v>
      </c>
      <c r="D142" s="94" t="s">
        <v>66</v>
      </c>
      <c r="E142" s="52">
        <v>100</v>
      </c>
      <c r="F142" s="94" t="s">
        <v>335</v>
      </c>
      <c r="G142" s="95">
        <v>6.8</v>
      </c>
      <c r="H142" s="96" t="s">
        <v>199</v>
      </c>
      <c r="I142" s="107">
        <v>12</v>
      </c>
      <c r="J142" s="98">
        <v>867109</v>
      </c>
      <c r="K142" s="98">
        <v>18299</v>
      </c>
      <c r="L142" s="98">
        <v>885408</v>
      </c>
    </row>
    <row r="143" spans="1:12" x14ac:dyDescent="0.15">
      <c r="A143" s="76" t="s">
        <v>336</v>
      </c>
      <c r="B143" s="49">
        <v>197</v>
      </c>
      <c r="C143" s="53" t="s">
        <v>327</v>
      </c>
      <c r="D143" s="94" t="s">
        <v>66</v>
      </c>
      <c r="E143" s="52">
        <v>200</v>
      </c>
      <c r="F143" s="94" t="s">
        <v>80</v>
      </c>
      <c r="G143" s="95">
        <v>6</v>
      </c>
      <c r="H143" s="96" t="s">
        <v>199</v>
      </c>
      <c r="I143" s="107">
        <v>6</v>
      </c>
      <c r="J143" s="98"/>
      <c r="K143" s="98"/>
      <c r="L143" s="98"/>
    </row>
    <row r="144" spans="1:12" x14ac:dyDescent="0.15">
      <c r="A144" s="76" t="s">
        <v>336</v>
      </c>
      <c r="B144" s="49">
        <v>197</v>
      </c>
      <c r="C144" s="53" t="s">
        <v>327</v>
      </c>
      <c r="D144" s="94" t="s">
        <v>66</v>
      </c>
      <c r="E144" s="52">
        <v>300</v>
      </c>
      <c r="F144" s="94" t="s">
        <v>338</v>
      </c>
      <c r="G144" s="95">
        <v>6</v>
      </c>
      <c r="H144" s="96" t="s">
        <v>199</v>
      </c>
      <c r="I144" s="107">
        <v>12</v>
      </c>
      <c r="J144" s="98"/>
      <c r="K144" s="98"/>
      <c r="L144" s="98"/>
    </row>
    <row r="145" spans="1:12" x14ac:dyDescent="0.15">
      <c r="A145" s="102" t="s">
        <v>265</v>
      </c>
      <c r="B145" s="49">
        <v>198</v>
      </c>
      <c r="C145" s="53" t="s">
        <v>339</v>
      </c>
      <c r="D145" s="94" t="s">
        <v>66</v>
      </c>
      <c r="E145" s="52">
        <v>500</v>
      </c>
      <c r="F145" s="94" t="s">
        <v>340</v>
      </c>
      <c r="G145" s="95">
        <v>5.8</v>
      </c>
      <c r="H145" s="106" t="s">
        <v>78</v>
      </c>
      <c r="I145" s="107">
        <v>12</v>
      </c>
      <c r="J145" s="98">
        <v>7514382</v>
      </c>
      <c r="K145" s="98">
        <v>142037</v>
      </c>
      <c r="L145" s="98">
        <v>7656419</v>
      </c>
    </row>
    <row r="146" spans="1:12" x14ac:dyDescent="0.15">
      <c r="A146" s="102" t="s">
        <v>268</v>
      </c>
      <c r="B146" s="49">
        <v>198</v>
      </c>
      <c r="C146" s="53" t="s">
        <v>339</v>
      </c>
      <c r="D146" s="94" t="s">
        <v>66</v>
      </c>
      <c r="E146" s="52">
        <v>500</v>
      </c>
      <c r="F146" s="94" t="s">
        <v>263</v>
      </c>
      <c r="G146" s="95">
        <v>5.8</v>
      </c>
      <c r="H146" s="106" t="s">
        <v>78</v>
      </c>
      <c r="I146" s="107">
        <v>21</v>
      </c>
      <c r="J146" s="98">
        <v>7854105</v>
      </c>
      <c r="K146" s="98">
        <v>148458</v>
      </c>
      <c r="L146" s="98">
        <v>8002563</v>
      </c>
    </row>
    <row r="147" spans="1:12" x14ac:dyDescent="0.15">
      <c r="A147" s="76" t="s">
        <v>318</v>
      </c>
      <c r="B147" s="49">
        <v>199</v>
      </c>
      <c r="C147" s="53" t="s">
        <v>342</v>
      </c>
      <c r="D147" s="94" t="s">
        <v>66</v>
      </c>
      <c r="E147" s="52">
        <v>168</v>
      </c>
      <c r="F147" s="53" t="s">
        <v>343</v>
      </c>
      <c r="G147" s="95">
        <v>6.5</v>
      </c>
      <c r="H147" s="106" t="s">
        <v>320</v>
      </c>
      <c r="I147" s="107">
        <v>11.5</v>
      </c>
      <c r="J147" s="98">
        <v>2122777</v>
      </c>
      <c r="K147" s="98">
        <v>56095</v>
      </c>
      <c r="L147" s="98">
        <v>2178872</v>
      </c>
    </row>
    <row r="148" spans="1:12" x14ac:dyDescent="0.15">
      <c r="A148" s="76" t="s">
        <v>318</v>
      </c>
      <c r="B148" s="49">
        <v>199</v>
      </c>
      <c r="C148" s="53" t="s">
        <v>342</v>
      </c>
      <c r="D148" s="94" t="s">
        <v>66</v>
      </c>
      <c r="E148" s="52">
        <v>143</v>
      </c>
      <c r="F148" s="53" t="s">
        <v>346</v>
      </c>
      <c r="G148" s="95">
        <v>6.3</v>
      </c>
      <c r="H148" s="106" t="s">
        <v>320</v>
      </c>
      <c r="I148" s="107">
        <v>24.5</v>
      </c>
      <c r="J148" s="98">
        <v>2246274</v>
      </c>
      <c r="K148" s="98">
        <v>57559</v>
      </c>
      <c r="L148" s="98">
        <v>2303833</v>
      </c>
    </row>
    <row r="149" spans="1:12" x14ac:dyDescent="0.15">
      <c r="A149" s="102" t="s">
        <v>207</v>
      </c>
      <c r="B149" s="49">
        <v>200</v>
      </c>
      <c r="C149" s="53" t="s">
        <v>347</v>
      </c>
      <c r="D149" s="94" t="s">
        <v>66</v>
      </c>
      <c r="E149" s="52">
        <v>660</v>
      </c>
      <c r="F149" s="53" t="s">
        <v>348</v>
      </c>
      <c r="G149" s="95">
        <v>6.5</v>
      </c>
      <c r="H149" s="106" t="s">
        <v>264</v>
      </c>
      <c r="I149" s="107">
        <v>30</v>
      </c>
      <c r="J149" s="98">
        <v>10367419</v>
      </c>
      <c r="K149" s="98">
        <v>109387</v>
      </c>
      <c r="L149" s="98">
        <v>10476806</v>
      </c>
    </row>
    <row r="150" spans="1:12" x14ac:dyDescent="0.15">
      <c r="A150" s="76" t="s">
        <v>350</v>
      </c>
      <c r="B150" s="49">
        <v>201</v>
      </c>
      <c r="C150" s="53" t="s">
        <v>351</v>
      </c>
      <c r="D150" s="94" t="s">
        <v>66</v>
      </c>
      <c r="E150" s="52">
        <v>300</v>
      </c>
      <c r="F150" s="94" t="s">
        <v>74</v>
      </c>
      <c r="G150" s="95">
        <v>7</v>
      </c>
      <c r="H150" s="106" t="s">
        <v>78</v>
      </c>
      <c r="I150" s="107">
        <v>5</v>
      </c>
      <c r="J150" s="98">
        <v>3366049</v>
      </c>
      <c r="K150" s="98">
        <v>162146</v>
      </c>
      <c r="L150" s="98">
        <v>3528195</v>
      </c>
    </row>
    <row r="151" spans="1:12" x14ac:dyDescent="0.15">
      <c r="A151" s="76"/>
      <c r="B151" s="49"/>
      <c r="C151" s="53"/>
      <c r="D151" s="94"/>
      <c r="E151" s="52"/>
      <c r="F151" s="94"/>
      <c r="G151" s="95"/>
      <c r="H151" s="106"/>
      <c r="I151" s="107"/>
      <c r="J151" s="98"/>
      <c r="K151" s="98"/>
      <c r="L151" s="98"/>
    </row>
    <row r="152" spans="1:12" x14ac:dyDescent="0.15">
      <c r="A152" s="76" t="s">
        <v>318</v>
      </c>
      <c r="B152" s="49">
        <v>202</v>
      </c>
      <c r="C152" s="53" t="s">
        <v>355</v>
      </c>
      <c r="D152" s="94" t="s">
        <v>66</v>
      </c>
      <c r="E152" s="52">
        <v>230</v>
      </c>
      <c r="F152" s="53" t="s">
        <v>356</v>
      </c>
      <c r="G152" s="95">
        <v>7.4</v>
      </c>
      <c r="H152" s="106" t="s">
        <v>320</v>
      </c>
      <c r="I152" s="107">
        <v>5</v>
      </c>
      <c r="J152" s="98">
        <v>1928906</v>
      </c>
      <c r="K152" s="98">
        <v>57905</v>
      </c>
      <c r="L152" s="98">
        <v>1986811</v>
      </c>
    </row>
    <row r="153" spans="1:12" x14ac:dyDescent="0.15">
      <c r="A153" s="76" t="s">
        <v>523</v>
      </c>
      <c r="B153" s="49">
        <v>202</v>
      </c>
      <c r="C153" s="53" t="s">
        <v>355</v>
      </c>
      <c r="D153" s="94" t="s">
        <v>66</v>
      </c>
      <c r="E153" s="52">
        <v>317</v>
      </c>
      <c r="F153" s="53" t="s">
        <v>359</v>
      </c>
      <c r="G153" s="95">
        <v>7.4</v>
      </c>
      <c r="H153" s="106" t="s">
        <v>320</v>
      </c>
      <c r="I153" s="107">
        <v>20</v>
      </c>
      <c r="J153" s="98">
        <v>6094601</v>
      </c>
      <c r="K153" s="98">
        <v>0</v>
      </c>
      <c r="L153" s="98">
        <v>6094601</v>
      </c>
    </row>
    <row r="154" spans="1:12" x14ac:dyDescent="0.15">
      <c r="A154" s="76" t="s">
        <v>360</v>
      </c>
      <c r="B154" s="49">
        <v>203</v>
      </c>
      <c r="C154" s="53" t="s">
        <v>361</v>
      </c>
      <c r="D154" s="94" t="s">
        <v>66</v>
      </c>
      <c r="E154" s="52">
        <v>250</v>
      </c>
      <c r="F154" s="94" t="s">
        <v>362</v>
      </c>
      <c r="G154" s="95">
        <v>6.75</v>
      </c>
      <c r="H154" s="96" t="s">
        <v>68</v>
      </c>
      <c r="I154" s="107">
        <v>12</v>
      </c>
      <c r="J154" s="98">
        <v>3730700</v>
      </c>
      <c r="K154" s="98">
        <v>71757</v>
      </c>
      <c r="L154" s="98">
        <v>3802457</v>
      </c>
    </row>
    <row r="155" spans="1:12" x14ac:dyDescent="0.15">
      <c r="A155" s="76" t="s">
        <v>360</v>
      </c>
      <c r="B155" s="49">
        <v>203</v>
      </c>
      <c r="C155" s="53" t="s">
        <v>361</v>
      </c>
      <c r="D155" s="94" t="s">
        <v>66</v>
      </c>
      <c r="E155" s="52">
        <v>2750</v>
      </c>
      <c r="F155" s="94" t="s">
        <v>365</v>
      </c>
      <c r="G155" s="95">
        <v>6.75</v>
      </c>
      <c r="H155" s="96" t="s">
        <v>68</v>
      </c>
      <c r="I155" s="107">
        <v>12</v>
      </c>
      <c r="J155" s="98">
        <v>36859315</v>
      </c>
      <c r="K155" s="98">
        <v>708957</v>
      </c>
      <c r="L155" s="98">
        <v>37568272</v>
      </c>
    </row>
    <row r="156" spans="1:12" x14ac:dyDescent="0.15">
      <c r="A156" s="76" t="s">
        <v>360</v>
      </c>
      <c r="B156" s="49">
        <v>203</v>
      </c>
      <c r="C156" s="53" t="s">
        <v>361</v>
      </c>
      <c r="D156" s="94" t="s">
        <v>66</v>
      </c>
      <c r="E156" s="52">
        <v>300</v>
      </c>
      <c r="F156" s="94" t="s">
        <v>367</v>
      </c>
      <c r="G156" s="95">
        <v>6.75</v>
      </c>
      <c r="H156" s="96" t="s">
        <v>68</v>
      </c>
      <c r="I156" s="107">
        <v>22</v>
      </c>
      <c r="J156" s="98">
        <v>4712463</v>
      </c>
      <c r="K156" s="98">
        <v>90640</v>
      </c>
      <c r="L156" s="98">
        <v>4803103</v>
      </c>
    </row>
    <row r="157" spans="1:12" x14ac:dyDescent="0.15">
      <c r="A157" s="76" t="s">
        <v>360</v>
      </c>
      <c r="B157" s="49">
        <v>203</v>
      </c>
      <c r="C157" s="53" t="s">
        <v>361</v>
      </c>
      <c r="D157" s="94" t="s">
        <v>66</v>
      </c>
      <c r="E157" s="52">
        <v>3700</v>
      </c>
      <c r="F157" s="94" t="s">
        <v>368</v>
      </c>
      <c r="G157" s="95">
        <v>6.75</v>
      </c>
      <c r="H157" s="96" t="s">
        <v>68</v>
      </c>
      <c r="I157" s="107">
        <v>22</v>
      </c>
      <c r="J157" s="98">
        <v>58120377</v>
      </c>
      <c r="K157" s="98">
        <v>1117890</v>
      </c>
      <c r="L157" s="98">
        <v>59238267</v>
      </c>
    </row>
    <row r="158" spans="1:12" x14ac:dyDescent="0.15">
      <c r="A158" s="76" t="s">
        <v>369</v>
      </c>
      <c r="B158" s="49">
        <v>204</v>
      </c>
      <c r="C158" s="53" t="s">
        <v>370</v>
      </c>
      <c r="D158" s="94" t="s">
        <v>66</v>
      </c>
      <c r="E158" s="52">
        <v>1200</v>
      </c>
      <c r="F158" s="94" t="s">
        <v>84</v>
      </c>
      <c r="G158" s="95">
        <v>6.75</v>
      </c>
      <c r="H158" s="96" t="s">
        <v>68</v>
      </c>
      <c r="I158" s="107">
        <v>21</v>
      </c>
      <c r="J158" s="98">
        <v>18849852</v>
      </c>
      <c r="K158" s="98">
        <v>305774</v>
      </c>
      <c r="L158" s="98">
        <v>19155626</v>
      </c>
    </row>
    <row r="159" spans="1:12" x14ac:dyDescent="0.15">
      <c r="A159" s="76" t="s">
        <v>369</v>
      </c>
      <c r="B159" s="49">
        <v>204</v>
      </c>
      <c r="C159" s="53" t="s">
        <v>370</v>
      </c>
      <c r="D159" s="94" t="s">
        <v>66</v>
      </c>
      <c r="E159" s="52">
        <v>1000</v>
      </c>
      <c r="F159" s="94" t="s">
        <v>117</v>
      </c>
      <c r="G159" s="95">
        <v>6.75</v>
      </c>
      <c r="H159" s="96" t="s">
        <v>68</v>
      </c>
      <c r="I159" s="107">
        <v>12</v>
      </c>
      <c r="J159" s="98">
        <v>15708210</v>
      </c>
      <c r="K159" s="98">
        <v>254782</v>
      </c>
      <c r="L159" s="98">
        <v>15962992</v>
      </c>
    </row>
    <row r="160" spans="1:12" x14ac:dyDescent="0.15">
      <c r="A160" s="102" t="s">
        <v>374</v>
      </c>
      <c r="B160" s="49">
        <v>205</v>
      </c>
      <c r="C160" s="53" t="s">
        <v>375</v>
      </c>
      <c r="D160" s="94" t="s">
        <v>66</v>
      </c>
      <c r="E160" s="52">
        <v>350</v>
      </c>
      <c r="F160" s="94" t="s">
        <v>376</v>
      </c>
      <c r="G160" s="95">
        <v>6.8</v>
      </c>
      <c r="H160" s="96" t="s">
        <v>68</v>
      </c>
      <c r="I160" s="107">
        <v>30</v>
      </c>
      <c r="J160" s="98">
        <v>5497874</v>
      </c>
      <c r="K160" s="98">
        <v>60614</v>
      </c>
      <c r="L160" s="98">
        <v>5558488</v>
      </c>
    </row>
    <row r="161" spans="1:13" x14ac:dyDescent="0.15">
      <c r="A161" s="76" t="s">
        <v>378</v>
      </c>
      <c r="B161" s="49">
        <v>206</v>
      </c>
      <c r="C161" s="53" t="s">
        <v>379</v>
      </c>
      <c r="D161" s="94" t="s">
        <v>66</v>
      </c>
      <c r="E161" s="52">
        <v>150</v>
      </c>
      <c r="F161" s="94" t="s">
        <v>87</v>
      </c>
      <c r="G161" s="95">
        <v>7.5</v>
      </c>
      <c r="H161" s="96" t="s">
        <v>380</v>
      </c>
      <c r="I161" s="107">
        <v>20</v>
      </c>
      <c r="J161" s="98"/>
      <c r="K161" s="98"/>
      <c r="L161" s="98"/>
    </row>
    <row r="162" spans="1:13" x14ac:dyDescent="0.15">
      <c r="A162" s="76"/>
      <c r="B162" s="49"/>
      <c r="C162" s="53"/>
      <c r="D162" s="94"/>
      <c r="E162" s="52"/>
      <c r="F162" s="94"/>
      <c r="G162" s="95"/>
      <c r="H162" s="96"/>
      <c r="I162" s="107"/>
      <c r="J162" s="98"/>
      <c r="K162" s="98"/>
      <c r="L162" s="98"/>
    </row>
    <row r="163" spans="1:13" x14ac:dyDescent="0.15">
      <c r="A163" s="76" t="s">
        <v>378</v>
      </c>
      <c r="B163" s="49">
        <v>206</v>
      </c>
      <c r="C163" s="53" t="s">
        <v>379</v>
      </c>
      <c r="D163" s="94" t="s">
        <v>66</v>
      </c>
      <c r="E163" s="52">
        <v>100</v>
      </c>
      <c r="F163" s="94" t="s">
        <v>88</v>
      </c>
      <c r="G163" s="95">
        <v>7.5</v>
      </c>
      <c r="H163" s="96" t="s">
        <v>380</v>
      </c>
      <c r="I163" s="107">
        <v>20</v>
      </c>
      <c r="J163" s="98"/>
      <c r="K163" s="98"/>
      <c r="L163" s="98"/>
    </row>
    <row r="164" spans="1:13" x14ac:dyDescent="0.15">
      <c r="A164" s="76" t="s">
        <v>378</v>
      </c>
      <c r="B164" s="49">
        <v>206</v>
      </c>
      <c r="C164" s="53" t="s">
        <v>379</v>
      </c>
      <c r="D164" s="94" t="s">
        <v>66</v>
      </c>
      <c r="E164" s="52">
        <v>50</v>
      </c>
      <c r="F164" s="94" t="s">
        <v>146</v>
      </c>
      <c r="G164" s="95">
        <v>7.5</v>
      </c>
      <c r="H164" s="96" t="s">
        <v>380</v>
      </c>
      <c r="I164" s="107">
        <v>20</v>
      </c>
      <c r="J164" s="98"/>
      <c r="K164" s="98"/>
      <c r="L164" s="98"/>
    </row>
    <row r="165" spans="1:13" x14ac:dyDescent="0.15">
      <c r="A165" s="76" t="s">
        <v>382</v>
      </c>
      <c r="B165" s="49">
        <v>207</v>
      </c>
      <c r="C165" s="53" t="s">
        <v>383</v>
      </c>
      <c r="D165" s="94" t="s">
        <v>66</v>
      </c>
      <c r="E165" s="52">
        <v>500</v>
      </c>
      <c r="F165" s="94" t="s">
        <v>87</v>
      </c>
      <c r="G165" s="95">
        <v>8.15</v>
      </c>
      <c r="H165" s="96" t="s">
        <v>384</v>
      </c>
      <c r="I165" s="107">
        <v>9</v>
      </c>
      <c r="J165" s="98">
        <v>4822766</v>
      </c>
      <c r="K165" s="98">
        <v>81348</v>
      </c>
      <c r="L165" s="98">
        <v>4904114</v>
      </c>
    </row>
    <row r="166" spans="1:13" x14ac:dyDescent="0.15">
      <c r="A166" s="76" t="s">
        <v>382</v>
      </c>
      <c r="B166" s="49">
        <v>207</v>
      </c>
      <c r="C166" s="53" t="s">
        <v>383</v>
      </c>
      <c r="D166" s="94" t="s">
        <v>66</v>
      </c>
      <c r="E166" s="52">
        <v>4500</v>
      </c>
      <c r="F166" s="94" t="s">
        <v>88</v>
      </c>
      <c r="G166" s="95">
        <v>8.15</v>
      </c>
      <c r="H166" s="96" t="s">
        <v>384</v>
      </c>
      <c r="I166" s="107">
        <v>9</v>
      </c>
      <c r="J166" s="98">
        <v>67608796</v>
      </c>
      <c r="K166" s="98">
        <v>1140461</v>
      </c>
      <c r="L166" s="98">
        <v>68749257</v>
      </c>
    </row>
    <row r="167" spans="1:13" x14ac:dyDescent="0.15">
      <c r="A167" s="76" t="s">
        <v>524</v>
      </c>
      <c r="B167" s="49">
        <v>208</v>
      </c>
      <c r="C167" s="53" t="s">
        <v>388</v>
      </c>
      <c r="D167" s="94" t="s">
        <v>168</v>
      </c>
      <c r="E167" s="112" t="s">
        <v>389</v>
      </c>
      <c r="F167" s="94" t="s">
        <v>390</v>
      </c>
      <c r="G167" s="95">
        <v>6</v>
      </c>
      <c r="H167" s="96" t="s">
        <v>391</v>
      </c>
      <c r="I167" s="107">
        <v>9</v>
      </c>
      <c r="J167" s="98">
        <v>383200</v>
      </c>
      <c r="K167" s="98">
        <v>5716</v>
      </c>
      <c r="L167" s="98">
        <v>388916</v>
      </c>
      <c r="M167" s="106" t="s">
        <v>169</v>
      </c>
    </row>
    <row r="168" spans="1:13" x14ac:dyDescent="0.15">
      <c r="A168" s="76" t="s">
        <v>524</v>
      </c>
      <c r="B168" s="49">
        <v>208</v>
      </c>
      <c r="C168" s="53" t="s">
        <v>388</v>
      </c>
      <c r="D168" s="94" t="s">
        <v>168</v>
      </c>
      <c r="E168" s="112" t="s">
        <v>389</v>
      </c>
      <c r="F168" s="94" t="s">
        <v>395</v>
      </c>
      <c r="G168" s="95">
        <v>6</v>
      </c>
      <c r="H168" s="96" t="s">
        <v>391</v>
      </c>
      <c r="I168" s="107">
        <v>9</v>
      </c>
      <c r="J168" s="98">
        <v>1502598</v>
      </c>
      <c r="K168" s="98">
        <v>22414</v>
      </c>
      <c r="L168" s="98">
        <v>1525012</v>
      </c>
      <c r="M168" s="106" t="s">
        <v>169</v>
      </c>
    </row>
    <row r="169" spans="1:13" x14ac:dyDescent="0.15">
      <c r="A169" s="76" t="s">
        <v>524</v>
      </c>
      <c r="B169" s="49">
        <v>208</v>
      </c>
      <c r="C169" s="53" t="s">
        <v>388</v>
      </c>
      <c r="D169" s="94" t="s">
        <v>168</v>
      </c>
      <c r="E169" s="112" t="s">
        <v>389</v>
      </c>
      <c r="F169" s="94" t="s">
        <v>396</v>
      </c>
      <c r="G169" s="95">
        <v>6</v>
      </c>
      <c r="H169" s="96" t="s">
        <v>391</v>
      </c>
      <c r="I169" s="107">
        <v>9</v>
      </c>
      <c r="J169" s="98">
        <v>9086756</v>
      </c>
      <c r="K169" s="98">
        <v>135548</v>
      </c>
      <c r="L169" s="98">
        <v>9222304</v>
      </c>
      <c r="M169" s="106" t="s">
        <v>169</v>
      </c>
    </row>
    <row r="170" spans="1:13" x14ac:dyDescent="0.15">
      <c r="A170" s="76" t="s">
        <v>524</v>
      </c>
      <c r="B170" s="49">
        <v>208</v>
      </c>
      <c r="C170" s="53" t="s">
        <v>388</v>
      </c>
      <c r="D170" s="94" t="s">
        <v>168</v>
      </c>
      <c r="E170" s="112" t="s">
        <v>389</v>
      </c>
      <c r="F170" s="94" t="s">
        <v>398</v>
      </c>
      <c r="G170" s="95">
        <v>6</v>
      </c>
      <c r="H170" s="96" t="s">
        <v>391</v>
      </c>
      <c r="I170" s="107">
        <v>9</v>
      </c>
      <c r="J170" s="98">
        <v>64107772</v>
      </c>
      <c r="K170" s="98">
        <v>956304</v>
      </c>
      <c r="L170" s="98">
        <v>65064076</v>
      </c>
      <c r="M170" s="106" t="s">
        <v>169</v>
      </c>
    </row>
    <row r="171" spans="1:13" x14ac:dyDescent="0.15">
      <c r="A171" s="76" t="s">
        <v>524</v>
      </c>
      <c r="B171" s="49">
        <v>208</v>
      </c>
      <c r="C171" s="53" t="s">
        <v>388</v>
      </c>
      <c r="D171" s="94" t="s">
        <v>168</v>
      </c>
      <c r="E171" s="112" t="s">
        <v>389</v>
      </c>
      <c r="F171" s="94" t="s">
        <v>399</v>
      </c>
      <c r="G171" s="95">
        <v>6</v>
      </c>
      <c r="H171" s="96" t="s">
        <v>391</v>
      </c>
      <c r="I171" s="107">
        <v>9</v>
      </c>
      <c r="J171" s="98">
        <v>157955070</v>
      </c>
      <c r="K171" s="98">
        <v>2356236</v>
      </c>
      <c r="L171" s="98">
        <v>160311306</v>
      </c>
      <c r="M171" s="106" t="s">
        <v>169</v>
      </c>
    </row>
    <row r="172" spans="1:13" x14ac:dyDescent="0.15">
      <c r="A172" s="76" t="s">
        <v>524</v>
      </c>
      <c r="B172" s="49">
        <v>208</v>
      </c>
      <c r="C172" s="53" t="s">
        <v>388</v>
      </c>
      <c r="D172" s="94" t="s">
        <v>168</v>
      </c>
      <c r="E172" s="112" t="s">
        <v>389</v>
      </c>
      <c r="F172" s="94" t="s">
        <v>400</v>
      </c>
      <c r="G172" s="95">
        <v>6</v>
      </c>
      <c r="H172" s="96" t="s">
        <v>391</v>
      </c>
      <c r="I172" s="107">
        <v>9</v>
      </c>
      <c r="J172" s="98">
        <v>49353727</v>
      </c>
      <c r="K172" s="98">
        <v>736216</v>
      </c>
      <c r="L172" s="98">
        <v>50089943</v>
      </c>
      <c r="M172" s="106" t="s">
        <v>169</v>
      </c>
    </row>
    <row r="173" spans="1:13" x14ac:dyDescent="0.15">
      <c r="A173" s="76"/>
      <c r="B173" s="49"/>
      <c r="C173" s="53"/>
      <c r="D173" s="94"/>
      <c r="E173" s="112"/>
      <c r="F173" s="94"/>
      <c r="G173" s="95"/>
      <c r="H173" s="96"/>
      <c r="I173" s="107"/>
      <c r="J173" s="98"/>
      <c r="K173" s="98"/>
      <c r="L173" s="98"/>
      <c r="M173" s="106"/>
    </row>
    <row r="174" spans="1:13" x14ac:dyDescent="0.15">
      <c r="A174" s="76" t="s">
        <v>214</v>
      </c>
      <c r="B174" s="49">
        <v>209</v>
      </c>
      <c r="C174" s="53" t="s">
        <v>401</v>
      </c>
      <c r="D174" s="94" t="s">
        <v>66</v>
      </c>
      <c r="E174" s="52">
        <v>1000</v>
      </c>
      <c r="F174" s="94" t="s">
        <v>133</v>
      </c>
      <c r="G174" s="95">
        <v>7.5</v>
      </c>
      <c r="H174" s="96" t="s">
        <v>68</v>
      </c>
      <c r="I174" s="107">
        <v>30</v>
      </c>
      <c r="J174" s="98">
        <v>15708210</v>
      </c>
      <c r="K174" s="98">
        <v>282369</v>
      </c>
      <c r="L174" s="98">
        <v>15990579</v>
      </c>
    </row>
    <row r="175" spans="1:13" x14ac:dyDescent="0.15">
      <c r="A175" s="76" t="s">
        <v>403</v>
      </c>
      <c r="B175" s="49">
        <v>210</v>
      </c>
      <c r="C175" s="53" t="s">
        <v>404</v>
      </c>
      <c r="D175" s="94" t="s">
        <v>66</v>
      </c>
      <c r="E175" s="52">
        <v>100</v>
      </c>
      <c r="F175" s="94" t="s">
        <v>119</v>
      </c>
      <c r="G175" s="95">
        <v>7.5</v>
      </c>
      <c r="H175" s="96" t="s">
        <v>108</v>
      </c>
      <c r="I175" s="107">
        <v>12</v>
      </c>
      <c r="J175" s="98">
        <v>1382322</v>
      </c>
      <c r="K175" s="98">
        <v>34499</v>
      </c>
      <c r="L175" s="98">
        <v>1416821</v>
      </c>
    </row>
    <row r="176" spans="1:13" x14ac:dyDescent="0.15">
      <c r="A176" s="76" t="s">
        <v>403</v>
      </c>
      <c r="B176" s="49">
        <v>210</v>
      </c>
      <c r="C176" s="53" t="s">
        <v>404</v>
      </c>
      <c r="D176" s="94" t="s">
        <v>66</v>
      </c>
      <c r="E176" s="52">
        <v>900</v>
      </c>
      <c r="F176" s="94" t="s">
        <v>120</v>
      </c>
      <c r="G176" s="95">
        <v>7.5</v>
      </c>
      <c r="H176" s="96" t="s">
        <v>108</v>
      </c>
      <c r="I176" s="107">
        <v>12</v>
      </c>
      <c r="J176" s="98">
        <v>12566568</v>
      </c>
      <c r="K176" s="98">
        <v>313626</v>
      </c>
      <c r="L176" s="98">
        <v>12880194</v>
      </c>
    </row>
    <row r="177" spans="1:13" x14ac:dyDescent="0.15">
      <c r="A177" s="76" t="s">
        <v>403</v>
      </c>
      <c r="B177" s="49">
        <v>210</v>
      </c>
      <c r="C177" s="53" t="s">
        <v>404</v>
      </c>
      <c r="D177" s="94" t="s">
        <v>66</v>
      </c>
      <c r="E177" s="52">
        <v>200</v>
      </c>
      <c r="F177" s="94" t="s">
        <v>100</v>
      </c>
      <c r="G177" s="95">
        <v>7.25</v>
      </c>
      <c r="H177" s="96" t="s">
        <v>108</v>
      </c>
      <c r="I177" s="107">
        <v>21</v>
      </c>
      <c r="J177" s="98">
        <v>863952</v>
      </c>
      <c r="K177" s="98">
        <v>20855</v>
      </c>
      <c r="L177" s="98">
        <v>884807</v>
      </c>
    </row>
    <row r="178" spans="1:13" x14ac:dyDescent="0.15">
      <c r="A178" s="76" t="s">
        <v>403</v>
      </c>
      <c r="B178" s="49">
        <v>210</v>
      </c>
      <c r="C178" s="53" t="s">
        <v>404</v>
      </c>
      <c r="D178" s="94" t="s">
        <v>66</v>
      </c>
      <c r="E178" s="52">
        <v>2300</v>
      </c>
      <c r="F178" s="94" t="s">
        <v>101</v>
      </c>
      <c r="G178" s="95">
        <v>7.25</v>
      </c>
      <c r="H178" s="96" t="s">
        <v>108</v>
      </c>
      <c r="I178" s="107">
        <v>21</v>
      </c>
      <c r="J178" s="98">
        <v>25604382</v>
      </c>
      <c r="K178" s="98">
        <v>618079</v>
      </c>
      <c r="L178" s="98">
        <v>26222461</v>
      </c>
    </row>
    <row r="179" spans="1:13" x14ac:dyDescent="0.15">
      <c r="A179" s="76" t="s">
        <v>408</v>
      </c>
      <c r="B179" s="49">
        <v>211</v>
      </c>
      <c r="C179" s="53" t="s">
        <v>409</v>
      </c>
      <c r="D179" s="94" t="s">
        <v>66</v>
      </c>
      <c r="E179" s="52">
        <v>290</v>
      </c>
      <c r="F179" s="94" t="s">
        <v>87</v>
      </c>
      <c r="G179" s="95">
        <v>6.9</v>
      </c>
      <c r="H179" s="106" t="s">
        <v>320</v>
      </c>
      <c r="I179" s="107">
        <v>20</v>
      </c>
      <c r="J179" s="98">
        <v>4442533</v>
      </c>
      <c r="K179" s="98">
        <v>34047</v>
      </c>
      <c r="L179" s="98">
        <v>4476580</v>
      </c>
    </row>
    <row r="180" spans="1:13" x14ac:dyDescent="0.15">
      <c r="A180" s="76" t="s">
        <v>408</v>
      </c>
      <c r="B180" s="49">
        <v>211</v>
      </c>
      <c r="C180" s="53" t="s">
        <v>409</v>
      </c>
      <c r="D180" s="94" t="s">
        <v>66</v>
      </c>
      <c r="E180" s="52">
        <v>128</v>
      </c>
      <c r="F180" s="94" t="s">
        <v>88</v>
      </c>
      <c r="G180" s="95">
        <v>6.9</v>
      </c>
      <c r="H180" s="106" t="s">
        <v>320</v>
      </c>
      <c r="I180" s="107">
        <v>20</v>
      </c>
      <c r="J180" s="98">
        <v>1960840</v>
      </c>
      <c r="K180" s="98">
        <v>15030</v>
      </c>
      <c r="L180" s="98">
        <v>1975870</v>
      </c>
    </row>
    <row r="181" spans="1:13" x14ac:dyDescent="0.15">
      <c r="A181" s="76" t="s">
        <v>525</v>
      </c>
      <c r="B181" s="49">
        <v>211</v>
      </c>
      <c r="C181" s="53" t="s">
        <v>409</v>
      </c>
      <c r="D181" s="94" t="s">
        <v>66</v>
      </c>
      <c r="E181" s="52">
        <v>22</v>
      </c>
      <c r="F181" s="94" t="s">
        <v>91</v>
      </c>
      <c r="G181" s="95">
        <v>6.9</v>
      </c>
      <c r="H181" s="106" t="s">
        <v>320</v>
      </c>
      <c r="I181" s="107">
        <v>20</v>
      </c>
      <c r="J181" s="98">
        <v>379086</v>
      </c>
      <c r="K181" s="98">
        <v>0</v>
      </c>
      <c r="L181" s="98">
        <v>379086</v>
      </c>
    </row>
    <row r="182" spans="1:13" x14ac:dyDescent="0.15">
      <c r="A182" s="76" t="s">
        <v>207</v>
      </c>
      <c r="B182" s="49">
        <v>212</v>
      </c>
      <c r="C182" s="53" t="s">
        <v>413</v>
      </c>
      <c r="D182" s="94" t="s">
        <v>66</v>
      </c>
      <c r="E182" s="52">
        <v>340</v>
      </c>
      <c r="F182" s="94" t="s">
        <v>414</v>
      </c>
      <c r="G182" s="95">
        <v>6</v>
      </c>
      <c r="H182" s="96" t="s">
        <v>68</v>
      </c>
      <c r="I182" s="107">
        <v>30</v>
      </c>
      <c r="J182" s="98">
        <v>5340791</v>
      </c>
      <c r="K182" s="98">
        <v>131254</v>
      </c>
      <c r="L182" s="98">
        <v>5472045</v>
      </c>
    </row>
    <row r="183" spans="1:13" x14ac:dyDescent="0.15">
      <c r="A183" s="76" t="s">
        <v>418</v>
      </c>
      <c r="B183" s="49">
        <v>213</v>
      </c>
      <c r="C183" s="53" t="s">
        <v>419</v>
      </c>
      <c r="D183" s="94" t="s">
        <v>66</v>
      </c>
      <c r="E183" s="52">
        <v>7000</v>
      </c>
      <c r="F183" s="94" t="s">
        <v>74</v>
      </c>
      <c r="G183" s="95">
        <v>5.75</v>
      </c>
      <c r="H183" s="96" t="s">
        <v>420</v>
      </c>
      <c r="I183" s="107">
        <v>30</v>
      </c>
      <c r="J183" s="98"/>
      <c r="K183" s="98"/>
      <c r="L183" s="98"/>
    </row>
    <row r="184" spans="1:13" x14ac:dyDescent="0.15">
      <c r="A184" s="76"/>
      <c r="B184" s="49"/>
      <c r="C184" s="53"/>
      <c r="D184" s="94"/>
      <c r="E184" s="52"/>
      <c r="F184" s="94"/>
      <c r="G184" s="95"/>
      <c r="H184" s="96"/>
      <c r="I184" s="107"/>
      <c r="J184" s="98"/>
      <c r="K184" s="98"/>
      <c r="L184" s="98"/>
    </row>
    <row r="185" spans="1:13" x14ac:dyDescent="0.15">
      <c r="A185" s="76" t="s">
        <v>481</v>
      </c>
      <c r="B185" s="49">
        <v>214</v>
      </c>
      <c r="C185" s="53" t="s">
        <v>425</v>
      </c>
      <c r="D185" s="94" t="s">
        <v>168</v>
      </c>
      <c r="E185" s="52">
        <v>5000</v>
      </c>
      <c r="F185" s="94" t="s">
        <v>87</v>
      </c>
      <c r="G185" s="95">
        <v>8</v>
      </c>
      <c r="H185" s="96" t="s">
        <v>426</v>
      </c>
      <c r="I185" s="107">
        <v>10</v>
      </c>
      <c r="J185" s="98">
        <v>2892950</v>
      </c>
      <c r="K185" s="98">
        <v>28373</v>
      </c>
      <c r="L185" s="98">
        <v>2921323</v>
      </c>
      <c r="M185" s="106" t="s">
        <v>169</v>
      </c>
    </row>
    <row r="186" spans="1:13" x14ac:dyDescent="0.15">
      <c r="A186" s="76" t="s">
        <v>482</v>
      </c>
      <c r="B186" s="49">
        <v>214</v>
      </c>
      <c r="C186" s="53" t="s">
        <v>425</v>
      </c>
      <c r="D186" s="94" t="s">
        <v>168</v>
      </c>
      <c r="E186" s="52">
        <v>55000</v>
      </c>
      <c r="F186" s="94" t="s">
        <v>88</v>
      </c>
      <c r="G186" s="95">
        <v>8</v>
      </c>
      <c r="H186" s="96" t="s">
        <v>426</v>
      </c>
      <c r="I186" s="107">
        <v>10</v>
      </c>
      <c r="J186" s="98">
        <v>30375975</v>
      </c>
      <c r="K186" s="98">
        <v>297916</v>
      </c>
      <c r="L186" s="98">
        <v>30673891</v>
      </c>
      <c r="M186" s="106" t="s">
        <v>169</v>
      </c>
    </row>
    <row r="187" spans="1:13" x14ac:dyDescent="0.15">
      <c r="A187" s="76" t="s">
        <v>481</v>
      </c>
      <c r="B187" s="49">
        <v>214</v>
      </c>
      <c r="C187" s="53" t="s">
        <v>425</v>
      </c>
      <c r="D187" s="94" t="s">
        <v>66</v>
      </c>
      <c r="E187" s="52">
        <v>198</v>
      </c>
      <c r="F187" s="94" t="s">
        <v>91</v>
      </c>
      <c r="G187" s="95">
        <v>7.5</v>
      </c>
      <c r="H187" s="96" t="s">
        <v>426</v>
      </c>
      <c r="I187" s="107">
        <v>25</v>
      </c>
      <c r="J187" s="98">
        <v>1507988</v>
      </c>
      <c r="K187" s="98">
        <v>13882</v>
      </c>
      <c r="L187" s="98">
        <v>1521870</v>
      </c>
    </row>
    <row r="188" spans="1:13" x14ac:dyDescent="0.15">
      <c r="A188" s="76" t="s">
        <v>481</v>
      </c>
      <c r="B188" s="49">
        <v>214</v>
      </c>
      <c r="C188" s="53" t="s">
        <v>425</v>
      </c>
      <c r="D188" s="94" t="s">
        <v>66</v>
      </c>
      <c r="E188" s="52">
        <v>1190</v>
      </c>
      <c r="F188" s="94" t="s">
        <v>105</v>
      </c>
      <c r="G188" s="95">
        <v>7.5</v>
      </c>
      <c r="H188" s="96" t="s">
        <v>426</v>
      </c>
      <c r="I188" s="107">
        <v>25</v>
      </c>
      <c r="J188" s="98">
        <v>15551128</v>
      </c>
      <c r="K188" s="98">
        <v>143156</v>
      </c>
      <c r="L188" s="98">
        <v>15694284</v>
      </c>
    </row>
    <row r="189" spans="1:13" x14ac:dyDescent="0.15">
      <c r="A189" s="76" t="s">
        <v>430</v>
      </c>
      <c r="B189" s="49">
        <v>215</v>
      </c>
      <c r="C189" s="53" t="s">
        <v>431</v>
      </c>
      <c r="D189" s="94" t="s">
        <v>66</v>
      </c>
      <c r="E189" s="52">
        <v>1300</v>
      </c>
      <c r="F189" s="94" t="s">
        <v>74</v>
      </c>
      <c r="G189" s="95">
        <v>6.75</v>
      </c>
      <c r="H189" s="96" t="s">
        <v>68</v>
      </c>
      <c r="I189" s="107">
        <v>25</v>
      </c>
      <c r="J189" s="98">
        <v>20420673</v>
      </c>
      <c r="K189" s="98">
        <v>331360</v>
      </c>
      <c r="L189" s="98">
        <v>20752033</v>
      </c>
    </row>
    <row r="190" spans="1:13" x14ac:dyDescent="0.15">
      <c r="A190" s="76" t="s">
        <v>478</v>
      </c>
      <c r="B190" s="49">
        <v>216</v>
      </c>
      <c r="C190" s="53" t="s">
        <v>433</v>
      </c>
      <c r="D190" s="94" t="s">
        <v>66</v>
      </c>
      <c r="E190" s="52">
        <v>1000</v>
      </c>
      <c r="F190" s="94" t="s">
        <v>74</v>
      </c>
      <c r="G190" s="95">
        <v>6.5</v>
      </c>
      <c r="H190" s="96" t="s">
        <v>426</v>
      </c>
      <c r="I190" s="107">
        <v>10</v>
      </c>
      <c r="J190" s="98">
        <v>15708210</v>
      </c>
      <c r="K190" s="98">
        <v>334987</v>
      </c>
      <c r="L190" s="98">
        <v>16043197</v>
      </c>
    </row>
    <row r="191" spans="1:13" x14ac:dyDescent="0.15">
      <c r="A191" s="76" t="s">
        <v>479</v>
      </c>
      <c r="B191" s="49">
        <v>216</v>
      </c>
      <c r="C191" s="53" t="s">
        <v>433</v>
      </c>
      <c r="D191" s="94" t="s">
        <v>66</v>
      </c>
      <c r="E191" s="52">
        <v>1400</v>
      </c>
      <c r="F191" s="94" t="s">
        <v>84</v>
      </c>
      <c r="G191" s="95">
        <v>6.5</v>
      </c>
      <c r="H191" s="96" t="s">
        <v>426</v>
      </c>
      <c r="I191" s="107">
        <v>21</v>
      </c>
      <c r="J191" s="98">
        <v>19164016</v>
      </c>
      <c r="K191" s="98">
        <v>408684</v>
      </c>
      <c r="L191" s="98">
        <v>19572700</v>
      </c>
    </row>
    <row r="192" spans="1:13" x14ac:dyDescent="0.15">
      <c r="A192" s="76" t="s">
        <v>480</v>
      </c>
      <c r="B192" s="49">
        <v>217</v>
      </c>
      <c r="C192" s="53" t="s">
        <v>437</v>
      </c>
      <c r="D192" s="94" t="s">
        <v>66</v>
      </c>
      <c r="E192" s="52">
        <v>100</v>
      </c>
      <c r="F192" s="94" t="s">
        <v>87</v>
      </c>
      <c r="G192" s="95">
        <v>6.75</v>
      </c>
      <c r="H192" s="96" t="s">
        <v>426</v>
      </c>
      <c r="I192" s="107">
        <v>10</v>
      </c>
      <c r="J192" s="98">
        <v>1570821</v>
      </c>
      <c r="K192" s="98">
        <v>25931</v>
      </c>
      <c r="L192" s="98">
        <v>1596752</v>
      </c>
    </row>
    <row r="193" spans="1:13" x14ac:dyDescent="0.15">
      <c r="A193" s="76" t="s">
        <v>480</v>
      </c>
      <c r="B193" s="49">
        <v>217</v>
      </c>
      <c r="C193" s="53" t="s">
        <v>437</v>
      </c>
      <c r="D193" s="94" t="s">
        <v>66</v>
      </c>
      <c r="E193" s="52">
        <v>900</v>
      </c>
      <c r="F193" s="94" t="s">
        <v>88</v>
      </c>
      <c r="G193" s="95">
        <v>6.75</v>
      </c>
      <c r="H193" s="96" t="s">
        <v>426</v>
      </c>
      <c r="I193" s="107">
        <v>10</v>
      </c>
      <c r="J193" s="98">
        <v>6283284</v>
      </c>
      <c r="K193" s="98">
        <v>103723</v>
      </c>
      <c r="L193" s="98">
        <v>6387007</v>
      </c>
    </row>
    <row r="194" spans="1:13" x14ac:dyDescent="0.15">
      <c r="A194" s="76" t="s">
        <v>480</v>
      </c>
      <c r="B194" s="49">
        <v>217</v>
      </c>
      <c r="C194" s="53" t="s">
        <v>437</v>
      </c>
      <c r="D194" s="94" t="s">
        <v>66</v>
      </c>
      <c r="E194" s="52">
        <v>100</v>
      </c>
      <c r="F194" s="94" t="s">
        <v>91</v>
      </c>
      <c r="G194" s="95">
        <v>7</v>
      </c>
      <c r="H194" s="96" t="s">
        <v>426</v>
      </c>
      <c r="I194" s="107">
        <v>25</v>
      </c>
      <c r="J194" s="98">
        <v>1570821</v>
      </c>
      <c r="K194" s="98">
        <v>26875</v>
      </c>
      <c r="L194" s="98">
        <v>1597696</v>
      </c>
    </row>
    <row r="195" spans="1:13" x14ac:dyDescent="0.15">
      <c r="A195" s="76"/>
      <c r="B195" s="49"/>
      <c r="C195" s="53"/>
      <c r="D195" s="94"/>
      <c r="E195" s="52"/>
      <c r="F195" s="94"/>
      <c r="G195" s="95"/>
      <c r="H195" s="96"/>
      <c r="I195" s="107"/>
      <c r="J195" s="98"/>
      <c r="K195" s="98"/>
      <c r="L195" s="98"/>
    </row>
    <row r="196" spans="1:13" x14ac:dyDescent="0.15">
      <c r="A196" s="76" t="s">
        <v>480</v>
      </c>
      <c r="B196" s="49">
        <v>217</v>
      </c>
      <c r="C196" s="53" t="s">
        <v>437</v>
      </c>
      <c r="D196" s="94" t="s">
        <v>66</v>
      </c>
      <c r="E196" s="52">
        <v>900</v>
      </c>
      <c r="F196" s="94" t="s">
        <v>105</v>
      </c>
      <c r="G196" s="95">
        <v>7</v>
      </c>
      <c r="H196" s="96" t="s">
        <v>426</v>
      </c>
      <c r="I196" s="107">
        <v>25</v>
      </c>
      <c r="J196" s="98">
        <v>14137389</v>
      </c>
      <c r="K196" s="98">
        <v>241876</v>
      </c>
      <c r="L196" s="98">
        <v>14379265</v>
      </c>
    </row>
    <row r="197" spans="1:13" x14ac:dyDescent="0.15">
      <c r="A197" s="125" t="s">
        <v>485</v>
      </c>
      <c r="B197" s="49">
        <v>218</v>
      </c>
      <c r="C197" s="53" t="s">
        <v>437</v>
      </c>
      <c r="D197" s="94" t="s">
        <v>168</v>
      </c>
      <c r="E197" s="52">
        <v>10000</v>
      </c>
      <c r="F197" s="94" t="s">
        <v>87</v>
      </c>
      <c r="G197" s="95">
        <v>7.5</v>
      </c>
      <c r="H197" s="96" t="s">
        <v>440</v>
      </c>
      <c r="I197" s="107">
        <v>8</v>
      </c>
      <c r="J197" s="98">
        <v>5785900</v>
      </c>
      <c r="K197" s="98">
        <v>17754</v>
      </c>
      <c r="L197" s="98">
        <v>5803654</v>
      </c>
      <c r="M197" s="106" t="s">
        <v>169</v>
      </c>
    </row>
    <row r="198" spans="1:13" x14ac:dyDescent="0.15">
      <c r="A198" s="125" t="s">
        <v>485</v>
      </c>
      <c r="B198" s="49">
        <v>218</v>
      </c>
      <c r="C198" s="53" t="s">
        <v>437</v>
      </c>
      <c r="D198" s="94" t="s">
        <v>168</v>
      </c>
      <c r="E198" s="52">
        <v>40000</v>
      </c>
      <c r="F198" s="94" t="s">
        <v>88</v>
      </c>
      <c r="G198" s="95">
        <v>7.5</v>
      </c>
      <c r="H198" s="96" t="s">
        <v>440</v>
      </c>
      <c r="I198" s="107">
        <v>8</v>
      </c>
      <c r="J198" s="98">
        <v>23143600</v>
      </c>
      <c r="K198" s="98">
        <v>71016</v>
      </c>
      <c r="L198" s="98">
        <v>23214616</v>
      </c>
      <c r="M198" s="106" t="s">
        <v>169</v>
      </c>
    </row>
    <row r="199" spans="1:13" x14ac:dyDescent="0.15">
      <c r="A199" s="125" t="s">
        <v>485</v>
      </c>
      <c r="B199" s="49">
        <v>218</v>
      </c>
      <c r="C199" s="53" t="s">
        <v>437</v>
      </c>
      <c r="D199" s="94" t="s">
        <v>168</v>
      </c>
      <c r="E199" s="52">
        <v>50000</v>
      </c>
      <c r="F199" s="94" t="s">
        <v>146</v>
      </c>
      <c r="G199" s="95">
        <v>7.5</v>
      </c>
      <c r="H199" s="96" t="s">
        <v>440</v>
      </c>
      <c r="I199" s="107">
        <v>8</v>
      </c>
      <c r="J199" s="98">
        <v>28929500</v>
      </c>
      <c r="K199" s="98">
        <v>88770</v>
      </c>
      <c r="L199" s="98">
        <v>29018270</v>
      </c>
      <c r="M199" s="106" t="s">
        <v>169</v>
      </c>
    </row>
    <row r="200" spans="1:13" x14ac:dyDescent="0.15">
      <c r="A200" s="125" t="s">
        <v>485</v>
      </c>
      <c r="B200" s="49">
        <v>218</v>
      </c>
      <c r="C200" s="53" t="s">
        <v>437</v>
      </c>
      <c r="D200" s="94" t="s">
        <v>168</v>
      </c>
      <c r="E200" s="52">
        <v>100000</v>
      </c>
      <c r="F200" s="94" t="s">
        <v>444</v>
      </c>
      <c r="G200" s="95">
        <v>7.5</v>
      </c>
      <c r="H200" s="96" t="s">
        <v>440</v>
      </c>
      <c r="I200" s="107">
        <v>8</v>
      </c>
      <c r="J200" s="98">
        <v>57859000</v>
      </c>
      <c r="K200" s="98">
        <v>177540</v>
      </c>
      <c r="L200" s="98">
        <v>58036540</v>
      </c>
      <c r="M200" s="106" t="s">
        <v>169</v>
      </c>
    </row>
    <row r="201" spans="1:13" x14ac:dyDescent="0.15">
      <c r="A201" s="125" t="s">
        <v>484</v>
      </c>
      <c r="B201" s="49">
        <v>219</v>
      </c>
      <c r="C201" s="53" t="s">
        <v>445</v>
      </c>
      <c r="D201" s="94" t="s">
        <v>168</v>
      </c>
      <c r="E201" s="52">
        <v>80000</v>
      </c>
      <c r="F201" s="94" t="s">
        <v>87</v>
      </c>
      <c r="G201" s="110" t="s">
        <v>446</v>
      </c>
      <c r="H201" s="96" t="s">
        <v>426</v>
      </c>
      <c r="I201" s="107">
        <v>6</v>
      </c>
      <c r="J201" s="98">
        <v>38572670</v>
      </c>
      <c r="K201" s="98">
        <v>531016</v>
      </c>
      <c r="L201" s="98">
        <v>39103686</v>
      </c>
      <c r="M201" s="106" t="s">
        <v>169</v>
      </c>
    </row>
    <row r="202" spans="1:13" x14ac:dyDescent="0.15">
      <c r="A202" s="125" t="s">
        <v>484</v>
      </c>
      <c r="B202" s="49">
        <v>219</v>
      </c>
      <c r="C202" s="53" t="s">
        <v>445</v>
      </c>
      <c r="D202" s="94" t="s">
        <v>168</v>
      </c>
      <c r="E202" s="52">
        <v>20000</v>
      </c>
      <c r="F202" s="94" t="s">
        <v>88</v>
      </c>
      <c r="G202" s="110" t="s">
        <v>446</v>
      </c>
      <c r="H202" s="96" t="s">
        <v>426</v>
      </c>
      <c r="I202" s="107">
        <v>6</v>
      </c>
      <c r="J202" s="98">
        <v>9643163</v>
      </c>
      <c r="K202" s="98">
        <v>132752</v>
      </c>
      <c r="L202" s="98">
        <v>9775915</v>
      </c>
      <c r="M202" s="106" t="s">
        <v>169</v>
      </c>
    </row>
    <row r="203" spans="1:13" x14ac:dyDescent="0.15">
      <c r="A203" s="125" t="s">
        <v>483</v>
      </c>
      <c r="B203" s="49">
        <v>220</v>
      </c>
      <c r="C203" s="94" t="s">
        <v>476</v>
      </c>
      <c r="D203" s="94" t="s">
        <v>477</v>
      </c>
      <c r="E203" s="52">
        <v>1200</v>
      </c>
      <c r="F203" s="94" t="s">
        <v>84</v>
      </c>
      <c r="G203" s="110">
        <v>6.5</v>
      </c>
      <c r="H203" s="96" t="s">
        <v>440</v>
      </c>
      <c r="I203" s="107">
        <v>21</v>
      </c>
      <c r="J203" s="98"/>
      <c r="K203" s="98"/>
      <c r="L203" s="98"/>
    </row>
    <row r="204" spans="1:13" x14ac:dyDescent="0.15">
      <c r="A204" s="76" t="s">
        <v>408</v>
      </c>
      <c r="B204" s="49">
        <v>221</v>
      </c>
      <c r="C204" s="94" t="s">
        <v>486</v>
      </c>
      <c r="D204" s="94" t="s">
        <v>477</v>
      </c>
      <c r="E204" s="52">
        <v>330</v>
      </c>
      <c r="F204" s="94" t="s">
        <v>504</v>
      </c>
      <c r="G204" s="110">
        <v>7.4</v>
      </c>
      <c r="H204" s="96" t="s">
        <v>320</v>
      </c>
      <c r="I204" s="107">
        <v>20</v>
      </c>
      <c r="J204" s="98">
        <v>5183709</v>
      </c>
      <c r="K204" s="98">
        <v>42534</v>
      </c>
      <c r="L204" s="98">
        <v>5226243</v>
      </c>
    </row>
    <row r="205" spans="1:13" x14ac:dyDescent="0.15">
      <c r="A205" s="76" t="s">
        <v>408</v>
      </c>
      <c r="B205" s="49">
        <v>221</v>
      </c>
      <c r="C205" s="94" t="s">
        <v>486</v>
      </c>
      <c r="D205" s="94" t="s">
        <v>477</v>
      </c>
      <c r="E205" s="52">
        <v>43</v>
      </c>
      <c r="F205" s="94" t="s">
        <v>329</v>
      </c>
      <c r="G205" s="110">
        <v>7.4</v>
      </c>
      <c r="H205" s="96" t="s">
        <v>320</v>
      </c>
      <c r="I205" s="107">
        <v>20</v>
      </c>
      <c r="J205" s="98">
        <v>675453</v>
      </c>
      <c r="K205" s="98">
        <v>11542</v>
      </c>
      <c r="L205" s="98">
        <v>686995</v>
      </c>
    </row>
    <row r="206" spans="1:13" x14ac:dyDescent="0.15">
      <c r="A206" s="76"/>
      <c r="B206" s="49"/>
      <c r="C206" s="94"/>
      <c r="D206" s="94"/>
      <c r="E206" s="52"/>
      <c r="F206" s="94"/>
      <c r="G206" s="110"/>
      <c r="H206" s="96"/>
      <c r="I206" s="107"/>
      <c r="J206" s="98"/>
      <c r="K206" s="98"/>
      <c r="L206" s="98"/>
    </row>
    <row r="207" spans="1:13" x14ac:dyDescent="0.15">
      <c r="A207" s="76" t="s">
        <v>408</v>
      </c>
      <c r="B207" s="49">
        <v>221</v>
      </c>
      <c r="C207" s="94" t="s">
        <v>486</v>
      </c>
      <c r="D207" s="94" t="s">
        <v>477</v>
      </c>
      <c r="E207" s="52">
        <v>240</v>
      </c>
      <c r="F207" s="94" t="s">
        <v>332</v>
      </c>
      <c r="G207" s="110">
        <v>7.4</v>
      </c>
      <c r="H207" s="96" t="s">
        <v>320</v>
      </c>
      <c r="I207" s="107">
        <v>12</v>
      </c>
      <c r="J207" s="98">
        <v>3578346</v>
      </c>
      <c r="K207" s="98">
        <v>29320</v>
      </c>
      <c r="L207" s="98">
        <v>3607666</v>
      </c>
    </row>
    <row r="208" spans="1:13" x14ac:dyDescent="0.15">
      <c r="A208" s="76" t="s">
        <v>408</v>
      </c>
      <c r="B208" s="49">
        <v>221</v>
      </c>
      <c r="C208" s="94" t="s">
        <v>486</v>
      </c>
      <c r="D208" s="94" t="s">
        <v>477</v>
      </c>
      <c r="E208" s="52">
        <v>55</v>
      </c>
      <c r="F208" s="94" t="s">
        <v>338</v>
      </c>
      <c r="G208" s="110">
        <v>7.4</v>
      </c>
      <c r="H208" s="96" t="s">
        <v>320</v>
      </c>
      <c r="I208" s="107">
        <v>12</v>
      </c>
      <c r="J208" s="98">
        <v>820079</v>
      </c>
      <c r="K208" s="98">
        <v>6731</v>
      </c>
      <c r="L208" s="98">
        <v>826810</v>
      </c>
    </row>
    <row r="209" spans="1:12" x14ac:dyDescent="0.15">
      <c r="A209" s="125" t="s">
        <v>525</v>
      </c>
      <c r="B209" s="49">
        <v>221</v>
      </c>
      <c r="C209" s="94" t="s">
        <v>486</v>
      </c>
      <c r="D209" s="94" t="s">
        <v>477</v>
      </c>
      <c r="E209" s="52">
        <v>50</v>
      </c>
      <c r="F209" s="94" t="s">
        <v>505</v>
      </c>
      <c r="G209" s="110">
        <v>7.4</v>
      </c>
      <c r="H209" s="96" t="s">
        <v>320</v>
      </c>
      <c r="I209" s="107">
        <v>20</v>
      </c>
      <c r="J209" s="98">
        <v>846248</v>
      </c>
      <c r="K209" s="98">
        <v>1</v>
      </c>
      <c r="L209" s="98">
        <v>846249</v>
      </c>
    </row>
    <row r="210" spans="1:12" x14ac:dyDescent="0.15">
      <c r="A210" s="125" t="s">
        <v>542</v>
      </c>
      <c r="B210" s="49">
        <v>222</v>
      </c>
      <c r="C210" s="94" t="s">
        <v>494</v>
      </c>
      <c r="D210" s="94" t="s">
        <v>477</v>
      </c>
      <c r="E210" s="52">
        <v>1000</v>
      </c>
      <c r="F210" s="94" t="s">
        <v>87</v>
      </c>
      <c r="G210" s="110">
        <v>7.25</v>
      </c>
      <c r="H210" s="96" t="s">
        <v>209</v>
      </c>
      <c r="I210" s="107">
        <v>12</v>
      </c>
      <c r="J210" s="98">
        <v>15708210</v>
      </c>
      <c r="K210" s="98">
        <v>513603</v>
      </c>
      <c r="L210" s="98">
        <v>16221813</v>
      </c>
    </row>
    <row r="211" spans="1:12" x14ac:dyDescent="0.15">
      <c r="A211" s="76" t="s">
        <v>542</v>
      </c>
      <c r="B211" s="49">
        <v>222</v>
      </c>
      <c r="C211" s="94" t="s">
        <v>494</v>
      </c>
      <c r="D211" s="94" t="s">
        <v>477</v>
      </c>
      <c r="E211" s="52">
        <v>1500</v>
      </c>
      <c r="F211" s="94" t="s">
        <v>88</v>
      </c>
      <c r="G211" s="110">
        <v>7.25</v>
      </c>
      <c r="H211" s="96" t="s">
        <v>209</v>
      </c>
      <c r="I211" s="107">
        <v>12</v>
      </c>
      <c r="J211" s="98">
        <v>23562315</v>
      </c>
      <c r="K211" s="98">
        <v>770403</v>
      </c>
      <c r="L211" s="98">
        <v>24332718</v>
      </c>
    </row>
    <row r="212" spans="1:12" x14ac:dyDescent="0.15">
      <c r="A212" s="76" t="s">
        <v>543</v>
      </c>
      <c r="B212" s="49">
        <v>223</v>
      </c>
      <c r="C212" s="94" t="s">
        <v>527</v>
      </c>
      <c r="D212" s="94" t="s">
        <v>477</v>
      </c>
      <c r="E212" s="52">
        <v>1500</v>
      </c>
      <c r="F212" s="94" t="s">
        <v>133</v>
      </c>
      <c r="G212" s="110">
        <v>7</v>
      </c>
      <c r="H212" s="96" t="s">
        <v>528</v>
      </c>
      <c r="I212" s="107">
        <v>10</v>
      </c>
      <c r="J212" s="98">
        <v>23562315</v>
      </c>
      <c r="K212" s="98">
        <v>674142</v>
      </c>
      <c r="L212" s="98">
        <v>24236457</v>
      </c>
    </row>
    <row r="213" spans="1:12" x14ac:dyDescent="0.15">
      <c r="A213" s="76" t="s">
        <v>543</v>
      </c>
      <c r="B213" s="49">
        <v>223</v>
      </c>
      <c r="C213" s="94" t="s">
        <v>527</v>
      </c>
      <c r="D213" s="94" t="s">
        <v>477</v>
      </c>
      <c r="E213" s="52">
        <v>2000</v>
      </c>
      <c r="F213" s="94" t="s">
        <v>340</v>
      </c>
      <c r="G213" s="110">
        <v>7</v>
      </c>
      <c r="H213" s="96" t="s">
        <v>528</v>
      </c>
      <c r="I213" s="107">
        <v>21</v>
      </c>
      <c r="J213" s="98">
        <v>31416420</v>
      </c>
      <c r="K213" s="98">
        <v>898856</v>
      </c>
      <c r="L213" s="98">
        <v>32315276</v>
      </c>
    </row>
    <row r="214" spans="1:12" x14ac:dyDescent="0.15">
      <c r="A214" s="76" t="s">
        <v>584</v>
      </c>
      <c r="B214" s="49">
        <v>224</v>
      </c>
      <c r="C214" s="94" t="s">
        <v>530</v>
      </c>
      <c r="D214" s="94" t="s">
        <v>477</v>
      </c>
      <c r="E214" s="52">
        <v>1000</v>
      </c>
      <c r="F214" s="94" t="s">
        <v>87</v>
      </c>
      <c r="G214" s="110">
        <v>7</v>
      </c>
      <c r="H214" s="96" t="s">
        <v>426</v>
      </c>
      <c r="I214" s="107">
        <v>3.5</v>
      </c>
      <c r="J214" s="98">
        <v>10131795</v>
      </c>
      <c r="K214" s="98">
        <v>238379</v>
      </c>
      <c r="L214" s="98">
        <v>10370174</v>
      </c>
    </row>
    <row r="215" spans="1:12" x14ac:dyDescent="0.15">
      <c r="A215" s="76" t="s">
        <v>584</v>
      </c>
      <c r="B215" s="49">
        <v>224</v>
      </c>
      <c r="C215" s="94" t="s">
        <v>530</v>
      </c>
      <c r="D215" s="94" t="s">
        <v>477</v>
      </c>
      <c r="E215" s="52">
        <v>2500</v>
      </c>
      <c r="F215" s="94" t="s">
        <v>88</v>
      </c>
      <c r="G215" s="110">
        <v>7</v>
      </c>
      <c r="H215" s="96" t="s">
        <v>426</v>
      </c>
      <c r="I215" s="107">
        <v>3.5</v>
      </c>
      <c r="J215" s="98">
        <v>34558062</v>
      </c>
      <c r="K215" s="98">
        <v>813074</v>
      </c>
      <c r="L215" s="98">
        <v>35371136</v>
      </c>
    </row>
    <row r="216" spans="1:12" x14ac:dyDescent="0.15">
      <c r="A216" s="76" t="s">
        <v>584</v>
      </c>
      <c r="B216" s="49">
        <v>224</v>
      </c>
      <c r="C216" s="94" t="s">
        <v>530</v>
      </c>
      <c r="D216" s="94" t="s">
        <v>477</v>
      </c>
      <c r="E216" s="52">
        <v>200</v>
      </c>
      <c r="F216" s="94" t="s">
        <v>91</v>
      </c>
      <c r="G216" s="110">
        <v>6.75</v>
      </c>
      <c r="H216" s="96" t="s">
        <v>426</v>
      </c>
      <c r="I216" s="107">
        <v>21</v>
      </c>
      <c r="J216" s="98">
        <v>2434773</v>
      </c>
      <c r="K216" s="98">
        <v>55238</v>
      </c>
      <c r="L216" s="98">
        <v>2490011</v>
      </c>
    </row>
    <row r="217" spans="1:12" x14ac:dyDescent="0.15">
      <c r="A217" s="76"/>
      <c r="B217" s="49"/>
      <c r="C217" s="94"/>
      <c r="D217" s="94"/>
      <c r="E217" s="52"/>
      <c r="F217" s="94"/>
      <c r="G217" s="110"/>
      <c r="H217" s="96"/>
      <c r="I217" s="107"/>
      <c r="J217" s="98"/>
      <c r="K217" s="98"/>
      <c r="L217" s="98"/>
    </row>
    <row r="218" spans="1:12" x14ac:dyDescent="0.15">
      <c r="A218" s="76" t="s">
        <v>584</v>
      </c>
      <c r="B218" s="49">
        <v>224</v>
      </c>
      <c r="C218" s="94" t="s">
        <v>530</v>
      </c>
      <c r="D218" s="94" t="s">
        <v>477</v>
      </c>
      <c r="E218" s="52">
        <v>1800</v>
      </c>
      <c r="F218" s="94" t="s">
        <v>105</v>
      </c>
      <c r="G218" s="110">
        <v>6.75</v>
      </c>
      <c r="H218" s="96" t="s">
        <v>426</v>
      </c>
      <c r="I218" s="107">
        <v>21</v>
      </c>
      <c r="J218" s="98">
        <v>21991494</v>
      </c>
      <c r="K218" s="98">
        <v>498932</v>
      </c>
      <c r="L218" s="98">
        <v>22490426</v>
      </c>
    </row>
    <row r="219" spans="1:12" x14ac:dyDescent="0.15">
      <c r="A219" s="76" t="s">
        <v>544</v>
      </c>
      <c r="B219" s="49">
        <v>225</v>
      </c>
      <c r="C219" s="94" t="s">
        <v>545</v>
      </c>
      <c r="D219" s="94" t="s">
        <v>477</v>
      </c>
      <c r="E219" s="52">
        <v>427</v>
      </c>
      <c r="F219" s="94" t="s">
        <v>546</v>
      </c>
      <c r="G219" s="110">
        <v>7.5</v>
      </c>
      <c r="H219" s="96" t="s">
        <v>320</v>
      </c>
      <c r="I219" s="107">
        <v>24</v>
      </c>
      <c r="J219" s="98">
        <v>6707406</v>
      </c>
      <c r="K219" s="98">
        <v>332321</v>
      </c>
      <c r="L219" s="98">
        <v>7039727</v>
      </c>
    </row>
    <row r="220" spans="1:12" x14ac:dyDescent="0.15">
      <c r="A220" s="76" t="s">
        <v>547</v>
      </c>
      <c r="B220" s="49">
        <v>225</v>
      </c>
      <c r="C220" s="94" t="s">
        <v>545</v>
      </c>
      <c r="D220" s="94" t="s">
        <v>477</v>
      </c>
      <c r="E220" s="52">
        <v>36</v>
      </c>
      <c r="F220" s="94" t="s">
        <v>548</v>
      </c>
      <c r="G220" s="110">
        <v>7.5</v>
      </c>
      <c r="H220" s="96" t="s">
        <v>320</v>
      </c>
      <c r="I220" s="107">
        <v>24</v>
      </c>
      <c r="J220" s="98">
        <v>565496</v>
      </c>
      <c r="K220" s="98">
        <v>28018</v>
      </c>
      <c r="L220" s="98">
        <v>593514</v>
      </c>
    </row>
    <row r="221" spans="1:12" x14ac:dyDescent="0.15">
      <c r="A221" s="76" t="s">
        <v>408</v>
      </c>
      <c r="B221" s="49">
        <v>226</v>
      </c>
      <c r="C221" s="94" t="s">
        <v>549</v>
      </c>
      <c r="D221" s="94" t="s">
        <v>477</v>
      </c>
      <c r="E221" s="52">
        <v>770</v>
      </c>
      <c r="F221" s="94" t="s">
        <v>550</v>
      </c>
      <c r="G221" s="110">
        <v>7.75</v>
      </c>
      <c r="H221" s="96" t="s">
        <v>320</v>
      </c>
      <c r="I221" s="107">
        <v>20</v>
      </c>
      <c r="J221" s="98">
        <v>11994852</v>
      </c>
      <c r="K221" s="98">
        <v>102950</v>
      </c>
      <c r="L221" s="98">
        <v>12097802</v>
      </c>
    </row>
    <row r="222" spans="1:12" x14ac:dyDescent="0.15">
      <c r="A222" s="76" t="s">
        <v>408</v>
      </c>
      <c r="B222" s="49">
        <v>226</v>
      </c>
      <c r="C222" s="94" t="s">
        <v>549</v>
      </c>
      <c r="D222" s="94" t="s">
        <v>477</v>
      </c>
      <c r="E222" s="52">
        <v>41</v>
      </c>
      <c r="F222" s="94" t="s">
        <v>330</v>
      </c>
      <c r="G222" s="110">
        <v>7.75</v>
      </c>
      <c r="H222" s="96" t="s">
        <v>320</v>
      </c>
      <c r="I222" s="107">
        <v>20</v>
      </c>
      <c r="J222" s="98">
        <v>638680</v>
      </c>
      <c r="K222" s="98">
        <v>5487</v>
      </c>
      <c r="L222" s="98">
        <v>644167</v>
      </c>
    </row>
    <row r="223" spans="1:12" x14ac:dyDescent="0.15">
      <c r="A223" s="76" t="s">
        <v>552</v>
      </c>
      <c r="B223" s="49">
        <v>226</v>
      </c>
      <c r="C223" s="94" t="s">
        <v>549</v>
      </c>
      <c r="D223" s="94" t="s">
        <v>477</v>
      </c>
      <c r="E223" s="52">
        <v>44</v>
      </c>
      <c r="F223" s="94" t="s">
        <v>333</v>
      </c>
      <c r="G223" s="110">
        <v>7.75</v>
      </c>
      <c r="H223" s="96" t="s">
        <v>320</v>
      </c>
      <c r="I223" s="107">
        <v>20</v>
      </c>
      <c r="J223" s="98">
        <v>710514</v>
      </c>
      <c r="K223" s="98">
        <v>5</v>
      </c>
      <c r="L223" s="98">
        <v>710519</v>
      </c>
    </row>
    <row r="224" spans="1:12" x14ac:dyDescent="0.15">
      <c r="A224" s="76" t="s">
        <v>369</v>
      </c>
      <c r="B224" s="49">
        <v>227</v>
      </c>
      <c r="C224" s="94" t="s">
        <v>572</v>
      </c>
      <c r="D224" s="94" t="s">
        <v>477</v>
      </c>
      <c r="E224" s="52">
        <v>1000</v>
      </c>
      <c r="F224" s="94" t="s">
        <v>340</v>
      </c>
      <c r="G224" s="110">
        <v>7.5</v>
      </c>
      <c r="H224" s="96" t="s">
        <v>320</v>
      </c>
      <c r="I224" s="107">
        <v>12</v>
      </c>
      <c r="J224" s="98">
        <v>15708210</v>
      </c>
      <c r="K224" s="98">
        <v>282394</v>
      </c>
      <c r="L224" s="98">
        <v>15990604</v>
      </c>
    </row>
    <row r="225" spans="1:12" x14ac:dyDescent="0.15">
      <c r="A225" s="76" t="s">
        <v>573</v>
      </c>
      <c r="B225" s="49">
        <v>228</v>
      </c>
      <c r="C225" s="94" t="s">
        <v>572</v>
      </c>
      <c r="D225" s="94" t="s">
        <v>477</v>
      </c>
      <c r="E225" s="52">
        <v>433</v>
      </c>
      <c r="F225" s="94" t="s">
        <v>343</v>
      </c>
      <c r="G225" s="110">
        <v>7.5</v>
      </c>
      <c r="H225" s="96" t="s">
        <v>320</v>
      </c>
      <c r="I225" s="107">
        <v>21</v>
      </c>
      <c r="J225" s="98">
        <v>6675989</v>
      </c>
      <c r="K225" s="98">
        <v>330764</v>
      </c>
      <c r="L225" s="98">
        <v>7006753</v>
      </c>
    </row>
    <row r="226" spans="1:12" x14ac:dyDescent="0.15">
      <c r="A226" s="76" t="s">
        <v>547</v>
      </c>
      <c r="B226" s="49">
        <v>228</v>
      </c>
      <c r="C226" s="94" t="s">
        <v>572</v>
      </c>
      <c r="D226" s="94" t="s">
        <v>477</v>
      </c>
      <c r="E226" s="52">
        <v>60</v>
      </c>
      <c r="F226" s="94" t="s">
        <v>346</v>
      </c>
      <c r="G226" s="110">
        <v>7.5</v>
      </c>
      <c r="H226" s="96" t="s">
        <v>320</v>
      </c>
      <c r="I226" s="107">
        <v>21</v>
      </c>
      <c r="J226" s="98">
        <v>942493</v>
      </c>
      <c r="K226" s="98">
        <v>46696</v>
      </c>
      <c r="L226" s="98">
        <v>989189</v>
      </c>
    </row>
    <row r="227" spans="1:12" x14ac:dyDescent="0.15">
      <c r="A227" s="125" t="s">
        <v>587</v>
      </c>
      <c r="B227" s="49">
        <v>229</v>
      </c>
      <c r="C227" s="94" t="s">
        <v>588</v>
      </c>
      <c r="D227" s="94" t="s">
        <v>477</v>
      </c>
      <c r="E227" s="52">
        <v>1800</v>
      </c>
      <c r="F227" s="94" t="s">
        <v>87</v>
      </c>
      <c r="G227" s="110">
        <v>7</v>
      </c>
      <c r="H227" s="96" t="s">
        <v>589</v>
      </c>
      <c r="I227" s="107">
        <v>21</v>
      </c>
      <c r="J227" s="98">
        <v>0</v>
      </c>
      <c r="K227" s="98"/>
      <c r="L227" s="98"/>
    </row>
    <row r="228" spans="1:12" x14ac:dyDescent="0.15">
      <c r="A228" s="125"/>
      <c r="B228" s="49"/>
      <c r="C228" s="94"/>
      <c r="D228" s="94"/>
      <c r="E228" s="52"/>
      <c r="F228" s="94"/>
      <c r="G228" s="110"/>
      <c r="H228" s="96"/>
      <c r="I228" s="107"/>
      <c r="J228" s="98"/>
      <c r="K228" s="98"/>
      <c r="L228" s="98"/>
    </row>
    <row r="229" spans="1:12" x14ac:dyDescent="0.15">
      <c r="A229" s="125" t="s">
        <v>587</v>
      </c>
      <c r="B229" s="49">
        <v>229</v>
      </c>
      <c r="C229" s="94" t="s">
        <v>588</v>
      </c>
      <c r="D229" s="94" t="s">
        <v>477</v>
      </c>
      <c r="E229" s="52">
        <v>200</v>
      </c>
      <c r="F229" s="94" t="s">
        <v>88</v>
      </c>
      <c r="G229" s="110">
        <v>7</v>
      </c>
      <c r="H229" s="96" t="s">
        <v>589</v>
      </c>
      <c r="I229" s="107">
        <v>21</v>
      </c>
      <c r="J229" s="98">
        <v>0</v>
      </c>
      <c r="K229" s="98"/>
      <c r="L229" s="98"/>
    </row>
    <row r="230" spans="1:12" x14ac:dyDescent="0.15">
      <c r="A230" s="125" t="s">
        <v>587</v>
      </c>
      <c r="B230" s="49">
        <v>229</v>
      </c>
      <c r="C230" s="94" t="s">
        <v>588</v>
      </c>
      <c r="D230" s="94" t="s">
        <v>477</v>
      </c>
      <c r="E230" s="52">
        <v>4000</v>
      </c>
      <c r="F230" s="94" t="s">
        <v>91</v>
      </c>
      <c r="G230" s="110">
        <v>7</v>
      </c>
      <c r="H230" s="96" t="s">
        <v>589</v>
      </c>
      <c r="I230" s="107">
        <v>8</v>
      </c>
      <c r="J230" s="98">
        <v>0</v>
      </c>
      <c r="K230" s="98"/>
      <c r="L230" s="98"/>
    </row>
    <row r="231" spans="1:12" x14ac:dyDescent="0.15">
      <c r="A231" s="125" t="s">
        <v>587</v>
      </c>
      <c r="B231" s="49">
        <v>229</v>
      </c>
      <c r="C231" s="94" t="s">
        <v>588</v>
      </c>
      <c r="D231" s="94" t="s">
        <v>477</v>
      </c>
      <c r="E231" s="52">
        <v>500</v>
      </c>
      <c r="F231" s="94" t="s">
        <v>105</v>
      </c>
      <c r="G231" s="110">
        <v>7</v>
      </c>
      <c r="H231" s="96" t="s">
        <v>589</v>
      </c>
      <c r="I231" s="107">
        <v>8</v>
      </c>
      <c r="J231" s="98">
        <v>0</v>
      </c>
      <c r="K231" s="98"/>
      <c r="L231" s="98"/>
    </row>
    <row r="232" spans="1:12" x14ac:dyDescent="0.15">
      <c r="A232" s="125" t="s">
        <v>612</v>
      </c>
      <c r="B232" s="49">
        <v>230</v>
      </c>
      <c r="C232" s="94" t="s">
        <v>593</v>
      </c>
      <c r="D232" s="94" t="s">
        <v>477</v>
      </c>
      <c r="E232" s="52">
        <v>370</v>
      </c>
      <c r="F232" s="94" t="s">
        <v>87</v>
      </c>
      <c r="G232" s="110">
        <v>7.3</v>
      </c>
      <c r="H232" s="96" t="s">
        <v>594</v>
      </c>
      <c r="I232" s="107">
        <v>20</v>
      </c>
      <c r="J232" s="98">
        <v>3155638</v>
      </c>
      <c r="K232" s="98">
        <v>47960</v>
      </c>
      <c r="L232" s="98">
        <v>3203598</v>
      </c>
    </row>
    <row r="233" spans="1:12" x14ac:dyDescent="0.15">
      <c r="A233" s="125" t="s">
        <v>612</v>
      </c>
      <c r="B233" s="49">
        <v>230</v>
      </c>
      <c r="C233" s="140" t="s">
        <v>593</v>
      </c>
      <c r="D233" s="94" t="s">
        <v>477</v>
      </c>
      <c r="E233" s="52">
        <v>7030</v>
      </c>
      <c r="F233" s="94" t="s">
        <v>88</v>
      </c>
      <c r="G233" s="110">
        <v>7.3</v>
      </c>
      <c r="H233" s="96" t="s">
        <v>594</v>
      </c>
      <c r="I233" s="107">
        <v>20</v>
      </c>
      <c r="J233" s="98">
        <v>110368617</v>
      </c>
      <c r="K233" s="98">
        <v>1677603</v>
      </c>
      <c r="L233" s="98">
        <v>112046220</v>
      </c>
    </row>
    <row r="234" spans="1:12" x14ac:dyDescent="0.15">
      <c r="A234" s="125" t="s">
        <v>613</v>
      </c>
      <c r="B234" s="49">
        <v>231</v>
      </c>
      <c r="C234" s="140" t="s">
        <v>604</v>
      </c>
      <c r="D234" s="94" t="s">
        <v>477</v>
      </c>
      <c r="E234" s="52">
        <v>5000</v>
      </c>
      <c r="F234" s="94" t="s">
        <v>74</v>
      </c>
      <c r="G234" s="110">
        <v>6.9</v>
      </c>
      <c r="H234" s="96" t="s">
        <v>426</v>
      </c>
      <c r="I234" s="107">
        <v>6</v>
      </c>
      <c r="J234" s="98">
        <v>78541050</v>
      </c>
      <c r="K234" s="98">
        <v>2042765</v>
      </c>
      <c r="L234" s="98">
        <v>80583815</v>
      </c>
    </row>
    <row r="235" spans="1:12" x14ac:dyDescent="0.15">
      <c r="A235" s="125" t="s">
        <v>613</v>
      </c>
      <c r="B235" s="49">
        <v>231</v>
      </c>
      <c r="C235" s="140" t="s">
        <v>604</v>
      </c>
      <c r="D235" s="94" t="s">
        <v>477</v>
      </c>
      <c r="E235" s="52">
        <v>2000</v>
      </c>
      <c r="F235" s="94" t="s">
        <v>84</v>
      </c>
      <c r="G235" s="110">
        <v>6.9</v>
      </c>
      <c r="H235" s="96" t="s">
        <v>426</v>
      </c>
      <c r="I235" s="107">
        <v>21</v>
      </c>
      <c r="J235" s="98">
        <v>15708210</v>
      </c>
      <c r="K235" s="98">
        <v>408553</v>
      </c>
      <c r="L235" s="98">
        <v>16116763</v>
      </c>
    </row>
    <row r="236" spans="1:12" x14ac:dyDescent="0.15">
      <c r="A236" s="125" t="s">
        <v>640</v>
      </c>
      <c r="B236" s="49">
        <v>232</v>
      </c>
      <c r="C236" s="140" t="s">
        <v>626</v>
      </c>
      <c r="D236" s="94" t="s">
        <v>477</v>
      </c>
      <c r="E236" s="52">
        <v>700</v>
      </c>
      <c r="F236" s="94" t="s">
        <v>74</v>
      </c>
      <c r="G236" s="110">
        <v>7</v>
      </c>
      <c r="H236" s="96" t="s">
        <v>627</v>
      </c>
      <c r="I236" s="107">
        <v>21</v>
      </c>
      <c r="J236" s="98">
        <v>10995747</v>
      </c>
      <c r="K236" s="98">
        <v>81821</v>
      </c>
      <c r="L236" s="98">
        <v>11077568</v>
      </c>
    </row>
    <row r="237" spans="1:12" x14ac:dyDescent="0.15">
      <c r="A237" s="125" t="s">
        <v>640</v>
      </c>
      <c r="B237" s="49">
        <v>232</v>
      </c>
      <c r="C237" s="140" t="s">
        <v>626</v>
      </c>
      <c r="D237" s="94" t="s">
        <v>477</v>
      </c>
      <c r="E237" s="52">
        <v>1000</v>
      </c>
      <c r="F237" s="94" t="s">
        <v>84</v>
      </c>
      <c r="G237" s="110">
        <v>7</v>
      </c>
      <c r="H237" s="96" t="s">
        <v>627</v>
      </c>
      <c r="I237" s="107">
        <v>8</v>
      </c>
      <c r="J237" s="98">
        <v>15708210</v>
      </c>
      <c r="K237" s="98">
        <v>116030</v>
      </c>
      <c r="L237" s="98">
        <v>15824240</v>
      </c>
    </row>
    <row r="238" spans="1:12" x14ac:dyDescent="0.15">
      <c r="A238" s="76" t="s">
        <v>408</v>
      </c>
      <c r="B238" s="49">
        <v>233</v>
      </c>
      <c r="C238" s="140" t="s">
        <v>629</v>
      </c>
      <c r="D238" s="94" t="s">
        <v>168</v>
      </c>
      <c r="E238" s="52">
        <v>15000</v>
      </c>
      <c r="F238" s="94" t="s">
        <v>657</v>
      </c>
      <c r="G238" s="95" t="s">
        <v>630</v>
      </c>
      <c r="H238" s="96" t="s">
        <v>320</v>
      </c>
      <c r="I238" s="107">
        <v>5.5</v>
      </c>
      <c r="J238" s="98">
        <v>8678850</v>
      </c>
      <c r="K238" s="98">
        <v>203307</v>
      </c>
      <c r="L238" s="98">
        <v>8882157</v>
      </c>
    </row>
    <row r="239" spans="1:12" x14ac:dyDescent="0.15">
      <c r="A239" s="76" t="s">
        <v>408</v>
      </c>
      <c r="B239" s="49">
        <v>233</v>
      </c>
      <c r="C239" s="140" t="s">
        <v>629</v>
      </c>
      <c r="D239" s="94" t="s">
        <v>168</v>
      </c>
      <c r="E239" s="52">
        <v>32775</v>
      </c>
      <c r="F239" s="94" t="s">
        <v>659</v>
      </c>
      <c r="G239" s="95" t="s">
        <v>630</v>
      </c>
      <c r="H239" s="96" t="s">
        <v>320</v>
      </c>
      <c r="I239" s="107">
        <v>5.5</v>
      </c>
      <c r="J239" s="98">
        <v>18963287</v>
      </c>
      <c r="K239" s="98">
        <v>444226</v>
      </c>
      <c r="L239" s="98">
        <v>19407513</v>
      </c>
    </row>
    <row r="240" spans="1:12" x14ac:dyDescent="0.15">
      <c r="A240" s="76"/>
      <c r="B240" s="49"/>
      <c r="C240" s="140"/>
      <c r="D240" s="94"/>
      <c r="E240" s="52"/>
      <c r="F240" s="94"/>
      <c r="G240" s="95"/>
      <c r="H240" s="96"/>
      <c r="I240" s="107"/>
      <c r="J240" s="98"/>
      <c r="K240" s="98"/>
      <c r="L240" s="98"/>
    </row>
    <row r="241" spans="1:13" x14ac:dyDescent="0.15">
      <c r="A241" s="104" t="s">
        <v>665</v>
      </c>
      <c r="B241" s="49">
        <v>234</v>
      </c>
      <c r="C241" s="96" t="s">
        <v>642</v>
      </c>
      <c r="D241" s="96" t="s">
        <v>66</v>
      </c>
      <c r="E241" s="52">
        <v>2500</v>
      </c>
      <c r="F241" s="96" t="s">
        <v>117</v>
      </c>
      <c r="G241" s="95">
        <v>7</v>
      </c>
      <c r="H241" s="96" t="s">
        <v>426</v>
      </c>
      <c r="I241" s="97">
        <v>21</v>
      </c>
      <c r="J241" s="98">
        <v>39270525</v>
      </c>
      <c r="K241" s="98">
        <v>341518</v>
      </c>
      <c r="L241" s="98">
        <v>39612043</v>
      </c>
      <c r="M241" s="98"/>
    </row>
    <row r="242" spans="1:13" x14ac:dyDescent="0.15">
      <c r="A242" s="104" t="s">
        <v>665</v>
      </c>
      <c r="B242" s="49">
        <v>234</v>
      </c>
      <c r="C242" s="96" t="s">
        <v>642</v>
      </c>
      <c r="D242" s="96" t="s">
        <v>66</v>
      </c>
      <c r="E242" s="52">
        <v>4500</v>
      </c>
      <c r="F242" s="96" t="s">
        <v>133</v>
      </c>
      <c r="G242" s="95">
        <v>7</v>
      </c>
      <c r="H242" s="96" t="s">
        <v>426</v>
      </c>
      <c r="I242" s="97">
        <v>6</v>
      </c>
      <c r="J242" s="98">
        <v>54978735</v>
      </c>
      <c r="K242" s="98">
        <v>478125</v>
      </c>
      <c r="L242" s="98">
        <v>55456860</v>
      </c>
      <c r="M242" s="98"/>
    </row>
    <row r="243" spans="1:13" x14ac:dyDescent="0.15">
      <c r="A243" s="76" t="s">
        <v>643</v>
      </c>
      <c r="B243" s="49">
        <v>235</v>
      </c>
      <c r="C243" s="94" t="s">
        <v>644</v>
      </c>
      <c r="D243" s="94" t="s">
        <v>66</v>
      </c>
      <c r="E243" s="52">
        <v>720</v>
      </c>
      <c r="F243" s="94" t="s">
        <v>645</v>
      </c>
      <c r="G243" s="95">
        <v>6.4</v>
      </c>
      <c r="H243" s="96" t="s">
        <v>68</v>
      </c>
      <c r="I243" s="107">
        <v>30</v>
      </c>
      <c r="J243" s="98"/>
      <c r="K243" s="98"/>
      <c r="L243" s="98"/>
    </row>
    <row r="244" spans="1:13" x14ac:dyDescent="0.15">
      <c r="A244" s="76" t="s">
        <v>666</v>
      </c>
      <c r="B244" s="49">
        <v>236</v>
      </c>
      <c r="C244" s="94" t="s">
        <v>647</v>
      </c>
      <c r="D244" s="94" t="s">
        <v>66</v>
      </c>
      <c r="E244" s="52">
        <v>403</v>
      </c>
      <c r="F244" s="53" t="s">
        <v>648</v>
      </c>
      <c r="G244" s="95">
        <v>7</v>
      </c>
      <c r="H244" s="106" t="s">
        <v>320</v>
      </c>
      <c r="I244" s="107">
        <v>19</v>
      </c>
      <c r="J244" s="98">
        <v>4136286</v>
      </c>
      <c r="K244" s="98">
        <v>141375</v>
      </c>
      <c r="L244" s="98">
        <v>4277661</v>
      </c>
    </row>
    <row r="245" spans="1:13" x14ac:dyDescent="0.15">
      <c r="A245" s="76" t="s">
        <v>666</v>
      </c>
      <c r="B245" s="49">
        <v>236</v>
      </c>
      <c r="C245" s="94" t="s">
        <v>647</v>
      </c>
      <c r="D245" s="94" t="s">
        <v>66</v>
      </c>
      <c r="E245" s="52">
        <v>35.5</v>
      </c>
      <c r="F245" s="53" t="s">
        <v>649</v>
      </c>
      <c r="G245" s="95">
        <v>6.5</v>
      </c>
      <c r="H245" s="106" t="s">
        <v>320</v>
      </c>
      <c r="I245" s="107">
        <v>20</v>
      </c>
      <c r="J245" s="98">
        <v>364368</v>
      </c>
      <c r="K245" s="98"/>
      <c r="L245" s="98">
        <v>364368</v>
      </c>
    </row>
    <row r="246" spans="1:13" s="149" customFormat="1" x14ac:dyDescent="0.15">
      <c r="A246" s="76" t="s">
        <v>667</v>
      </c>
      <c r="B246" s="49">
        <v>237</v>
      </c>
      <c r="C246" s="140" t="s">
        <v>668</v>
      </c>
      <c r="D246" s="94" t="s">
        <v>66</v>
      </c>
      <c r="E246" s="142">
        <v>300</v>
      </c>
      <c r="F246" s="143" t="s">
        <v>87</v>
      </c>
      <c r="G246" s="144">
        <v>7.0000000000000007E-2</v>
      </c>
      <c r="H246" s="145" t="s">
        <v>669</v>
      </c>
      <c r="I246" s="146">
        <v>6</v>
      </c>
      <c r="J246" s="147"/>
      <c r="K246" s="147"/>
      <c r="L246" s="147"/>
      <c r="M246" s="148"/>
    </row>
    <row r="247" spans="1:13" s="149" customFormat="1" x14ac:dyDescent="0.15">
      <c r="A247" s="76" t="s">
        <v>667</v>
      </c>
      <c r="B247" s="49">
        <v>237</v>
      </c>
      <c r="C247" s="140" t="s">
        <v>668</v>
      </c>
      <c r="D247" s="94" t="s">
        <v>66</v>
      </c>
      <c r="E247" s="142">
        <v>3200</v>
      </c>
      <c r="F247" s="143" t="s">
        <v>88</v>
      </c>
      <c r="G247" s="144">
        <v>7.0000000000000007E-2</v>
      </c>
      <c r="H247" s="145" t="s">
        <v>669</v>
      </c>
      <c r="I247" s="146">
        <v>6</v>
      </c>
      <c r="J247" s="147"/>
      <c r="K247" s="147"/>
      <c r="L247" s="147"/>
      <c r="M247" s="148"/>
    </row>
    <row r="248" spans="1:13" s="149" customFormat="1" x14ac:dyDescent="0.15">
      <c r="A248" s="76" t="s">
        <v>667</v>
      </c>
      <c r="B248" s="49">
        <v>237</v>
      </c>
      <c r="C248" s="140" t="s">
        <v>668</v>
      </c>
      <c r="D248" s="94" t="s">
        <v>66</v>
      </c>
      <c r="E248" s="142">
        <v>200</v>
      </c>
      <c r="F248" s="143" t="s">
        <v>91</v>
      </c>
      <c r="G248" s="144">
        <v>6.5000000000000002E-2</v>
      </c>
      <c r="H248" s="145" t="s">
        <v>669</v>
      </c>
      <c r="I248" s="146">
        <v>22</v>
      </c>
      <c r="J248" s="147"/>
      <c r="K248" s="147"/>
      <c r="L248" s="147"/>
      <c r="M248" s="148"/>
    </row>
    <row r="249" spans="1:13" x14ac:dyDescent="0.15">
      <c r="A249" s="76" t="s">
        <v>667</v>
      </c>
      <c r="B249" s="49">
        <v>237</v>
      </c>
      <c r="C249" s="140" t="s">
        <v>668</v>
      </c>
      <c r="D249" s="94" t="s">
        <v>66</v>
      </c>
      <c r="E249" s="52">
        <v>1000</v>
      </c>
      <c r="F249" s="94" t="s">
        <v>105</v>
      </c>
      <c r="G249" s="144">
        <v>6.5000000000000002E-2</v>
      </c>
      <c r="H249" s="145" t="s">
        <v>669</v>
      </c>
      <c r="I249" s="107">
        <v>22</v>
      </c>
      <c r="J249" s="98"/>
      <c r="K249" s="98"/>
      <c r="L249" s="98"/>
    </row>
    <row r="250" spans="1:13" x14ac:dyDescent="0.15">
      <c r="A250" s="76" t="s">
        <v>670</v>
      </c>
      <c r="B250" s="49">
        <v>238</v>
      </c>
      <c r="C250" s="140" t="s">
        <v>671</v>
      </c>
      <c r="D250" s="94" t="s">
        <v>66</v>
      </c>
      <c r="E250" s="52">
        <v>400</v>
      </c>
      <c r="F250" s="94" t="s">
        <v>152</v>
      </c>
      <c r="G250" s="144">
        <v>7.2999999999999995E-2</v>
      </c>
      <c r="H250" s="145" t="s">
        <v>78</v>
      </c>
      <c r="I250" s="107">
        <v>25</v>
      </c>
      <c r="J250" s="98"/>
      <c r="K250" s="98"/>
      <c r="L250" s="98"/>
    </row>
    <row r="251" spans="1:13" x14ac:dyDescent="0.15">
      <c r="A251" s="76" t="s">
        <v>670</v>
      </c>
      <c r="B251" s="49">
        <v>238</v>
      </c>
      <c r="C251" s="140" t="s">
        <v>672</v>
      </c>
      <c r="D251" s="94" t="s">
        <v>66</v>
      </c>
      <c r="E251" s="52">
        <v>2000</v>
      </c>
      <c r="F251" s="94" t="s">
        <v>153</v>
      </c>
      <c r="G251" s="144">
        <v>7.2999999999999995E-2</v>
      </c>
      <c r="H251" s="145" t="s">
        <v>78</v>
      </c>
      <c r="I251" s="107">
        <v>25</v>
      </c>
      <c r="J251" s="98"/>
      <c r="K251" s="98"/>
      <c r="L251" s="98"/>
    </row>
    <row r="252" spans="1:13" ht="18.75" customHeight="1" x14ac:dyDescent="0.15">
      <c r="A252" s="113" t="s">
        <v>450</v>
      </c>
      <c r="B252" s="114"/>
      <c r="C252" s="114"/>
      <c r="D252" s="114"/>
      <c r="E252" s="115"/>
      <c r="F252" s="114"/>
      <c r="G252" s="114"/>
      <c r="H252" s="114" t="s">
        <v>4</v>
      </c>
      <c r="I252" s="116"/>
      <c r="J252" s="117">
        <v>1925152523</v>
      </c>
      <c r="K252" s="117">
        <v>31439085</v>
      </c>
      <c r="L252" s="117">
        <v>1956591608</v>
      </c>
      <c r="M252" s="118"/>
    </row>
    <row r="253" spans="1:13" ht="18.75" customHeight="1" x14ac:dyDescent="0.15">
      <c r="A253" s="37"/>
      <c r="B253" s="38"/>
      <c r="C253" s="38"/>
      <c r="D253" s="38"/>
      <c r="E253" s="39"/>
      <c r="F253" s="38"/>
      <c r="G253" s="38"/>
      <c r="H253" s="38"/>
      <c r="I253" s="40"/>
      <c r="J253" s="42"/>
      <c r="K253" s="42"/>
      <c r="L253" s="42"/>
      <c r="M253" s="43"/>
    </row>
    <row r="254" spans="1:13" x14ac:dyDescent="0.15">
      <c r="A254" s="102" t="s">
        <v>673</v>
      </c>
    </row>
    <row r="255" spans="1:13" x14ac:dyDescent="0.15">
      <c r="A255" s="102" t="s">
        <v>674</v>
      </c>
    </row>
    <row r="256" spans="1:13" x14ac:dyDescent="0.15">
      <c r="A256" s="102" t="s">
        <v>455</v>
      </c>
    </row>
    <row r="257" spans="1:1" x14ac:dyDescent="0.15">
      <c r="A257" s="102" t="s">
        <v>457</v>
      </c>
    </row>
    <row r="258" spans="1:1" x14ac:dyDescent="0.15">
      <c r="A258" s="102" t="s">
        <v>459</v>
      </c>
    </row>
    <row r="259" spans="1:1" x14ac:dyDescent="0.15">
      <c r="A259" s="102" t="s">
        <v>461</v>
      </c>
    </row>
    <row r="260" spans="1:1" x14ac:dyDescent="0.15">
      <c r="A260" s="102" t="s">
        <v>463</v>
      </c>
    </row>
    <row r="261" spans="1:1" x14ac:dyDescent="0.15">
      <c r="A261" s="102" t="s">
        <v>533</v>
      </c>
    </row>
    <row r="262" spans="1:1" x14ac:dyDescent="0.15">
      <c r="A262" s="102" t="s">
        <v>534</v>
      </c>
    </row>
    <row r="263" spans="1:1" x14ac:dyDescent="0.15">
      <c r="A263" s="102" t="s">
        <v>535</v>
      </c>
    </row>
    <row r="264" spans="1:1" x14ac:dyDescent="0.15">
      <c r="A264" s="104" t="s">
        <v>510</v>
      </c>
    </row>
    <row r="265" spans="1:1" x14ac:dyDescent="0.15">
      <c r="A265" s="104" t="s">
        <v>511</v>
      </c>
    </row>
    <row r="266" spans="1:1" x14ac:dyDescent="0.15">
      <c r="A266" s="104" t="s">
        <v>512</v>
      </c>
    </row>
    <row r="267" spans="1:1" x14ac:dyDescent="0.15">
      <c r="A267" s="104" t="s">
        <v>513</v>
      </c>
    </row>
    <row r="268" spans="1:1" x14ac:dyDescent="0.15">
      <c r="A268" s="104" t="s">
        <v>514</v>
      </c>
    </row>
    <row r="269" spans="1:1" x14ac:dyDescent="0.15">
      <c r="A269" s="103" t="s">
        <v>515</v>
      </c>
    </row>
    <row r="270" spans="1:1" x14ac:dyDescent="0.15">
      <c r="A270" s="103" t="s">
        <v>516</v>
      </c>
    </row>
    <row r="271" spans="1:1" x14ac:dyDescent="0.15">
      <c r="A271" s="103" t="s">
        <v>517</v>
      </c>
    </row>
    <row r="272" spans="1:1" x14ac:dyDescent="0.15">
      <c r="A272" s="103" t="s">
        <v>576</v>
      </c>
    </row>
    <row r="274" spans="1:9" ht="12.75" x14ac:dyDescent="0.2">
      <c r="A274" s="54" t="s">
        <v>2</v>
      </c>
      <c r="E274" s="50"/>
    </row>
    <row r="275" spans="1:9" ht="12.75" x14ac:dyDescent="0.2">
      <c r="A275" s="54" t="s">
        <v>675</v>
      </c>
      <c r="E275" s="50"/>
    </row>
    <row r="276" spans="1:9" x14ac:dyDescent="0.15">
      <c r="A276" s="60"/>
      <c r="B276" s="60"/>
      <c r="C276" s="60"/>
      <c r="D276" s="60"/>
      <c r="E276" s="60"/>
      <c r="F276" s="60"/>
    </row>
    <row r="277" spans="1:9" ht="12.75" x14ac:dyDescent="0.2">
      <c r="A277" s="72"/>
      <c r="B277" s="73"/>
      <c r="C277" s="64"/>
      <c r="D277" s="64" t="s">
        <v>16</v>
      </c>
      <c r="E277" s="74"/>
      <c r="F277" s="75" t="s">
        <v>17</v>
      </c>
    </row>
    <row r="278" spans="1:9" ht="12.75" x14ac:dyDescent="0.2">
      <c r="A278" s="79" t="s">
        <v>5</v>
      </c>
      <c r="B278" s="10" t="s">
        <v>6</v>
      </c>
      <c r="C278" s="10"/>
      <c r="D278" s="16" t="s">
        <v>32</v>
      </c>
      <c r="E278" s="16" t="s">
        <v>33</v>
      </c>
      <c r="F278" s="80" t="s">
        <v>34</v>
      </c>
    </row>
    <row r="279" spans="1:9" ht="12.75" x14ac:dyDescent="0.2">
      <c r="A279" s="79" t="s">
        <v>23</v>
      </c>
      <c r="B279" s="16" t="s">
        <v>50</v>
      </c>
      <c r="C279" s="16" t="s">
        <v>8</v>
      </c>
      <c r="D279" s="16" t="s">
        <v>51</v>
      </c>
      <c r="E279" s="16" t="s">
        <v>52</v>
      </c>
      <c r="F279" s="80" t="s">
        <v>53</v>
      </c>
    </row>
    <row r="280" spans="1:9" ht="12.75" x14ac:dyDescent="0.2">
      <c r="A280" s="90"/>
      <c r="B280" s="87"/>
      <c r="C280" s="87"/>
      <c r="D280" s="91" t="s">
        <v>60</v>
      </c>
      <c r="E280" s="91" t="s">
        <v>60</v>
      </c>
      <c r="F280" s="92" t="s">
        <v>60</v>
      </c>
    </row>
    <row r="281" spans="1:9" x14ac:dyDescent="0.15">
      <c r="A281" s="60"/>
      <c r="B281" s="60"/>
      <c r="C281" s="60"/>
      <c r="D281" s="60"/>
      <c r="E281" s="60"/>
      <c r="F281" s="60"/>
    </row>
    <row r="282" spans="1:9" x14ac:dyDescent="0.15">
      <c r="A282" s="76" t="s">
        <v>64</v>
      </c>
      <c r="B282" s="96">
        <v>108</v>
      </c>
      <c r="C282" s="27" t="s">
        <v>94</v>
      </c>
      <c r="D282" s="150">
        <v>628328</v>
      </c>
      <c r="E282" s="150">
        <v>31033</v>
      </c>
      <c r="F282" s="100"/>
    </row>
    <row r="283" spans="1:9" x14ac:dyDescent="0.15">
      <c r="A283" s="76" t="s">
        <v>64</v>
      </c>
      <c r="B283" s="96">
        <v>108</v>
      </c>
      <c r="C283" s="27" t="s">
        <v>95</v>
      </c>
      <c r="D283" s="150">
        <v>628328</v>
      </c>
      <c r="E283" s="150">
        <v>31033</v>
      </c>
      <c r="F283" s="100"/>
      <c r="G283" s="49"/>
      <c r="H283" s="49"/>
      <c r="I283" s="49"/>
    </row>
    <row r="284" spans="1:9" x14ac:dyDescent="0.15">
      <c r="A284" s="76" t="s">
        <v>64</v>
      </c>
      <c r="B284" s="96">
        <v>108</v>
      </c>
      <c r="C284" s="27" t="s">
        <v>96</v>
      </c>
      <c r="D284" s="150">
        <v>942493</v>
      </c>
      <c r="E284" s="150">
        <v>46550</v>
      </c>
      <c r="F284" s="100"/>
      <c r="G284" s="49"/>
      <c r="H284" s="49"/>
      <c r="I284" s="49"/>
    </row>
    <row r="285" spans="1:9" x14ac:dyDescent="0.15">
      <c r="A285" s="76" t="s">
        <v>64</v>
      </c>
      <c r="B285" s="96">
        <v>108</v>
      </c>
      <c r="C285" s="27" t="s">
        <v>97</v>
      </c>
      <c r="D285" s="150">
        <v>942493</v>
      </c>
      <c r="E285" s="150">
        <v>46550</v>
      </c>
      <c r="F285" s="100"/>
      <c r="G285" s="49"/>
      <c r="H285" s="49"/>
      <c r="I285" s="49"/>
    </row>
    <row r="286" spans="1:9" x14ac:dyDescent="0.15">
      <c r="A286" s="76" t="s">
        <v>85</v>
      </c>
      <c r="B286" s="96">
        <v>131</v>
      </c>
      <c r="C286" s="27" t="s">
        <v>120</v>
      </c>
      <c r="D286" s="150">
        <v>22766</v>
      </c>
      <c r="E286" s="150">
        <v>9925</v>
      </c>
      <c r="F286" s="100"/>
      <c r="G286" s="49"/>
      <c r="H286" s="49"/>
    </row>
    <row r="287" spans="1:9" x14ac:dyDescent="0.15">
      <c r="A287" s="76" t="s">
        <v>85</v>
      </c>
      <c r="B287" s="96">
        <v>131</v>
      </c>
      <c r="C287" s="27" t="s">
        <v>100</v>
      </c>
      <c r="D287" s="150">
        <v>503680</v>
      </c>
      <c r="E287" s="150">
        <v>501290</v>
      </c>
      <c r="F287" s="100"/>
      <c r="G287" s="49"/>
      <c r="H287" s="49"/>
    </row>
    <row r="288" spans="1:9" x14ac:dyDescent="0.15">
      <c r="A288" s="76" t="s">
        <v>85</v>
      </c>
      <c r="B288" s="96">
        <v>131</v>
      </c>
      <c r="C288" s="27" t="s">
        <v>101</v>
      </c>
      <c r="D288" s="150">
        <v>335786</v>
      </c>
      <c r="E288" s="150">
        <v>334193</v>
      </c>
      <c r="F288" s="100"/>
      <c r="H288" s="49"/>
    </row>
    <row r="289" spans="1:13" x14ac:dyDescent="0.15">
      <c r="A289" s="104" t="s">
        <v>175</v>
      </c>
      <c r="B289" s="96">
        <v>155</v>
      </c>
      <c r="C289" s="27" t="s">
        <v>87</v>
      </c>
      <c r="D289" s="151">
        <v>399925</v>
      </c>
      <c r="E289" s="151">
        <v>191348</v>
      </c>
      <c r="F289" s="100"/>
      <c r="H289" s="49"/>
    </row>
    <row r="290" spans="1:13" x14ac:dyDescent="0.15">
      <c r="A290" s="104" t="s">
        <v>175</v>
      </c>
      <c r="B290" s="96">
        <v>155</v>
      </c>
      <c r="C290" s="27" t="s">
        <v>88</v>
      </c>
      <c r="D290" s="151">
        <v>199962</v>
      </c>
      <c r="E290" s="151">
        <v>95674</v>
      </c>
      <c r="F290" s="100"/>
      <c r="H290" s="49"/>
    </row>
    <row r="291" spans="1:13" x14ac:dyDescent="0.15">
      <c r="A291" s="76" t="s">
        <v>147</v>
      </c>
      <c r="B291" s="96">
        <v>177</v>
      </c>
      <c r="C291" s="27" t="s">
        <v>239</v>
      </c>
      <c r="D291" s="150">
        <v>2447078</v>
      </c>
      <c r="E291" s="150">
        <v>839573</v>
      </c>
      <c r="F291" s="100"/>
      <c r="H291" s="49"/>
    </row>
    <row r="292" spans="1:13" x14ac:dyDescent="0.15">
      <c r="A292" s="76" t="s">
        <v>98</v>
      </c>
      <c r="B292" s="96">
        <v>177</v>
      </c>
      <c r="C292" s="27" t="s">
        <v>242</v>
      </c>
      <c r="D292" s="150">
        <v>1468247</v>
      </c>
      <c r="E292" s="150">
        <v>503745</v>
      </c>
      <c r="F292" s="100"/>
    </row>
    <row r="293" spans="1:13" x14ac:dyDescent="0.15">
      <c r="A293" s="76" t="s">
        <v>147</v>
      </c>
      <c r="B293" s="96">
        <v>177</v>
      </c>
      <c r="C293" s="27" t="s">
        <v>243</v>
      </c>
      <c r="D293" s="150">
        <v>734123</v>
      </c>
      <c r="E293" s="150">
        <v>597547</v>
      </c>
      <c r="F293" s="100"/>
    </row>
    <row r="294" spans="1:13" x14ac:dyDescent="0.15">
      <c r="A294" s="76" t="s">
        <v>98</v>
      </c>
      <c r="B294" s="96">
        <v>177</v>
      </c>
      <c r="C294" s="27" t="s">
        <v>244</v>
      </c>
      <c r="D294" s="150">
        <v>244708</v>
      </c>
      <c r="E294" s="150">
        <v>199183</v>
      </c>
      <c r="F294" s="100"/>
    </row>
    <row r="295" spans="1:13" x14ac:dyDescent="0.15">
      <c r="A295" s="102" t="s">
        <v>260</v>
      </c>
      <c r="B295" s="96">
        <v>182</v>
      </c>
      <c r="C295" s="27" t="s">
        <v>74</v>
      </c>
      <c r="D295" s="151"/>
      <c r="E295" s="150">
        <v>61436</v>
      </c>
      <c r="F295" s="100"/>
    </row>
    <row r="296" spans="1:13" x14ac:dyDescent="0.15">
      <c r="A296" s="76" t="s">
        <v>392</v>
      </c>
      <c r="B296" s="94">
        <v>208</v>
      </c>
      <c r="C296" s="27" t="s">
        <v>390</v>
      </c>
      <c r="D296" s="150">
        <v>689</v>
      </c>
      <c r="E296" s="151"/>
      <c r="F296" s="100"/>
      <c r="G296" s="49"/>
      <c r="H296" s="49"/>
      <c r="I296" s="49"/>
      <c r="J296" s="49"/>
      <c r="K296" s="49"/>
      <c r="L296" s="49"/>
      <c r="M296" s="49"/>
    </row>
    <row r="297" spans="1:13" x14ac:dyDescent="0.15">
      <c r="A297" s="76" t="s">
        <v>392</v>
      </c>
      <c r="B297" s="94">
        <v>208</v>
      </c>
      <c r="C297" s="27" t="s">
        <v>395</v>
      </c>
      <c r="D297" s="150">
        <v>4026</v>
      </c>
      <c r="E297" s="151"/>
      <c r="F297" s="100"/>
      <c r="J297" s="49"/>
      <c r="K297" s="49"/>
      <c r="L297" s="49"/>
    </row>
    <row r="298" spans="1:13" x14ac:dyDescent="0.15">
      <c r="A298" s="76" t="s">
        <v>392</v>
      </c>
      <c r="B298" s="94">
        <v>208</v>
      </c>
      <c r="C298" s="27" t="s">
        <v>396</v>
      </c>
      <c r="D298" s="151">
        <v>2875</v>
      </c>
      <c r="E298" s="151"/>
      <c r="F298" s="100"/>
      <c r="J298" s="49"/>
      <c r="K298" s="49"/>
      <c r="L298" s="49"/>
    </row>
    <row r="299" spans="1:13" x14ac:dyDescent="0.15">
      <c r="A299" s="119" t="s">
        <v>451</v>
      </c>
      <c r="B299" s="114"/>
      <c r="C299" s="152"/>
      <c r="D299" s="116">
        <v>9505507</v>
      </c>
      <c r="E299" s="116">
        <v>3489080</v>
      </c>
      <c r="F299" s="113"/>
      <c r="J299" s="49"/>
      <c r="K299" s="49"/>
    </row>
    <row r="300" spans="1:13" x14ac:dyDescent="0.15">
      <c r="A300" s="44"/>
      <c r="B300" s="38"/>
      <c r="C300" s="38"/>
      <c r="D300" s="37"/>
      <c r="E300" s="37"/>
      <c r="F300" s="37"/>
      <c r="J300" s="49"/>
    </row>
    <row r="301" spans="1:13" x14ac:dyDescent="0.15">
      <c r="A301" s="122" t="s">
        <v>676</v>
      </c>
      <c r="B301" s="98"/>
      <c r="C301" s="98"/>
      <c r="D301" s="98"/>
      <c r="E301" s="50"/>
      <c r="G301" s="49"/>
      <c r="H301" s="49"/>
      <c r="I301" s="49"/>
      <c r="J301" s="49"/>
      <c r="K301" s="49"/>
      <c r="L301" s="49"/>
      <c r="M301" s="49"/>
    </row>
    <row r="302" spans="1:13" x14ac:dyDescent="0.15">
      <c r="A302" s="153" t="s">
        <v>677</v>
      </c>
      <c r="B302" s="98"/>
      <c r="C302" s="98"/>
      <c r="D302" s="98"/>
      <c r="E302" s="50"/>
      <c r="G302" s="123"/>
      <c r="I302" s="52"/>
      <c r="J302" s="98"/>
      <c r="K302" s="98"/>
      <c r="L302" s="98"/>
    </row>
    <row r="303" spans="1:13" x14ac:dyDescent="0.15">
      <c r="E303" s="50"/>
      <c r="G303" s="123"/>
      <c r="I303" s="52"/>
      <c r="J303" s="98"/>
      <c r="K303" s="98"/>
      <c r="L303" s="98"/>
    </row>
    <row r="304" spans="1:13" x14ac:dyDescent="0.15">
      <c r="B304" s="98"/>
      <c r="C304" s="98"/>
      <c r="D304" s="98"/>
      <c r="E304" s="50"/>
      <c r="G304" s="123"/>
      <c r="I304" s="52"/>
      <c r="J304" s="98"/>
      <c r="K304" s="98"/>
      <c r="L304" s="98"/>
    </row>
    <row r="305" spans="1:13" ht="12.75" x14ac:dyDescent="0.2">
      <c r="A305" s="1" t="s">
        <v>3</v>
      </c>
      <c r="B305" s="2"/>
      <c r="C305" s="3"/>
      <c r="D305" s="3"/>
      <c r="E305" s="4"/>
      <c r="F305" s="3"/>
      <c r="G305" s="3"/>
      <c r="H305" s="3"/>
      <c r="I305" s="3"/>
      <c r="J305" s="3"/>
      <c r="K305" s="58"/>
      <c r="L305" s="58"/>
      <c r="M305" s="58"/>
    </row>
    <row r="306" spans="1:13" ht="12.75" x14ac:dyDescent="0.2">
      <c r="A306" s="141" t="s">
        <v>675</v>
      </c>
      <c r="B306" s="3"/>
      <c r="C306" s="3"/>
      <c r="D306" s="3"/>
      <c r="E306" s="4"/>
      <c r="F306" s="3"/>
      <c r="G306" s="3"/>
      <c r="H306" s="3"/>
      <c r="I306" s="3"/>
      <c r="J306" s="3"/>
      <c r="K306" s="58"/>
      <c r="L306" s="58"/>
      <c r="M306" s="58"/>
    </row>
    <row r="307" spans="1:13" x14ac:dyDescent="0.15">
      <c r="A307" s="6"/>
      <c r="B307" s="6"/>
      <c r="C307" s="6"/>
      <c r="D307" s="6"/>
      <c r="E307" s="7"/>
      <c r="F307" s="6"/>
      <c r="G307" s="6"/>
      <c r="H307" s="6"/>
      <c r="I307" s="6"/>
      <c r="J307" s="6"/>
      <c r="K307" s="58"/>
      <c r="L307" s="58"/>
      <c r="M307" s="58"/>
    </row>
    <row r="308" spans="1:13" ht="12.75" x14ac:dyDescent="0.2">
      <c r="A308" s="72"/>
      <c r="B308" s="74" t="s">
        <v>18</v>
      </c>
      <c r="C308" s="74"/>
      <c r="D308" s="73"/>
      <c r="E308" s="74" t="s">
        <v>19</v>
      </c>
      <c r="F308" s="74" t="s">
        <v>20</v>
      </c>
      <c r="G308" s="74" t="s">
        <v>15</v>
      </c>
      <c r="H308" s="74" t="s">
        <v>20</v>
      </c>
      <c r="I308" s="74" t="s">
        <v>21</v>
      </c>
      <c r="J308" s="75" t="s">
        <v>22</v>
      </c>
      <c r="K308" s="58"/>
      <c r="L308" s="58"/>
      <c r="M308" s="58"/>
    </row>
    <row r="309" spans="1:13" ht="12.75" x14ac:dyDescent="0.2">
      <c r="A309" s="79" t="s">
        <v>35</v>
      </c>
      <c r="B309" s="16" t="s">
        <v>36</v>
      </c>
      <c r="C309" s="16" t="s">
        <v>6</v>
      </c>
      <c r="D309" s="16" t="s">
        <v>8</v>
      </c>
      <c r="E309" s="16" t="s">
        <v>24</v>
      </c>
      <c r="F309" s="16" t="s">
        <v>37</v>
      </c>
      <c r="G309" s="16" t="s">
        <v>38</v>
      </c>
      <c r="H309" s="16" t="s">
        <v>39</v>
      </c>
      <c r="I309" s="16" t="s">
        <v>40</v>
      </c>
      <c r="J309" s="80" t="s">
        <v>41</v>
      </c>
      <c r="K309" s="58"/>
      <c r="L309" s="58"/>
      <c r="M309" s="58"/>
    </row>
    <row r="310" spans="1:13" ht="12.75" x14ac:dyDescent="0.2">
      <c r="A310" s="79" t="s">
        <v>23</v>
      </c>
      <c r="B310" s="16" t="s">
        <v>54</v>
      </c>
      <c r="C310" s="16" t="s">
        <v>55</v>
      </c>
      <c r="D310" s="10"/>
      <c r="E310" s="16" t="s">
        <v>56</v>
      </c>
      <c r="F310" s="16" t="s">
        <v>57</v>
      </c>
      <c r="G310" s="16" t="s">
        <v>58</v>
      </c>
      <c r="H310" s="16" t="s">
        <v>31</v>
      </c>
      <c r="I310" s="21" t="s">
        <v>31</v>
      </c>
      <c r="J310" s="80" t="s">
        <v>59</v>
      </c>
      <c r="K310" s="58"/>
      <c r="L310" s="58"/>
      <c r="M310" s="58"/>
    </row>
    <row r="311" spans="1:13" ht="12.75" x14ac:dyDescent="0.2">
      <c r="A311" s="90"/>
      <c r="B311" s="91" t="s">
        <v>61</v>
      </c>
      <c r="C311" s="91"/>
      <c r="D311" s="87"/>
      <c r="E311" s="91"/>
      <c r="F311" s="91" t="s">
        <v>62</v>
      </c>
      <c r="G311" s="91" t="s">
        <v>60</v>
      </c>
      <c r="H311" s="91"/>
      <c r="I311" s="93"/>
      <c r="J311" s="92" t="s">
        <v>63</v>
      </c>
      <c r="K311" s="58"/>
      <c r="L311" s="58"/>
      <c r="M311" s="58"/>
    </row>
    <row r="312" spans="1:13" x14ac:dyDescent="0.15">
      <c r="A312" s="6"/>
      <c r="B312" s="6"/>
      <c r="C312" s="6"/>
      <c r="D312" s="6"/>
      <c r="E312" s="7"/>
      <c r="F312" s="6"/>
      <c r="G312" s="6"/>
      <c r="H312" s="6"/>
      <c r="I312" s="6"/>
      <c r="J312" s="6"/>
      <c r="K312" s="58"/>
      <c r="L312" s="58"/>
      <c r="M312" s="58"/>
    </row>
    <row r="313" spans="1:13" x14ac:dyDescent="0.15">
      <c r="A313" s="103" t="s">
        <v>232</v>
      </c>
      <c r="B313" s="35" t="s">
        <v>405</v>
      </c>
      <c r="C313" s="96">
        <v>210</v>
      </c>
      <c r="D313" s="96" t="s">
        <v>120</v>
      </c>
      <c r="E313" s="4" t="s">
        <v>406</v>
      </c>
      <c r="F313" s="138">
        <v>40000</v>
      </c>
      <c r="G313" s="138">
        <v>643110</v>
      </c>
      <c r="H313" s="138">
        <v>636893</v>
      </c>
      <c r="I313" s="138"/>
      <c r="J313" s="139">
        <v>7.7200000000000005E-2</v>
      </c>
      <c r="K313" s="58"/>
      <c r="L313" s="58"/>
      <c r="M313" s="58"/>
    </row>
    <row r="314" spans="1:13" x14ac:dyDescent="0.15">
      <c r="A314" s="76" t="s">
        <v>434</v>
      </c>
      <c r="B314" s="111" t="s">
        <v>653</v>
      </c>
      <c r="C314" s="94">
        <v>216</v>
      </c>
      <c r="D314" s="94" t="s">
        <v>84</v>
      </c>
      <c r="E314" s="4" t="s">
        <v>654</v>
      </c>
      <c r="F314" s="138">
        <v>120000</v>
      </c>
      <c r="G314" s="138">
        <v>1925184</v>
      </c>
      <c r="H314" s="138">
        <v>1819812</v>
      </c>
      <c r="I314" s="22"/>
      <c r="J314" s="139">
        <v>7.3499999999999996E-2</v>
      </c>
      <c r="K314" s="58"/>
      <c r="L314" s="58"/>
      <c r="M314" s="58"/>
    </row>
    <row r="315" spans="1:13" x14ac:dyDescent="0.15">
      <c r="A315" s="76" t="s">
        <v>135</v>
      </c>
      <c r="B315" s="24"/>
      <c r="C315" s="96">
        <v>234</v>
      </c>
      <c r="D315" s="96" t="s">
        <v>117</v>
      </c>
      <c r="E315" s="4" t="s">
        <v>655</v>
      </c>
      <c r="F315" s="138">
        <v>2500000</v>
      </c>
      <c r="G315" s="138">
        <v>39612043</v>
      </c>
      <c r="H315" s="138">
        <v>36898421</v>
      </c>
      <c r="I315" s="138">
        <v>530371</v>
      </c>
      <c r="J315" s="139">
        <v>7.7700000000000005E-2</v>
      </c>
      <c r="K315" s="58"/>
      <c r="L315" s="58"/>
      <c r="M315" s="58"/>
    </row>
    <row r="316" spans="1:13" x14ac:dyDescent="0.15">
      <c r="A316" s="76" t="s">
        <v>139</v>
      </c>
      <c r="B316" s="24"/>
      <c r="C316" s="96">
        <v>234</v>
      </c>
      <c r="D316" s="96" t="s">
        <v>133</v>
      </c>
      <c r="E316" s="4" t="s">
        <v>655</v>
      </c>
      <c r="F316" s="22">
        <v>3500000</v>
      </c>
      <c r="G316" s="138">
        <v>55456860</v>
      </c>
      <c r="H316" s="138">
        <v>52874552</v>
      </c>
      <c r="I316" s="138">
        <v>742519</v>
      </c>
      <c r="J316" s="139">
        <v>8.0299999999999996E-2</v>
      </c>
      <c r="K316" s="58"/>
      <c r="L316" s="58"/>
      <c r="M316" s="58"/>
    </row>
    <row r="317" spans="1:13" x14ac:dyDescent="0.15">
      <c r="A317" s="76" t="s">
        <v>321</v>
      </c>
      <c r="B317" s="32" t="s">
        <v>678</v>
      </c>
      <c r="C317" s="94">
        <v>236</v>
      </c>
      <c r="D317" s="53" t="s">
        <v>648</v>
      </c>
      <c r="E317" s="4" t="s">
        <v>679</v>
      </c>
      <c r="F317" s="22">
        <v>263320.2</v>
      </c>
      <c r="G317" s="22">
        <v>4277661</v>
      </c>
      <c r="H317" s="22">
        <v>4136289</v>
      </c>
      <c r="I317" s="22"/>
      <c r="J317" s="23">
        <v>7.0000000000000007E-2</v>
      </c>
      <c r="K317" s="58"/>
      <c r="L317" s="58"/>
      <c r="M317" s="58"/>
    </row>
    <row r="318" spans="1:13" x14ac:dyDescent="0.15">
      <c r="A318" s="76" t="s">
        <v>321</v>
      </c>
      <c r="B318" s="32" t="s">
        <v>678</v>
      </c>
      <c r="C318" s="94">
        <v>236</v>
      </c>
      <c r="D318" s="94" t="s">
        <v>649</v>
      </c>
      <c r="E318" s="4" t="s">
        <v>679</v>
      </c>
      <c r="F318" s="22">
        <v>23195.7</v>
      </c>
      <c r="G318" s="22">
        <v>364363</v>
      </c>
      <c r="H318" s="22">
        <v>364363</v>
      </c>
      <c r="I318" s="22"/>
      <c r="J318" s="23">
        <v>6.5000000000000002E-2</v>
      </c>
      <c r="K318" s="58"/>
      <c r="L318" s="58"/>
      <c r="M318" s="58"/>
    </row>
    <row r="319" spans="1:13" x14ac:dyDescent="0.15">
      <c r="A319" s="120" t="s">
        <v>451</v>
      </c>
      <c r="B319" s="114"/>
      <c r="C319" s="114"/>
      <c r="D319" s="114"/>
      <c r="E319" s="121"/>
      <c r="F319" s="113"/>
      <c r="G319" s="113">
        <f>SUM(G313:G318)</f>
        <v>102279221</v>
      </c>
      <c r="H319" s="113">
        <f>SUM(H313:H318)</f>
        <v>96730330</v>
      </c>
      <c r="I319" s="113">
        <f>SUM(I313:I318)</f>
        <v>1272890</v>
      </c>
      <c r="J319" s="113"/>
      <c r="K319" s="58"/>
      <c r="L319" s="58"/>
      <c r="M319" s="58"/>
    </row>
    <row r="320" spans="1:13" x14ac:dyDescent="0.15">
      <c r="A320" s="45"/>
      <c r="B320" s="38"/>
      <c r="C320" s="38"/>
      <c r="D320" s="38"/>
      <c r="E320" s="46"/>
      <c r="F320" s="37"/>
      <c r="G320" s="37"/>
      <c r="H320" s="37"/>
      <c r="I320" s="37"/>
      <c r="J320" s="43"/>
      <c r="K320" s="58"/>
      <c r="L320" s="58"/>
      <c r="M320" s="58"/>
    </row>
    <row r="321" spans="1:13" x14ac:dyDescent="0.15">
      <c r="A321" s="31" t="s">
        <v>453</v>
      </c>
      <c r="B321" s="3"/>
      <c r="C321" s="3"/>
      <c r="D321" s="3"/>
      <c r="E321" s="4"/>
      <c r="F321" s="29"/>
      <c r="G321" s="29"/>
      <c r="H321" s="29"/>
      <c r="I321" s="29"/>
      <c r="J321" s="3"/>
      <c r="K321" s="58"/>
      <c r="L321" s="58"/>
      <c r="M321" s="58"/>
    </row>
    <row r="322" spans="1:13" x14ac:dyDescent="0.15">
      <c r="A322" s="31" t="s">
        <v>454</v>
      </c>
      <c r="B322" s="3"/>
      <c r="C322" s="3"/>
      <c r="D322" s="3"/>
      <c r="E322" s="4"/>
      <c r="F322" s="29"/>
      <c r="G322" s="29"/>
      <c r="H322" s="29"/>
      <c r="I322" s="29"/>
      <c r="J322" s="3"/>
      <c r="K322" s="58"/>
      <c r="L322" s="58"/>
      <c r="M322" s="58"/>
    </row>
    <row r="323" spans="1:13" ht="12.75" x14ac:dyDescent="0.2">
      <c r="A323"/>
      <c r="B323" s="3"/>
      <c r="C323" s="3"/>
      <c r="D323" s="3"/>
      <c r="E323" s="4"/>
      <c r="F323" s="29"/>
      <c r="G323" s="29"/>
      <c r="H323" s="29"/>
      <c r="I323" s="29"/>
      <c r="J323" s="47"/>
      <c r="K323" s="58"/>
      <c r="L323" s="58"/>
      <c r="M323" s="58"/>
    </row>
    <row r="324" spans="1:13" x14ac:dyDescent="0.15">
      <c r="A324" s="3"/>
      <c r="B324" s="3"/>
      <c r="C324" s="3"/>
      <c r="D324" s="3"/>
      <c r="E324" s="4"/>
      <c r="F324" s="29"/>
      <c r="G324" s="29"/>
      <c r="H324" s="29"/>
      <c r="I324" s="29"/>
      <c r="J324" s="47"/>
      <c r="K324" s="58"/>
      <c r="L324" s="58"/>
      <c r="M324" s="58"/>
    </row>
    <row r="325" spans="1:13" ht="12.75" x14ac:dyDescent="0.2">
      <c r="A325" s="3"/>
      <c r="B325"/>
      <c r="C325" s="3"/>
      <c r="D325" s="3"/>
      <c r="E325" s="4"/>
      <c r="F325" s="29"/>
      <c r="G325" s="29"/>
      <c r="H325" s="29"/>
      <c r="I325" s="29"/>
      <c r="J325" s="47"/>
      <c r="K325" s="58"/>
      <c r="L325" s="58"/>
      <c r="M325" s="58"/>
    </row>
    <row r="326" spans="1:13" x14ac:dyDescent="0.15">
      <c r="E326" s="50"/>
      <c r="G326" s="123"/>
      <c r="I326" s="52"/>
      <c r="J326" s="98"/>
      <c r="K326" s="98"/>
      <c r="L326" s="98"/>
    </row>
    <row r="327" spans="1:13" x14ac:dyDescent="0.15">
      <c r="E327" s="50"/>
      <c r="G327" s="123"/>
      <c r="I327" s="52"/>
      <c r="J327" s="98"/>
      <c r="K327" s="98"/>
      <c r="L327" s="98"/>
    </row>
    <row r="328" spans="1:13" x14ac:dyDescent="0.15">
      <c r="E328" s="50"/>
      <c r="G328" s="123"/>
      <c r="I328" s="52"/>
      <c r="J328" s="98"/>
      <c r="K328" s="98"/>
      <c r="L328" s="98"/>
    </row>
    <row r="329" spans="1:13" x14ac:dyDescent="0.15">
      <c r="E329" s="50"/>
      <c r="G329" s="123"/>
      <c r="I329" s="52"/>
      <c r="J329" s="98"/>
      <c r="K329" s="98"/>
      <c r="L329" s="98"/>
    </row>
    <row r="330" spans="1:13" x14ac:dyDescent="0.15">
      <c r="E330" s="50"/>
      <c r="G330" s="123"/>
      <c r="I330" s="52"/>
      <c r="J330" s="98"/>
      <c r="K330" s="98"/>
      <c r="L330" s="98"/>
    </row>
    <row r="331" spans="1:13" x14ac:dyDescent="0.15">
      <c r="E331" s="50"/>
      <c r="G331" s="123"/>
      <c r="I331" s="52"/>
    </row>
    <row r="332" spans="1:13" x14ac:dyDescent="0.15">
      <c r="E332" s="50"/>
      <c r="G332" s="123"/>
      <c r="I332" s="52"/>
      <c r="J332" s="98"/>
      <c r="K332" s="98"/>
      <c r="L332" s="98"/>
    </row>
    <row r="333" spans="1:13" x14ac:dyDescent="0.15">
      <c r="E333" s="50"/>
      <c r="G333" s="123"/>
      <c r="I333" s="52"/>
      <c r="J333" s="98"/>
      <c r="K333" s="98"/>
      <c r="L333" s="98"/>
    </row>
    <row r="334" spans="1:13" x14ac:dyDescent="0.15">
      <c r="E334" s="50"/>
      <c r="G334" s="123"/>
      <c r="I334" s="52"/>
      <c r="J334" s="98"/>
      <c r="K334" s="98"/>
      <c r="L334" s="98"/>
    </row>
    <row r="335" spans="1:13" x14ac:dyDescent="0.15">
      <c r="E335" s="50"/>
      <c r="G335" s="123"/>
      <c r="I335" s="52"/>
      <c r="J335" s="98"/>
      <c r="K335" s="98"/>
      <c r="L335" s="98"/>
      <c r="M335" s="49"/>
    </row>
    <row r="336" spans="1:13" x14ac:dyDescent="0.15">
      <c r="E336" s="50"/>
      <c r="G336" s="123"/>
      <c r="I336" s="52"/>
    </row>
    <row r="337" spans="5:12" x14ac:dyDescent="0.15">
      <c r="E337" s="50"/>
      <c r="G337" s="123"/>
      <c r="I337" s="52"/>
      <c r="J337" s="98"/>
      <c r="K337" s="98"/>
      <c r="L337" s="98"/>
    </row>
    <row r="338" spans="5:12" x14ac:dyDescent="0.15">
      <c r="E338" s="50"/>
      <c r="G338" s="123"/>
      <c r="I338" s="52"/>
      <c r="J338" s="98"/>
      <c r="K338" s="98"/>
      <c r="L338" s="98"/>
    </row>
    <row r="339" spans="5:12" x14ac:dyDescent="0.15">
      <c r="E339" s="50"/>
      <c r="G339" s="123"/>
      <c r="I339" s="52"/>
      <c r="J339" s="98"/>
      <c r="K339" s="98"/>
      <c r="L339" s="98"/>
    </row>
    <row r="340" spans="5:12" x14ac:dyDescent="0.15">
      <c r="E340" s="50"/>
      <c r="G340" s="123"/>
      <c r="I340" s="52"/>
      <c r="J340" s="98"/>
      <c r="K340" s="98"/>
      <c r="L340" s="98"/>
    </row>
    <row r="341" spans="5:12" x14ac:dyDescent="0.15">
      <c r="E341" s="50"/>
    </row>
    <row r="342" spans="5:12" x14ac:dyDescent="0.15">
      <c r="E342" s="50"/>
      <c r="G342" s="123"/>
      <c r="I342" s="52"/>
      <c r="J342" s="98"/>
      <c r="K342" s="98"/>
      <c r="L342" s="98"/>
    </row>
    <row r="343" spans="5:12" x14ac:dyDescent="0.15">
      <c r="E343" s="50"/>
      <c r="G343" s="123"/>
      <c r="I343" s="52"/>
      <c r="J343" s="98"/>
      <c r="K343" s="98"/>
      <c r="L343" s="98"/>
    </row>
    <row r="344" spans="5:12" x14ac:dyDescent="0.15">
      <c r="E344" s="50"/>
      <c r="G344" s="123"/>
      <c r="I344" s="52"/>
      <c r="J344" s="98"/>
      <c r="K344" s="98"/>
      <c r="L344" s="98"/>
    </row>
    <row r="345" spans="5:12" x14ac:dyDescent="0.15">
      <c r="E345" s="50"/>
      <c r="G345" s="123"/>
      <c r="I345" s="52"/>
      <c r="J345" s="98"/>
      <c r="K345" s="98"/>
      <c r="L345" s="98"/>
    </row>
    <row r="346" spans="5:12" x14ac:dyDescent="0.15">
      <c r="E346" s="50"/>
      <c r="G346" s="123"/>
      <c r="I346" s="52"/>
    </row>
    <row r="347" spans="5:12" x14ac:dyDescent="0.15">
      <c r="E347" s="50"/>
      <c r="G347" s="123"/>
      <c r="I347" s="52"/>
      <c r="J347" s="98"/>
      <c r="K347" s="98"/>
      <c r="L347" s="98"/>
    </row>
    <row r="348" spans="5:12" x14ac:dyDescent="0.15">
      <c r="E348" s="50"/>
      <c r="G348" s="123"/>
      <c r="I348" s="52"/>
      <c r="J348" s="98"/>
      <c r="K348" s="98"/>
      <c r="L348" s="98"/>
    </row>
    <row r="349" spans="5:12" x14ac:dyDescent="0.15">
      <c r="E349" s="50"/>
      <c r="G349" s="123"/>
      <c r="I349" s="52"/>
      <c r="J349" s="98"/>
      <c r="K349" s="98"/>
      <c r="L349" s="98"/>
    </row>
    <row r="350" spans="5:12" x14ac:dyDescent="0.15">
      <c r="E350" s="50"/>
      <c r="G350" s="123"/>
      <c r="I350" s="52"/>
      <c r="J350" s="98"/>
      <c r="K350" s="98"/>
      <c r="L350" s="98"/>
    </row>
    <row r="351" spans="5:12" x14ac:dyDescent="0.15">
      <c r="E351" s="50"/>
      <c r="G351" s="123"/>
    </row>
    <row r="352" spans="5:12" x14ac:dyDescent="0.15">
      <c r="E352" s="50"/>
      <c r="G352" s="123"/>
      <c r="I352" s="52"/>
      <c r="J352" s="98"/>
      <c r="K352" s="98"/>
      <c r="L352" s="98"/>
    </row>
    <row r="353" spans="5:12" x14ac:dyDescent="0.15">
      <c r="E353" s="50"/>
      <c r="G353" s="123"/>
      <c r="I353" s="52"/>
      <c r="J353" s="98"/>
      <c r="K353" s="98"/>
      <c r="L353" s="98"/>
    </row>
    <row r="354" spans="5:12" x14ac:dyDescent="0.15">
      <c r="E354" s="50"/>
      <c r="G354" s="123"/>
      <c r="I354" s="52"/>
      <c r="J354" s="98"/>
      <c r="K354" s="98"/>
      <c r="L354" s="98"/>
    </row>
    <row r="355" spans="5:12" x14ac:dyDescent="0.15">
      <c r="E355" s="50"/>
      <c r="G355" s="123"/>
      <c r="I355" s="52"/>
      <c r="J355" s="98"/>
      <c r="K355" s="98"/>
      <c r="L355" s="98"/>
    </row>
    <row r="356" spans="5:12" x14ac:dyDescent="0.15">
      <c r="E356" s="50"/>
      <c r="G356" s="123"/>
      <c r="I356" s="52"/>
      <c r="J356" s="98"/>
      <c r="K356" s="98"/>
      <c r="L356" s="98"/>
    </row>
    <row r="357" spans="5:12" x14ac:dyDescent="0.15">
      <c r="E357" s="50"/>
      <c r="G357" s="123"/>
    </row>
    <row r="358" spans="5:12" x14ac:dyDescent="0.15">
      <c r="E358" s="50"/>
      <c r="G358" s="123"/>
      <c r="I358" s="52"/>
      <c r="J358" s="98"/>
      <c r="K358" s="98"/>
      <c r="L358" s="98"/>
    </row>
    <row r="359" spans="5:12" x14ac:dyDescent="0.15">
      <c r="E359" s="50"/>
      <c r="G359" s="123"/>
      <c r="I359" s="52"/>
      <c r="J359" s="98"/>
      <c r="K359" s="98"/>
      <c r="L359" s="98"/>
    </row>
    <row r="360" spans="5:12" x14ac:dyDescent="0.15">
      <c r="E360" s="50"/>
      <c r="G360" s="123"/>
      <c r="I360" s="52"/>
      <c r="J360" s="98"/>
      <c r="K360" s="98"/>
      <c r="L360" s="98"/>
    </row>
    <row r="361" spans="5:12" x14ac:dyDescent="0.15">
      <c r="E361" s="50"/>
      <c r="G361" s="123"/>
      <c r="I361" s="52"/>
      <c r="J361" s="98"/>
      <c r="K361" s="98"/>
      <c r="L361" s="98"/>
    </row>
    <row r="362" spans="5:12" x14ac:dyDescent="0.15">
      <c r="E362" s="50"/>
      <c r="G362" s="123"/>
      <c r="I362" s="52"/>
      <c r="J362" s="98"/>
      <c r="K362" s="98"/>
      <c r="L362" s="98"/>
    </row>
    <row r="363" spans="5:12" x14ac:dyDescent="0.15">
      <c r="E363" s="50"/>
      <c r="G363" s="123"/>
      <c r="I363" s="52"/>
    </row>
    <row r="364" spans="5:12" x14ac:dyDescent="0.15">
      <c r="E364" s="50"/>
      <c r="G364" s="123"/>
      <c r="I364" s="52"/>
      <c r="J364" s="98"/>
      <c r="K364" s="98"/>
      <c r="L364" s="98"/>
    </row>
    <row r="365" spans="5:12" x14ac:dyDescent="0.15">
      <c r="E365" s="50"/>
      <c r="G365" s="123"/>
      <c r="I365" s="52"/>
      <c r="J365" s="98"/>
      <c r="K365" s="98"/>
      <c r="L365" s="98"/>
    </row>
    <row r="366" spans="5:12" x14ac:dyDescent="0.15">
      <c r="E366" s="50"/>
      <c r="G366" s="123"/>
      <c r="I366" s="52"/>
      <c r="J366" s="98"/>
      <c r="K366" s="98"/>
      <c r="L366" s="98"/>
    </row>
    <row r="367" spans="5:12" x14ac:dyDescent="0.15">
      <c r="E367" s="50"/>
      <c r="G367" s="123"/>
      <c r="I367" s="52"/>
      <c r="J367" s="98"/>
      <c r="K367" s="98"/>
      <c r="L367" s="98"/>
    </row>
    <row r="368" spans="5:12" x14ac:dyDescent="0.15">
      <c r="E368" s="50"/>
      <c r="G368" s="123"/>
      <c r="I368" s="52"/>
      <c r="J368" s="98"/>
      <c r="K368" s="98"/>
      <c r="L368" s="98"/>
    </row>
    <row r="369" spans="5:13" x14ac:dyDescent="0.15">
      <c r="E369" s="50"/>
      <c r="G369" s="123"/>
      <c r="I369" s="52"/>
    </row>
    <row r="370" spans="5:13" x14ac:dyDescent="0.15">
      <c r="E370" s="50"/>
      <c r="G370" s="123"/>
      <c r="I370" s="52"/>
      <c r="J370" s="98"/>
      <c r="K370" s="98"/>
      <c r="L370" s="98"/>
    </row>
    <row r="371" spans="5:13" x14ac:dyDescent="0.15">
      <c r="E371" s="50"/>
      <c r="G371" s="123"/>
      <c r="I371" s="52"/>
      <c r="J371" s="98"/>
      <c r="K371" s="98"/>
      <c r="L371" s="98"/>
    </row>
    <row r="372" spans="5:13" x14ac:dyDescent="0.15">
      <c r="E372" s="50"/>
      <c r="G372" s="123"/>
      <c r="I372" s="52"/>
      <c r="J372" s="98"/>
      <c r="K372" s="98"/>
      <c r="L372" s="98"/>
    </row>
    <row r="373" spans="5:13" x14ac:dyDescent="0.15">
      <c r="E373" s="50"/>
      <c r="G373" s="123"/>
      <c r="I373" s="52"/>
      <c r="J373" s="98"/>
      <c r="K373" s="98"/>
      <c r="L373" s="98"/>
    </row>
    <row r="374" spans="5:13" x14ac:dyDescent="0.15">
      <c r="E374" s="50"/>
      <c r="G374" s="123"/>
      <c r="I374" s="52"/>
      <c r="J374" s="98"/>
      <c r="K374" s="98"/>
      <c r="L374" s="98"/>
    </row>
    <row r="375" spans="5:13" x14ac:dyDescent="0.15">
      <c r="E375" s="50"/>
      <c r="G375" s="123"/>
      <c r="I375" s="52"/>
    </row>
    <row r="376" spans="5:13" x14ac:dyDescent="0.15">
      <c r="E376" s="50"/>
      <c r="G376" s="123"/>
      <c r="I376" s="52"/>
      <c r="J376" s="98"/>
      <c r="K376" s="98"/>
      <c r="L376" s="98"/>
      <c r="M376" s="98"/>
    </row>
    <row r="377" spans="5:13" x14ac:dyDescent="0.15">
      <c r="E377" s="50"/>
      <c r="G377" s="123"/>
      <c r="I377" s="52"/>
      <c r="J377" s="98"/>
      <c r="K377" s="98"/>
      <c r="L377" s="98"/>
      <c r="M377" s="98"/>
    </row>
    <row r="378" spans="5:13" x14ac:dyDescent="0.15">
      <c r="E378" s="50"/>
      <c r="G378" s="123"/>
      <c r="I378" s="52"/>
      <c r="J378" s="98"/>
      <c r="K378" s="98"/>
      <c r="L378" s="98"/>
      <c r="M378" s="98"/>
    </row>
    <row r="379" spans="5:13" x14ac:dyDescent="0.15">
      <c r="E379" s="50"/>
      <c r="G379" s="124"/>
      <c r="I379" s="52"/>
      <c r="J379" s="98"/>
      <c r="K379" s="98"/>
      <c r="L379" s="98"/>
      <c r="M379" s="98"/>
    </row>
    <row r="380" spans="5:13" x14ac:dyDescent="0.15">
      <c r="E380" s="50"/>
      <c r="G380" s="124"/>
      <c r="I380" s="52"/>
      <c r="J380" s="98"/>
      <c r="K380" s="98"/>
      <c r="L380" s="98"/>
      <c r="M380" s="98"/>
    </row>
    <row r="381" spans="5:13" x14ac:dyDescent="0.15">
      <c r="E381" s="50"/>
      <c r="G381" s="124"/>
      <c r="I381" s="52"/>
    </row>
    <row r="382" spans="5:13" x14ac:dyDescent="0.15">
      <c r="E382" s="50"/>
      <c r="G382" s="124"/>
      <c r="I382" s="52"/>
    </row>
    <row r="383" spans="5:13" x14ac:dyDescent="0.15">
      <c r="E383" s="50"/>
      <c r="G383" s="124"/>
      <c r="I383" s="52"/>
    </row>
    <row r="384" spans="5:13" x14ac:dyDescent="0.15">
      <c r="E384" s="50"/>
      <c r="G384" s="49"/>
      <c r="H384" s="49"/>
      <c r="I384" s="49"/>
      <c r="J384" s="98"/>
      <c r="K384" s="98"/>
      <c r="L384" s="98"/>
      <c r="M384" s="49"/>
    </row>
    <row r="385" spans="5:13" x14ac:dyDescent="0.15">
      <c r="E385" s="50"/>
      <c r="J385" s="98"/>
      <c r="K385" s="98"/>
      <c r="L385" s="98"/>
      <c r="M385" s="98"/>
    </row>
    <row r="386" spans="5:13" x14ac:dyDescent="0.15">
      <c r="E386" s="50"/>
    </row>
    <row r="387" spans="5:13" x14ac:dyDescent="0.15">
      <c r="E387" s="50"/>
    </row>
    <row r="388" spans="5:13" x14ac:dyDescent="0.15">
      <c r="E388" s="50"/>
    </row>
    <row r="389" spans="5:13" x14ac:dyDescent="0.15">
      <c r="E389" s="50"/>
    </row>
    <row r="390" spans="5:13" x14ac:dyDescent="0.15">
      <c r="E390" s="50"/>
    </row>
    <row r="391" spans="5:13" x14ac:dyDescent="0.15">
      <c r="E391" s="50"/>
    </row>
    <row r="392" spans="5:13" x14ac:dyDescent="0.15">
      <c r="E392" s="50"/>
    </row>
    <row r="393" spans="5:13" x14ac:dyDescent="0.15">
      <c r="E393" s="50"/>
    </row>
    <row r="394" spans="5:13" x14ac:dyDescent="0.15">
      <c r="E394" s="50"/>
    </row>
    <row r="395" spans="5:13" x14ac:dyDescent="0.15">
      <c r="E395" s="50"/>
    </row>
    <row r="396" spans="5:13" x14ac:dyDescent="0.15">
      <c r="E396" s="50"/>
    </row>
    <row r="397" spans="5:13" x14ac:dyDescent="0.15">
      <c r="E397" s="50"/>
    </row>
    <row r="398" spans="5:13" x14ac:dyDescent="0.15">
      <c r="E398" s="50"/>
    </row>
    <row r="399" spans="5:13" x14ac:dyDescent="0.15">
      <c r="E399" s="50"/>
    </row>
    <row r="400" spans="5:13" x14ac:dyDescent="0.15">
      <c r="E400" s="50"/>
    </row>
    <row r="401" spans="5:5" x14ac:dyDescent="0.15">
      <c r="E401" s="50"/>
    </row>
    <row r="402" spans="5:5" x14ac:dyDescent="0.15">
      <c r="E402" s="50"/>
    </row>
    <row r="403" spans="5:5" x14ac:dyDescent="0.15">
      <c r="E403" s="50"/>
    </row>
    <row r="404" spans="5:5" x14ac:dyDescent="0.15">
      <c r="E404" s="50"/>
    </row>
    <row r="405" spans="5:5" x14ac:dyDescent="0.15">
      <c r="E405" s="50"/>
    </row>
    <row r="406" spans="5:5" x14ac:dyDescent="0.15">
      <c r="E406" s="50"/>
    </row>
    <row r="407" spans="5:5" x14ac:dyDescent="0.15">
      <c r="E407" s="50"/>
    </row>
    <row r="408" spans="5:5" x14ac:dyDescent="0.15">
      <c r="E408" s="50"/>
    </row>
    <row r="409" spans="5:5" x14ac:dyDescent="0.15">
      <c r="E409" s="50"/>
    </row>
    <row r="410" spans="5:5" x14ac:dyDescent="0.15">
      <c r="E410" s="50"/>
    </row>
    <row r="411" spans="5:5" x14ac:dyDescent="0.15">
      <c r="E411" s="50"/>
    </row>
    <row r="412" spans="5:5" x14ac:dyDescent="0.15">
      <c r="E412" s="50"/>
    </row>
    <row r="413" spans="5:5" x14ac:dyDescent="0.15">
      <c r="E413" s="50"/>
    </row>
    <row r="414" spans="5:5" x14ac:dyDescent="0.15">
      <c r="E414" s="50"/>
    </row>
    <row r="415" spans="5:5" x14ac:dyDescent="0.15">
      <c r="E415" s="50"/>
    </row>
    <row r="416" spans="5:5" x14ac:dyDescent="0.15">
      <c r="E416" s="50"/>
    </row>
    <row r="417" spans="5:5" x14ac:dyDescent="0.15">
      <c r="E417" s="50"/>
    </row>
    <row r="418" spans="5:5" x14ac:dyDescent="0.15">
      <c r="E418" s="50"/>
    </row>
    <row r="419" spans="5:5" x14ac:dyDescent="0.15">
      <c r="E419" s="50"/>
    </row>
    <row r="420" spans="5:5" x14ac:dyDescent="0.15">
      <c r="E420" s="50"/>
    </row>
    <row r="421" spans="5:5" x14ac:dyDescent="0.15">
      <c r="E421" s="50"/>
    </row>
    <row r="422" spans="5:5" x14ac:dyDescent="0.15">
      <c r="E422" s="50"/>
    </row>
    <row r="423" spans="5:5" x14ac:dyDescent="0.15">
      <c r="E423" s="50"/>
    </row>
    <row r="424" spans="5:5" x14ac:dyDescent="0.15">
      <c r="E424" s="50"/>
    </row>
    <row r="425" spans="5:5" x14ac:dyDescent="0.15">
      <c r="E425" s="50"/>
    </row>
    <row r="426" spans="5:5" x14ac:dyDescent="0.15">
      <c r="E426" s="50"/>
    </row>
    <row r="427" spans="5:5" x14ac:dyDescent="0.15">
      <c r="E427" s="50"/>
    </row>
    <row r="428" spans="5:5" x14ac:dyDescent="0.15">
      <c r="E428" s="50"/>
    </row>
    <row r="429" spans="5:5" x14ac:dyDescent="0.15">
      <c r="E429" s="50"/>
    </row>
    <row r="430" spans="5:5" x14ac:dyDescent="0.15">
      <c r="E430" s="50"/>
    </row>
    <row r="431" spans="5:5" x14ac:dyDescent="0.15">
      <c r="E431" s="50"/>
    </row>
    <row r="432" spans="5:5" x14ac:dyDescent="0.15">
      <c r="E432" s="50"/>
    </row>
    <row r="433" spans="5:5" x14ac:dyDescent="0.15">
      <c r="E433" s="50"/>
    </row>
    <row r="434" spans="5:5" x14ac:dyDescent="0.15">
      <c r="E434" s="50"/>
    </row>
    <row r="435" spans="5:5" x14ac:dyDescent="0.15">
      <c r="E435" s="50"/>
    </row>
    <row r="436" spans="5:5" x14ac:dyDescent="0.15">
      <c r="E436" s="50"/>
    </row>
    <row r="437" spans="5:5" x14ac:dyDescent="0.15">
      <c r="E437" s="50"/>
    </row>
    <row r="438" spans="5:5" x14ac:dyDescent="0.15">
      <c r="E438" s="50"/>
    </row>
    <row r="439" spans="5:5" x14ac:dyDescent="0.15">
      <c r="E439" s="50"/>
    </row>
    <row r="440" spans="5:5" x14ac:dyDescent="0.15">
      <c r="E440" s="50"/>
    </row>
    <row r="441" spans="5:5" x14ac:dyDescent="0.15">
      <c r="E441" s="50"/>
    </row>
    <row r="442" spans="5:5" x14ac:dyDescent="0.15">
      <c r="E442" s="50"/>
    </row>
    <row r="443" spans="5:5" x14ac:dyDescent="0.15">
      <c r="E443" s="50"/>
    </row>
    <row r="444" spans="5:5" x14ac:dyDescent="0.15">
      <c r="E444" s="50"/>
    </row>
    <row r="445" spans="5:5" x14ac:dyDescent="0.15">
      <c r="E445" s="50"/>
    </row>
    <row r="446" spans="5:5" x14ac:dyDescent="0.15">
      <c r="E446" s="50"/>
    </row>
    <row r="447" spans="5:5" x14ac:dyDescent="0.15">
      <c r="E447" s="50"/>
    </row>
    <row r="448" spans="5:5" x14ac:dyDescent="0.15">
      <c r="E448" s="50"/>
    </row>
    <row r="449" spans="5:5" x14ac:dyDescent="0.15">
      <c r="E449" s="50"/>
    </row>
    <row r="450" spans="5:5" x14ac:dyDescent="0.15">
      <c r="E450" s="50"/>
    </row>
    <row r="451" spans="5:5" x14ac:dyDescent="0.15">
      <c r="E451" s="50"/>
    </row>
  </sheetData>
  <phoneticPr fontId="11" type="noConversion"/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47"/>
  <sheetViews>
    <sheetView tabSelected="1" workbookViewId="0"/>
  </sheetViews>
  <sheetFormatPr baseColWidth="10" defaultRowHeight="12.75" x14ac:dyDescent="0.2"/>
  <cols>
    <col min="10" max="11" width="0" style="216" hidden="1" customWidth="1"/>
  </cols>
  <sheetData>
    <row r="1" spans="1:15" x14ac:dyDescent="0.2">
      <c r="A1" s="48" t="s">
        <v>0</v>
      </c>
      <c r="B1" s="49"/>
      <c r="C1" s="50"/>
      <c r="D1" s="51"/>
      <c r="E1" s="52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x14ac:dyDescent="0.2">
      <c r="A2" s="56" t="s">
        <v>680</v>
      </c>
      <c r="B2" s="50"/>
      <c r="C2" s="50"/>
      <c r="D2" s="50"/>
      <c r="E2" s="59"/>
      <c r="F2" s="50" t="s">
        <v>4</v>
      </c>
      <c r="G2" s="50"/>
      <c r="H2" s="50"/>
      <c r="I2" s="50"/>
      <c r="J2" s="50"/>
      <c r="K2" s="50"/>
      <c r="L2" s="50"/>
      <c r="M2" s="50"/>
      <c r="N2" s="50"/>
      <c r="O2" s="50"/>
    </row>
    <row r="3" spans="1:15" x14ac:dyDescent="0.2">
      <c r="A3" s="60"/>
      <c r="B3" s="60"/>
      <c r="C3" s="60"/>
      <c r="D3" s="60"/>
      <c r="E3" s="61"/>
      <c r="F3" s="60" t="s">
        <v>4</v>
      </c>
      <c r="G3" s="60"/>
      <c r="H3" s="60"/>
      <c r="I3" s="60"/>
      <c r="J3" s="60"/>
      <c r="K3" s="60"/>
      <c r="L3" s="60"/>
      <c r="M3" s="60"/>
      <c r="N3" s="60"/>
      <c r="O3" s="60"/>
    </row>
    <row r="4" spans="1:15" x14ac:dyDescent="0.2">
      <c r="A4" s="62" t="s">
        <v>5</v>
      </c>
      <c r="B4" s="63" t="s">
        <v>6</v>
      </c>
      <c r="C4" s="64"/>
      <c r="D4" s="65" t="s">
        <v>7</v>
      </c>
      <c r="E4" s="66"/>
      <c r="F4" s="67" t="s">
        <v>8</v>
      </c>
      <c r="G4" s="68" t="s">
        <v>9</v>
      </c>
      <c r="H4" s="68" t="s">
        <v>10</v>
      </c>
      <c r="I4" s="68" t="s">
        <v>11</v>
      </c>
      <c r="J4" s="197" t="s">
        <v>12</v>
      </c>
      <c r="K4" s="198"/>
      <c r="L4" s="67" t="s">
        <v>13</v>
      </c>
      <c r="M4" s="67" t="s">
        <v>14</v>
      </c>
      <c r="N4" s="71" t="s">
        <v>15</v>
      </c>
      <c r="O4" s="132"/>
    </row>
    <row r="5" spans="1:15" x14ac:dyDescent="0.2">
      <c r="A5" s="77" t="s">
        <v>23</v>
      </c>
      <c r="B5" s="8"/>
      <c r="C5" s="9"/>
      <c r="D5" s="10"/>
      <c r="E5" s="11"/>
      <c r="F5" s="10"/>
      <c r="G5" s="12" t="s">
        <v>24</v>
      </c>
      <c r="H5" s="12" t="s">
        <v>25</v>
      </c>
      <c r="I5" s="13" t="s">
        <v>26</v>
      </c>
      <c r="J5" s="199" t="s">
        <v>27</v>
      </c>
      <c r="K5" s="199" t="s">
        <v>28</v>
      </c>
      <c r="L5" s="15" t="s">
        <v>29</v>
      </c>
      <c r="M5" s="15" t="s">
        <v>30</v>
      </c>
      <c r="N5" s="78" t="s">
        <v>31</v>
      </c>
      <c r="O5" s="132"/>
    </row>
    <row r="6" spans="1:15" x14ac:dyDescent="0.2">
      <c r="A6" s="79"/>
      <c r="B6" s="14" t="s">
        <v>42</v>
      </c>
      <c r="C6" s="17" t="s">
        <v>43</v>
      </c>
      <c r="D6" s="18"/>
      <c r="E6" s="19" t="s">
        <v>44</v>
      </c>
      <c r="F6" s="10"/>
      <c r="G6" s="12" t="s">
        <v>45</v>
      </c>
      <c r="H6" s="12" t="s">
        <v>24</v>
      </c>
      <c r="I6" s="12" t="s">
        <v>46</v>
      </c>
      <c r="J6" s="199" t="s">
        <v>47</v>
      </c>
      <c r="K6" s="199" t="s">
        <v>48</v>
      </c>
      <c r="L6" s="15" t="s">
        <v>49</v>
      </c>
      <c r="M6" s="20" t="s">
        <v>31</v>
      </c>
      <c r="N6" s="82"/>
      <c r="O6" s="132"/>
    </row>
    <row r="7" spans="1:15" x14ac:dyDescent="0.2">
      <c r="A7" s="83" t="s">
        <v>681</v>
      </c>
      <c r="B7" s="84"/>
      <c r="C7" s="84">
        <v>15769.92</v>
      </c>
      <c r="D7" s="85" t="s">
        <v>682</v>
      </c>
      <c r="E7" s="133">
        <v>575</v>
      </c>
      <c r="F7" s="85" t="s">
        <v>683</v>
      </c>
      <c r="G7" s="86">
        <v>573.65</v>
      </c>
      <c r="H7" s="87"/>
      <c r="I7" s="87"/>
      <c r="J7" s="200"/>
      <c r="K7" s="200"/>
      <c r="L7" s="88" t="s">
        <v>60</v>
      </c>
      <c r="M7" s="87"/>
      <c r="N7" s="89"/>
      <c r="O7" s="132"/>
    </row>
    <row r="8" spans="1:15" x14ac:dyDescent="0.2">
      <c r="A8" s="60"/>
      <c r="B8" s="60"/>
      <c r="C8" s="60"/>
      <c r="D8" s="60"/>
      <c r="E8" s="61"/>
      <c r="F8" s="60"/>
      <c r="G8" s="94"/>
      <c r="H8" s="94"/>
      <c r="I8" s="94"/>
      <c r="J8" s="196"/>
      <c r="K8" s="196"/>
      <c r="L8" s="60"/>
      <c r="M8" s="60"/>
      <c r="N8" s="60"/>
      <c r="O8" s="60"/>
    </row>
    <row r="9" spans="1:15" x14ac:dyDescent="0.2">
      <c r="A9" s="76" t="s">
        <v>64</v>
      </c>
      <c r="B9" s="49">
        <v>84</v>
      </c>
      <c r="C9" s="94" t="s">
        <v>65</v>
      </c>
      <c r="D9" s="94" t="s">
        <v>66</v>
      </c>
      <c r="E9" s="52">
        <v>450</v>
      </c>
      <c r="F9" s="94" t="s">
        <v>67</v>
      </c>
      <c r="G9" s="95">
        <v>6</v>
      </c>
      <c r="H9" s="96" t="s">
        <v>68</v>
      </c>
      <c r="I9" s="97">
        <v>15.5</v>
      </c>
      <c r="J9" s="147">
        <v>450000</v>
      </c>
      <c r="K9" s="147">
        <v>75006</v>
      </c>
      <c r="L9" s="98">
        <f t="shared" ref="L9:L72" si="0">ROUND((K9*$C$7/1000),0)</f>
        <v>1182839</v>
      </c>
      <c r="M9" s="98">
        <v>34778</v>
      </c>
      <c r="N9" s="98">
        <v>1217617</v>
      </c>
      <c r="O9" s="50"/>
    </row>
    <row r="10" spans="1:15" x14ac:dyDescent="0.2">
      <c r="A10" s="76" t="s">
        <v>64</v>
      </c>
      <c r="B10" s="49">
        <v>84</v>
      </c>
      <c r="C10" s="94" t="s">
        <v>65</v>
      </c>
      <c r="D10" s="94" t="s">
        <v>66</v>
      </c>
      <c r="E10" s="52">
        <v>350</v>
      </c>
      <c r="F10" s="94" t="s">
        <v>70</v>
      </c>
      <c r="G10" s="95">
        <v>6</v>
      </c>
      <c r="H10" s="96" t="s">
        <v>68</v>
      </c>
      <c r="I10" s="97">
        <v>15.5</v>
      </c>
      <c r="J10" s="147">
        <v>350000</v>
      </c>
      <c r="K10" s="147">
        <v>58333.8</v>
      </c>
      <c r="L10" s="98">
        <f t="shared" si="0"/>
        <v>919919</v>
      </c>
      <c r="M10" s="98">
        <v>27048</v>
      </c>
      <c r="N10" s="98">
        <v>946967</v>
      </c>
      <c r="O10" s="50"/>
    </row>
    <row r="11" spans="1:15" x14ac:dyDescent="0.2">
      <c r="A11" s="76" t="s">
        <v>64</v>
      </c>
      <c r="B11" s="49">
        <v>84</v>
      </c>
      <c r="C11" s="94" t="s">
        <v>65</v>
      </c>
      <c r="D11" s="94" t="s">
        <v>66</v>
      </c>
      <c r="E11" s="52">
        <v>200</v>
      </c>
      <c r="F11" s="94" t="s">
        <v>71</v>
      </c>
      <c r="G11" s="95">
        <v>6</v>
      </c>
      <c r="H11" s="96" t="s">
        <v>68</v>
      </c>
      <c r="I11" s="97">
        <v>15.5</v>
      </c>
      <c r="J11" s="147">
        <v>200000</v>
      </c>
      <c r="K11" s="147">
        <v>33333.599999999999</v>
      </c>
      <c r="L11" s="98">
        <f t="shared" si="0"/>
        <v>525668</v>
      </c>
      <c r="M11" s="98">
        <v>15456</v>
      </c>
      <c r="N11" s="98">
        <v>541124</v>
      </c>
      <c r="O11" s="50"/>
    </row>
    <row r="12" spans="1:15" x14ac:dyDescent="0.2">
      <c r="A12" s="76" t="s">
        <v>64</v>
      </c>
      <c r="B12" s="49">
        <v>95</v>
      </c>
      <c r="C12" s="94" t="s">
        <v>79</v>
      </c>
      <c r="D12" s="94" t="s">
        <v>66</v>
      </c>
      <c r="E12" s="52">
        <v>100</v>
      </c>
      <c r="F12" s="94" t="s">
        <v>80</v>
      </c>
      <c r="G12" s="95">
        <v>6</v>
      </c>
      <c r="H12" s="96" t="s">
        <v>68</v>
      </c>
      <c r="I12" s="97">
        <v>14.5</v>
      </c>
      <c r="J12" s="147">
        <v>100000</v>
      </c>
      <c r="K12" s="147">
        <v>16668</v>
      </c>
      <c r="L12" s="98">
        <f t="shared" si="0"/>
        <v>262853</v>
      </c>
      <c r="M12" s="98">
        <v>7728</v>
      </c>
      <c r="N12" s="98">
        <v>270581</v>
      </c>
      <c r="O12" s="50"/>
    </row>
    <row r="13" spans="1:15" x14ac:dyDescent="0.2">
      <c r="A13" s="76" t="s">
        <v>64</v>
      </c>
      <c r="B13" s="49">
        <v>95</v>
      </c>
      <c r="C13" s="94" t="s">
        <v>79</v>
      </c>
      <c r="D13" s="94" t="s">
        <v>66</v>
      </c>
      <c r="E13" s="52">
        <v>900</v>
      </c>
      <c r="F13" s="94" t="s">
        <v>81</v>
      </c>
      <c r="G13" s="95">
        <v>6</v>
      </c>
      <c r="H13" s="96" t="s">
        <v>68</v>
      </c>
      <c r="I13" s="97">
        <v>14.5</v>
      </c>
      <c r="J13" s="147">
        <v>900000</v>
      </c>
      <c r="K13" s="147">
        <v>150001.20000000001</v>
      </c>
      <c r="L13" s="98">
        <f t="shared" si="0"/>
        <v>2365507</v>
      </c>
      <c r="M13" s="98">
        <v>69551</v>
      </c>
      <c r="N13" s="98">
        <v>2435058</v>
      </c>
      <c r="O13" s="50"/>
    </row>
    <row r="14" spans="1:15" x14ac:dyDescent="0.2">
      <c r="A14" s="76" t="s">
        <v>85</v>
      </c>
      <c r="B14" s="49">
        <v>105</v>
      </c>
      <c r="C14" s="94" t="s">
        <v>86</v>
      </c>
      <c r="D14" s="94" t="s">
        <v>66</v>
      </c>
      <c r="E14" s="52">
        <v>3000</v>
      </c>
      <c r="F14" s="94" t="s">
        <v>87</v>
      </c>
      <c r="G14" s="95">
        <v>5.5</v>
      </c>
      <c r="H14" s="96" t="s">
        <v>78</v>
      </c>
      <c r="I14" s="97">
        <v>12</v>
      </c>
      <c r="J14" s="147">
        <v>3000000</v>
      </c>
      <c r="K14" s="147">
        <v>0</v>
      </c>
      <c r="L14" s="98">
        <f t="shared" si="0"/>
        <v>0</v>
      </c>
      <c r="M14" s="98"/>
      <c r="N14" s="98"/>
      <c r="O14" s="50"/>
    </row>
    <row r="15" spans="1:15" x14ac:dyDescent="0.2">
      <c r="A15" s="76" t="s">
        <v>85</v>
      </c>
      <c r="B15" s="49">
        <v>105</v>
      </c>
      <c r="C15" s="94" t="s">
        <v>86</v>
      </c>
      <c r="D15" s="94" t="s">
        <v>66</v>
      </c>
      <c r="E15" s="52">
        <v>2000</v>
      </c>
      <c r="F15" s="94" t="s">
        <v>88</v>
      </c>
      <c r="G15" s="95">
        <v>5.5</v>
      </c>
      <c r="H15" s="96" t="s">
        <v>78</v>
      </c>
      <c r="I15" s="97">
        <v>12</v>
      </c>
      <c r="J15" s="147">
        <v>2000000</v>
      </c>
      <c r="K15" s="147">
        <v>0</v>
      </c>
      <c r="L15" s="98">
        <f t="shared" si="0"/>
        <v>0</v>
      </c>
      <c r="M15" s="98"/>
      <c r="N15" s="98"/>
      <c r="O15" s="50"/>
    </row>
    <row r="16" spans="1:15" x14ac:dyDescent="0.2">
      <c r="A16" s="76" t="s">
        <v>89</v>
      </c>
      <c r="B16" s="49">
        <v>107</v>
      </c>
      <c r="C16" s="94" t="s">
        <v>90</v>
      </c>
      <c r="D16" s="94" t="s">
        <v>66</v>
      </c>
      <c r="E16" s="52">
        <v>2600</v>
      </c>
      <c r="F16" s="94" t="s">
        <v>91</v>
      </c>
      <c r="G16" s="95">
        <v>6</v>
      </c>
      <c r="H16" s="96" t="s">
        <v>92</v>
      </c>
      <c r="I16" s="97">
        <v>12</v>
      </c>
      <c r="J16" s="147">
        <v>2600000</v>
      </c>
      <c r="K16" s="147">
        <v>162500</v>
      </c>
      <c r="L16" s="98">
        <v>0</v>
      </c>
      <c r="M16" s="98">
        <v>0</v>
      </c>
      <c r="N16" s="98">
        <v>0</v>
      </c>
      <c r="O16" s="50"/>
    </row>
    <row r="17" spans="1:15" x14ac:dyDescent="0.2">
      <c r="A17" s="76" t="s">
        <v>64</v>
      </c>
      <c r="B17" s="49">
        <v>108</v>
      </c>
      <c r="C17" s="94" t="s">
        <v>93</v>
      </c>
      <c r="D17" s="94" t="s">
        <v>66</v>
      </c>
      <c r="E17" s="52">
        <v>400</v>
      </c>
      <c r="F17" s="94" t="s">
        <v>94</v>
      </c>
      <c r="G17" s="95">
        <v>5</v>
      </c>
      <c r="H17" s="96" t="s">
        <v>68</v>
      </c>
      <c r="I17" s="97">
        <v>12</v>
      </c>
      <c r="J17" s="147">
        <v>400000</v>
      </c>
      <c r="K17" s="147">
        <v>40000</v>
      </c>
      <c r="L17" s="98">
        <f t="shared" si="0"/>
        <v>630797</v>
      </c>
      <c r="M17" s="98">
        <v>5164</v>
      </c>
      <c r="N17" s="98">
        <v>635961</v>
      </c>
      <c r="O17" s="50"/>
    </row>
    <row r="18" spans="1:15" x14ac:dyDescent="0.2">
      <c r="A18" s="76" t="s">
        <v>64</v>
      </c>
      <c r="B18" s="49">
        <v>108</v>
      </c>
      <c r="C18" s="94" t="s">
        <v>93</v>
      </c>
      <c r="D18" s="94" t="s">
        <v>66</v>
      </c>
      <c r="E18" s="52">
        <v>400</v>
      </c>
      <c r="F18" s="94" t="s">
        <v>95</v>
      </c>
      <c r="G18" s="95">
        <v>5</v>
      </c>
      <c r="H18" s="96" t="s">
        <v>68</v>
      </c>
      <c r="I18" s="97">
        <v>12</v>
      </c>
      <c r="J18" s="147">
        <v>400000</v>
      </c>
      <c r="K18" s="147">
        <v>40000</v>
      </c>
      <c r="L18" s="98">
        <f t="shared" si="0"/>
        <v>630797</v>
      </c>
      <c r="M18" s="98">
        <v>5164</v>
      </c>
      <c r="N18" s="98">
        <v>635961</v>
      </c>
      <c r="O18" s="50"/>
    </row>
    <row r="19" spans="1:15" x14ac:dyDescent="0.2">
      <c r="A19" s="76"/>
      <c r="B19" s="49"/>
      <c r="C19" s="94"/>
      <c r="D19" s="94"/>
      <c r="E19" s="52"/>
      <c r="F19" s="94"/>
      <c r="G19" s="95"/>
      <c r="H19" s="96"/>
      <c r="I19" s="97"/>
      <c r="J19" s="147"/>
      <c r="K19" s="147"/>
      <c r="L19" s="98"/>
      <c r="M19" s="98"/>
      <c r="N19" s="98"/>
      <c r="O19" s="50"/>
    </row>
    <row r="20" spans="1:15" x14ac:dyDescent="0.2">
      <c r="A20" s="76" t="s">
        <v>64</v>
      </c>
      <c r="B20" s="49">
        <v>108</v>
      </c>
      <c r="C20" s="94" t="s">
        <v>93</v>
      </c>
      <c r="D20" s="94" t="s">
        <v>66</v>
      </c>
      <c r="E20" s="52">
        <v>600</v>
      </c>
      <c r="F20" s="94" t="s">
        <v>96</v>
      </c>
      <c r="G20" s="95">
        <v>5</v>
      </c>
      <c r="H20" s="96" t="s">
        <v>68</v>
      </c>
      <c r="I20" s="97">
        <v>12</v>
      </c>
      <c r="J20" s="147">
        <v>600000</v>
      </c>
      <c r="K20" s="147">
        <v>60000</v>
      </c>
      <c r="L20" s="98">
        <f t="shared" si="0"/>
        <v>946195</v>
      </c>
      <c r="M20" s="98">
        <v>7746</v>
      </c>
      <c r="N20" s="98">
        <v>953941</v>
      </c>
      <c r="O20" s="50"/>
    </row>
    <row r="21" spans="1:15" x14ac:dyDescent="0.2">
      <c r="A21" s="76" t="s">
        <v>64</v>
      </c>
      <c r="B21" s="49">
        <v>108</v>
      </c>
      <c r="C21" s="94" t="s">
        <v>93</v>
      </c>
      <c r="D21" s="94" t="s">
        <v>66</v>
      </c>
      <c r="E21" s="52">
        <v>600</v>
      </c>
      <c r="F21" s="94" t="s">
        <v>97</v>
      </c>
      <c r="G21" s="95">
        <v>5</v>
      </c>
      <c r="H21" s="96" t="s">
        <v>68</v>
      </c>
      <c r="I21" s="97">
        <v>12</v>
      </c>
      <c r="J21" s="147">
        <v>600000</v>
      </c>
      <c r="K21" s="147">
        <v>60000</v>
      </c>
      <c r="L21" s="98">
        <f t="shared" si="0"/>
        <v>946195</v>
      </c>
      <c r="M21" s="98">
        <v>7746</v>
      </c>
      <c r="N21" s="98">
        <v>953941</v>
      </c>
      <c r="O21" s="50"/>
    </row>
    <row r="22" spans="1:15" x14ac:dyDescent="0.2">
      <c r="A22" s="76" t="s">
        <v>103</v>
      </c>
      <c r="B22" s="49">
        <v>111</v>
      </c>
      <c r="C22" s="94" t="s">
        <v>104</v>
      </c>
      <c r="D22" s="94" t="s">
        <v>66</v>
      </c>
      <c r="E22" s="52">
        <v>5000</v>
      </c>
      <c r="F22" s="94" t="s">
        <v>91</v>
      </c>
      <c r="G22" s="95">
        <v>6</v>
      </c>
      <c r="H22" s="96" t="s">
        <v>68</v>
      </c>
      <c r="I22" s="97">
        <v>12</v>
      </c>
      <c r="J22" s="147">
        <v>3600000</v>
      </c>
      <c r="K22" s="147">
        <v>450000</v>
      </c>
      <c r="L22" s="98">
        <f t="shared" si="0"/>
        <v>7096464</v>
      </c>
      <c r="M22" s="98">
        <v>104896</v>
      </c>
      <c r="N22" s="98">
        <v>7201360</v>
      </c>
      <c r="O22" s="50"/>
    </row>
    <row r="23" spans="1:15" x14ac:dyDescent="0.2">
      <c r="A23" s="76" t="s">
        <v>103</v>
      </c>
      <c r="B23" s="49">
        <v>111</v>
      </c>
      <c r="C23" s="94" t="s">
        <v>104</v>
      </c>
      <c r="D23" s="94" t="s">
        <v>66</v>
      </c>
      <c r="E23" s="52">
        <v>2400</v>
      </c>
      <c r="F23" s="94" t="s">
        <v>105</v>
      </c>
      <c r="G23" s="95">
        <v>6</v>
      </c>
      <c r="H23" s="96" t="s">
        <v>68</v>
      </c>
      <c r="I23" s="97">
        <v>12</v>
      </c>
      <c r="J23" s="147">
        <v>2400000</v>
      </c>
      <c r="K23" s="147">
        <v>300000</v>
      </c>
      <c r="L23" s="98">
        <f t="shared" si="0"/>
        <v>4730976</v>
      </c>
      <c r="M23" s="98">
        <v>69931</v>
      </c>
      <c r="N23" s="98">
        <v>4800907</v>
      </c>
      <c r="O23" s="50"/>
    </row>
    <row r="24" spans="1:15" x14ac:dyDescent="0.2">
      <c r="A24" s="76" t="s">
        <v>110</v>
      </c>
      <c r="B24" s="49">
        <v>126</v>
      </c>
      <c r="C24" s="94" t="s">
        <v>111</v>
      </c>
      <c r="D24" s="94" t="s">
        <v>66</v>
      </c>
      <c r="E24" s="52">
        <v>450</v>
      </c>
      <c r="F24" s="94" t="s">
        <v>84</v>
      </c>
      <c r="G24" s="95">
        <v>7</v>
      </c>
      <c r="H24" s="96" t="s">
        <v>75</v>
      </c>
      <c r="I24" s="97">
        <v>10</v>
      </c>
      <c r="J24" s="147">
        <v>450000</v>
      </c>
      <c r="K24" s="147">
        <v>0</v>
      </c>
      <c r="L24" s="98">
        <f t="shared" si="0"/>
        <v>0</v>
      </c>
      <c r="M24" s="98"/>
      <c r="N24" s="98"/>
      <c r="O24" s="50"/>
    </row>
    <row r="25" spans="1:15" x14ac:dyDescent="0.2">
      <c r="A25" s="102" t="s">
        <v>112</v>
      </c>
      <c r="B25" s="49">
        <v>127</v>
      </c>
      <c r="C25" s="94" t="s">
        <v>113</v>
      </c>
      <c r="D25" s="94" t="s">
        <v>66</v>
      </c>
      <c r="E25" s="52">
        <v>1000</v>
      </c>
      <c r="F25" s="94" t="s">
        <v>74</v>
      </c>
      <c r="G25" s="95">
        <v>6.5</v>
      </c>
      <c r="H25" s="96" t="s">
        <v>75</v>
      </c>
      <c r="I25" s="97">
        <v>10</v>
      </c>
      <c r="J25" s="147">
        <v>1000000</v>
      </c>
      <c r="K25" s="147">
        <v>0</v>
      </c>
      <c r="L25" s="98">
        <f t="shared" si="0"/>
        <v>0</v>
      </c>
      <c r="M25" s="98"/>
      <c r="N25" s="98"/>
      <c r="O25" s="50"/>
    </row>
    <row r="26" spans="1:15" x14ac:dyDescent="0.2">
      <c r="A26" s="76" t="s">
        <v>89</v>
      </c>
      <c r="B26" s="49">
        <v>128</v>
      </c>
      <c r="C26" s="94" t="s">
        <v>116</v>
      </c>
      <c r="D26" s="94" t="s">
        <v>66</v>
      </c>
      <c r="E26" s="52">
        <v>950</v>
      </c>
      <c r="F26" s="94" t="s">
        <v>117</v>
      </c>
      <c r="G26" s="95">
        <v>7</v>
      </c>
      <c r="H26" s="96" t="s">
        <v>68</v>
      </c>
      <c r="I26" s="97">
        <v>12</v>
      </c>
      <c r="J26" s="147">
        <v>950000</v>
      </c>
      <c r="K26" s="147">
        <v>237500</v>
      </c>
      <c r="L26" s="98">
        <f t="shared" si="0"/>
        <v>3745356</v>
      </c>
      <c r="M26" s="98">
        <v>86386</v>
      </c>
      <c r="N26" s="98">
        <v>3831742</v>
      </c>
      <c r="O26" s="50"/>
    </row>
    <row r="27" spans="1:15" x14ac:dyDescent="0.2">
      <c r="A27" s="76"/>
      <c r="B27" s="49"/>
      <c r="C27" s="94"/>
      <c r="D27" s="94"/>
      <c r="E27" s="52"/>
      <c r="F27" s="94"/>
      <c r="G27" s="95"/>
      <c r="H27" s="96"/>
      <c r="I27" s="97"/>
      <c r="J27" s="147"/>
      <c r="K27" s="147"/>
      <c r="L27" s="98"/>
      <c r="M27" s="98"/>
      <c r="N27" s="98"/>
      <c r="O27" s="50"/>
    </row>
    <row r="28" spans="1:15" x14ac:dyDescent="0.2">
      <c r="A28" s="76" t="s">
        <v>85</v>
      </c>
      <c r="B28" s="49">
        <v>131</v>
      </c>
      <c r="C28" s="94" t="s">
        <v>118</v>
      </c>
      <c r="D28" s="94" t="s">
        <v>66</v>
      </c>
      <c r="E28" s="52">
        <v>1200</v>
      </c>
      <c r="F28" s="94" t="s">
        <v>119</v>
      </c>
      <c r="G28" s="95">
        <v>6.8</v>
      </c>
      <c r="H28" s="96" t="s">
        <v>78</v>
      </c>
      <c r="I28" s="97">
        <v>15</v>
      </c>
      <c r="J28" s="147"/>
      <c r="K28" s="147"/>
      <c r="L28" s="98"/>
      <c r="M28" s="98"/>
      <c r="N28" s="98"/>
      <c r="O28" s="50"/>
    </row>
    <row r="29" spans="1:15" x14ac:dyDescent="0.2">
      <c r="A29" s="76" t="s">
        <v>85</v>
      </c>
      <c r="B29" s="49">
        <v>131</v>
      </c>
      <c r="C29" s="94" t="s">
        <v>118</v>
      </c>
      <c r="D29" s="94" t="s">
        <v>66</v>
      </c>
      <c r="E29" s="52">
        <v>800</v>
      </c>
      <c r="F29" s="94" t="s">
        <v>120</v>
      </c>
      <c r="G29" s="95">
        <v>6.8</v>
      </c>
      <c r="H29" s="96" t="s">
        <v>78</v>
      </c>
      <c r="I29" s="97">
        <v>15</v>
      </c>
      <c r="J29" s="147">
        <v>30000</v>
      </c>
      <c r="K29" s="147">
        <v>17445</v>
      </c>
      <c r="L29" s="98">
        <f t="shared" si="0"/>
        <v>275106</v>
      </c>
      <c r="M29" s="98">
        <v>3067</v>
      </c>
      <c r="N29" s="98">
        <v>278173</v>
      </c>
      <c r="O29" s="50"/>
    </row>
    <row r="30" spans="1:15" x14ac:dyDescent="0.2">
      <c r="A30" s="76" t="s">
        <v>85</v>
      </c>
      <c r="B30" s="49">
        <v>131</v>
      </c>
      <c r="C30" s="94" t="s">
        <v>118</v>
      </c>
      <c r="D30" s="94" t="s">
        <v>66</v>
      </c>
      <c r="E30" s="52">
        <v>1200</v>
      </c>
      <c r="F30" s="94" t="s">
        <v>100</v>
      </c>
      <c r="G30" s="95">
        <v>6.8</v>
      </c>
      <c r="H30" s="96" t="s">
        <v>78</v>
      </c>
      <c r="I30" s="97">
        <v>20</v>
      </c>
      <c r="J30" s="147">
        <v>1200000</v>
      </c>
      <c r="K30" s="147">
        <v>922234</v>
      </c>
      <c r="L30" s="98">
        <f t="shared" si="0"/>
        <v>14543556</v>
      </c>
      <c r="M30" s="98">
        <v>162116</v>
      </c>
      <c r="N30" s="98">
        <v>14705672</v>
      </c>
      <c r="O30" s="50"/>
    </row>
    <row r="31" spans="1:15" x14ac:dyDescent="0.2">
      <c r="A31" s="76" t="s">
        <v>85</v>
      </c>
      <c r="B31" s="49">
        <v>131</v>
      </c>
      <c r="C31" s="94" t="s">
        <v>118</v>
      </c>
      <c r="D31" s="94" t="s">
        <v>66</v>
      </c>
      <c r="E31" s="52">
        <v>800</v>
      </c>
      <c r="F31" s="94" t="s">
        <v>101</v>
      </c>
      <c r="G31" s="95">
        <v>6.8</v>
      </c>
      <c r="H31" s="96" t="s">
        <v>78</v>
      </c>
      <c r="I31" s="97">
        <v>20</v>
      </c>
      <c r="J31" s="147">
        <v>800000</v>
      </c>
      <c r="K31" s="147">
        <v>614823</v>
      </c>
      <c r="L31" s="98">
        <f t="shared" si="0"/>
        <v>9695710</v>
      </c>
      <c r="M31" s="98">
        <v>108078</v>
      </c>
      <c r="N31" s="98">
        <v>9803788</v>
      </c>
      <c r="O31" s="50"/>
    </row>
    <row r="32" spans="1:15" x14ac:dyDescent="0.2">
      <c r="A32" s="76" t="s">
        <v>121</v>
      </c>
      <c r="B32" s="49">
        <v>134</v>
      </c>
      <c r="C32" s="94" t="s">
        <v>122</v>
      </c>
      <c r="D32" s="94" t="s">
        <v>66</v>
      </c>
      <c r="E32" s="52">
        <v>4800</v>
      </c>
      <c r="F32" s="94" t="s">
        <v>74</v>
      </c>
      <c r="G32" s="95">
        <v>6</v>
      </c>
      <c r="H32" s="96" t="s">
        <v>68</v>
      </c>
      <c r="I32" s="97">
        <v>12</v>
      </c>
      <c r="J32" s="147">
        <v>4800000</v>
      </c>
      <c r="K32" s="147">
        <v>303125</v>
      </c>
      <c r="L32" s="98">
        <f t="shared" si="0"/>
        <v>4780257</v>
      </c>
      <c r="M32" s="98">
        <v>117766</v>
      </c>
      <c r="N32" s="98">
        <v>4898023</v>
      </c>
      <c r="O32" s="50"/>
    </row>
    <row r="33" spans="1:15" x14ac:dyDescent="0.2">
      <c r="A33" s="76" t="s">
        <v>64</v>
      </c>
      <c r="B33" s="49">
        <v>136</v>
      </c>
      <c r="C33" s="96" t="s">
        <v>128</v>
      </c>
      <c r="D33" s="96" t="s">
        <v>66</v>
      </c>
      <c r="E33" s="52">
        <v>25</v>
      </c>
      <c r="F33" s="96" t="s">
        <v>129</v>
      </c>
      <c r="G33" s="95">
        <v>7</v>
      </c>
      <c r="H33" s="96" t="s">
        <v>68</v>
      </c>
      <c r="I33" s="97">
        <v>21</v>
      </c>
      <c r="J33" s="147">
        <v>25000</v>
      </c>
      <c r="K33" s="147">
        <v>21296.3</v>
      </c>
      <c r="L33" s="98">
        <f t="shared" si="0"/>
        <v>335841</v>
      </c>
      <c r="M33" s="98">
        <v>11493</v>
      </c>
      <c r="N33" s="98">
        <v>347334</v>
      </c>
      <c r="O33" s="50"/>
    </row>
    <row r="34" spans="1:15" x14ac:dyDescent="0.2">
      <c r="A34" s="76" t="s">
        <v>64</v>
      </c>
      <c r="B34" s="49">
        <v>136</v>
      </c>
      <c r="C34" s="96" t="s">
        <v>128</v>
      </c>
      <c r="D34" s="96" t="s">
        <v>66</v>
      </c>
      <c r="E34" s="52">
        <v>200</v>
      </c>
      <c r="F34" s="96" t="s">
        <v>130</v>
      </c>
      <c r="G34" s="95">
        <v>7</v>
      </c>
      <c r="H34" s="96" t="s">
        <v>68</v>
      </c>
      <c r="I34" s="97">
        <v>21</v>
      </c>
      <c r="J34" s="147">
        <v>200000</v>
      </c>
      <c r="K34" s="147">
        <v>170370.4</v>
      </c>
      <c r="L34" s="98">
        <f t="shared" si="0"/>
        <v>2686728</v>
      </c>
      <c r="M34" s="98">
        <v>91943</v>
      </c>
      <c r="N34" s="98">
        <v>2778671</v>
      </c>
      <c r="O34" s="50"/>
    </row>
    <row r="35" spans="1:15" x14ac:dyDescent="0.2">
      <c r="A35" s="76" t="s">
        <v>131</v>
      </c>
      <c r="B35" s="49">
        <v>137</v>
      </c>
      <c r="C35" s="96" t="s">
        <v>132</v>
      </c>
      <c r="D35" s="96" t="s">
        <v>66</v>
      </c>
      <c r="E35" s="52">
        <v>1700</v>
      </c>
      <c r="F35" s="96" t="s">
        <v>133</v>
      </c>
      <c r="G35" s="95">
        <v>6</v>
      </c>
      <c r="H35" s="96" t="s">
        <v>78</v>
      </c>
      <c r="I35" s="97">
        <v>10</v>
      </c>
      <c r="J35" s="147">
        <v>1700000</v>
      </c>
      <c r="K35" s="147">
        <v>106250</v>
      </c>
      <c r="L35" s="98">
        <f t="shared" si="0"/>
        <v>1675554</v>
      </c>
      <c r="M35" s="98">
        <v>32862</v>
      </c>
      <c r="N35" s="98">
        <v>1708416</v>
      </c>
      <c r="O35" s="50"/>
    </row>
    <row r="36" spans="1:15" x14ac:dyDescent="0.2">
      <c r="A36" s="104" t="s">
        <v>135</v>
      </c>
      <c r="B36" s="49">
        <v>139</v>
      </c>
      <c r="C36" s="96" t="s">
        <v>136</v>
      </c>
      <c r="D36" s="96" t="s">
        <v>66</v>
      </c>
      <c r="E36" s="52">
        <v>800</v>
      </c>
      <c r="F36" s="96" t="s">
        <v>87</v>
      </c>
      <c r="G36" s="95">
        <v>6.5</v>
      </c>
      <c r="H36" s="96" t="s">
        <v>137</v>
      </c>
      <c r="I36" s="97">
        <v>10</v>
      </c>
      <c r="J36" s="147">
        <v>800000</v>
      </c>
      <c r="K36" s="147">
        <v>62657</v>
      </c>
      <c r="L36" s="98">
        <f t="shared" si="0"/>
        <v>988096</v>
      </c>
      <c r="M36" s="98">
        <v>21123</v>
      </c>
      <c r="N36" s="98">
        <v>1009219</v>
      </c>
      <c r="O36" s="98"/>
    </row>
    <row r="37" spans="1:15" x14ac:dyDescent="0.2">
      <c r="A37" s="104" t="s">
        <v>135</v>
      </c>
      <c r="B37" s="49">
        <v>139</v>
      </c>
      <c r="C37" s="96" t="s">
        <v>136</v>
      </c>
      <c r="D37" s="96" t="s">
        <v>66</v>
      </c>
      <c r="E37" s="52">
        <v>2200</v>
      </c>
      <c r="F37" s="96" t="s">
        <v>88</v>
      </c>
      <c r="G37" s="95">
        <v>6.5</v>
      </c>
      <c r="H37" s="96" t="s">
        <v>137</v>
      </c>
      <c r="I37" s="97">
        <v>10</v>
      </c>
      <c r="J37" s="147">
        <v>2200000</v>
      </c>
      <c r="K37" s="147">
        <v>172305</v>
      </c>
      <c r="L37" s="98">
        <f t="shared" si="0"/>
        <v>2717236</v>
      </c>
      <c r="M37" s="98">
        <v>58113</v>
      </c>
      <c r="N37" s="98">
        <v>2775349</v>
      </c>
      <c r="O37" s="98"/>
    </row>
    <row r="38" spans="1:15" x14ac:dyDescent="0.2">
      <c r="A38" s="104"/>
      <c r="B38" s="49"/>
      <c r="C38" s="96"/>
      <c r="D38" s="96"/>
      <c r="E38" s="52"/>
      <c r="F38" s="96"/>
      <c r="G38" s="95"/>
      <c r="H38" s="96"/>
      <c r="I38" s="97"/>
      <c r="J38" s="147"/>
      <c r="K38" s="147"/>
      <c r="L38" s="98"/>
      <c r="M38" s="98"/>
      <c r="N38" s="98"/>
      <c r="O38" s="98"/>
    </row>
    <row r="39" spans="1:15" x14ac:dyDescent="0.2">
      <c r="A39" s="104" t="s">
        <v>135</v>
      </c>
      <c r="B39" s="49">
        <v>139</v>
      </c>
      <c r="C39" s="96" t="s">
        <v>136</v>
      </c>
      <c r="D39" s="96" t="s">
        <v>66</v>
      </c>
      <c r="E39" s="52">
        <v>500</v>
      </c>
      <c r="F39" s="96" t="s">
        <v>91</v>
      </c>
      <c r="G39" s="95">
        <v>6.5</v>
      </c>
      <c r="H39" s="96" t="s">
        <v>137</v>
      </c>
      <c r="I39" s="97">
        <v>15</v>
      </c>
      <c r="J39" s="147">
        <v>500000</v>
      </c>
      <c r="K39" s="147">
        <v>261853</v>
      </c>
      <c r="L39" s="98">
        <f t="shared" si="0"/>
        <v>4129401</v>
      </c>
      <c r="M39" s="98">
        <v>88309</v>
      </c>
      <c r="N39" s="98">
        <v>4217710</v>
      </c>
      <c r="O39" s="98"/>
    </row>
    <row r="40" spans="1:15" x14ac:dyDescent="0.2">
      <c r="A40" s="104" t="s">
        <v>135</v>
      </c>
      <c r="B40" s="49">
        <v>139</v>
      </c>
      <c r="C40" s="96" t="s">
        <v>136</v>
      </c>
      <c r="D40" s="96" t="s">
        <v>66</v>
      </c>
      <c r="E40" s="52">
        <v>1500</v>
      </c>
      <c r="F40" s="96" t="s">
        <v>105</v>
      </c>
      <c r="G40" s="95">
        <v>6.5</v>
      </c>
      <c r="H40" s="96" t="s">
        <v>137</v>
      </c>
      <c r="I40" s="97">
        <v>15</v>
      </c>
      <c r="J40" s="147">
        <v>1500000</v>
      </c>
      <c r="K40" s="147">
        <v>785560</v>
      </c>
      <c r="L40" s="98">
        <f t="shared" si="0"/>
        <v>12388218</v>
      </c>
      <c r="M40" s="98">
        <v>264911</v>
      </c>
      <c r="N40" s="98">
        <v>12653129</v>
      </c>
      <c r="O40" s="98"/>
    </row>
    <row r="41" spans="1:15" x14ac:dyDescent="0.2">
      <c r="A41" s="103" t="s">
        <v>144</v>
      </c>
      <c r="B41" s="49">
        <v>141</v>
      </c>
      <c r="C41" s="96" t="s">
        <v>145</v>
      </c>
      <c r="D41" s="96" t="s">
        <v>66</v>
      </c>
      <c r="E41" s="52">
        <v>170</v>
      </c>
      <c r="F41" s="96" t="s">
        <v>87</v>
      </c>
      <c r="G41" s="95">
        <v>7</v>
      </c>
      <c r="H41" s="96" t="s">
        <v>125</v>
      </c>
      <c r="I41" s="97">
        <v>15</v>
      </c>
      <c r="J41" s="147">
        <v>170000</v>
      </c>
      <c r="K41" s="147">
        <v>81478</v>
      </c>
      <c r="L41" s="98">
        <f t="shared" si="0"/>
        <v>1284902</v>
      </c>
      <c r="M41" s="98">
        <v>22111</v>
      </c>
      <c r="N41" s="98">
        <v>1307013</v>
      </c>
      <c r="O41" s="98"/>
    </row>
    <row r="42" spans="1:15" x14ac:dyDescent="0.2">
      <c r="A42" s="104" t="s">
        <v>144</v>
      </c>
      <c r="B42" s="49">
        <v>141</v>
      </c>
      <c r="C42" s="96" t="s">
        <v>145</v>
      </c>
      <c r="D42" s="96" t="s">
        <v>66</v>
      </c>
      <c r="E42" s="52">
        <v>10</v>
      </c>
      <c r="F42" s="96" t="s">
        <v>88</v>
      </c>
      <c r="G42" s="95">
        <v>7</v>
      </c>
      <c r="H42" s="96" t="s">
        <v>125</v>
      </c>
      <c r="I42" s="97">
        <v>15</v>
      </c>
      <c r="J42" s="147">
        <v>10000</v>
      </c>
      <c r="K42" s="147">
        <v>4793</v>
      </c>
      <c r="L42" s="98">
        <f t="shared" si="0"/>
        <v>75585</v>
      </c>
      <c r="M42" s="98">
        <v>1298</v>
      </c>
      <c r="N42" s="98">
        <v>76883</v>
      </c>
      <c r="O42" s="98"/>
    </row>
    <row r="43" spans="1:15" x14ac:dyDescent="0.2">
      <c r="A43" s="104" t="s">
        <v>144</v>
      </c>
      <c r="B43" s="49">
        <v>141</v>
      </c>
      <c r="C43" s="96" t="s">
        <v>145</v>
      </c>
      <c r="D43" s="96" t="s">
        <v>66</v>
      </c>
      <c r="E43" s="52">
        <v>20</v>
      </c>
      <c r="F43" s="96" t="s">
        <v>146</v>
      </c>
      <c r="G43" s="95">
        <v>7</v>
      </c>
      <c r="H43" s="96" t="s">
        <v>125</v>
      </c>
      <c r="I43" s="97">
        <v>15</v>
      </c>
      <c r="J43" s="147">
        <v>20000</v>
      </c>
      <c r="K43" s="147">
        <v>9586</v>
      </c>
      <c r="L43" s="98">
        <f t="shared" si="0"/>
        <v>151170</v>
      </c>
      <c r="M43" s="98">
        <v>2596</v>
      </c>
      <c r="N43" s="98">
        <v>153766</v>
      </c>
      <c r="O43" s="98"/>
    </row>
    <row r="44" spans="1:15" x14ac:dyDescent="0.2">
      <c r="A44" s="104" t="s">
        <v>147</v>
      </c>
      <c r="B44" s="49">
        <v>143</v>
      </c>
      <c r="C44" s="96" t="s">
        <v>148</v>
      </c>
      <c r="D44" s="96" t="s">
        <v>66</v>
      </c>
      <c r="E44" s="52">
        <v>2000</v>
      </c>
      <c r="F44" s="96" t="s">
        <v>149</v>
      </c>
      <c r="G44" s="105">
        <v>6</v>
      </c>
      <c r="H44" s="96" t="s">
        <v>68</v>
      </c>
      <c r="I44" s="97">
        <v>12</v>
      </c>
      <c r="J44" s="147">
        <v>2000000</v>
      </c>
      <c r="K44" s="147">
        <v>625000</v>
      </c>
      <c r="L44" s="98">
        <f t="shared" si="0"/>
        <v>9856200</v>
      </c>
      <c r="M44" s="98">
        <v>112306</v>
      </c>
      <c r="N44" s="98">
        <v>9968506</v>
      </c>
      <c r="O44" s="98"/>
    </row>
    <row r="45" spans="1:15" x14ac:dyDescent="0.2">
      <c r="A45" s="104" t="s">
        <v>147</v>
      </c>
      <c r="B45" s="49">
        <v>143</v>
      </c>
      <c r="C45" s="96" t="s">
        <v>148</v>
      </c>
      <c r="D45" s="96" t="s">
        <v>66</v>
      </c>
      <c r="E45" s="52">
        <v>500</v>
      </c>
      <c r="F45" s="96" t="s">
        <v>151</v>
      </c>
      <c r="G45" s="105">
        <v>6</v>
      </c>
      <c r="H45" s="96" t="s">
        <v>68</v>
      </c>
      <c r="I45" s="97">
        <v>12</v>
      </c>
      <c r="J45" s="147">
        <v>500000</v>
      </c>
      <c r="K45" s="147">
        <v>156250</v>
      </c>
      <c r="L45" s="98">
        <f t="shared" si="0"/>
        <v>2464050</v>
      </c>
      <c r="M45" s="98">
        <v>28077</v>
      </c>
      <c r="N45" s="98">
        <v>2492127</v>
      </c>
      <c r="O45" s="98"/>
    </row>
    <row r="46" spans="1:15" x14ac:dyDescent="0.2">
      <c r="A46" s="104" t="s">
        <v>147</v>
      </c>
      <c r="B46" s="49">
        <v>143</v>
      </c>
      <c r="C46" s="96" t="s">
        <v>148</v>
      </c>
      <c r="D46" s="96" t="s">
        <v>66</v>
      </c>
      <c r="E46" s="52">
        <v>1250</v>
      </c>
      <c r="F46" s="96" t="s">
        <v>152</v>
      </c>
      <c r="G46" s="105">
        <v>6</v>
      </c>
      <c r="H46" s="96" t="s">
        <v>68</v>
      </c>
      <c r="I46" s="97">
        <v>25</v>
      </c>
      <c r="J46" s="147">
        <v>1250000</v>
      </c>
      <c r="K46" s="147">
        <v>922619</v>
      </c>
      <c r="L46" s="98">
        <f t="shared" si="0"/>
        <v>14549628</v>
      </c>
      <c r="M46" s="98">
        <v>165786</v>
      </c>
      <c r="N46" s="98">
        <v>14715414</v>
      </c>
      <c r="O46" s="50"/>
    </row>
    <row r="47" spans="1:15" x14ac:dyDescent="0.2">
      <c r="A47" s="104" t="s">
        <v>147</v>
      </c>
      <c r="B47" s="49">
        <v>143</v>
      </c>
      <c r="C47" s="96" t="s">
        <v>148</v>
      </c>
      <c r="D47" s="96" t="s">
        <v>66</v>
      </c>
      <c r="E47" s="52">
        <v>250</v>
      </c>
      <c r="F47" s="96" t="s">
        <v>153</v>
      </c>
      <c r="G47" s="105">
        <v>6</v>
      </c>
      <c r="H47" s="96" t="s">
        <v>68</v>
      </c>
      <c r="I47" s="97">
        <v>25</v>
      </c>
      <c r="J47" s="147">
        <v>250000</v>
      </c>
      <c r="K47" s="147">
        <v>184522</v>
      </c>
      <c r="L47" s="98">
        <f t="shared" si="0"/>
        <v>2909897</v>
      </c>
      <c r="M47" s="98">
        <v>33157</v>
      </c>
      <c r="N47" s="98">
        <v>2943054</v>
      </c>
      <c r="O47" s="50"/>
    </row>
    <row r="48" spans="1:15" x14ac:dyDescent="0.2">
      <c r="A48" s="104" t="s">
        <v>154</v>
      </c>
      <c r="B48" s="49">
        <v>144</v>
      </c>
      <c r="C48" s="96" t="s">
        <v>155</v>
      </c>
      <c r="D48" s="96" t="s">
        <v>66</v>
      </c>
      <c r="E48" s="52">
        <v>200</v>
      </c>
      <c r="F48" s="96" t="s">
        <v>74</v>
      </c>
      <c r="G48" s="105">
        <v>6.7</v>
      </c>
      <c r="H48" s="96" t="s">
        <v>68</v>
      </c>
      <c r="I48" s="97">
        <v>12</v>
      </c>
      <c r="J48" s="147">
        <v>200000</v>
      </c>
      <c r="K48" s="147">
        <v>62500</v>
      </c>
      <c r="L48" s="98">
        <f t="shared" si="0"/>
        <v>985620</v>
      </c>
      <c r="M48" s="98">
        <v>5563</v>
      </c>
      <c r="N48" s="98">
        <v>991183</v>
      </c>
      <c r="O48" s="98"/>
    </row>
    <row r="49" spans="1:15" x14ac:dyDescent="0.2">
      <c r="A49" s="104"/>
      <c r="B49" s="49"/>
      <c r="C49" s="96"/>
      <c r="D49" s="96"/>
      <c r="E49" s="52"/>
      <c r="F49" s="96"/>
      <c r="G49" s="105"/>
      <c r="H49" s="96"/>
      <c r="I49" s="97"/>
      <c r="J49" s="147"/>
      <c r="K49" s="147"/>
      <c r="L49" s="98"/>
      <c r="M49" s="98"/>
      <c r="N49" s="98"/>
      <c r="O49" s="98"/>
    </row>
    <row r="50" spans="1:15" x14ac:dyDescent="0.2">
      <c r="A50" s="134" t="s">
        <v>156</v>
      </c>
      <c r="B50" s="49">
        <v>148</v>
      </c>
      <c r="C50" s="96" t="s">
        <v>157</v>
      </c>
      <c r="D50" s="96" t="s">
        <v>66</v>
      </c>
      <c r="E50" s="52">
        <v>800</v>
      </c>
      <c r="F50" s="96" t="s">
        <v>84</v>
      </c>
      <c r="G50" s="105">
        <v>6</v>
      </c>
      <c r="H50" s="96" t="s">
        <v>75</v>
      </c>
      <c r="I50" s="97">
        <v>12</v>
      </c>
      <c r="J50" s="147">
        <v>693000</v>
      </c>
      <c r="K50" s="147">
        <v>272343</v>
      </c>
      <c r="L50" s="98">
        <f t="shared" si="0"/>
        <v>4294827</v>
      </c>
      <c r="M50" s="98">
        <v>104886</v>
      </c>
      <c r="N50" s="98">
        <v>4399713</v>
      </c>
      <c r="O50" s="50"/>
    </row>
    <row r="51" spans="1:15" x14ac:dyDescent="0.2">
      <c r="A51" s="76" t="s">
        <v>159</v>
      </c>
      <c r="B51" s="49">
        <v>149</v>
      </c>
      <c r="C51" s="94" t="s">
        <v>160</v>
      </c>
      <c r="D51" s="94" t="s">
        <v>66</v>
      </c>
      <c r="E51" s="52">
        <v>1500</v>
      </c>
      <c r="F51" s="96" t="s">
        <v>84</v>
      </c>
      <c r="G51" s="95">
        <v>6.5</v>
      </c>
      <c r="H51" s="96" t="s">
        <v>78</v>
      </c>
      <c r="I51" s="97">
        <v>10</v>
      </c>
      <c r="J51" s="147">
        <v>1500000</v>
      </c>
      <c r="K51" s="147">
        <v>231320.4</v>
      </c>
      <c r="L51" s="98">
        <f t="shared" si="0"/>
        <v>3647904</v>
      </c>
      <c r="M51" s="98">
        <v>97030</v>
      </c>
      <c r="N51" s="98">
        <v>3744934</v>
      </c>
      <c r="O51" s="50"/>
    </row>
    <row r="52" spans="1:15" x14ac:dyDescent="0.2">
      <c r="A52" s="103" t="s">
        <v>162</v>
      </c>
      <c r="B52" s="49">
        <v>150</v>
      </c>
      <c r="C52" s="94" t="s">
        <v>163</v>
      </c>
      <c r="D52" s="94" t="s">
        <v>66</v>
      </c>
      <c r="E52" s="52">
        <v>250</v>
      </c>
      <c r="F52" s="96" t="s">
        <v>67</v>
      </c>
      <c r="G52" s="105">
        <v>6</v>
      </c>
      <c r="H52" s="96" t="s">
        <v>78</v>
      </c>
      <c r="I52" s="97">
        <v>12</v>
      </c>
      <c r="J52" s="147">
        <v>250000</v>
      </c>
      <c r="K52" s="147">
        <v>107612.83</v>
      </c>
      <c r="L52" s="98">
        <f t="shared" si="0"/>
        <v>1697046</v>
      </c>
      <c r="M52" s="98">
        <v>33099</v>
      </c>
      <c r="N52" s="98">
        <v>1730145</v>
      </c>
      <c r="O52" s="98"/>
    </row>
    <row r="53" spans="1:15" x14ac:dyDescent="0.2">
      <c r="A53" s="76" t="s">
        <v>165</v>
      </c>
      <c r="B53" s="49">
        <v>152</v>
      </c>
      <c r="C53" s="94" t="s">
        <v>166</v>
      </c>
      <c r="D53" s="94" t="s">
        <v>66</v>
      </c>
      <c r="E53" s="52">
        <v>2250</v>
      </c>
      <c r="F53" s="96" t="s">
        <v>74</v>
      </c>
      <c r="G53" s="105">
        <v>6</v>
      </c>
      <c r="H53" s="96" t="s">
        <v>68</v>
      </c>
      <c r="I53" s="97">
        <v>12</v>
      </c>
      <c r="J53" s="147">
        <v>1650000</v>
      </c>
      <c r="K53" s="147">
        <v>112500</v>
      </c>
      <c r="L53" s="98">
        <f t="shared" si="0"/>
        <v>1774116</v>
      </c>
      <c r="M53" s="98">
        <v>8741</v>
      </c>
      <c r="N53" s="98">
        <v>1782857</v>
      </c>
      <c r="O53" s="98"/>
    </row>
    <row r="54" spans="1:15" x14ac:dyDescent="0.2">
      <c r="A54" s="76" t="s">
        <v>165</v>
      </c>
      <c r="B54" s="49">
        <v>152</v>
      </c>
      <c r="C54" s="94" t="s">
        <v>166</v>
      </c>
      <c r="D54" s="94" t="s">
        <v>66</v>
      </c>
      <c r="E54" s="52">
        <v>250</v>
      </c>
      <c r="F54" s="96" t="s">
        <v>84</v>
      </c>
      <c r="G54" s="105">
        <v>6</v>
      </c>
      <c r="H54" s="96" t="s">
        <v>68</v>
      </c>
      <c r="I54" s="97">
        <v>12</v>
      </c>
      <c r="J54" s="147">
        <v>160000</v>
      </c>
      <c r="K54" s="147">
        <v>37500</v>
      </c>
      <c r="L54" s="98">
        <f t="shared" si="0"/>
        <v>591372</v>
      </c>
      <c r="M54" s="98">
        <v>2914</v>
      </c>
      <c r="N54" s="98">
        <v>594286</v>
      </c>
      <c r="O54" s="98"/>
    </row>
    <row r="55" spans="1:15" x14ac:dyDescent="0.2">
      <c r="A55" s="76" t="s">
        <v>165</v>
      </c>
      <c r="B55" s="49">
        <v>152</v>
      </c>
      <c r="C55" s="94" t="s">
        <v>166</v>
      </c>
      <c r="D55" s="94" t="s">
        <v>168</v>
      </c>
      <c r="E55" s="52">
        <v>55000</v>
      </c>
      <c r="F55" s="96" t="s">
        <v>117</v>
      </c>
      <c r="G55" s="105">
        <v>10</v>
      </c>
      <c r="H55" s="96" t="s">
        <v>68</v>
      </c>
      <c r="I55" s="97">
        <v>10.5</v>
      </c>
      <c r="J55" s="147">
        <v>11600000</v>
      </c>
      <c r="K55" s="147"/>
      <c r="L55" s="98"/>
      <c r="M55" s="98"/>
      <c r="N55" s="98"/>
      <c r="O55" s="106" t="s">
        <v>169</v>
      </c>
    </row>
    <row r="56" spans="1:15" x14ac:dyDescent="0.2">
      <c r="A56" s="103" t="s">
        <v>144</v>
      </c>
      <c r="B56" s="49">
        <v>154</v>
      </c>
      <c r="C56" s="94" t="s">
        <v>170</v>
      </c>
      <c r="D56" s="94" t="s">
        <v>66</v>
      </c>
      <c r="E56" s="52">
        <v>48</v>
      </c>
      <c r="F56" s="96" t="s">
        <v>91</v>
      </c>
      <c r="G56" s="95">
        <v>7</v>
      </c>
      <c r="H56" s="96" t="s">
        <v>171</v>
      </c>
      <c r="I56" s="107">
        <v>15</v>
      </c>
      <c r="J56" s="147">
        <v>48000</v>
      </c>
      <c r="K56" s="147">
        <v>26744</v>
      </c>
      <c r="L56" s="98">
        <f t="shared" si="0"/>
        <v>421751</v>
      </c>
      <c r="M56" s="98">
        <v>14439</v>
      </c>
      <c r="N56" s="98">
        <v>436190</v>
      </c>
      <c r="O56" s="98"/>
    </row>
    <row r="57" spans="1:15" x14ac:dyDescent="0.2">
      <c r="A57" s="104" t="s">
        <v>144</v>
      </c>
      <c r="B57" s="49">
        <v>154</v>
      </c>
      <c r="C57" s="94" t="s">
        <v>170</v>
      </c>
      <c r="D57" s="94" t="s">
        <v>66</v>
      </c>
      <c r="E57" s="52">
        <v>2</v>
      </c>
      <c r="F57" s="96" t="s">
        <v>105</v>
      </c>
      <c r="G57" s="95">
        <v>7</v>
      </c>
      <c r="H57" s="96" t="s">
        <v>171</v>
      </c>
      <c r="I57" s="107">
        <v>15</v>
      </c>
      <c r="J57" s="147">
        <v>2000</v>
      </c>
      <c r="K57" s="147">
        <v>1114</v>
      </c>
      <c r="L57" s="98">
        <f t="shared" si="0"/>
        <v>17568</v>
      </c>
      <c r="M57" s="98">
        <v>607</v>
      </c>
      <c r="N57" s="98">
        <v>18175</v>
      </c>
      <c r="O57" s="98"/>
    </row>
    <row r="58" spans="1:15" x14ac:dyDescent="0.2">
      <c r="A58" s="104" t="s">
        <v>144</v>
      </c>
      <c r="B58" s="49">
        <v>154</v>
      </c>
      <c r="C58" s="94" t="s">
        <v>170</v>
      </c>
      <c r="D58" s="94" t="s">
        <v>66</v>
      </c>
      <c r="E58" s="52">
        <v>5</v>
      </c>
      <c r="F58" s="96" t="s">
        <v>172</v>
      </c>
      <c r="G58" s="95">
        <v>7</v>
      </c>
      <c r="H58" s="96" t="s">
        <v>171</v>
      </c>
      <c r="I58" s="107">
        <v>15</v>
      </c>
      <c r="J58" s="147">
        <v>5000</v>
      </c>
      <c r="K58" s="147">
        <v>2786</v>
      </c>
      <c r="L58" s="98">
        <f t="shared" si="0"/>
        <v>43935</v>
      </c>
      <c r="M58" s="98">
        <v>1501</v>
      </c>
      <c r="N58" s="98">
        <v>45436</v>
      </c>
      <c r="O58" s="98"/>
    </row>
    <row r="59" spans="1:15" x14ac:dyDescent="0.2">
      <c r="A59" s="104" t="s">
        <v>173</v>
      </c>
      <c r="B59" s="49">
        <v>155</v>
      </c>
      <c r="C59" s="94" t="s">
        <v>174</v>
      </c>
      <c r="D59" s="94" t="s">
        <v>66</v>
      </c>
      <c r="E59" s="52">
        <v>600</v>
      </c>
      <c r="F59" s="96" t="s">
        <v>87</v>
      </c>
      <c r="G59" s="95">
        <v>6.2</v>
      </c>
      <c r="H59" s="96" t="s">
        <v>78</v>
      </c>
      <c r="I59" s="107">
        <v>15</v>
      </c>
      <c r="J59" s="147">
        <v>600000</v>
      </c>
      <c r="K59" s="147">
        <v>375561</v>
      </c>
      <c r="L59" s="98">
        <f t="shared" si="0"/>
        <v>5922567</v>
      </c>
      <c r="M59" s="98">
        <v>59437</v>
      </c>
      <c r="N59" s="98">
        <v>5982004</v>
      </c>
      <c r="O59" s="50"/>
    </row>
    <row r="60" spans="1:15" x14ac:dyDescent="0.2">
      <c r="A60" s="104"/>
      <c r="B60" s="49"/>
      <c r="C60" s="94"/>
      <c r="D60" s="94"/>
      <c r="E60" s="52"/>
      <c r="F60" s="96"/>
      <c r="G60" s="95"/>
      <c r="H60" s="96"/>
      <c r="I60" s="107"/>
      <c r="J60" s="147"/>
      <c r="K60" s="147"/>
      <c r="L60" s="98"/>
      <c r="M60" s="98"/>
      <c r="N60" s="98"/>
      <c r="O60" s="50"/>
    </row>
    <row r="61" spans="1:15" x14ac:dyDescent="0.2">
      <c r="A61" s="104" t="s">
        <v>173</v>
      </c>
      <c r="B61" s="49">
        <v>155</v>
      </c>
      <c r="C61" s="94" t="s">
        <v>174</v>
      </c>
      <c r="D61" s="94" t="s">
        <v>66</v>
      </c>
      <c r="E61" s="52">
        <v>300</v>
      </c>
      <c r="F61" s="96" t="s">
        <v>88</v>
      </c>
      <c r="G61" s="95">
        <v>6.2</v>
      </c>
      <c r="H61" s="96" t="s">
        <v>78</v>
      </c>
      <c r="I61" s="107">
        <v>15</v>
      </c>
      <c r="J61" s="147">
        <v>300000</v>
      </c>
      <c r="K61" s="147">
        <v>187781</v>
      </c>
      <c r="L61" s="98">
        <f t="shared" si="0"/>
        <v>2961291</v>
      </c>
      <c r="M61" s="98">
        <v>29711</v>
      </c>
      <c r="N61" s="98">
        <v>2991002</v>
      </c>
      <c r="O61" s="50"/>
    </row>
    <row r="62" spans="1:15" x14ac:dyDescent="0.2">
      <c r="A62" s="103" t="s">
        <v>177</v>
      </c>
      <c r="B62" s="49">
        <v>156</v>
      </c>
      <c r="C62" s="94" t="s">
        <v>178</v>
      </c>
      <c r="D62" s="94" t="s">
        <v>66</v>
      </c>
      <c r="E62" s="52">
        <v>400</v>
      </c>
      <c r="F62" s="96" t="s">
        <v>84</v>
      </c>
      <c r="G62" s="95">
        <v>5.5</v>
      </c>
      <c r="H62" s="96" t="s">
        <v>179</v>
      </c>
      <c r="I62" s="107">
        <v>10</v>
      </c>
      <c r="J62" s="147">
        <v>400000</v>
      </c>
      <c r="K62" s="147">
        <v>150000</v>
      </c>
      <c r="L62" s="98">
        <f t="shared" si="0"/>
        <v>2365488</v>
      </c>
      <c r="M62" s="98">
        <v>54111</v>
      </c>
      <c r="N62" s="98">
        <v>2419599</v>
      </c>
      <c r="O62" s="50"/>
    </row>
    <row r="63" spans="1:15" x14ac:dyDescent="0.2">
      <c r="A63" s="103" t="s">
        <v>177</v>
      </c>
      <c r="B63" s="49">
        <v>156</v>
      </c>
      <c r="C63" s="94" t="s">
        <v>178</v>
      </c>
      <c r="D63" s="94" t="s">
        <v>66</v>
      </c>
      <c r="E63" s="52">
        <v>200</v>
      </c>
      <c r="F63" s="96" t="s">
        <v>117</v>
      </c>
      <c r="G63" s="95">
        <v>5.5</v>
      </c>
      <c r="H63" s="96" t="s">
        <v>179</v>
      </c>
      <c r="I63" s="107">
        <v>10</v>
      </c>
      <c r="J63" s="147">
        <v>200000</v>
      </c>
      <c r="K63" s="147">
        <v>75000</v>
      </c>
      <c r="L63" s="98">
        <f t="shared" si="0"/>
        <v>1182744</v>
      </c>
      <c r="M63" s="98">
        <v>27055</v>
      </c>
      <c r="N63" s="98">
        <v>1209799</v>
      </c>
      <c r="O63" s="50"/>
    </row>
    <row r="64" spans="1:15" x14ac:dyDescent="0.2">
      <c r="A64" s="104" t="s">
        <v>182</v>
      </c>
      <c r="B64" s="49">
        <v>158</v>
      </c>
      <c r="C64" s="94" t="s">
        <v>183</v>
      </c>
      <c r="D64" s="94" t="s">
        <v>66</v>
      </c>
      <c r="E64" s="52">
        <v>1600</v>
      </c>
      <c r="F64" s="96" t="s">
        <v>74</v>
      </c>
      <c r="G64" s="95">
        <v>6</v>
      </c>
      <c r="H64" s="96" t="s">
        <v>75</v>
      </c>
      <c r="I64" s="107">
        <v>12</v>
      </c>
      <c r="J64" s="147">
        <v>1600000</v>
      </c>
      <c r="K64" s="147">
        <v>560000</v>
      </c>
      <c r="L64" s="98">
        <f t="shared" si="0"/>
        <v>8831155</v>
      </c>
      <c r="M64" s="98">
        <v>221914</v>
      </c>
      <c r="N64" s="98">
        <v>9053069</v>
      </c>
      <c r="O64" s="50"/>
    </row>
    <row r="65" spans="1:15" x14ac:dyDescent="0.2">
      <c r="A65" s="103" t="s">
        <v>187</v>
      </c>
      <c r="B65" s="49">
        <v>162</v>
      </c>
      <c r="C65" s="94" t="s">
        <v>188</v>
      </c>
      <c r="D65" s="94" t="s">
        <v>66</v>
      </c>
      <c r="E65" s="52">
        <v>350</v>
      </c>
      <c r="F65" s="96" t="s">
        <v>74</v>
      </c>
      <c r="G65" s="95">
        <v>6.5</v>
      </c>
      <c r="H65" s="96" t="s">
        <v>68</v>
      </c>
      <c r="I65" s="107">
        <v>22</v>
      </c>
      <c r="J65" s="147">
        <v>350000</v>
      </c>
      <c r="K65" s="147">
        <v>248684.31</v>
      </c>
      <c r="L65" s="98">
        <f t="shared" si="0"/>
        <v>3921732</v>
      </c>
      <c r="M65" s="98">
        <v>62725</v>
      </c>
      <c r="N65" s="98">
        <v>3984457</v>
      </c>
      <c r="O65" s="50"/>
    </row>
    <row r="66" spans="1:15" x14ac:dyDescent="0.2">
      <c r="A66" s="103" t="s">
        <v>144</v>
      </c>
      <c r="B66" s="49">
        <v>163</v>
      </c>
      <c r="C66" s="94" t="s">
        <v>191</v>
      </c>
      <c r="D66" s="94" t="s">
        <v>66</v>
      </c>
      <c r="E66" s="52">
        <v>210</v>
      </c>
      <c r="F66" s="96" t="s">
        <v>119</v>
      </c>
      <c r="G66" s="95">
        <v>6</v>
      </c>
      <c r="H66" s="96" t="s">
        <v>171</v>
      </c>
      <c r="I66" s="107">
        <v>14</v>
      </c>
      <c r="J66" s="147">
        <v>209800</v>
      </c>
      <c r="K66" s="147">
        <v>171751</v>
      </c>
      <c r="L66" s="98">
        <f t="shared" si="0"/>
        <v>2708500</v>
      </c>
      <c r="M66" s="98">
        <v>79641</v>
      </c>
      <c r="N66" s="98">
        <v>2788141</v>
      </c>
      <c r="O66" s="50"/>
    </row>
    <row r="67" spans="1:15" x14ac:dyDescent="0.2">
      <c r="A67" s="103" t="s">
        <v>144</v>
      </c>
      <c r="B67" s="49">
        <v>163</v>
      </c>
      <c r="C67" s="94" t="s">
        <v>191</v>
      </c>
      <c r="D67" s="94" t="s">
        <v>66</v>
      </c>
      <c r="E67" s="52">
        <v>15</v>
      </c>
      <c r="F67" s="96" t="s">
        <v>120</v>
      </c>
      <c r="G67" s="95">
        <v>6</v>
      </c>
      <c r="H67" s="96" t="s">
        <v>171</v>
      </c>
      <c r="I67" s="107">
        <v>14</v>
      </c>
      <c r="J67" s="147">
        <v>15000</v>
      </c>
      <c r="K67" s="147">
        <v>12280</v>
      </c>
      <c r="L67" s="98">
        <f t="shared" si="0"/>
        <v>193655</v>
      </c>
      <c r="M67" s="98">
        <v>5688</v>
      </c>
      <c r="N67" s="98">
        <v>199343</v>
      </c>
      <c r="O67" s="50"/>
    </row>
    <row r="68" spans="1:15" x14ac:dyDescent="0.2">
      <c r="A68" s="103" t="s">
        <v>144</v>
      </c>
      <c r="B68" s="49">
        <v>163</v>
      </c>
      <c r="C68" s="94" t="s">
        <v>191</v>
      </c>
      <c r="D68" s="94" t="s">
        <v>66</v>
      </c>
      <c r="E68" s="52">
        <v>25</v>
      </c>
      <c r="F68" s="96" t="s">
        <v>193</v>
      </c>
      <c r="G68" s="95">
        <v>6</v>
      </c>
      <c r="H68" s="96" t="s">
        <v>171</v>
      </c>
      <c r="I68" s="107">
        <v>14</v>
      </c>
      <c r="J68" s="147">
        <v>25000</v>
      </c>
      <c r="K68" s="147">
        <v>20466</v>
      </c>
      <c r="L68" s="98">
        <f t="shared" si="0"/>
        <v>322747</v>
      </c>
      <c r="M68" s="98">
        <v>9491</v>
      </c>
      <c r="N68" s="98">
        <v>332238</v>
      </c>
      <c r="O68" s="50"/>
    </row>
    <row r="69" spans="1:15" x14ac:dyDescent="0.2">
      <c r="A69" s="103" t="s">
        <v>144</v>
      </c>
      <c r="B69" s="49">
        <v>167</v>
      </c>
      <c r="C69" s="106" t="s">
        <v>194</v>
      </c>
      <c r="D69" s="96" t="s">
        <v>66</v>
      </c>
      <c r="E69" s="52">
        <v>250</v>
      </c>
      <c r="F69" s="96" t="s">
        <v>100</v>
      </c>
      <c r="G69" s="95">
        <v>6</v>
      </c>
      <c r="H69" s="96" t="s">
        <v>171</v>
      </c>
      <c r="I69" s="107">
        <v>14</v>
      </c>
      <c r="J69" s="147">
        <v>249900</v>
      </c>
      <c r="K69" s="147">
        <v>235231</v>
      </c>
      <c r="L69" s="98">
        <f t="shared" si="0"/>
        <v>3709574</v>
      </c>
      <c r="M69" s="98">
        <v>54831</v>
      </c>
      <c r="N69" s="98">
        <v>3764405</v>
      </c>
      <c r="O69" s="50"/>
    </row>
    <row r="70" spans="1:15" x14ac:dyDescent="0.2">
      <c r="A70" s="103" t="s">
        <v>144</v>
      </c>
      <c r="B70" s="49">
        <v>167</v>
      </c>
      <c r="C70" s="106" t="s">
        <v>194</v>
      </c>
      <c r="D70" s="96" t="s">
        <v>66</v>
      </c>
      <c r="E70" s="52">
        <v>17.5</v>
      </c>
      <c r="F70" s="96" t="s">
        <v>101</v>
      </c>
      <c r="G70" s="95">
        <v>6</v>
      </c>
      <c r="H70" s="96" t="s">
        <v>171</v>
      </c>
      <c r="I70" s="107">
        <v>14</v>
      </c>
      <c r="J70" s="147">
        <v>17500</v>
      </c>
      <c r="K70" s="147">
        <v>16473</v>
      </c>
      <c r="L70" s="98">
        <f t="shared" si="0"/>
        <v>259778</v>
      </c>
      <c r="M70" s="98">
        <v>3836</v>
      </c>
      <c r="N70" s="98">
        <v>263614</v>
      </c>
      <c r="O70" s="50"/>
    </row>
    <row r="71" spans="1:15" x14ac:dyDescent="0.2">
      <c r="A71" s="103"/>
      <c r="B71" s="49"/>
      <c r="C71" s="106"/>
      <c r="D71" s="96"/>
      <c r="E71" s="52"/>
      <c r="F71" s="96"/>
      <c r="G71" s="95"/>
      <c r="H71" s="96"/>
      <c r="I71" s="107"/>
      <c r="J71" s="147"/>
      <c r="K71" s="147"/>
      <c r="L71" s="98"/>
      <c r="M71" s="98"/>
      <c r="N71" s="98"/>
      <c r="O71" s="50"/>
    </row>
    <row r="72" spans="1:15" x14ac:dyDescent="0.2">
      <c r="A72" s="103" t="s">
        <v>144</v>
      </c>
      <c r="B72" s="49">
        <v>167</v>
      </c>
      <c r="C72" s="106" t="s">
        <v>194</v>
      </c>
      <c r="D72" s="96" t="s">
        <v>66</v>
      </c>
      <c r="E72" s="52">
        <v>32.5</v>
      </c>
      <c r="F72" s="96" t="s">
        <v>102</v>
      </c>
      <c r="G72" s="95">
        <v>6</v>
      </c>
      <c r="H72" s="96" t="s">
        <v>171</v>
      </c>
      <c r="I72" s="107">
        <v>14</v>
      </c>
      <c r="J72" s="147">
        <v>32500</v>
      </c>
      <c r="K72" s="147">
        <v>30592</v>
      </c>
      <c r="L72" s="98">
        <f t="shared" si="0"/>
        <v>482433</v>
      </c>
      <c r="M72" s="98">
        <v>7135</v>
      </c>
      <c r="N72" s="98">
        <v>489568</v>
      </c>
      <c r="O72" s="50"/>
    </row>
    <row r="73" spans="1:15" x14ac:dyDescent="0.2">
      <c r="A73" s="102" t="s">
        <v>196</v>
      </c>
      <c r="B73" s="49">
        <v>168</v>
      </c>
      <c r="C73" s="53" t="s">
        <v>197</v>
      </c>
      <c r="D73" s="94" t="s">
        <v>66</v>
      </c>
      <c r="E73" s="52">
        <v>100</v>
      </c>
      <c r="F73" s="94" t="s">
        <v>198</v>
      </c>
      <c r="G73" s="95">
        <v>7</v>
      </c>
      <c r="H73" s="106" t="s">
        <v>199</v>
      </c>
      <c r="I73" s="108">
        <v>5</v>
      </c>
      <c r="J73" s="147">
        <v>100000</v>
      </c>
      <c r="K73" s="147"/>
      <c r="L73" s="98"/>
      <c r="M73" s="98"/>
      <c r="N73" s="98"/>
      <c r="O73" s="50"/>
    </row>
    <row r="74" spans="1:15" x14ac:dyDescent="0.2">
      <c r="A74" s="102" t="s">
        <v>196</v>
      </c>
      <c r="B74" s="49">
        <v>168</v>
      </c>
      <c r="C74" s="53" t="s">
        <v>197</v>
      </c>
      <c r="D74" s="94" t="s">
        <v>66</v>
      </c>
      <c r="E74" s="52">
        <v>100</v>
      </c>
      <c r="F74" s="94" t="s">
        <v>202</v>
      </c>
      <c r="G74" s="95">
        <v>7</v>
      </c>
      <c r="H74" s="106" t="s">
        <v>199</v>
      </c>
      <c r="I74" s="108">
        <v>5</v>
      </c>
      <c r="J74" s="147">
        <v>100000</v>
      </c>
      <c r="K74" s="147"/>
      <c r="L74" s="98"/>
      <c r="M74" s="98"/>
      <c r="N74" s="98"/>
      <c r="O74" s="50"/>
    </row>
    <row r="75" spans="1:15" x14ac:dyDescent="0.2">
      <c r="A75" s="102" t="s">
        <v>196</v>
      </c>
      <c r="B75" s="49">
        <v>168</v>
      </c>
      <c r="C75" s="53" t="s">
        <v>197</v>
      </c>
      <c r="D75" s="94" t="s">
        <v>66</v>
      </c>
      <c r="E75" s="52">
        <v>100</v>
      </c>
      <c r="F75" s="94" t="s">
        <v>203</v>
      </c>
      <c r="G75" s="95">
        <v>7</v>
      </c>
      <c r="H75" s="106" t="s">
        <v>199</v>
      </c>
      <c r="I75" s="108">
        <v>5</v>
      </c>
      <c r="J75" s="147">
        <v>100000</v>
      </c>
      <c r="K75" s="147"/>
      <c r="L75" s="98"/>
      <c r="M75" s="98"/>
      <c r="N75" s="98"/>
      <c r="O75" s="50"/>
    </row>
    <row r="76" spans="1:15" x14ac:dyDescent="0.2">
      <c r="A76" s="102" t="s">
        <v>196</v>
      </c>
      <c r="B76" s="49">
        <v>168</v>
      </c>
      <c r="C76" s="53" t="s">
        <v>197</v>
      </c>
      <c r="D76" s="94" t="s">
        <v>66</v>
      </c>
      <c r="E76" s="52">
        <v>100</v>
      </c>
      <c r="F76" s="94" t="s">
        <v>204</v>
      </c>
      <c r="G76" s="95">
        <v>7</v>
      </c>
      <c r="H76" s="106" t="s">
        <v>199</v>
      </c>
      <c r="I76" s="108">
        <v>5</v>
      </c>
      <c r="J76" s="147">
        <v>99000</v>
      </c>
      <c r="K76" s="147"/>
      <c r="L76" s="98"/>
      <c r="M76" s="98"/>
      <c r="N76" s="98"/>
      <c r="O76" s="50"/>
    </row>
    <row r="77" spans="1:15" x14ac:dyDescent="0.2">
      <c r="A77" s="102" t="s">
        <v>196</v>
      </c>
      <c r="B77" s="49">
        <v>168</v>
      </c>
      <c r="C77" s="53" t="s">
        <v>197</v>
      </c>
      <c r="D77" s="94" t="s">
        <v>66</v>
      </c>
      <c r="E77" s="52">
        <v>100</v>
      </c>
      <c r="F77" s="94" t="s">
        <v>205</v>
      </c>
      <c r="G77" s="95">
        <v>7</v>
      </c>
      <c r="H77" s="106" t="s">
        <v>199</v>
      </c>
      <c r="I77" s="108">
        <v>5</v>
      </c>
      <c r="J77" s="147">
        <v>100000</v>
      </c>
      <c r="K77" s="147"/>
      <c r="L77" s="98"/>
      <c r="M77" s="98"/>
      <c r="N77" s="98"/>
      <c r="O77" s="50"/>
    </row>
    <row r="78" spans="1:15" x14ac:dyDescent="0.2">
      <c r="A78" s="102" t="s">
        <v>196</v>
      </c>
      <c r="B78" s="49">
        <v>168</v>
      </c>
      <c r="C78" s="53" t="s">
        <v>197</v>
      </c>
      <c r="D78" s="94" t="s">
        <v>66</v>
      </c>
      <c r="E78" s="52">
        <v>100</v>
      </c>
      <c r="F78" s="94" t="s">
        <v>206</v>
      </c>
      <c r="G78" s="95">
        <v>7</v>
      </c>
      <c r="H78" s="106" t="s">
        <v>199</v>
      </c>
      <c r="I78" s="108">
        <v>10</v>
      </c>
      <c r="J78" s="147">
        <v>100000</v>
      </c>
      <c r="K78" s="147">
        <v>100000</v>
      </c>
      <c r="L78" s="98">
        <f t="shared" ref="L78:L116" si="1">ROUND((K78*$C$7/1000),0)</f>
        <v>1576992</v>
      </c>
      <c r="M78" s="98">
        <v>8794</v>
      </c>
      <c r="N78" s="98">
        <v>1585786</v>
      </c>
      <c r="O78" s="50"/>
    </row>
    <row r="79" spans="1:15" x14ac:dyDescent="0.2">
      <c r="A79" s="102" t="s">
        <v>207</v>
      </c>
      <c r="B79" s="49">
        <v>169</v>
      </c>
      <c r="C79" s="53" t="s">
        <v>208</v>
      </c>
      <c r="D79" s="94" t="s">
        <v>66</v>
      </c>
      <c r="E79" s="52">
        <v>700</v>
      </c>
      <c r="F79" s="53" t="s">
        <v>100</v>
      </c>
      <c r="G79" s="95">
        <v>6.75</v>
      </c>
      <c r="H79" s="106" t="s">
        <v>209</v>
      </c>
      <c r="I79" s="107">
        <v>21</v>
      </c>
      <c r="J79" s="147">
        <v>700000</v>
      </c>
      <c r="K79" s="147">
        <v>700000</v>
      </c>
      <c r="L79" s="98">
        <f t="shared" si="1"/>
        <v>11038944</v>
      </c>
      <c r="M79" s="98">
        <v>304567</v>
      </c>
      <c r="N79" s="98">
        <v>11343511</v>
      </c>
      <c r="O79" s="50"/>
    </row>
    <row r="80" spans="1:15" x14ac:dyDescent="0.2">
      <c r="A80" s="102" t="s">
        <v>207</v>
      </c>
      <c r="B80" s="49">
        <v>169</v>
      </c>
      <c r="C80" s="53" t="s">
        <v>208</v>
      </c>
      <c r="D80" s="94" t="s">
        <v>66</v>
      </c>
      <c r="E80" s="52">
        <v>440</v>
      </c>
      <c r="F80" s="94" t="s">
        <v>149</v>
      </c>
      <c r="G80" s="95">
        <v>6.75</v>
      </c>
      <c r="H80" s="106" t="s">
        <v>209</v>
      </c>
      <c r="I80" s="107">
        <v>15</v>
      </c>
      <c r="J80" s="147">
        <v>440000</v>
      </c>
      <c r="K80" s="147">
        <v>352000</v>
      </c>
      <c r="L80" s="98">
        <f t="shared" si="1"/>
        <v>5551012</v>
      </c>
      <c r="M80" s="98">
        <v>91391</v>
      </c>
      <c r="N80" s="98">
        <v>5642403</v>
      </c>
      <c r="O80" s="50"/>
    </row>
    <row r="81" spans="1:15" x14ac:dyDescent="0.2">
      <c r="A81" s="102" t="s">
        <v>207</v>
      </c>
      <c r="B81" s="49">
        <v>169</v>
      </c>
      <c r="C81" s="53" t="s">
        <v>208</v>
      </c>
      <c r="D81" s="94" t="s">
        <v>66</v>
      </c>
      <c r="E81" s="52">
        <v>260</v>
      </c>
      <c r="F81" s="94" t="s">
        <v>151</v>
      </c>
      <c r="G81" s="95">
        <v>6.75</v>
      </c>
      <c r="H81" s="106" t="s">
        <v>209</v>
      </c>
      <c r="I81" s="107">
        <v>15</v>
      </c>
      <c r="J81" s="147">
        <v>260000</v>
      </c>
      <c r="K81" s="147">
        <v>208000</v>
      </c>
      <c r="L81" s="98">
        <f t="shared" si="1"/>
        <v>3280143</v>
      </c>
      <c r="M81" s="98">
        <v>54004</v>
      </c>
      <c r="N81" s="98">
        <v>3334147</v>
      </c>
      <c r="O81" s="50"/>
    </row>
    <row r="82" spans="1:15" x14ac:dyDescent="0.2">
      <c r="A82" s="102"/>
      <c r="B82" s="49"/>
      <c r="C82" s="53"/>
      <c r="D82" s="94"/>
      <c r="E82" s="52"/>
      <c r="F82" s="94"/>
      <c r="G82" s="95"/>
      <c r="H82" s="106"/>
      <c r="I82" s="107"/>
      <c r="J82" s="147"/>
      <c r="K82" s="147"/>
      <c r="L82" s="98"/>
      <c r="M82" s="98"/>
      <c r="N82" s="98"/>
      <c r="O82" s="50"/>
    </row>
    <row r="83" spans="1:15" x14ac:dyDescent="0.2">
      <c r="A83" s="102" t="s">
        <v>212</v>
      </c>
      <c r="B83" s="49">
        <v>171</v>
      </c>
      <c r="C83" s="53" t="s">
        <v>213</v>
      </c>
      <c r="D83" s="94" t="s">
        <v>66</v>
      </c>
      <c r="E83" s="52">
        <v>1000</v>
      </c>
      <c r="F83" s="96" t="s">
        <v>87</v>
      </c>
      <c r="G83" s="95">
        <v>6.5</v>
      </c>
      <c r="H83" s="106" t="s">
        <v>68</v>
      </c>
      <c r="I83" s="108">
        <v>12</v>
      </c>
      <c r="J83" s="147">
        <v>1000000</v>
      </c>
      <c r="K83" s="147">
        <v>625000</v>
      </c>
      <c r="L83" s="98">
        <f t="shared" si="1"/>
        <v>9856200</v>
      </c>
      <c r="M83" s="98">
        <v>51121</v>
      </c>
      <c r="N83" s="98">
        <v>9907321</v>
      </c>
      <c r="O83" s="50"/>
    </row>
    <row r="84" spans="1:15" x14ac:dyDescent="0.2">
      <c r="A84" s="102" t="s">
        <v>212</v>
      </c>
      <c r="B84" s="49">
        <v>171</v>
      </c>
      <c r="C84" s="53" t="s">
        <v>213</v>
      </c>
      <c r="D84" s="94" t="s">
        <v>66</v>
      </c>
      <c r="E84" s="52">
        <v>400</v>
      </c>
      <c r="F84" s="96" t="s">
        <v>88</v>
      </c>
      <c r="G84" s="95">
        <v>6.5</v>
      </c>
      <c r="H84" s="106" t="s">
        <v>68</v>
      </c>
      <c r="I84" s="108">
        <v>12</v>
      </c>
      <c r="J84" s="147">
        <v>400000</v>
      </c>
      <c r="K84" s="147">
        <v>250000</v>
      </c>
      <c r="L84" s="98">
        <f t="shared" si="1"/>
        <v>3942480</v>
      </c>
      <c r="M84" s="98">
        <v>20448</v>
      </c>
      <c r="N84" s="98">
        <v>3962928</v>
      </c>
      <c r="O84" s="50"/>
    </row>
    <row r="85" spans="1:15" x14ac:dyDescent="0.2">
      <c r="A85" s="102" t="s">
        <v>216</v>
      </c>
      <c r="B85" s="49">
        <v>172</v>
      </c>
      <c r="C85" s="53" t="s">
        <v>217</v>
      </c>
      <c r="D85" s="94" t="s">
        <v>66</v>
      </c>
      <c r="E85" s="52">
        <v>2500</v>
      </c>
      <c r="F85" s="96" t="s">
        <v>87</v>
      </c>
      <c r="G85" s="95">
        <v>6</v>
      </c>
      <c r="H85" s="96" t="s">
        <v>179</v>
      </c>
      <c r="I85" s="108">
        <v>12</v>
      </c>
      <c r="J85" s="147">
        <v>2500000</v>
      </c>
      <c r="K85" s="147">
        <v>1718750</v>
      </c>
      <c r="L85" s="98">
        <f t="shared" si="1"/>
        <v>27104550</v>
      </c>
      <c r="M85" s="98">
        <v>540098</v>
      </c>
      <c r="N85" s="98">
        <v>27644648</v>
      </c>
      <c r="O85" s="50"/>
    </row>
    <row r="86" spans="1:15" x14ac:dyDescent="0.2">
      <c r="A86" s="102" t="s">
        <v>216</v>
      </c>
      <c r="B86" s="49">
        <v>172</v>
      </c>
      <c r="C86" s="53" t="s">
        <v>217</v>
      </c>
      <c r="D86" s="94" t="s">
        <v>66</v>
      </c>
      <c r="E86" s="52">
        <v>500</v>
      </c>
      <c r="F86" s="96" t="s">
        <v>88</v>
      </c>
      <c r="G86" s="95">
        <v>6</v>
      </c>
      <c r="H86" s="96" t="s">
        <v>179</v>
      </c>
      <c r="I86" s="108">
        <v>12</v>
      </c>
      <c r="J86" s="147">
        <v>16000</v>
      </c>
      <c r="K86" s="147">
        <v>11000</v>
      </c>
      <c r="L86" s="98">
        <f t="shared" si="1"/>
        <v>173469</v>
      </c>
      <c r="M86" s="98">
        <v>3457</v>
      </c>
      <c r="N86" s="98">
        <v>176926</v>
      </c>
      <c r="O86" s="50"/>
    </row>
    <row r="87" spans="1:15" x14ac:dyDescent="0.2">
      <c r="A87" s="102" t="s">
        <v>219</v>
      </c>
      <c r="B87" s="49">
        <v>173</v>
      </c>
      <c r="C87" s="53" t="s">
        <v>220</v>
      </c>
      <c r="D87" s="94" t="s">
        <v>66</v>
      </c>
      <c r="E87" s="52">
        <v>600</v>
      </c>
      <c r="F87" s="96" t="s">
        <v>74</v>
      </c>
      <c r="G87" s="95">
        <v>6.5</v>
      </c>
      <c r="H87" s="96" t="s">
        <v>179</v>
      </c>
      <c r="I87" s="108">
        <v>15</v>
      </c>
      <c r="J87" s="147">
        <v>600000</v>
      </c>
      <c r="K87" s="202">
        <v>475124.34</v>
      </c>
      <c r="L87" s="98">
        <f t="shared" si="1"/>
        <v>7492673</v>
      </c>
      <c r="M87" s="98">
        <v>158946</v>
      </c>
      <c r="N87" s="98">
        <v>7651619</v>
      </c>
      <c r="O87" s="50"/>
    </row>
    <row r="88" spans="1:15" x14ac:dyDescent="0.2">
      <c r="A88" s="102" t="s">
        <v>228</v>
      </c>
      <c r="B88" s="49">
        <v>175</v>
      </c>
      <c r="C88" s="106" t="s">
        <v>229</v>
      </c>
      <c r="D88" s="94" t="s">
        <v>66</v>
      </c>
      <c r="E88" s="52">
        <v>1000</v>
      </c>
      <c r="F88" s="96" t="s">
        <v>74</v>
      </c>
      <c r="G88" s="95">
        <v>6</v>
      </c>
      <c r="H88" s="96" t="s">
        <v>179</v>
      </c>
      <c r="I88" s="108">
        <v>12</v>
      </c>
      <c r="J88" s="147">
        <v>700000</v>
      </c>
      <c r="K88" s="147">
        <v>427777.78</v>
      </c>
      <c r="L88" s="98">
        <f t="shared" si="1"/>
        <v>6746021</v>
      </c>
      <c r="M88" s="98">
        <v>32475</v>
      </c>
      <c r="N88" s="98">
        <v>6778496</v>
      </c>
      <c r="O88" s="98"/>
    </row>
    <row r="89" spans="1:15" x14ac:dyDescent="0.2">
      <c r="A89" s="102" t="s">
        <v>228</v>
      </c>
      <c r="B89" s="49">
        <v>175</v>
      </c>
      <c r="C89" s="106" t="s">
        <v>229</v>
      </c>
      <c r="D89" s="94" t="s">
        <v>66</v>
      </c>
      <c r="E89" s="52">
        <v>200</v>
      </c>
      <c r="F89" s="96" t="s">
        <v>84</v>
      </c>
      <c r="G89" s="95">
        <v>6</v>
      </c>
      <c r="H89" s="96" t="s">
        <v>179</v>
      </c>
      <c r="I89" s="108">
        <v>12</v>
      </c>
      <c r="J89" s="147">
        <v>140000</v>
      </c>
      <c r="K89" s="147">
        <v>85555.55</v>
      </c>
      <c r="L89" s="98">
        <f t="shared" si="1"/>
        <v>1349204</v>
      </c>
      <c r="M89" s="98">
        <v>6495</v>
      </c>
      <c r="N89" s="98">
        <v>1355699</v>
      </c>
      <c r="O89" s="98"/>
    </row>
    <row r="90" spans="1:15" x14ac:dyDescent="0.2">
      <c r="A90" s="103" t="s">
        <v>232</v>
      </c>
      <c r="B90" s="49">
        <v>176</v>
      </c>
      <c r="C90" s="53" t="s">
        <v>233</v>
      </c>
      <c r="D90" s="94" t="s">
        <v>66</v>
      </c>
      <c r="E90" s="52">
        <v>500</v>
      </c>
      <c r="F90" s="106" t="s">
        <v>234</v>
      </c>
      <c r="G90" s="95">
        <v>6</v>
      </c>
      <c r="H90" s="106" t="s">
        <v>78</v>
      </c>
      <c r="I90" s="107">
        <v>12</v>
      </c>
      <c r="J90" s="147">
        <v>500000</v>
      </c>
      <c r="K90" s="147">
        <v>275000</v>
      </c>
      <c r="L90" s="98">
        <f t="shared" si="1"/>
        <v>4336728</v>
      </c>
      <c r="M90" s="98">
        <v>86896</v>
      </c>
      <c r="N90" s="98">
        <v>4423624</v>
      </c>
      <c r="O90" s="98"/>
    </row>
    <row r="91" spans="1:15" x14ac:dyDescent="0.2">
      <c r="A91" s="103"/>
      <c r="B91" s="49"/>
      <c r="C91" s="53"/>
      <c r="D91" s="94"/>
      <c r="E91" s="52"/>
      <c r="F91" s="106"/>
      <c r="G91" s="95"/>
      <c r="H91" s="106"/>
      <c r="I91" s="107"/>
      <c r="J91" s="147"/>
      <c r="K91" s="147"/>
      <c r="L91" s="98"/>
      <c r="M91" s="98"/>
      <c r="N91" s="98"/>
      <c r="O91" s="98"/>
    </row>
    <row r="92" spans="1:15" x14ac:dyDescent="0.2">
      <c r="A92" s="103" t="s">
        <v>232</v>
      </c>
      <c r="B92" s="49">
        <v>176</v>
      </c>
      <c r="C92" s="53" t="s">
        <v>233</v>
      </c>
      <c r="D92" s="94" t="s">
        <v>66</v>
      </c>
      <c r="E92" s="52">
        <v>400</v>
      </c>
      <c r="F92" s="106" t="s">
        <v>236</v>
      </c>
      <c r="G92" s="95">
        <v>6</v>
      </c>
      <c r="H92" s="106" t="s">
        <v>78</v>
      </c>
      <c r="I92" s="107">
        <v>20</v>
      </c>
      <c r="J92" s="147">
        <v>400000</v>
      </c>
      <c r="K92" s="147">
        <v>300000</v>
      </c>
      <c r="L92" s="98">
        <f t="shared" si="1"/>
        <v>4730976</v>
      </c>
      <c r="M92" s="98">
        <v>94795</v>
      </c>
      <c r="N92" s="98">
        <v>4825771</v>
      </c>
      <c r="O92" s="98"/>
    </row>
    <row r="93" spans="1:15" x14ac:dyDescent="0.2">
      <c r="A93" s="128" t="s">
        <v>237</v>
      </c>
      <c r="B93" s="49">
        <v>177</v>
      </c>
      <c r="C93" s="106" t="s">
        <v>238</v>
      </c>
      <c r="D93" s="96" t="s">
        <v>66</v>
      </c>
      <c r="E93" s="52">
        <v>2500</v>
      </c>
      <c r="F93" s="96" t="s">
        <v>239</v>
      </c>
      <c r="G93" s="105">
        <v>5.8</v>
      </c>
      <c r="H93" s="96" t="s">
        <v>68</v>
      </c>
      <c r="I93" s="97">
        <v>12</v>
      </c>
      <c r="J93" s="147">
        <v>2500000</v>
      </c>
      <c r="K93" s="147">
        <v>1718750</v>
      </c>
      <c r="L93" s="98">
        <f t="shared" si="1"/>
        <v>27104550</v>
      </c>
      <c r="M93" s="98">
        <v>191702</v>
      </c>
      <c r="N93" s="98">
        <v>27296252</v>
      </c>
      <c r="O93" s="98"/>
    </row>
    <row r="94" spans="1:15" x14ac:dyDescent="0.2">
      <c r="A94" s="128" t="s">
        <v>237</v>
      </c>
      <c r="B94" s="49">
        <v>177</v>
      </c>
      <c r="C94" s="106" t="s">
        <v>238</v>
      </c>
      <c r="D94" s="96" t="s">
        <v>66</v>
      </c>
      <c r="E94" s="52">
        <v>1500</v>
      </c>
      <c r="F94" s="96" t="s">
        <v>242</v>
      </c>
      <c r="G94" s="105">
        <v>5.8</v>
      </c>
      <c r="H94" s="96" t="s">
        <v>68</v>
      </c>
      <c r="I94" s="97">
        <v>12</v>
      </c>
      <c r="J94" s="147">
        <v>1500000</v>
      </c>
      <c r="K94" s="147">
        <v>1031250</v>
      </c>
      <c r="L94" s="98">
        <f t="shared" si="1"/>
        <v>16262730</v>
      </c>
      <c r="M94" s="98">
        <v>115022</v>
      </c>
      <c r="N94" s="98">
        <v>16377752</v>
      </c>
      <c r="O94" s="98"/>
    </row>
    <row r="95" spans="1:15" x14ac:dyDescent="0.2">
      <c r="A95" s="128" t="s">
        <v>237</v>
      </c>
      <c r="B95" s="49">
        <v>177</v>
      </c>
      <c r="C95" s="106" t="s">
        <v>238</v>
      </c>
      <c r="D95" s="96" t="s">
        <v>66</v>
      </c>
      <c r="E95" s="52">
        <v>1500</v>
      </c>
      <c r="F95" s="96" t="s">
        <v>243</v>
      </c>
      <c r="G95" s="105">
        <v>5.5</v>
      </c>
      <c r="H95" s="96" t="s">
        <v>68</v>
      </c>
      <c r="I95" s="97">
        <v>21</v>
      </c>
      <c r="J95" s="147">
        <v>1500000</v>
      </c>
      <c r="K95" s="147">
        <v>1359375</v>
      </c>
      <c r="L95" s="98">
        <f t="shared" si="1"/>
        <v>21437235</v>
      </c>
      <c r="M95" s="98">
        <v>143952</v>
      </c>
      <c r="N95" s="98">
        <v>21581187</v>
      </c>
      <c r="O95" s="50"/>
    </row>
    <row r="96" spans="1:15" x14ac:dyDescent="0.2">
      <c r="A96" s="128" t="s">
        <v>237</v>
      </c>
      <c r="B96" s="49">
        <v>177</v>
      </c>
      <c r="C96" s="106" t="s">
        <v>238</v>
      </c>
      <c r="D96" s="96" t="s">
        <v>66</v>
      </c>
      <c r="E96" s="52">
        <v>500</v>
      </c>
      <c r="F96" s="96" t="s">
        <v>244</v>
      </c>
      <c r="G96" s="105">
        <v>5.5</v>
      </c>
      <c r="H96" s="96" t="s">
        <v>68</v>
      </c>
      <c r="I96" s="97">
        <v>21</v>
      </c>
      <c r="J96" s="147">
        <v>500000</v>
      </c>
      <c r="K96" s="147">
        <v>453125</v>
      </c>
      <c r="L96" s="98">
        <f t="shared" si="1"/>
        <v>7145745</v>
      </c>
      <c r="M96" s="98">
        <v>47983</v>
      </c>
      <c r="N96" s="98">
        <v>7193728</v>
      </c>
      <c r="O96" s="50"/>
    </row>
    <row r="97" spans="1:15" x14ac:dyDescent="0.2">
      <c r="A97" s="103" t="s">
        <v>245</v>
      </c>
      <c r="B97" s="49">
        <v>178</v>
      </c>
      <c r="C97" s="106" t="s">
        <v>246</v>
      </c>
      <c r="D97" s="96" t="s">
        <v>66</v>
      </c>
      <c r="E97" s="52">
        <v>130</v>
      </c>
      <c r="F97" s="96" t="s">
        <v>74</v>
      </c>
      <c r="G97" s="95">
        <v>6.25</v>
      </c>
      <c r="H97" s="96" t="s">
        <v>179</v>
      </c>
      <c r="I97" s="107">
        <v>10</v>
      </c>
      <c r="J97" s="147">
        <v>130000</v>
      </c>
      <c r="K97" s="147">
        <v>72842.75</v>
      </c>
      <c r="L97" s="98">
        <f t="shared" si="1"/>
        <v>1148724</v>
      </c>
      <c r="M97" s="98">
        <v>23569</v>
      </c>
      <c r="N97" s="98">
        <v>1172293</v>
      </c>
      <c r="O97" s="50"/>
    </row>
    <row r="98" spans="1:15" x14ac:dyDescent="0.2">
      <c r="A98" s="102" t="s">
        <v>248</v>
      </c>
      <c r="B98" s="49">
        <v>179</v>
      </c>
      <c r="C98" s="106" t="s">
        <v>249</v>
      </c>
      <c r="D98" s="96" t="s">
        <v>66</v>
      </c>
      <c r="E98" s="52">
        <v>500</v>
      </c>
      <c r="F98" s="96" t="s">
        <v>87</v>
      </c>
      <c r="G98" s="95">
        <v>6</v>
      </c>
      <c r="H98" s="106" t="s">
        <v>78</v>
      </c>
      <c r="I98" s="107">
        <v>12</v>
      </c>
      <c r="J98" s="147">
        <v>500000</v>
      </c>
      <c r="K98" s="147">
        <v>334053.52990000002</v>
      </c>
      <c r="L98" s="98">
        <f t="shared" si="1"/>
        <v>5267997</v>
      </c>
      <c r="M98" s="98">
        <v>103825</v>
      </c>
      <c r="N98" s="98">
        <v>5371822</v>
      </c>
      <c r="O98" s="50"/>
    </row>
    <row r="99" spans="1:15" x14ac:dyDescent="0.2">
      <c r="A99" s="102" t="s">
        <v>248</v>
      </c>
      <c r="B99" s="49">
        <v>179</v>
      </c>
      <c r="C99" s="106" t="s">
        <v>249</v>
      </c>
      <c r="D99" s="96" t="s">
        <v>66</v>
      </c>
      <c r="E99" s="52">
        <v>400</v>
      </c>
      <c r="F99" s="96" t="s">
        <v>88</v>
      </c>
      <c r="G99" s="95">
        <v>6</v>
      </c>
      <c r="H99" s="106" t="s">
        <v>78</v>
      </c>
      <c r="I99" s="107">
        <v>12</v>
      </c>
      <c r="J99" s="147">
        <v>400000</v>
      </c>
      <c r="K99" s="147">
        <v>267242.68790000002</v>
      </c>
      <c r="L99" s="98">
        <f t="shared" si="1"/>
        <v>4214396</v>
      </c>
      <c r="M99" s="98">
        <v>83060</v>
      </c>
      <c r="N99" s="98">
        <v>4297456</v>
      </c>
      <c r="O99" s="50"/>
    </row>
    <row r="100" spans="1:15" x14ac:dyDescent="0.2">
      <c r="A100" s="76" t="s">
        <v>159</v>
      </c>
      <c r="B100" s="49">
        <v>181</v>
      </c>
      <c r="C100" s="106" t="s">
        <v>256</v>
      </c>
      <c r="D100" s="96" t="s">
        <v>66</v>
      </c>
      <c r="E100" s="52">
        <v>1200</v>
      </c>
      <c r="F100" s="106" t="s">
        <v>117</v>
      </c>
      <c r="G100" s="95">
        <v>6</v>
      </c>
      <c r="H100" s="106" t="s">
        <v>78</v>
      </c>
      <c r="I100" s="107">
        <v>21</v>
      </c>
      <c r="J100" s="147">
        <v>1200000</v>
      </c>
      <c r="K100" s="147">
        <v>1065000</v>
      </c>
      <c r="L100" s="98">
        <f t="shared" si="1"/>
        <v>16794965</v>
      </c>
      <c r="M100" s="98">
        <v>250983</v>
      </c>
      <c r="N100" s="98">
        <v>17045948</v>
      </c>
      <c r="O100" s="50"/>
    </row>
    <row r="101" spans="1:15" x14ac:dyDescent="0.2">
      <c r="A101" s="76" t="s">
        <v>159</v>
      </c>
      <c r="B101" s="49">
        <v>181</v>
      </c>
      <c r="C101" s="106" t="s">
        <v>256</v>
      </c>
      <c r="D101" s="96" t="s">
        <v>66</v>
      </c>
      <c r="E101" s="52">
        <v>700</v>
      </c>
      <c r="F101" s="106" t="s">
        <v>133</v>
      </c>
      <c r="G101" s="95">
        <v>6</v>
      </c>
      <c r="H101" s="106" t="s">
        <v>78</v>
      </c>
      <c r="I101" s="107">
        <v>12</v>
      </c>
      <c r="J101" s="147">
        <v>700000</v>
      </c>
      <c r="K101" s="147">
        <v>349999.97200000001</v>
      </c>
      <c r="L101" s="98">
        <f t="shared" si="1"/>
        <v>5519472</v>
      </c>
      <c r="M101" s="98">
        <v>82483</v>
      </c>
      <c r="N101" s="98">
        <v>5601955</v>
      </c>
      <c r="O101" s="50"/>
    </row>
    <row r="102" spans="1:15" x14ac:dyDescent="0.2">
      <c r="A102" s="76"/>
      <c r="B102" s="49"/>
      <c r="C102" s="106"/>
      <c r="D102" s="96"/>
      <c r="E102" s="52"/>
      <c r="F102" s="106"/>
      <c r="G102" s="95"/>
      <c r="H102" s="106"/>
      <c r="I102" s="107"/>
      <c r="J102" s="147"/>
      <c r="K102" s="147"/>
      <c r="L102" s="98"/>
      <c r="M102" s="98"/>
      <c r="N102" s="98"/>
      <c r="O102" s="50"/>
    </row>
    <row r="103" spans="1:15" x14ac:dyDescent="0.2">
      <c r="A103" s="102" t="s">
        <v>258</v>
      </c>
      <c r="B103" s="49">
        <v>182</v>
      </c>
      <c r="C103" s="106" t="s">
        <v>259</v>
      </c>
      <c r="D103" s="96" t="s">
        <v>66</v>
      </c>
      <c r="E103" s="52">
        <v>150</v>
      </c>
      <c r="F103" s="106" t="s">
        <v>74</v>
      </c>
      <c r="G103" s="95">
        <v>8.5</v>
      </c>
      <c r="H103" s="106" t="s">
        <v>108</v>
      </c>
      <c r="I103" s="107">
        <v>10</v>
      </c>
      <c r="J103" s="147">
        <v>113500</v>
      </c>
      <c r="K103" s="147">
        <v>94500</v>
      </c>
      <c r="L103" s="98">
        <f t="shared" si="1"/>
        <v>1490257</v>
      </c>
      <c r="M103" s="98">
        <v>31022</v>
      </c>
      <c r="N103" s="98">
        <v>1521279</v>
      </c>
      <c r="O103" s="50"/>
    </row>
    <row r="104" spans="1:15" x14ac:dyDescent="0.2">
      <c r="A104" s="102" t="s">
        <v>207</v>
      </c>
      <c r="B104" s="49">
        <v>183</v>
      </c>
      <c r="C104" s="53" t="s">
        <v>262</v>
      </c>
      <c r="D104" s="94" t="s">
        <v>66</v>
      </c>
      <c r="E104" s="52">
        <v>670</v>
      </c>
      <c r="F104" s="94" t="s">
        <v>263</v>
      </c>
      <c r="G104" s="95">
        <v>6</v>
      </c>
      <c r="H104" s="106" t="s">
        <v>264</v>
      </c>
      <c r="I104" s="107">
        <v>25</v>
      </c>
      <c r="J104" s="147">
        <v>670000</v>
      </c>
      <c r="K104" s="147">
        <v>654772.73580000002</v>
      </c>
      <c r="L104" s="98">
        <f t="shared" si="1"/>
        <v>10325714</v>
      </c>
      <c r="M104" s="98">
        <v>151518</v>
      </c>
      <c r="N104" s="98">
        <v>10477232</v>
      </c>
      <c r="O104" s="50"/>
    </row>
    <row r="105" spans="1:15" x14ac:dyDescent="0.2">
      <c r="A105" s="102" t="s">
        <v>265</v>
      </c>
      <c r="B105" s="49">
        <v>184</v>
      </c>
      <c r="C105" s="53" t="s">
        <v>266</v>
      </c>
      <c r="D105" s="94" t="s">
        <v>66</v>
      </c>
      <c r="E105" s="52">
        <v>450</v>
      </c>
      <c r="F105" s="94" t="s">
        <v>117</v>
      </c>
      <c r="G105" s="95">
        <v>5.8</v>
      </c>
      <c r="H105" s="106" t="s">
        <v>78</v>
      </c>
      <c r="I105" s="107">
        <v>12</v>
      </c>
      <c r="J105" s="147">
        <v>450000</v>
      </c>
      <c r="K105" s="147">
        <v>299686.33</v>
      </c>
      <c r="L105" s="98">
        <f t="shared" si="1"/>
        <v>4726029</v>
      </c>
      <c r="M105" s="98">
        <v>21770</v>
      </c>
      <c r="N105" s="98">
        <v>4747799</v>
      </c>
      <c r="O105" s="50"/>
    </row>
    <row r="106" spans="1:15" x14ac:dyDescent="0.2">
      <c r="A106" s="102" t="s">
        <v>268</v>
      </c>
      <c r="B106" s="49">
        <v>184</v>
      </c>
      <c r="C106" s="53" t="s">
        <v>266</v>
      </c>
      <c r="D106" s="94" t="s">
        <v>66</v>
      </c>
      <c r="E106" s="52">
        <v>300</v>
      </c>
      <c r="F106" s="94" t="s">
        <v>133</v>
      </c>
      <c r="G106" s="95">
        <v>5.8</v>
      </c>
      <c r="H106" s="106" t="s">
        <v>78</v>
      </c>
      <c r="I106" s="107">
        <v>21</v>
      </c>
      <c r="J106" s="147">
        <v>300000</v>
      </c>
      <c r="K106" s="147">
        <v>268568.46999999997</v>
      </c>
      <c r="L106" s="98">
        <f t="shared" si="1"/>
        <v>4235303</v>
      </c>
      <c r="M106" s="98">
        <v>19509</v>
      </c>
      <c r="N106" s="98">
        <v>4254812</v>
      </c>
      <c r="O106" s="50"/>
    </row>
    <row r="107" spans="1:15" x14ac:dyDescent="0.2">
      <c r="A107" s="102" t="s">
        <v>269</v>
      </c>
      <c r="B107" s="49">
        <v>185</v>
      </c>
      <c r="C107" s="53" t="s">
        <v>270</v>
      </c>
      <c r="D107" s="94" t="s">
        <v>66</v>
      </c>
      <c r="E107" s="52">
        <v>400</v>
      </c>
      <c r="F107" s="94" t="s">
        <v>74</v>
      </c>
      <c r="G107" s="95">
        <v>6</v>
      </c>
      <c r="H107" s="96" t="s">
        <v>179</v>
      </c>
      <c r="I107" s="107">
        <v>12</v>
      </c>
      <c r="J107" s="147">
        <v>400000</v>
      </c>
      <c r="K107" s="147">
        <v>285578</v>
      </c>
      <c r="L107" s="98">
        <f t="shared" si="1"/>
        <v>4503542</v>
      </c>
      <c r="M107" s="98">
        <v>110950</v>
      </c>
      <c r="N107" s="98">
        <v>4614492</v>
      </c>
      <c r="O107" s="50"/>
    </row>
    <row r="108" spans="1:15" x14ac:dyDescent="0.2">
      <c r="A108" s="103" t="s">
        <v>144</v>
      </c>
      <c r="B108" s="49">
        <v>187</v>
      </c>
      <c r="C108" s="106" t="s">
        <v>277</v>
      </c>
      <c r="D108" s="96" t="s">
        <v>66</v>
      </c>
      <c r="E108" s="52">
        <v>207.5</v>
      </c>
      <c r="F108" s="96" t="s">
        <v>149</v>
      </c>
      <c r="G108" s="95">
        <v>6.5</v>
      </c>
      <c r="H108" s="96" t="s">
        <v>171</v>
      </c>
      <c r="I108" s="107">
        <v>14</v>
      </c>
      <c r="J108" s="147">
        <v>207500</v>
      </c>
      <c r="K108" s="147">
        <v>207500</v>
      </c>
      <c r="L108" s="98">
        <f t="shared" si="1"/>
        <v>3272258</v>
      </c>
      <c r="M108" s="98">
        <v>212116</v>
      </c>
      <c r="N108" s="98">
        <v>3484374</v>
      </c>
      <c r="O108" s="98"/>
    </row>
    <row r="109" spans="1:15" x14ac:dyDescent="0.2">
      <c r="A109" s="103" t="s">
        <v>144</v>
      </c>
      <c r="B109" s="49">
        <v>187</v>
      </c>
      <c r="C109" s="106" t="s">
        <v>277</v>
      </c>
      <c r="D109" s="96" t="s">
        <v>66</v>
      </c>
      <c r="E109" s="52">
        <v>80</v>
      </c>
      <c r="F109" s="96" t="s">
        <v>151</v>
      </c>
      <c r="G109" s="95">
        <v>6.5</v>
      </c>
      <c r="H109" s="96" t="s">
        <v>171</v>
      </c>
      <c r="I109" s="107">
        <v>14</v>
      </c>
      <c r="J109" s="147">
        <v>80000</v>
      </c>
      <c r="K109" s="147">
        <v>80000</v>
      </c>
      <c r="L109" s="98">
        <f t="shared" si="1"/>
        <v>1261594</v>
      </c>
      <c r="M109" s="98">
        <v>81779</v>
      </c>
      <c r="N109" s="98">
        <v>1343373</v>
      </c>
      <c r="O109" s="98"/>
    </row>
    <row r="110" spans="1:15" x14ac:dyDescent="0.2">
      <c r="A110" s="103" t="s">
        <v>144</v>
      </c>
      <c r="B110" s="49">
        <v>187</v>
      </c>
      <c r="C110" s="106" t="s">
        <v>277</v>
      </c>
      <c r="D110" s="96" t="s">
        <v>66</v>
      </c>
      <c r="E110" s="52">
        <v>12.5</v>
      </c>
      <c r="F110" s="96" t="s">
        <v>280</v>
      </c>
      <c r="G110" s="95">
        <v>6.5</v>
      </c>
      <c r="H110" s="96" t="s">
        <v>171</v>
      </c>
      <c r="I110" s="107">
        <v>14</v>
      </c>
      <c r="J110" s="147">
        <v>12500</v>
      </c>
      <c r="K110" s="147">
        <v>12500</v>
      </c>
      <c r="L110" s="98">
        <f t="shared" si="1"/>
        <v>197124</v>
      </c>
      <c r="M110" s="98">
        <v>12778</v>
      </c>
      <c r="N110" s="98">
        <v>209902</v>
      </c>
      <c r="O110" s="98"/>
    </row>
    <row r="111" spans="1:15" x14ac:dyDescent="0.2">
      <c r="A111" s="102" t="s">
        <v>541</v>
      </c>
      <c r="B111" s="49">
        <v>188</v>
      </c>
      <c r="C111" s="106" t="s">
        <v>282</v>
      </c>
      <c r="D111" s="96" t="s">
        <v>66</v>
      </c>
      <c r="E111" s="52">
        <v>800</v>
      </c>
      <c r="F111" s="96" t="s">
        <v>87</v>
      </c>
      <c r="G111" s="95">
        <v>5.9</v>
      </c>
      <c r="H111" s="96" t="s">
        <v>179</v>
      </c>
      <c r="I111" s="107">
        <v>12</v>
      </c>
      <c r="J111" s="147">
        <v>800000</v>
      </c>
      <c r="K111" s="147">
        <v>622222</v>
      </c>
      <c r="L111" s="98">
        <f t="shared" si="1"/>
        <v>9812391</v>
      </c>
      <c r="M111" s="98">
        <v>97792</v>
      </c>
      <c r="N111" s="98">
        <v>9910183</v>
      </c>
      <c r="O111" s="98"/>
    </row>
    <row r="112" spans="1:15" x14ac:dyDescent="0.2">
      <c r="A112" s="102"/>
      <c r="B112" s="49"/>
      <c r="C112" s="106"/>
      <c r="D112" s="96"/>
      <c r="E112" s="52"/>
      <c r="F112" s="96"/>
      <c r="G112" s="95"/>
      <c r="H112" s="96"/>
      <c r="I112" s="107"/>
      <c r="J112" s="147"/>
      <c r="K112" s="147"/>
      <c r="L112" s="98"/>
      <c r="M112" s="98"/>
      <c r="N112" s="98"/>
      <c r="O112" s="98"/>
    </row>
    <row r="113" spans="1:15" x14ac:dyDescent="0.2">
      <c r="A113" s="102" t="s">
        <v>541</v>
      </c>
      <c r="B113" s="49">
        <v>188</v>
      </c>
      <c r="C113" s="106" t="s">
        <v>282</v>
      </c>
      <c r="D113" s="96" t="s">
        <v>66</v>
      </c>
      <c r="E113" s="52">
        <v>200</v>
      </c>
      <c r="F113" s="96" t="s">
        <v>88</v>
      </c>
      <c r="G113" s="95">
        <v>5.9</v>
      </c>
      <c r="H113" s="96" t="s">
        <v>179</v>
      </c>
      <c r="I113" s="107">
        <v>12</v>
      </c>
      <c r="J113" s="147">
        <v>200000</v>
      </c>
      <c r="K113" s="147">
        <v>155556</v>
      </c>
      <c r="L113" s="98">
        <f t="shared" si="1"/>
        <v>2453106</v>
      </c>
      <c r="M113" s="98">
        <v>24501</v>
      </c>
      <c r="N113" s="98">
        <v>2477607</v>
      </c>
      <c r="O113" s="98"/>
    </row>
    <row r="114" spans="1:15" x14ac:dyDescent="0.2">
      <c r="A114" s="103" t="s">
        <v>175</v>
      </c>
      <c r="B114" s="49">
        <v>189</v>
      </c>
      <c r="C114" s="53" t="s">
        <v>286</v>
      </c>
      <c r="D114" s="94" t="s">
        <v>66</v>
      </c>
      <c r="E114" s="52">
        <v>600</v>
      </c>
      <c r="F114" s="96" t="s">
        <v>91</v>
      </c>
      <c r="G114" s="95">
        <v>6.2</v>
      </c>
      <c r="H114" s="96" t="s">
        <v>78</v>
      </c>
      <c r="I114" s="107">
        <v>15</v>
      </c>
      <c r="J114" s="147">
        <v>200000</v>
      </c>
      <c r="K114" s="147">
        <v>179868</v>
      </c>
      <c r="L114" s="98">
        <f t="shared" si="1"/>
        <v>2836504</v>
      </c>
      <c r="M114" s="98">
        <v>26609</v>
      </c>
      <c r="N114" s="98">
        <v>2863113</v>
      </c>
      <c r="O114" s="50"/>
    </row>
    <row r="115" spans="1:15" x14ac:dyDescent="0.2">
      <c r="A115" s="103" t="s">
        <v>175</v>
      </c>
      <c r="B115" s="49">
        <v>189</v>
      </c>
      <c r="C115" s="53" t="s">
        <v>286</v>
      </c>
      <c r="D115" s="94" t="s">
        <v>66</v>
      </c>
      <c r="E115" s="52">
        <v>300</v>
      </c>
      <c r="F115" s="96" t="s">
        <v>105</v>
      </c>
      <c r="G115" s="95">
        <v>6.2</v>
      </c>
      <c r="H115" s="96" t="s">
        <v>78</v>
      </c>
      <c r="I115" s="107">
        <v>15</v>
      </c>
      <c r="J115" s="147">
        <v>380000</v>
      </c>
      <c r="K115" s="147">
        <v>341749</v>
      </c>
      <c r="L115" s="98">
        <f t="shared" si="1"/>
        <v>5389354</v>
      </c>
      <c r="M115" s="98">
        <v>13295</v>
      </c>
      <c r="N115" s="98">
        <v>5402649</v>
      </c>
      <c r="O115" s="50"/>
    </row>
    <row r="116" spans="1:15" x14ac:dyDescent="0.2">
      <c r="A116" s="102" t="s">
        <v>288</v>
      </c>
      <c r="B116" s="49">
        <v>190</v>
      </c>
      <c r="C116" s="53" t="s">
        <v>289</v>
      </c>
      <c r="D116" s="94" t="s">
        <v>66</v>
      </c>
      <c r="E116" s="52">
        <v>1280</v>
      </c>
      <c r="F116" s="53" t="s">
        <v>290</v>
      </c>
      <c r="G116" s="95">
        <v>6.5</v>
      </c>
      <c r="H116" s="106" t="s">
        <v>264</v>
      </c>
      <c r="I116" s="107">
        <v>30</v>
      </c>
      <c r="J116" s="147">
        <v>1280000</v>
      </c>
      <c r="K116" s="147">
        <v>1280000</v>
      </c>
      <c r="L116" s="98">
        <f t="shared" si="1"/>
        <v>20185498</v>
      </c>
      <c r="M116" s="98">
        <v>645701</v>
      </c>
      <c r="N116" s="98">
        <v>20831199</v>
      </c>
      <c r="O116" s="50"/>
    </row>
    <row r="117" spans="1:15" x14ac:dyDescent="0.2">
      <c r="A117" s="102" t="s">
        <v>196</v>
      </c>
      <c r="B117" s="49">
        <v>191</v>
      </c>
      <c r="C117" s="53" t="s">
        <v>292</v>
      </c>
      <c r="D117" s="94" t="s">
        <v>66</v>
      </c>
      <c r="E117" s="52">
        <v>150</v>
      </c>
      <c r="F117" s="94" t="s">
        <v>293</v>
      </c>
      <c r="G117" s="95">
        <v>6</v>
      </c>
      <c r="H117" s="106" t="s">
        <v>199</v>
      </c>
      <c r="I117" s="107">
        <v>4</v>
      </c>
      <c r="J117" s="147">
        <v>150000</v>
      </c>
      <c r="K117" s="147"/>
      <c r="L117" s="98"/>
      <c r="M117" s="98"/>
      <c r="N117" s="98"/>
      <c r="O117" s="50"/>
    </row>
    <row r="118" spans="1:15" x14ac:dyDescent="0.2">
      <c r="A118" s="102" t="s">
        <v>196</v>
      </c>
      <c r="B118" s="49">
        <v>191</v>
      </c>
      <c r="C118" s="53" t="s">
        <v>292</v>
      </c>
      <c r="D118" s="94" t="s">
        <v>66</v>
      </c>
      <c r="E118" s="52">
        <v>150</v>
      </c>
      <c r="F118" s="94" t="s">
        <v>295</v>
      </c>
      <c r="G118" s="95">
        <v>6</v>
      </c>
      <c r="H118" s="106" t="s">
        <v>199</v>
      </c>
      <c r="I118" s="107">
        <v>5</v>
      </c>
      <c r="J118" s="147">
        <v>150000</v>
      </c>
      <c r="K118" s="147">
        <v>150000</v>
      </c>
      <c r="L118" s="98">
        <f t="shared" ref="L118:L124" si="2">ROUND((K118*$C$7/1000),0)</f>
        <v>2365488</v>
      </c>
      <c r="M118" s="98">
        <v>58102</v>
      </c>
      <c r="N118" s="98">
        <v>2423590</v>
      </c>
      <c r="O118" s="50"/>
    </row>
    <row r="119" spans="1:15" x14ac:dyDescent="0.2">
      <c r="A119" s="102" t="s">
        <v>196</v>
      </c>
      <c r="B119" s="49">
        <v>191</v>
      </c>
      <c r="C119" s="53" t="s">
        <v>292</v>
      </c>
      <c r="D119" s="94" t="s">
        <v>66</v>
      </c>
      <c r="E119" s="52">
        <v>150</v>
      </c>
      <c r="F119" s="94" t="s">
        <v>296</v>
      </c>
      <c r="G119" s="95">
        <v>6</v>
      </c>
      <c r="H119" s="106" t="s">
        <v>199</v>
      </c>
      <c r="I119" s="107">
        <v>5</v>
      </c>
      <c r="J119" s="147">
        <v>150000</v>
      </c>
      <c r="K119" s="147">
        <v>150000</v>
      </c>
      <c r="L119" s="98">
        <f t="shared" si="2"/>
        <v>2365488</v>
      </c>
      <c r="M119" s="98">
        <v>34615</v>
      </c>
      <c r="N119" s="98">
        <v>2400103</v>
      </c>
      <c r="O119" s="50"/>
    </row>
    <row r="120" spans="1:15" x14ac:dyDescent="0.2">
      <c r="A120" s="102" t="s">
        <v>196</v>
      </c>
      <c r="B120" s="49">
        <v>191</v>
      </c>
      <c r="C120" s="53" t="s">
        <v>292</v>
      </c>
      <c r="D120" s="94" t="s">
        <v>66</v>
      </c>
      <c r="E120" s="52">
        <v>200</v>
      </c>
      <c r="F120" s="94" t="s">
        <v>297</v>
      </c>
      <c r="G120" s="95">
        <v>6</v>
      </c>
      <c r="H120" s="106" t="s">
        <v>199</v>
      </c>
      <c r="I120" s="107">
        <v>5</v>
      </c>
      <c r="J120" s="147">
        <v>200000</v>
      </c>
      <c r="K120" s="147">
        <v>200000</v>
      </c>
      <c r="L120" s="98">
        <f t="shared" si="2"/>
        <v>3153984</v>
      </c>
      <c r="M120" s="98">
        <v>15141</v>
      </c>
      <c r="N120" s="98">
        <v>3169125</v>
      </c>
      <c r="O120" s="50"/>
    </row>
    <row r="121" spans="1:15" x14ac:dyDescent="0.2">
      <c r="A121" s="102" t="s">
        <v>196</v>
      </c>
      <c r="B121" s="49">
        <v>191</v>
      </c>
      <c r="C121" s="53" t="s">
        <v>292</v>
      </c>
      <c r="D121" s="94" t="s">
        <v>66</v>
      </c>
      <c r="E121" s="52">
        <v>200</v>
      </c>
      <c r="F121" s="94" t="s">
        <v>298</v>
      </c>
      <c r="G121" s="95">
        <v>6</v>
      </c>
      <c r="H121" s="106" t="s">
        <v>199</v>
      </c>
      <c r="I121" s="107">
        <v>6</v>
      </c>
      <c r="J121" s="147">
        <v>200000</v>
      </c>
      <c r="K121" s="147">
        <v>200000</v>
      </c>
      <c r="L121" s="98">
        <f t="shared" si="2"/>
        <v>3153984</v>
      </c>
      <c r="M121" s="98">
        <v>77469</v>
      </c>
      <c r="N121" s="98">
        <v>3231453</v>
      </c>
      <c r="O121" s="50"/>
    </row>
    <row r="122" spans="1:15" x14ac:dyDescent="0.2">
      <c r="A122" s="102" t="s">
        <v>196</v>
      </c>
      <c r="B122" s="49">
        <v>191</v>
      </c>
      <c r="C122" s="53" t="s">
        <v>292</v>
      </c>
      <c r="D122" s="94" t="s">
        <v>66</v>
      </c>
      <c r="E122" s="52">
        <v>150</v>
      </c>
      <c r="F122" s="94" t="s">
        <v>299</v>
      </c>
      <c r="G122" s="95">
        <v>6</v>
      </c>
      <c r="H122" s="106" t="s">
        <v>199</v>
      </c>
      <c r="I122" s="107">
        <v>8</v>
      </c>
      <c r="J122" s="147">
        <v>150000</v>
      </c>
      <c r="K122" s="147">
        <v>150000</v>
      </c>
      <c r="L122" s="98">
        <f t="shared" si="2"/>
        <v>2365488</v>
      </c>
      <c r="M122" s="98">
        <v>34615</v>
      </c>
      <c r="N122" s="98">
        <v>2400103</v>
      </c>
      <c r="O122" s="50"/>
    </row>
    <row r="123" spans="1:15" x14ac:dyDescent="0.2">
      <c r="A123" s="102"/>
      <c r="B123" s="49"/>
      <c r="C123" s="53"/>
      <c r="D123" s="94"/>
      <c r="E123" s="52"/>
      <c r="F123" s="94"/>
      <c r="G123" s="95"/>
      <c r="H123" s="106"/>
      <c r="I123" s="107"/>
      <c r="J123" s="147"/>
      <c r="K123" s="147"/>
      <c r="L123" s="98"/>
      <c r="M123" s="98"/>
      <c r="N123" s="98"/>
      <c r="O123" s="50"/>
    </row>
    <row r="124" spans="1:15" x14ac:dyDescent="0.2">
      <c r="A124" s="102" t="s">
        <v>196</v>
      </c>
      <c r="B124" s="49">
        <v>191</v>
      </c>
      <c r="C124" s="53" t="s">
        <v>292</v>
      </c>
      <c r="D124" s="94" t="s">
        <v>66</v>
      </c>
      <c r="E124" s="52">
        <v>1000</v>
      </c>
      <c r="F124" s="94" t="s">
        <v>300</v>
      </c>
      <c r="G124" s="95">
        <v>6</v>
      </c>
      <c r="H124" s="106" t="s">
        <v>199</v>
      </c>
      <c r="I124" s="107">
        <v>10</v>
      </c>
      <c r="J124" s="147">
        <v>140000</v>
      </c>
      <c r="K124" s="147">
        <v>140000</v>
      </c>
      <c r="L124" s="98">
        <f t="shared" si="2"/>
        <v>2207789</v>
      </c>
      <c r="M124" s="98">
        <v>10599</v>
      </c>
      <c r="N124" s="98">
        <v>2218388</v>
      </c>
      <c r="O124" s="50"/>
    </row>
    <row r="125" spans="1:15" x14ac:dyDescent="0.2">
      <c r="A125" s="76" t="s">
        <v>318</v>
      </c>
      <c r="B125" s="49">
        <v>193</v>
      </c>
      <c r="C125" s="53" t="s">
        <v>319</v>
      </c>
      <c r="D125" s="94" t="s">
        <v>66</v>
      </c>
      <c r="E125" s="52">
        <v>163</v>
      </c>
      <c r="F125" s="53" t="s">
        <v>74</v>
      </c>
      <c r="G125" s="95">
        <v>6.5</v>
      </c>
      <c r="H125" s="106" t="s">
        <v>320</v>
      </c>
      <c r="I125" s="107">
        <v>11.5</v>
      </c>
      <c r="J125" s="147">
        <v>163000</v>
      </c>
      <c r="K125" s="147">
        <v>125191.5469</v>
      </c>
      <c r="L125" s="98">
        <f>ROUND((K125*$C$7/1000),0)</f>
        <v>1974261</v>
      </c>
      <c r="M125" s="98">
        <v>62810</v>
      </c>
      <c r="N125" s="98">
        <v>2037071</v>
      </c>
      <c r="O125" s="50"/>
    </row>
    <row r="126" spans="1:15" x14ac:dyDescent="0.2">
      <c r="A126" s="76" t="s">
        <v>318</v>
      </c>
      <c r="B126" s="49">
        <v>193</v>
      </c>
      <c r="C126" s="53" t="s">
        <v>319</v>
      </c>
      <c r="D126" s="94" t="s">
        <v>66</v>
      </c>
      <c r="E126" s="52">
        <v>139</v>
      </c>
      <c r="F126" s="53" t="s">
        <v>84</v>
      </c>
      <c r="G126" s="95">
        <v>6.3</v>
      </c>
      <c r="H126" s="106" t="s">
        <v>320</v>
      </c>
      <c r="I126" s="107">
        <v>24.5</v>
      </c>
      <c r="J126" s="147">
        <v>139000</v>
      </c>
      <c r="K126" s="147">
        <v>139000</v>
      </c>
      <c r="L126" s="98">
        <f>ROUND((K126*$C$7/1000),0)</f>
        <v>2192019</v>
      </c>
      <c r="M126" s="98">
        <v>67624</v>
      </c>
      <c r="N126" s="98">
        <v>2259643</v>
      </c>
      <c r="O126" s="50"/>
    </row>
    <row r="127" spans="1:15" x14ac:dyDescent="0.2">
      <c r="A127" s="76" t="s">
        <v>323</v>
      </c>
      <c r="B127" s="49">
        <v>194</v>
      </c>
      <c r="C127" s="53" t="s">
        <v>324</v>
      </c>
      <c r="D127" s="94" t="s">
        <v>66</v>
      </c>
      <c r="E127" s="52">
        <v>250</v>
      </c>
      <c r="F127" s="94" t="s">
        <v>74</v>
      </c>
      <c r="G127" s="95">
        <v>6.5</v>
      </c>
      <c r="H127" s="106" t="s">
        <v>325</v>
      </c>
      <c r="I127" s="107">
        <v>4</v>
      </c>
      <c r="J127" s="147">
        <v>250000</v>
      </c>
      <c r="K127" s="147">
        <v>0</v>
      </c>
      <c r="L127" s="98">
        <f>ROUND((K127*$C$7/1000),0)</f>
        <v>0</v>
      </c>
      <c r="M127" s="98">
        <v>0</v>
      </c>
      <c r="N127" s="98">
        <v>0</v>
      </c>
      <c r="O127" s="50"/>
    </row>
    <row r="128" spans="1:15" x14ac:dyDescent="0.2">
      <c r="A128" s="76" t="s">
        <v>326</v>
      </c>
      <c r="B128" s="49">
        <v>195</v>
      </c>
      <c r="C128" s="53" t="s">
        <v>327</v>
      </c>
      <c r="D128" s="94" t="s">
        <v>66</v>
      </c>
      <c r="E128" s="52">
        <v>100</v>
      </c>
      <c r="F128" s="94" t="s">
        <v>70</v>
      </c>
      <c r="G128" s="95">
        <v>6.5</v>
      </c>
      <c r="H128" s="96" t="s">
        <v>199</v>
      </c>
      <c r="I128" s="107">
        <v>5</v>
      </c>
      <c r="J128" s="147">
        <v>100000</v>
      </c>
      <c r="K128" s="147"/>
      <c r="L128" s="98"/>
      <c r="M128" s="98"/>
      <c r="N128" s="98"/>
      <c r="O128" s="50"/>
    </row>
    <row r="129" spans="1:15" x14ac:dyDescent="0.2">
      <c r="A129" s="76" t="s">
        <v>326</v>
      </c>
      <c r="B129" s="49">
        <v>195</v>
      </c>
      <c r="C129" s="53" t="s">
        <v>327</v>
      </c>
      <c r="D129" s="94" t="s">
        <v>66</v>
      </c>
      <c r="E129" s="52">
        <v>100</v>
      </c>
      <c r="F129" s="94" t="s">
        <v>329</v>
      </c>
      <c r="G129" s="95">
        <v>6.8</v>
      </c>
      <c r="H129" s="96" t="s">
        <v>199</v>
      </c>
      <c r="I129" s="107">
        <v>12</v>
      </c>
      <c r="J129" s="147">
        <v>100000</v>
      </c>
      <c r="K129" s="147">
        <v>42384</v>
      </c>
      <c r="L129" s="98">
        <f>ROUND((K129*$C$7/1000),0)</f>
        <v>668392</v>
      </c>
      <c r="M129" s="98">
        <v>14730</v>
      </c>
      <c r="N129" s="98">
        <v>683122</v>
      </c>
      <c r="O129" s="50"/>
    </row>
    <row r="130" spans="1:15" x14ac:dyDescent="0.2">
      <c r="A130" s="76" t="s">
        <v>326</v>
      </c>
      <c r="B130" s="49">
        <v>195</v>
      </c>
      <c r="C130" s="53" t="s">
        <v>327</v>
      </c>
      <c r="D130" s="94" t="s">
        <v>66</v>
      </c>
      <c r="E130" s="52">
        <v>100</v>
      </c>
      <c r="F130" s="94" t="s">
        <v>330</v>
      </c>
      <c r="G130" s="95">
        <v>6.5</v>
      </c>
      <c r="H130" s="96" t="s">
        <v>199</v>
      </c>
      <c r="I130" s="107">
        <v>5</v>
      </c>
      <c r="J130" s="147"/>
      <c r="K130" s="147"/>
      <c r="L130" s="98"/>
      <c r="M130" s="98"/>
      <c r="N130" s="98"/>
      <c r="O130" s="50"/>
    </row>
    <row r="131" spans="1:15" x14ac:dyDescent="0.2">
      <c r="A131" s="76" t="s">
        <v>326</v>
      </c>
      <c r="B131" s="49">
        <v>196</v>
      </c>
      <c r="C131" s="53" t="s">
        <v>327</v>
      </c>
      <c r="D131" s="94" t="s">
        <v>66</v>
      </c>
      <c r="E131" s="52">
        <v>100</v>
      </c>
      <c r="F131" s="94" t="s">
        <v>71</v>
      </c>
      <c r="G131" s="95">
        <v>6.8</v>
      </c>
      <c r="H131" s="96" t="s">
        <v>199</v>
      </c>
      <c r="I131" s="107">
        <v>4</v>
      </c>
      <c r="J131" s="147">
        <v>100000</v>
      </c>
      <c r="K131" s="147"/>
      <c r="L131" s="98"/>
      <c r="M131" s="98"/>
      <c r="N131" s="98"/>
      <c r="O131" s="50"/>
    </row>
    <row r="132" spans="1:15" x14ac:dyDescent="0.2">
      <c r="A132" s="76" t="s">
        <v>326</v>
      </c>
      <c r="B132" s="49">
        <v>196</v>
      </c>
      <c r="C132" s="53" t="s">
        <v>327</v>
      </c>
      <c r="D132" s="94" t="s">
        <v>66</v>
      </c>
      <c r="E132" s="52">
        <v>100</v>
      </c>
      <c r="F132" s="94" t="s">
        <v>332</v>
      </c>
      <c r="G132" s="95">
        <v>7</v>
      </c>
      <c r="H132" s="96" t="s">
        <v>199</v>
      </c>
      <c r="I132" s="107">
        <v>4</v>
      </c>
      <c r="J132" s="147">
        <v>50000</v>
      </c>
      <c r="K132" s="147"/>
      <c r="L132" s="98"/>
      <c r="M132" s="98"/>
      <c r="N132" s="98"/>
      <c r="O132" s="50"/>
    </row>
    <row r="133" spans="1:15" x14ac:dyDescent="0.2">
      <c r="A133" s="76" t="s">
        <v>326</v>
      </c>
      <c r="B133" s="49">
        <v>196</v>
      </c>
      <c r="C133" s="53" t="s">
        <v>327</v>
      </c>
      <c r="D133" s="94" t="s">
        <v>66</v>
      </c>
      <c r="E133" s="52">
        <v>100</v>
      </c>
      <c r="F133" s="94" t="s">
        <v>333</v>
      </c>
      <c r="G133" s="95">
        <v>6.8</v>
      </c>
      <c r="H133" s="96" t="s">
        <v>199</v>
      </c>
      <c r="I133" s="107">
        <v>5</v>
      </c>
      <c r="J133" s="147">
        <v>100000</v>
      </c>
      <c r="K133" s="147"/>
      <c r="L133" s="98"/>
      <c r="M133" s="98"/>
      <c r="N133" s="98"/>
      <c r="O133" s="50"/>
    </row>
    <row r="134" spans="1:15" x14ac:dyDescent="0.2">
      <c r="A134" s="76"/>
      <c r="B134" s="49"/>
      <c r="C134" s="53"/>
      <c r="D134" s="94"/>
      <c r="E134" s="52"/>
      <c r="F134" s="94"/>
      <c r="G134" s="95"/>
      <c r="H134" s="96"/>
      <c r="I134" s="107"/>
      <c r="J134" s="147"/>
      <c r="K134" s="147"/>
      <c r="L134" s="98"/>
      <c r="M134" s="98"/>
      <c r="N134" s="98"/>
      <c r="O134" s="50"/>
    </row>
    <row r="135" spans="1:15" x14ac:dyDescent="0.2">
      <c r="A135" s="76" t="s">
        <v>326</v>
      </c>
      <c r="B135" s="49">
        <v>196</v>
      </c>
      <c r="C135" s="53" t="s">
        <v>327</v>
      </c>
      <c r="D135" s="94" t="s">
        <v>66</v>
      </c>
      <c r="E135" s="52">
        <v>100</v>
      </c>
      <c r="F135" s="94" t="s">
        <v>334</v>
      </c>
      <c r="G135" s="95">
        <v>7</v>
      </c>
      <c r="H135" s="96" t="s">
        <v>199</v>
      </c>
      <c r="I135" s="107">
        <v>5</v>
      </c>
      <c r="J135" s="147">
        <v>50000</v>
      </c>
      <c r="K135" s="147"/>
      <c r="L135" s="98"/>
      <c r="M135" s="98"/>
      <c r="N135" s="98"/>
      <c r="O135" s="50"/>
    </row>
    <row r="136" spans="1:15" x14ac:dyDescent="0.2">
      <c r="A136" s="76" t="s">
        <v>326</v>
      </c>
      <c r="B136" s="49">
        <v>196</v>
      </c>
      <c r="C136" s="53" t="s">
        <v>327</v>
      </c>
      <c r="D136" s="94" t="s">
        <v>66</v>
      </c>
      <c r="E136" s="52">
        <v>100</v>
      </c>
      <c r="F136" s="94" t="s">
        <v>335</v>
      </c>
      <c r="G136" s="95">
        <v>6.8</v>
      </c>
      <c r="H136" s="96" t="s">
        <v>199</v>
      </c>
      <c r="I136" s="107">
        <v>12</v>
      </c>
      <c r="J136" s="147">
        <v>100000</v>
      </c>
      <c r="K136" s="147">
        <v>55201</v>
      </c>
      <c r="L136" s="98">
        <f>ROUND((K136*$C$7/1000),0)</f>
        <v>870515</v>
      </c>
      <c r="M136" s="98">
        <v>23138</v>
      </c>
      <c r="N136" s="98">
        <v>893653</v>
      </c>
      <c r="O136" s="50"/>
    </row>
    <row r="137" spans="1:15" x14ac:dyDescent="0.2">
      <c r="A137" s="76" t="s">
        <v>336</v>
      </c>
      <c r="B137" s="49">
        <v>197</v>
      </c>
      <c r="C137" s="53" t="s">
        <v>327</v>
      </c>
      <c r="D137" s="94" t="s">
        <v>66</v>
      </c>
      <c r="E137" s="52">
        <v>200</v>
      </c>
      <c r="F137" s="94" t="s">
        <v>80</v>
      </c>
      <c r="G137" s="95">
        <v>6</v>
      </c>
      <c r="H137" s="96" t="s">
        <v>199</v>
      </c>
      <c r="I137" s="107">
        <v>6</v>
      </c>
      <c r="J137" s="147"/>
      <c r="K137" s="147"/>
      <c r="L137" s="98"/>
      <c r="M137" s="98"/>
      <c r="N137" s="98"/>
      <c r="O137" s="50"/>
    </row>
    <row r="138" spans="1:15" x14ac:dyDescent="0.2">
      <c r="A138" s="76" t="s">
        <v>336</v>
      </c>
      <c r="B138" s="49">
        <v>197</v>
      </c>
      <c r="C138" s="53" t="s">
        <v>327</v>
      </c>
      <c r="D138" s="94" t="s">
        <v>66</v>
      </c>
      <c r="E138" s="52">
        <v>300</v>
      </c>
      <c r="F138" s="94" t="s">
        <v>338</v>
      </c>
      <c r="G138" s="95">
        <v>6</v>
      </c>
      <c r="H138" s="96" t="s">
        <v>199</v>
      </c>
      <c r="I138" s="107">
        <v>12</v>
      </c>
      <c r="J138" s="147"/>
      <c r="K138" s="147"/>
      <c r="L138" s="98"/>
      <c r="M138" s="98"/>
      <c r="N138" s="98"/>
      <c r="O138" s="50"/>
    </row>
    <row r="139" spans="1:15" x14ac:dyDescent="0.2">
      <c r="A139" s="102" t="s">
        <v>265</v>
      </c>
      <c r="B139" s="49">
        <v>198</v>
      </c>
      <c r="C139" s="53" t="s">
        <v>339</v>
      </c>
      <c r="D139" s="94" t="s">
        <v>66</v>
      </c>
      <c r="E139" s="52">
        <v>500</v>
      </c>
      <c r="F139" s="94" t="s">
        <v>340</v>
      </c>
      <c r="G139" s="95">
        <v>5.8</v>
      </c>
      <c r="H139" s="106" t="s">
        <v>78</v>
      </c>
      <c r="I139" s="107">
        <v>12</v>
      </c>
      <c r="J139" s="147">
        <v>500000</v>
      </c>
      <c r="K139" s="147">
        <v>478372.9</v>
      </c>
      <c r="L139" s="98">
        <f>ROUND((K139*$C$7/1000),0)</f>
        <v>7543902</v>
      </c>
      <c r="M139" s="98">
        <v>178543</v>
      </c>
      <c r="N139" s="98">
        <v>7722445</v>
      </c>
      <c r="O139" s="50"/>
    </row>
    <row r="140" spans="1:15" x14ac:dyDescent="0.2">
      <c r="A140" s="102" t="s">
        <v>268</v>
      </c>
      <c r="B140" s="49">
        <v>198</v>
      </c>
      <c r="C140" s="53" t="s">
        <v>339</v>
      </c>
      <c r="D140" s="94" t="s">
        <v>66</v>
      </c>
      <c r="E140" s="52">
        <v>500</v>
      </c>
      <c r="F140" s="94" t="s">
        <v>263</v>
      </c>
      <c r="G140" s="95">
        <v>5.8</v>
      </c>
      <c r="H140" s="106" t="s">
        <v>78</v>
      </c>
      <c r="I140" s="107">
        <v>21</v>
      </c>
      <c r="J140" s="147">
        <v>500000</v>
      </c>
      <c r="K140" s="147">
        <v>500000</v>
      </c>
      <c r="L140" s="98">
        <f>ROUND((K140*$C$7/1000),0)</f>
        <v>7884960</v>
      </c>
      <c r="M140" s="98">
        <v>186615</v>
      </c>
      <c r="N140" s="98">
        <v>8071575</v>
      </c>
      <c r="O140" s="50"/>
    </row>
    <row r="141" spans="1:15" x14ac:dyDescent="0.2">
      <c r="A141" s="76" t="s">
        <v>318</v>
      </c>
      <c r="B141" s="49">
        <v>199</v>
      </c>
      <c r="C141" s="53" t="s">
        <v>342</v>
      </c>
      <c r="D141" s="94" t="s">
        <v>66</v>
      </c>
      <c r="E141" s="52">
        <v>168</v>
      </c>
      <c r="F141" s="53" t="s">
        <v>343</v>
      </c>
      <c r="G141" s="95">
        <v>6.5</v>
      </c>
      <c r="H141" s="106" t="s">
        <v>320</v>
      </c>
      <c r="I141" s="107">
        <v>11.5</v>
      </c>
      <c r="J141" s="147">
        <v>168000</v>
      </c>
      <c r="K141" s="147">
        <v>135138.07440000001</v>
      </c>
      <c r="L141" s="98">
        <f>ROUND((K141*$C$7/1000),0)</f>
        <v>2131117</v>
      </c>
      <c r="M141" s="98">
        <v>67800</v>
      </c>
      <c r="N141" s="98">
        <v>2198917</v>
      </c>
      <c r="O141" s="50"/>
    </row>
    <row r="142" spans="1:15" x14ac:dyDescent="0.2">
      <c r="A142" s="76" t="s">
        <v>318</v>
      </c>
      <c r="B142" s="49">
        <v>199</v>
      </c>
      <c r="C142" s="53" t="s">
        <v>342</v>
      </c>
      <c r="D142" s="94" t="s">
        <v>66</v>
      </c>
      <c r="E142" s="52">
        <v>143</v>
      </c>
      <c r="F142" s="53" t="s">
        <v>346</v>
      </c>
      <c r="G142" s="95">
        <v>6.3</v>
      </c>
      <c r="H142" s="106" t="s">
        <v>320</v>
      </c>
      <c r="I142" s="107">
        <v>24.5</v>
      </c>
      <c r="J142" s="147">
        <v>143000</v>
      </c>
      <c r="K142" s="147">
        <v>143000</v>
      </c>
      <c r="L142" s="98">
        <f t="shared" ref="L142:L152" si="3">ROUND((K142*$C$7/1000),0)</f>
        <v>2255099</v>
      </c>
      <c r="M142" s="98">
        <v>69571</v>
      </c>
      <c r="N142" s="98">
        <v>2324670</v>
      </c>
      <c r="O142" s="50"/>
    </row>
    <row r="143" spans="1:15" x14ac:dyDescent="0.2">
      <c r="A143" s="102" t="s">
        <v>207</v>
      </c>
      <c r="B143" s="49">
        <v>200</v>
      </c>
      <c r="C143" s="53" t="s">
        <v>347</v>
      </c>
      <c r="D143" s="94" t="s">
        <v>66</v>
      </c>
      <c r="E143" s="52">
        <v>660</v>
      </c>
      <c r="F143" s="53" t="s">
        <v>348</v>
      </c>
      <c r="G143" s="95">
        <v>6.5</v>
      </c>
      <c r="H143" s="106" t="s">
        <v>264</v>
      </c>
      <c r="I143" s="107">
        <v>30</v>
      </c>
      <c r="J143" s="147">
        <v>660000</v>
      </c>
      <c r="K143" s="147">
        <v>660000</v>
      </c>
      <c r="L143" s="98">
        <f t="shared" si="3"/>
        <v>10408147</v>
      </c>
      <c r="M143" s="98">
        <v>165159</v>
      </c>
      <c r="N143" s="98">
        <v>10573306</v>
      </c>
      <c r="O143" s="50"/>
    </row>
    <row r="144" spans="1:15" x14ac:dyDescent="0.2">
      <c r="A144" s="76" t="s">
        <v>350</v>
      </c>
      <c r="B144" s="49">
        <v>201</v>
      </c>
      <c r="C144" s="53" t="s">
        <v>351</v>
      </c>
      <c r="D144" s="94" t="s">
        <v>66</v>
      </c>
      <c r="E144" s="52">
        <v>300</v>
      </c>
      <c r="F144" s="94" t="s">
        <v>74</v>
      </c>
      <c r="G144" s="95">
        <v>7</v>
      </c>
      <c r="H144" s="106" t="s">
        <v>78</v>
      </c>
      <c r="I144" s="107">
        <v>5</v>
      </c>
      <c r="J144" s="147">
        <v>300000</v>
      </c>
      <c r="K144" s="147">
        <v>171429</v>
      </c>
      <c r="L144" s="98">
        <f t="shared" si="3"/>
        <v>2703422</v>
      </c>
      <c r="M144" s="98">
        <v>27575</v>
      </c>
      <c r="N144" s="98">
        <v>2730997</v>
      </c>
      <c r="O144" s="50"/>
    </row>
    <row r="145" spans="1:15" x14ac:dyDescent="0.2">
      <c r="A145" s="76"/>
      <c r="B145" s="49"/>
      <c r="C145" s="53"/>
      <c r="D145" s="94"/>
      <c r="E145" s="52"/>
      <c r="F145" s="94"/>
      <c r="G145" s="95"/>
      <c r="H145" s="106"/>
      <c r="I145" s="107"/>
      <c r="J145" s="147"/>
      <c r="K145" s="147"/>
      <c r="L145" s="98"/>
      <c r="M145" s="98"/>
      <c r="N145" s="98"/>
      <c r="O145" s="50"/>
    </row>
    <row r="146" spans="1:15" x14ac:dyDescent="0.2">
      <c r="A146" s="76" t="s">
        <v>318</v>
      </c>
      <c r="B146" s="49">
        <v>202</v>
      </c>
      <c r="C146" s="53" t="s">
        <v>355</v>
      </c>
      <c r="D146" s="94" t="s">
        <v>66</v>
      </c>
      <c r="E146" s="52">
        <v>230</v>
      </c>
      <c r="F146" s="53" t="s">
        <v>356</v>
      </c>
      <c r="G146" s="95">
        <v>7.4</v>
      </c>
      <c r="H146" s="106" t="s">
        <v>320</v>
      </c>
      <c r="I146" s="107">
        <v>5</v>
      </c>
      <c r="J146" s="147">
        <v>230000</v>
      </c>
      <c r="K146" s="147">
        <v>122796.011</v>
      </c>
      <c r="L146" s="98">
        <f t="shared" si="3"/>
        <v>1936483</v>
      </c>
      <c r="M146" s="98">
        <v>69938</v>
      </c>
      <c r="N146" s="98">
        <v>2006421</v>
      </c>
      <c r="O146" s="50"/>
    </row>
    <row r="147" spans="1:15" x14ac:dyDescent="0.2">
      <c r="A147" s="76" t="s">
        <v>523</v>
      </c>
      <c r="B147" s="49">
        <v>202</v>
      </c>
      <c r="C147" s="53" t="s">
        <v>355</v>
      </c>
      <c r="D147" s="94" t="s">
        <v>66</v>
      </c>
      <c r="E147" s="52">
        <v>317</v>
      </c>
      <c r="F147" s="53" t="s">
        <v>359</v>
      </c>
      <c r="G147" s="95">
        <v>7.4</v>
      </c>
      <c r="H147" s="106" t="s">
        <v>320</v>
      </c>
      <c r="I147" s="107">
        <v>20</v>
      </c>
      <c r="J147" s="147">
        <v>317000</v>
      </c>
      <c r="K147" s="147">
        <v>387988.28090000001</v>
      </c>
      <c r="L147" s="98">
        <f t="shared" si="3"/>
        <v>6118544</v>
      </c>
      <c r="M147" s="98">
        <v>0</v>
      </c>
      <c r="N147" s="98">
        <v>6118544</v>
      </c>
      <c r="O147" s="50"/>
    </row>
    <row r="148" spans="1:15" x14ac:dyDescent="0.2">
      <c r="A148" s="76" t="s">
        <v>360</v>
      </c>
      <c r="B148" s="49">
        <v>203</v>
      </c>
      <c r="C148" s="53" t="s">
        <v>361</v>
      </c>
      <c r="D148" s="94" t="s">
        <v>66</v>
      </c>
      <c r="E148" s="52">
        <v>250</v>
      </c>
      <c r="F148" s="94" t="s">
        <v>362</v>
      </c>
      <c r="G148" s="95">
        <v>6.75</v>
      </c>
      <c r="H148" s="96" t="s">
        <v>68</v>
      </c>
      <c r="I148" s="107">
        <v>12</v>
      </c>
      <c r="J148" s="147">
        <v>250000</v>
      </c>
      <c r="K148" s="147">
        <v>237500</v>
      </c>
      <c r="L148" s="98">
        <f t="shared" si="3"/>
        <v>3745356</v>
      </c>
      <c r="M148" s="98">
        <v>92875</v>
      </c>
      <c r="N148" s="98">
        <v>3838231</v>
      </c>
      <c r="O148" s="50"/>
    </row>
    <row r="149" spans="1:15" x14ac:dyDescent="0.2">
      <c r="A149" s="76" t="s">
        <v>360</v>
      </c>
      <c r="B149" s="49">
        <v>203</v>
      </c>
      <c r="C149" s="53" t="s">
        <v>361</v>
      </c>
      <c r="D149" s="94" t="s">
        <v>66</v>
      </c>
      <c r="E149" s="52">
        <v>2750</v>
      </c>
      <c r="F149" s="94" t="s">
        <v>365</v>
      </c>
      <c r="G149" s="95">
        <v>6.75</v>
      </c>
      <c r="H149" s="96" t="s">
        <v>68</v>
      </c>
      <c r="I149" s="107">
        <v>12</v>
      </c>
      <c r="J149" s="147">
        <v>2470000</v>
      </c>
      <c r="K149" s="147">
        <v>2626500</v>
      </c>
      <c r="L149" s="98">
        <f t="shared" si="3"/>
        <v>41419695</v>
      </c>
      <c r="M149" s="98">
        <v>1027095</v>
      </c>
      <c r="N149" s="98">
        <v>42446790</v>
      </c>
      <c r="O149" s="50"/>
    </row>
    <row r="150" spans="1:15" x14ac:dyDescent="0.2">
      <c r="A150" s="76" t="s">
        <v>360</v>
      </c>
      <c r="B150" s="49">
        <v>203</v>
      </c>
      <c r="C150" s="53" t="s">
        <v>361</v>
      </c>
      <c r="D150" s="94" t="s">
        <v>66</v>
      </c>
      <c r="E150" s="52">
        <v>300</v>
      </c>
      <c r="F150" s="94" t="s">
        <v>367</v>
      </c>
      <c r="G150" s="95">
        <v>6.75</v>
      </c>
      <c r="H150" s="96" t="s">
        <v>68</v>
      </c>
      <c r="I150" s="107">
        <v>22</v>
      </c>
      <c r="J150" s="147">
        <v>300000</v>
      </c>
      <c r="K150" s="147">
        <v>300000</v>
      </c>
      <c r="L150" s="98">
        <f t="shared" si="3"/>
        <v>4730976</v>
      </c>
      <c r="M150" s="98">
        <v>117316</v>
      </c>
      <c r="N150" s="98">
        <v>4848292</v>
      </c>
      <c r="O150" s="50"/>
    </row>
    <row r="151" spans="1:15" x14ac:dyDescent="0.2">
      <c r="A151" s="76" t="s">
        <v>360</v>
      </c>
      <c r="B151" s="49">
        <v>203</v>
      </c>
      <c r="C151" s="53" t="s">
        <v>361</v>
      </c>
      <c r="D151" s="94" t="s">
        <v>66</v>
      </c>
      <c r="E151" s="52">
        <v>3700</v>
      </c>
      <c r="F151" s="94" t="s">
        <v>368</v>
      </c>
      <c r="G151" s="95">
        <v>6.75</v>
      </c>
      <c r="H151" s="96" t="s">
        <v>68</v>
      </c>
      <c r="I151" s="107">
        <v>22</v>
      </c>
      <c r="J151" s="147">
        <v>3700000</v>
      </c>
      <c r="K151" s="147">
        <v>3700000</v>
      </c>
      <c r="L151" s="98">
        <f t="shared" si="3"/>
        <v>58348704</v>
      </c>
      <c r="M151" s="98">
        <v>1446883</v>
      </c>
      <c r="N151" s="98">
        <v>59795587</v>
      </c>
      <c r="O151" s="50"/>
    </row>
    <row r="152" spans="1:15" x14ac:dyDescent="0.2">
      <c r="A152" s="76" t="s">
        <v>369</v>
      </c>
      <c r="B152" s="49">
        <v>204</v>
      </c>
      <c r="C152" s="53" t="s">
        <v>370</v>
      </c>
      <c r="D152" s="94" t="s">
        <v>66</v>
      </c>
      <c r="E152" s="52">
        <v>1200</v>
      </c>
      <c r="F152" s="94" t="s">
        <v>84</v>
      </c>
      <c r="G152" s="95">
        <v>6.75</v>
      </c>
      <c r="H152" s="96" t="s">
        <v>68</v>
      </c>
      <c r="I152" s="107">
        <v>21</v>
      </c>
      <c r="J152" s="147">
        <v>1200000</v>
      </c>
      <c r="K152" s="147">
        <v>1200000</v>
      </c>
      <c r="L152" s="98">
        <f t="shared" si="3"/>
        <v>18923904</v>
      </c>
      <c r="M152" s="98">
        <v>413860</v>
      </c>
      <c r="N152" s="98">
        <v>19337764</v>
      </c>
      <c r="O152" s="50"/>
    </row>
    <row r="153" spans="1:15" x14ac:dyDescent="0.2">
      <c r="A153" s="76" t="s">
        <v>369</v>
      </c>
      <c r="B153" s="49">
        <v>204</v>
      </c>
      <c r="C153" s="53" t="s">
        <v>370</v>
      </c>
      <c r="D153" s="94" t="s">
        <v>66</v>
      </c>
      <c r="E153" s="52">
        <v>1000</v>
      </c>
      <c r="F153" s="94" t="s">
        <v>117</v>
      </c>
      <c r="G153" s="95">
        <v>6.75</v>
      </c>
      <c r="H153" s="96" t="s">
        <v>68</v>
      </c>
      <c r="I153" s="107">
        <v>12</v>
      </c>
      <c r="J153" s="147">
        <v>1000000</v>
      </c>
      <c r="K153" s="147">
        <v>1000000</v>
      </c>
      <c r="L153" s="98">
        <f>ROUND((K153*$C$7/1000),0)</f>
        <v>15769920</v>
      </c>
      <c r="M153" s="98">
        <v>344843</v>
      </c>
      <c r="N153" s="98">
        <v>16114763</v>
      </c>
      <c r="O153" s="50"/>
    </row>
    <row r="154" spans="1:15" x14ac:dyDescent="0.2">
      <c r="A154" s="102" t="s">
        <v>374</v>
      </c>
      <c r="B154" s="49">
        <v>205</v>
      </c>
      <c r="C154" s="53" t="s">
        <v>375</v>
      </c>
      <c r="D154" s="94" t="s">
        <v>66</v>
      </c>
      <c r="E154" s="52">
        <v>350</v>
      </c>
      <c r="F154" s="94" t="s">
        <v>376</v>
      </c>
      <c r="G154" s="95">
        <v>6.8</v>
      </c>
      <c r="H154" s="96" t="s">
        <v>68</v>
      </c>
      <c r="I154" s="107">
        <v>30</v>
      </c>
      <c r="J154" s="147">
        <v>350000</v>
      </c>
      <c r="K154" s="147">
        <v>350000</v>
      </c>
      <c r="L154" s="98">
        <f>ROUND((K154*$C$7/1000),0)</f>
        <v>5519472</v>
      </c>
      <c r="M154" s="98">
        <v>91529</v>
      </c>
      <c r="N154" s="98">
        <v>5611001</v>
      </c>
      <c r="O154" s="50"/>
    </row>
    <row r="155" spans="1:15" x14ac:dyDescent="0.2">
      <c r="A155" s="76" t="s">
        <v>378</v>
      </c>
      <c r="B155" s="49">
        <v>206</v>
      </c>
      <c r="C155" s="53" t="s">
        <v>379</v>
      </c>
      <c r="D155" s="94" t="s">
        <v>66</v>
      </c>
      <c r="E155" s="52">
        <v>150</v>
      </c>
      <c r="F155" s="94" t="s">
        <v>87</v>
      </c>
      <c r="G155" s="95">
        <v>7.5</v>
      </c>
      <c r="H155" s="96" t="s">
        <v>380</v>
      </c>
      <c r="I155" s="107">
        <v>20</v>
      </c>
      <c r="J155" s="147"/>
      <c r="K155" s="147"/>
      <c r="L155" s="98"/>
      <c r="M155" s="98"/>
      <c r="N155" s="98"/>
      <c r="O155" s="50"/>
    </row>
    <row r="156" spans="1:15" x14ac:dyDescent="0.2">
      <c r="A156" s="76"/>
      <c r="B156" s="49"/>
      <c r="C156" s="53"/>
      <c r="D156" s="94"/>
      <c r="E156" s="52"/>
      <c r="F156" s="94"/>
      <c r="G156" s="95"/>
      <c r="H156" s="96"/>
      <c r="I156" s="107"/>
      <c r="J156" s="147"/>
      <c r="K156" s="147"/>
      <c r="L156" s="98"/>
      <c r="M156" s="98"/>
      <c r="N156" s="98"/>
      <c r="O156" s="50"/>
    </row>
    <row r="157" spans="1:15" x14ac:dyDescent="0.2">
      <c r="A157" s="76" t="s">
        <v>378</v>
      </c>
      <c r="B157" s="49">
        <v>206</v>
      </c>
      <c r="C157" s="53" t="s">
        <v>379</v>
      </c>
      <c r="D157" s="94" t="s">
        <v>66</v>
      </c>
      <c r="E157" s="52">
        <v>100</v>
      </c>
      <c r="F157" s="94" t="s">
        <v>88</v>
      </c>
      <c r="G157" s="95">
        <v>7.5</v>
      </c>
      <c r="H157" s="96" t="s">
        <v>380</v>
      </c>
      <c r="I157" s="107">
        <v>20</v>
      </c>
      <c r="J157" s="147"/>
      <c r="K157" s="147"/>
      <c r="L157" s="98"/>
      <c r="M157" s="98"/>
      <c r="N157" s="98"/>
      <c r="O157" s="50"/>
    </row>
    <row r="158" spans="1:15" x14ac:dyDescent="0.2">
      <c r="A158" s="76" t="s">
        <v>378</v>
      </c>
      <c r="B158" s="49">
        <v>206</v>
      </c>
      <c r="C158" s="53" t="s">
        <v>379</v>
      </c>
      <c r="D158" s="94" t="s">
        <v>66</v>
      </c>
      <c r="E158" s="52">
        <v>50</v>
      </c>
      <c r="F158" s="94" t="s">
        <v>146</v>
      </c>
      <c r="G158" s="95">
        <v>7.5</v>
      </c>
      <c r="H158" s="96" t="s">
        <v>380</v>
      </c>
      <c r="I158" s="107">
        <v>20</v>
      </c>
      <c r="J158" s="147"/>
      <c r="K158" s="147"/>
      <c r="L158" s="98"/>
      <c r="M158" s="98"/>
      <c r="N158" s="98"/>
      <c r="O158" s="50"/>
    </row>
    <row r="159" spans="1:15" x14ac:dyDescent="0.2">
      <c r="A159" s="76" t="s">
        <v>382</v>
      </c>
      <c r="B159" s="49">
        <v>207</v>
      </c>
      <c r="C159" s="53" t="s">
        <v>383</v>
      </c>
      <c r="D159" s="94" t="s">
        <v>66</v>
      </c>
      <c r="E159" s="52">
        <v>500</v>
      </c>
      <c r="F159" s="94" t="s">
        <v>87</v>
      </c>
      <c r="G159" s="95">
        <v>8.15</v>
      </c>
      <c r="H159" s="96" t="s">
        <v>384</v>
      </c>
      <c r="I159" s="107">
        <v>9</v>
      </c>
      <c r="J159" s="147">
        <v>321000</v>
      </c>
      <c r="K159" s="147">
        <v>307022</v>
      </c>
      <c r="L159" s="98">
        <f>ROUND((K159*$C$7/1000),0)</f>
        <v>4841712</v>
      </c>
      <c r="M159" s="98">
        <v>114982</v>
      </c>
      <c r="N159" s="98">
        <v>4956694</v>
      </c>
      <c r="O159" s="50"/>
    </row>
    <row r="160" spans="1:15" x14ac:dyDescent="0.2">
      <c r="A160" s="76" t="s">
        <v>382</v>
      </c>
      <c r="B160" s="49">
        <v>207</v>
      </c>
      <c r="C160" s="53" t="s">
        <v>383</v>
      </c>
      <c r="D160" s="94" t="s">
        <v>66</v>
      </c>
      <c r="E160" s="52">
        <v>4500</v>
      </c>
      <c r="F160" s="94" t="s">
        <v>88</v>
      </c>
      <c r="G160" s="95">
        <v>8.15</v>
      </c>
      <c r="H160" s="96" t="s">
        <v>384</v>
      </c>
      <c r="I160" s="107">
        <v>9</v>
      </c>
      <c r="J160" s="147">
        <v>4500000</v>
      </c>
      <c r="K160" s="147">
        <v>4304042</v>
      </c>
      <c r="L160" s="98">
        <f>ROUND((K160*$C$7/1000),0)</f>
        <v>67874398</v>
      </c>
      <c r="M160" s="98">
        <v>1611959</v>
      </c>
      <c r="N160" s="98">
        <v>69486357</v>
      </c>
      <c r="O160" s="50"/>
    </row>
    <row r="161" spans="1:15" x14ac:dyDescent="0.2">
      <c r="A161" s="76" t="s">
        <v>524</v>
      </c>
      <c r="B161" s="49">
        <v>208</v>
      </c>
      <c r="C161" s="53" t="s">
        <v>388</v>
      </c>
      <c r="D161" s="94" t="s">
        <v>168</v>
      </c>
      <c r="E161" s="112" t="s">
        <v>389</v>
      </c>
      <c r="F161" s="94" t="s">
        <v>390</v>
      </c>
      <c r="G161" s="95">
        <v>6</v>
      </c>
      <c r="H161" s="96" t="s">
        <v>391</v>
      </c>
      <c r="I161" s="107">
        <v>9</v>
      </c>
      <c r="J161" s="147">
        <v>741600</v>
      </c>
      <c r="K161" s="147">
        <v>661800</v>
      </c>
      <c r="L161" s="98">
        <f t="shared" ref="L161:L166" si="4">ROUND((K161*$G$7/1000),0)</f>
        <v>379642</v>
      </c>
      <c r="M161" s="98">
        <v>7614</v>
      </c>
      <c r="N161" s="98">
        <v>387256</v>
      </c>
      <c r="O161" s="106" t="s">
        <v>169</v>
      </c>
    </row>
    <row r="162" spans="1:15" x14ac:dyDescent="0.2">
      <c r="A162" s="76" t="s">
        <v>524</v>
      </c>
      <c r="B162" s="49">
        <v>208</v>
      </c>
      <c r="C162" s="53" t="s">
        <v>388</v>
      </c>
      <c r="D162" s="94" t="s">
        <v>168</v>
      </c>
      <c r="E162" s="112" t="s">
        <v>389</v>
      </c>
      <c r="F162" s="94" t="s">
        <v>395</v>
      </c>
      <c r="G162" s="95">
        <v>6</v>
      </c>
      <c r="H162" s="96" t="s">
        <v>391</v>
      </c>
      <c r="I162" s="107">
        <v>9</v>
      </c>
      <c r="J162" s="147">
        <v>2717000</v>
      </c>
      <c r="K162" s="147">
        <v>2593000</v>
      </c>
      <c r="L162" s="98">
        <f t="shared" si="4"/>
        <v>1487474</v>
      </c>
      <c r="M162" s="98">
        <v>29832</v>
      </c>
      <c r="N162" s="98">
        <v>1517306</v>
      </c>
      <c r="O162" s="106" t="s">
        <v>169</v>
      </c>
    </row>
    <row r="163" spans="1:15" x14ac:dyDescent="0.2">
      <c r="A163" s="76" t="s">
        <v>524</v>
      </c>
      <c r="B163" s="49">
        <v>208</v>
      </c>
      <c r="C163" s="53" t="s">
        <v>388</v>
      </c>
      <c r="D163" s="94" t="s">
        <v>168</v>
      </c>
      <c r="E163" s="112" t="s">
        <v>389</v>
      </c>
      <c r="F163" s="94" t="s">
        <v>396</v>
      </c>
      <c r="G163" s="95">
        <v>6</v>
      </c>
      <c r="H163" s="96" t="s">
        <v>391</v>
      </c>
      <c r="I163" s="107">
        <v>9</v>
      </c>
      <c r="J163" s="147">
        <v>17585000</v>
      </c>
      <c r="K163" s="147">
        <v>15705000</v>
      </c>
      <c r="L163" s="98">
        <f t="shared" si="4"/>
        <v>9009173</v>
      </c>
      <c r="M163" s="98">
        <v>180681</v>
      </c>
      <c r="N163" s="98">
        <v>9189854</v>
      </c>
      <c r="O163" s="106" t="s">
        <v>169</v>
      </c>
    </row>
    <row r="164" spans="1:15" x14ac:dyDescent="0.2">
      <c r="A164" s="76" t="s">
        <v>524</v>
      </c>
      <c r="B164" s="49">
        <v>208</v>
      </c>
      <c r="C164" s="53" t="s">
        <v>388</v>
      </c>
      <c r="D164" s="94" t="s">
        <v>168</v>
      </c>
      <c r="E164" s="112" t="s">
        <v>389</v>
      </c>
      <c r="F164" s="94" t="s">
        <v>398</v>
      </c>
      <c r="G164" s="95">
        <v>6</v>
      </c>
      <c r="H164" s="96" t="s">
        <v>391</v>
      </c>
      <c r="I164" s="107">
        <v>9</v>
      </c>
      <c r="J164" s="147">
        <v>113900000</v>
      </c>
      <c r="K164" s="147">
        <v>110800000</v>
      </c>
      <c r="L164" s="98">
        <f t="shared" si="4"/>
        <v>63560420</v>
      </c>
      <c r="M164" s="98">
        <v>1274720</v>
      </c>
      <c r="N164" s="98">
        <v>64835140</v>
      </c>
      <c r="O164" s="106" t="s">
        <v>169</v>
      </c>
    </row>
    <row r="165" spans="1:15" x14ac:dyDescent="0.2">
      <c r="A165" s="76" t="s">
        <v>524</v>
      </c>
      <c r="B165" s="49">
        <v>208</v>
      </c>
      <c r="C165" s="53" t="s">
        <v>388</v>
      </c>
      <c r="D165" s="94" t="s">
        <v>168</v>
      </c>
      <c r="E165" s="112" t="s">
        <v>389</v>
      </c>
      <c r="F165" s="94" t="s">
        <v>399</v>
      </c>
      <c r="G165" s="95">
        <v>6</v>
      </c>
      <c r="H165" s="96" t="s">
        <v>391</v>
      </c>
      <c r="I165" s="107">
        <v>9</v>
      </c>
      <c r="J165" s="147">
        <v>282500000</v>
      </c>
      <c r="K165" s="147">
        <v>273000000</v>
      </c>
      <c r="L165" s="98">
        <f t="shared" si="4"/>
        <v>156606450</v>
      </c>
      <c r="M165" s="98">
        <v>3140781</v>
      </c>
      <c r="N165" s="98">
        <v>159747231</v>
      </c>
      <c r="O165" s="106" t="s">
        <v>169</v>
      </c>
    </row>
    <row r="166" spans="1:15" x14ac:dyDescent="0.2">
      <c r="A166" s="76" t="s">
        <v>524</v>
      </c>
      <c r="B166" s="49">
        <v>208</v>
      </c>
      <c r="C166" s="53" t="s">
        <v>388</v>
      </c>
      <c r="D166" s="94" t="s">
        <v>168</v>
      </c>
      <c r="E166" s="112" t="s">
        <v>389</v>
      </c>
      <c r="F166" s="94" t="s">
        <v>400</v>
      </c>
      <c r="G166" s="95">
        <v>6</v>
      </c>
      <c r="H166" s="96" t="s">
        <v>391</v>
      </c>
      <c r="I166" s="107">
        <v>9</v>
      </c>
      <c r="J166" s="147">
        <v>82500000</v>
      </c>
      <c r="K166" s="147">
        <v>73883000</v>
      </c>
      <c r="L166" s="98">
        <f t="shared" si="4"/>
        <v>42382983</v>
      </c>
      <c r="M166" s="98">
        <v>850001</v>
      </c>
      <c r="N166" s="98">
        <v>43232984</v>
      </c>
      <c r="O166" s="106" t="s">
        <v>169</v>
      </c>
    </row>
    <row r="167" spans="1:15" x14ac:dyDescent="0.2">
      <c r="A167" s="76"/>
      <c r="B167" s="49"/>
      <c r="C167" s="53"/>
      <c r="D167" s="94"/>
      <c r="E167" s="112"/>
      <c r="F167" s="94"/>
      <c r="G167" s="95"/>
      <c r="H167" s="96"/>
      <c r="I167" s="107"/>
      <c r="J167" s="147"/>
      <c r="K167" s="147"/>
      <c r="L167" s="98"/>
      <c r="M167" s="98"/>
      <c r="N167" s="98"/>
      <c r="O167" s="106"/>
    </row>
    <row r="168" spans="1:15" x14ac:dyDescent="0.2">
      <c r="A168" s="76" t="s">
        <v>214</v>
      </c>
      <c r="B168" s="49">
        <v>209</v>
      </c>
      <c r="C168" s="53" t="s">
        <v>401</v>
      </c>
      <c r="D168" s="94" t="s">
        <v>66</v>
      </c>
      <c r="E168" s="52">
        <v>1000</v>
      </c>
      <c r="F168" s="94" t="s">
        <v>133</v>
      </c>
      <c r="G168" s="95">
        <v>7.5</v>
      </c>
      <c r="H168" s="96" t="s">
        <v>68</v>
      </c>
      <c r="I168" s="107">
        <v>30</v>
      </c>
      <c r="J168" s="147">
        <v>1000000</v>
      </c>
      <c r="K168" s="147">
        <v>1000000</v>
      </c>
      <c r="L168" s="98">
        <f t="shared" ref="L168:L174" si="5">ROUND((K168*$C$7/1000),0)</f>
        <v>15769920</v>
      </c>
      <c r="M168" s="98">
        <v>382296</v>
      </c>
      <c r="N168" s="98">
        <v>16152216</v>
      </c>
      <c r="O168" s="50"/>
    </row>
    <row r="169" spans="1:15" x14ac:dyDescent="0.2">
      <c r="A169" s="76" t="s">
        <v>403</v>
      </c>
      <c r="B169" s="49">
        <v>210</v>
      </c>
      <c r="C169" s="53" t="s">
        <v>404</v>
      </c>
      <c r="D169" s="94" t="s">
        <v>66</v>
      </c>
      <c r="E169" s="52">
        <v>100</v>
      </c>
      <c r="F169" s="94" t="s">
        <v>119</v>
      </c>
      <c r="G169" s="95">
        <v>7.5</v>
      </c>
      <c r="H169" s="96" t="s">
        <v>108</v>
      </c>
      <c r="I169" s="107">
        <v>12</v>
      </c>
      <c r="J169" s="147">
        <v>88000</v>
      </c>
      <c r="K169" s="147">
        <v>88000</v>
      </c>
      <c r="L169" s="98">
        <f t="shared" si="5"/>
        <v>1387753</v>
      </c>
      <c r="M169" s="98">
        <v>43435</v>
      </c>
      <c r="N169" s="98">
        <v>1431188</v>
      </c>
      <c r="O169" s="50"/>
    </row>
    <row r="170" spans="1:15" x14ac:dyDescent="0.2">
      <c r="A170" s="76" t="s">
        <v>403</v>
      </c>
      <c r="B170" s="49">
        <v>210</v>
      </c>
      <c r="C170" s="53" t="s">
        <v>404</v>
      </c>
      <c r="D170" s="94" t="s">
        <v>66</v>
      </c>
      <c r="E170" s="52">
        <v>900</v>
      </c>
      <c r="F170" s="94" t="s">
        <v>120</v>
      </c>
      <c r="G170" s="95">
        <v>7.5</v>
      </c>
      <c r="H170" s="96" t="s">
        <v>108</v>
      </c>
      <c r="I170" s="107">
        <v>12</v>
      </c>
      <c r="J170" s="147">
        <v>800000</v>
      </c>
      <c r="K170" s="147">
        <v>800000</v>
      </c>
      <c r="L170" s="98">
        <f t="shared" si="5"/>
        <v>12615936</v>
      </c>
      <c r="M170" s="98">
        <v>394863</v>
      </c>
      <c r="N170" s="98">
        <v>13010799</v>
      </c>
      <c r="O170" s="50"/>
    </row>
    <row r="171" spans="1:15" x14ac:dyDescent="0.2">
      <c r="A171" s="76" t="s">
        <v>403</v>
      </c>
      <c r="B171" s="49">
        <v>210</v>
      </c>
      <c r="C171" s="53" t="s">
        <v>404</v>
      </c>
      <c r="D171" s="94" t="s">
        <v>66</v>
      </c>
      <c r="E171" s="52">
        <v>200</v>
      </c>
      <c r="F171" s="94" t="s">
        <v>100</v>
      </c>
      <c r="G171" s="95">
        <v>7.25</v>
      </c>
      <c r="H171" s="96" t="s">
        <v>108</v>
      </c>
      <c r="I171" s="107">
        <v>21</v>
      </c>
      <c r="J171" s="147">
        <v>55000</v>
      </c>
      <c r="K171" s="147">
        <v>55000</v>
      </c>
      <c r="L171" s="98">
        <f t="shared" si="5"/>
        <v>867346</v>
      </c>
      <c r="M171" s="98">
        <v>26257</v>
      </c>
      <c r="N171" s="98">
        <v>893603</v>
      </c>
      <c r="O171" s="50"/>
    </row>
    <row r="172" spans="1:15" x14ac:dyDescent="0.2">
      <c r="A172" s="76" t="s">
        <v>403</v>
      </c>
      <c r="B172" s="49">
        <v>210</v>
      </c>
      <c r="C172" s="53" t="s">
        <v>404</v>
      </c>
      <c r="D172" s="94" t="s">
        <v>66</v>
      </c>
      <c r="E172" s="52">
        <v>2300</v>
      </c>
      <c r="F172" s="94" t="s">
        <v>101</v>
      </c>
      <c r="G172" s="95">
        <v>7.25</v>
      </c>
      <c r="H172" s="96" t="s">
        <v>108</v>
      </c>
      <c r="I172" s="107">
        <v>21</v>
      </c>
      <c r="J172" s="147">
        <v>1630000</v>
      </c>
      <c r="K172" s="147">
        <v>1630000</v>
      </c>
      <c r="L172" s="98">
        <f t="shared" si="5"/>
        <v>25704970</v>
      </c>
      <c r="M172" s="98">
        <v>778177</v>
      </c>
      <c r="N172" s="98">
        <v>26483147</v>
      </c>
      <c r="O172" s="50"/>
    </row>
    <row r="173" spans="1:15" x14ac:dyDescent="0.2">
      <c r="A173" s="76" t="s">
        <v>408</v>
      </c>
      <c r="B173" s="49">
        <v>211</v>
      </c>
      <c r="C173" s="53" t="s">
        <v>409</v>
      </c>
      <c r="D173" s="94" t="s">
        <v>66</v>
      </c>
      <c r="E173" s="52">
        <v>290</v>
      </c>
      <c r="F173" s="94" t="s">
        <v>87</v>
      </c>
      <c r="G173" s="95">
        <v>6.9</v>
      </c>
      <c r="H173" s="106" t="s">
        <v>320</v>
      </c>
      <c r="I173" s="107">
        <v>20</v>
      </c>
      <c r="J173" s="147">
        <v>290000</v>
      </c>
      <c r="K173" s="147">
        <v>282816</v>
      </c>
      <c r="L173" s="98">
        <f t="shared" si="5"/>
        <v>4459986</v>
      </c>
      <c r="M173" s="98">
        <v>60025</v>
      </c>
      <c r="N173" s="98">
        <v>4520011</v>
      </c>
      <c r="O173" s="50"/>
    </row>
    <row r="174" spans="1:15" x14ac:dyDescent="0.2">
      <c r="A174" s="76" t="s">
        <v>408</v>
      </c>
      <c r="B174" s="49">
        <v>211</v>
      </c>
      <c r="C174" s="53" t="s">
        <v>409</v>
      </c>
      <c r="D174" s="94" t="s">
        <v>66</v>
      </c>
      <c r="E174" s="52">
        <v>128</v>
      </c>
      <c r="F174" s="94" t="s">
        <v>88</v>
      </c>
      <c r="G174" s="95">
        <v>6.9</v>
      </c>
      <c r="H174" s="106" t="s">
        <v>320</v>
      </c>
      <c r="I174" s="107">
        <v>20</v>
      </c>
      <c r="J174" s="147">
        <v>128000</v>
      </c>
      <c r="K174" s="147">
        <v>124829</v>
      </c>
      <c r="L174" s="98">
        <f t="shared" si="5"/>
        <v>1968543</v>
      </c>
      <c r="M174" s="98">
        <v>26497</v>
      </c>
      <c r="N174" s="98">
        <v>1995040</v>
      </c>
      <c r="O174" s="50"/>
    </row>
    <row r="175" spans="1:15" x14ac:dyDescent="0.2">
      <c r="A175" s="76" t="s">
        <v>525</v>
      </c>
      <c r="B175" s="49">
        <v>211</v>
      </c>
      <c r="C175" s="53" t="s">
        <v>409</v>
      </c>
      <c r="D175" s="94" t="s">
        <v>66</v>
      </c>
      <c r="E175" s="52">
        <v>22</v>
      </c>
      <c r="F175" s="94" t="s">
        <v>91</v>
      </c>
      <c r="G175" s="95">
        <v>6.9</v>
      </c>
      <c r="H175" s="106" t="s">
        <v>320</v>
      </c>
      <c r="I175" s="107">
        <v>20</v>
      </c>
      <c r="J175" s="147">
        <v>22000</v>
      </c>
      <c r="K175" s="147">
        <v>24133</v>
      </c>
      <c r="L175" s="98">
        <f>ROUND((K175*$C$7/1000),0)</f>
        <v>380575</v>
      </c>
      <c r="M175" s="98">
        <v>2181</v>
      </c>
      <c r="N175" s="98">
        <v>382756</v>
      </c>
      <c r="O175" s="50"/>
    </row>
    <row r="176" spans="1:15" x14ac:dyDescent="0.2">
      <c r="A176" s="76" t="s">
        <v>207</v>
      </c>
      <c r="B176" s="49">
        <v>212</v>
      </c>
      <c r="C176" s="53" t="s">
        <v>413</v>
      </c>
      <c r="D176" s="94" t="s">
        <v>66</v>
      </c>
      <c r="E176" s="52">
        <v>340</v>
      </c>
      <c r="F176" s="94" t="s">
        <v>414</v>
      </c>
      <c r="G176" s="95">
        <v>6</v>
      </c>
      <c r="H176" s="96" t="s">
        <v>68</v>
      </c>
      <c r="I176" s="107">
        <v>30</v>
      </c>
      <c r="J176" s="147">
        <v>340000</v>
      </c>
      <c r="K176" s="147">
        <v>340000</v>
      </c>
      <c r="L176" s="98">
        <f>ROUND((K176*$C$7/1000),0)</f>
        <v>5361773</v>
      </c>
      <c r="M176" s="98">
        <v>158510</v>
      </c>
      <c r="N176" s="98">
        <v>5520283</v>
      </c>
      <c r="O176" s="50"/>
    </row>
    <row r="177" spans="1:15" x14ac:dyDescent="0.2">
      <c r="A177" s="76" t="s">
        <v>418</v>
      </c>
      <c r="B177" s="49">
        <v>213</v>
      </c>
      <c r="C177" s="53" t="s">
        <v>419</v>
      </c>
      <c r="D177" s="94" t="s">
        <v>66</v>
      </c>
      <c r="E177" s="52">
        <v>7000</v>
      </c>
      <c r="F177" s="94" t="s">
        <v>74</v>
      </c>
      <c r="G177" s="95">
        <v>5.75</v>
      </c>
      <c r="H177" s="96" t="s">
        <v>420</v>
      </c>
      <c r="I177" s="107">
        <v>30</v>
      </c>
      <c r="J177" s="147"/>
      <c r="K177" s="147"/>
      <c r="L177" s="98"/>
      <c r="M177" s="98"/>
      <c r="N177" s="98"/>
      <c r="O177" s="50"/>
    </row>
    <row r="178" spans="1:15" x14ac:dyDescent="0.2">
      <c r="A178" s="76"/>
      <c r="B178" s="49"/>
      <c r="C178" s="53"/>
      <c r="D178" s="94"/>
      <c r="E178" s="52"/>
      <c r="F178" s="94"/>
      <c r="G178" s="95"/>
      <c r="H178" s="96"/>
      <c r="I178" s="107"/>
      <c r="J178" s="147"/>
      <c r="K178" s="147"/>
      <c r="L178" s="98"/>
      <c r="M178" s="98"/>
      <c r="N178" s="98"/>
      <c r="O178" s="50"/>
    </row>
    <row r="179" spans="1:15" x14ac:dyDescent="0.2">
      <c r="A179" s="76" t="s">
        <v>481</v>
      </c>
      <c r="B179" s="49">
        <v>214</v>
      </c>
      <c r="C179" s="53" t="s">
        <v>425</v>
      </c>
      <c r="D179" s="94" t="s">
        <v>168</v>
      </c>
      <c r="E179" s="52">
        <v>5000</v>
      </c>
      <c r="F179" s="94" t="s">
        <v>87</v>
      </c>
      <c r="G179" s="95">
        <v>8</v>
      </c>
      <c r="H179" s="96" t="s">
        <v>426</v>
      </c>
      <c r="I179" s="107">
        <v>10</v>
      </c>
      <c r="J179" s="147">
        <v>5000000</v>
      </c>
      <c r="K179" s="147">
        <v>5000000</v>
      </c>
      <c r="L179" s="98">
        <f>ROUND((K179*$G$7/1000),0)</f>
        <v>2868250</v>
      </c>
      <c r="M179" s="98">
        <v>47510</v>
      </c>
      <c r="N179" s="98">
        <v>2915760</v>
      </c>
      <c r="O179" s="106" t="s">
        <v>169</v>
      </c>
    </row>
    <row r="180" spans="1:15" x14ac:dyDescent="0.2">
      <c r="A180" s="76" t="s">
        <v>482</v>
      </c>
      <c r="B180" s="49">
        <v>214</v>
      </c>
      <c r="C180" s="53" t="s">
        <v>425</v>
      </c>
      <c r="D180" s="94" t="s">
        <v>168</v>
      </c>
      <c r="E180" s="52">
        <v>55000</v>
      </c>
      <c r="F180" s="94" t="s">
        <v>88</v>
      </c>
      <c r="G180" s="95">
        <v>8</v>
      </c>
      <c r="H180" s="96" t="s">
        <v>426</v>
      </c>
      <c r="I180" s="107">
        <v>10</v>
      </c>
      <c r="J180" s="147">
        <v>52500000</v>
      </c>
      <c r="K180" s="147">
        <v>52500000</v>
      </c>
      <c r="L180" s="98">
        <f>ROUND((K180*$G$7/1000),0)</f>
        <v>30116625</v>
      </c>
      <c r="M180" s="98">
        <v>498851</v>
      </c>
      <c r="N180" s="98">
        <v>30615476</v>
      </c>
      <c r="O180" s="106" t="s">
        <v>169</v>
      </c>
    </row>
    <row r="181" spans="1:15" x14ac:dyDescent="0.2">
      <c r="A181" s="76" t="s">
        <v>481</v>
      </c>
      <c r="B181" s="49">
        <v>214</v>
      </c>
      <c r="C181" s="53" t="s">
        <v>425</v>
      </c>
      <c r="D181" s="94" t="s">
        <v>66</v>
      </c>
      <c r="E181" s="52">
        <v>198</v>
      </c>
      <c r="F181" s="94" t="s">
        <v>91</v>
      </c>
      <c r="G181" s="95">
        <v>7.5</v>
      </c>
      <c r="H181" s="96" t="s">
        <v>426</v>
      </c>
      <c r="I181" s="107">
        <v>25</v>
      </c>
      <c r="J181" s="147">
        <v>96000</v>
      </c>
      <c r="K181" s="147">
        <v>96000</v>
      </c>
      <c r="L181" s="98">
        <f>ROUND((K181*$C$7/1000),0)</f>
        <v>1513912</v>
      </c>
      <c r="M181" s="98">
        <v>23537</v>
      </c>
      <c r="N181" s="98">
        <v>1537449</v>
      </c>
      <c r="O181" s="50"/>
    </row>
    <row r="182" spans="1:15" x14ac:dyDescent="0.2">
      <c r="A182" s="76" t="s">
        <v>481</v>
      </c>
      <c r="B182" s="49">
        <v>214</v>
      </c>
      <c r="C182" s="53" t="s">
        <v>425</v>
      </c>
      <c r="D182" s="94" t="s">
        <v>66</v>
      </c>
      <c r="E182" s="52">
        <v>1190</v>
      </c>
      <c r="F182" s="94" t="s">
        <v>105</v>
      </c>
      <c r="G182" s="95">
        <v>7.5</v>
      </c>
      <c r="H182" s="96" t="s">
        <v>426</v>
      </c>
      <c r="I182" s="107">
        <v>25</v>
      </c>
      <c r="J182" s="147">
        <v>990000</v>
      </c>
      <c r="K182" s="147">
        <v>990000</v>
      </c>
      <c r="L182" s="98">
        <f t="shared" ref="L182:L190" si="6">ROUND((K182*$C$7/1000),0)</f>
        <v>15612221</v>
      </c>
      <c r="M182" s="98">
        <v>242725</v>
      </c>
      <c r="N182" s="98">
        <v>15854946</v>
      </c>
      <c r="O182" s="50"/>
    </row>
    <row r="183" spans="1:15" x14ac:dyDescent="0.2">
      <c r="A183" s="76" t="s">
        <v>430</v>
      </c>
      <c r="B183" s="49">
        <v>215</v>
      </c>
      <c r="C183" s="53" t="s">
        <v>431</v>
      </c>
      <c r="D183" s="94" t="s">
        <v>66</v>
      </c>
      <c r="E183" s="52">
        <v>1300</v>
      </c>
      <c r="F183" s="94" t="s">
        <v>74</v>
      </c>
      <c r="G183" s="95">
        <v>6.75</v>
      </c>
      <c r="H183" s="96" t="s">
        <v>68</v>
      </c>
      <c r="I183" s="107">
        <v>25</v>
      </c>
      <c r="J183" s="147">
        <v>1300000</v>
      </c>
      <c r="K183" s="147">
        <v>1300000</v>
      </c>
      <c r="L183" s="98">
        <f t="shared" si="6"/>
        <v>20500896</v>
      </c>
      <c r="M183" s="98">
        <v>448491</v>
      </c>
      <c r="N183" s="98">
        <v>20949387</v>
      </c>
      <c r="O183" s="50"/>
    </row>
    <row r="184" spans="1:15" x14ac:dyDescent="0.2">
      <c r="A184" s="76" t="s">
        <v>478</v>
      </c>
      <c r="B184" s="49">
        <v>216</v>
      </c>
      <c r="C184" s="53" t="s">
        <v>433</v>
      </c>
      <c r="D184" s="94" t="s">
        <v>66</v>
      </c>
      <c r="E184" s="52">
        <v>1000</v>
      </c>
      <c r="F184" s="94" t="s">
        <v>74</v>
      </c>
      <c r="G184" s="95">
        <v>6.5</v>
      </c>
      <c r="H184" s="96" t="s">
        <v>426</v>
      </c>
      <c r="I184" s="107">
        <v>10</v>
      </c>
      <c r="J184" s="147">
        <v>1000000</v>
      </c>
      <c r="K184" s="147">
        <v>1000000</v>
      </c>
      <c r="L184" s="98">
        <f t="shared" si="6"/>
        <v>15769920</v>
      </c>
      <c r="M184" s="98">
        <v>420379</v>
      </c>
      <c r="N184" s="98">
        <v>16190299</v>
      </c>
      <c r="O184" s="50"/>
    </row>
    <row r="185" spans="1:15" x14ac:dyDescent="0.2">
      <c r="A185" s="76" t="s">
        <v>479</v>
      </c>
      <c r="B185" s="49">
        <v>216</v>
      </c>
      <c r="C185" s="53" t="s">
        <v>433</v>
      </c>
      <c r="D185" s="94" t="s">
        <v>66</v>
      </c>
      <c r="E185" s="52">
        <v>1400</v>
      </c>
      <c r="F185" s="94" t="s">
        <v>84</v>
      </c>
      <c r="G185" s="95">
        <v>6.5</v>
      </c>
      <c r="H185" s="96" t="s">
        <v>426</v>
      </c>
      <c r="I185" s="107">
        <v>21</v>
      </c>
      <c r="J185" s="147">
        <v>1400000</v>
      </c>
      <c r="K185" s="147">
        <v>1400000</v>
      </c>
      <c r="L185" s="98">
        <f t="shared" si="6"/>
        <v>22077888</v>
      </c>
      <c r="M185" s="98">
        <v>588530</v>
      </c>
      <c r="N185" s="98">
        <v>22666418</v>
      </c>
      <c r="O185" s="50"/>
    </row>
    <row r="186" spans="1:15" x14ac:dyDescent="0.2">
      <c r="A186" s="76" t="s">
        <v>480</v>
      </c>
      <c r="B186" s="49">
        <v>217</v>
      </c>
      <c r="C186" s="53" t="s">
        <v>437</v>
      </c>
      <c r="D186" s="94" t="s">
        <v>66</v>
      </c>
      <c r="E186" s="52">
        <v>100</v>
      </c>
      <c r="F186" s="94" t="s">
        <v>87</v>
      </c>
      <c r="G186" s="95">
        <v>6.75</v>
      </c>
      <c r="H186" s="96" t="s">
        <v>426</v>
      </c>
      <c r="I186" s="107">
        <v>10</v>
      </c>
      <c r="J186" s="147">
        <v>100000</v>
      </c>
      <c r="K186" s="147">
        <v>100000</v>
      </c>
      <c r="L186" s="98">
        <f t="shared" si="6"/>
        <v>1576992</v>
      </c>
      <c r="M186" s="98">
        <v>34999</v>
      </c>
      <c r="N186" s="98">
        <v>1611991</v>
      </c>
      <c r="O186" s="50"/>
    </row>
    <row r="187" spans="1:15" x14ac:dyDescent="0.2">
      <c r="A187" s="76" t="s">
        <v>480</v>
      </c>
      <c r="B187" s="49">
        <v>217</v>
      </c>
      <c r="C187" s="53" t="s">
        <v>437</v>
      </c>
      <c r="D187" s="94" t="s">
        <v>66</v>
      </c>
      <c r="E187" s="52">
        <v>900</v>
      </c>
      <c r="F187" s="94" t="s">
        <v>88</v>
      </c>
      <c r="G187" s="95">
        <v>6.75</v>
      </c>
      <c r="H187" s="96" t="s">
        <v>426</v>
      </c>
      <c r="I187" s="107">
        <v>10</v>
      </c>
      <c r="J187" s="147">
        <v>400000</v>
      </c>
      <c r="K187" s="147">
        <v>400000</v>
      </c>
      <c r="L187" s="98">
        <f t="shared" si="6"/>
        <v>6307968</v>
      </c>
      <c r="M187" s="98">
        <v>139997</v>
      </c>
      <c r="N187" s="98">
        <v>6447965</v>
      </c>
      <c r="O187" s="50"/>
    </row>
    <row r="188" spans="1:15" x14ac:dyDescent="0.2">
      <c r="A188" s="76" t="s">
        <v>480</v>
      </c>
      <c r="B188" s="49">
        <v>217</v>
      </c>
      <c r="C188" s="53" t="s">
        <v>437</v>
      </c>
      <c r="D188" s="94" t="s">
        <v>66</v>
      </c>
      <c r="E188" s="52">
        <v>100</v>
      </c>
      <c r="F188" s="94" t="s">
        <v>91</v>
      </c>
      <c r="G188" s="95">
        <v>7</v>
      </c>
      <c r="H188" s="96" t="s">
        <v>426</v>
      </c>
      <c r="I188" s="107">
        <v>25</v>
      </c>
      <c r="J188" s="147">
        <v>100000</v>
      </c>
      <c r="K188" s="147">
        <v>100000</v>
      </c>
      <c r="L188" s="98">
        <f t="shared" si="6"/>
        <v>1576992</v>
      </c>
      <c r="M188" s="98">
        <v>36274</v>
      </c>
      <c r="N188" s="98">
        <v>1613266</v>
      </c>
      <c r="O188" s="50"/>
    </row>
    <row r="189" spans="1:15" x14ac:dyDescent="0.2">
      <c r="A189" s="76"/>
      <c r="B189" s="49"/>
      <c r="C189" s="53"/>
      <c r="D189" s="94"/>
      <c r="E189" s="52"/>
      <c r="F189" s="94"/>
      <c r="G189" s="95"/>
      <c r="H189" s="96"/>
      <c r="I189" s="107"/>
      <c r="J189" s="147"/>
      <c r="K189" s="147"/>
      <c r="L189" s="98"/>
      <c r="M189" s="98"/>
      <c r="N189" s="98"/>
      <c r="O189" s="50"/>
    </row>
    <row r="190" spans="1:15" x14ac:dyDescent="0.2">
      <c r="A190" s="76" t="s">
        <v>480</v>
      </c>
      <c r="B190" s="49">
        <v>217</v>
      </c>
      <c r="C190" s="53" t="s">
        <v>437</v>
      </c>
      <c r="D190" s="94" t="s">
        <v>66</v>
      </c>
      <c r="E190" s="52">
        <v>900</v>
      </c>
      <c r="F190" s="94" t="s">
        <v>105</v>
      </c>
      <c r="G190" s="95">
        <v>7</v>
      </c>
      <c r="H190" s="96" t="s">
        <v>426</v>
      </c>
      <c r="I190" s="107">
        <v>25</v>
      </c>
      <c r="J190" s="147">
        <v>900000</v>
      </c>
      <c r="K190" s="147">
        <v>900000</v>
      </c>
      <c r="L190" s="98">
        <f t="shared" si="6"/>
        <v>14192928</v>
      </c>
      <c r="M190" s="98">
        <v>326467</v>
      </c>
      <c r="N190" s="98">
        <v>14519395</v>
      </c>
      <c r="O190" s="50"/>
    </row>
    <row r="191" spans="1:15" x14ac:dyDescent="0.2">
      <c r="A191" s="125" t="s">
        <v>485</v>
      </c>
      <c r="B191" s="49">
        <v>218</v>
      </c>
      <c r="C191" s="53" t="s">
        <v>437</v>
      </c>
      <c r="D191" s="94" t="s">
        <v>168</v>
      </c>
      <c r="E191" s="52">
        <v>10000</v>
      </c>
      <c r="F191" s="94" t="s">
        <v>87</v>
      </c>
      <c r="G191" s="95">
        <v>7.5</v>
      </c>
      <c r="H191" s="96" t="s">
        <v>440</v>
      </c>
      <c r="I191" s="107">
        <v>8</v>
      </c>
      <c r="J191" s="147">
        <v>10000000</v>
      </c>
      <c r="K191" s="147">
        <v>10000000</v>
      </c>
      <c r="L191" s="98">
        <f t="shared" ref="L191:L196" si="7">ROUND((K191*$G$7/1000),0)</f>
        <v>5736500</v>
      </c>
      <c r="M191" s="98">
        <v>53981</v>
      </c>
      <c r="N191" s="98">
        <v>5790481</v>
      </c>
      <c r="O191" s="106" t="s">
        <v>169</v>
      </c>
    </row>
    <row r="192" spans="1:15" x14ac:dyDescent="0.2">
      <c r="A192" s="125" t="s">
        <v>485</v>
      </c>
      <c r="B192" s="49">
        <v>218</v>
      </c>
      <c r="C192" s="53" t="s">
        <v>437</v>
      </c>
      <c r="D192" s="94" t="s">
        <v>168</v>
      </c>
      <c r="E192" s="52">
        <v>40000</v>
      </c>
      <c r="F192" s="94" t="s">
        <v>88</v>
      </c>
      <c r="G192" s="95">
        <v>7.5</v>
      </c>
      <c r="H192" s="96" t="s">
        <v>440</v>
      </c>
      <c r="I192" s="107">
        <v>8</v>
      </c>
      <c r="J192" s="147">
        <v>40000000</v>
      </c>
      <c r="K192" s="147">
        <v>40000000</v>
      </c>
      <c r="L192" s="98">
        <f t="shared" si="7"/>
        <v>22946000</v>
      </c>
      <c r="M192" s="98">
        <v>215923</v>
      </c>
      <c r="N192" s="98">
        <v>23161923</v>
      </c>
      <c r="O192" s="106" t="s">
        <v>169</v>
      </c>
    </row>
    <row r="193" spans="1:15" x14ac:dyDescent="0.2">
      <c r="A193" s="125" t="s">
        <v>485</v>
      </c>
      <c r="B193" s="49">
        <v>218</v>
      </c>
      <c r="C193" s="53" t="s">
        <v>437</v>
      </c>
      <c r="D193" s="94" t="s">
        <v>168</v>
      </c>
      <c r="E193" s="52">
        <v>50000</v>
      </c>
      <c r="F193" s="94" t="s">
        <v>146</v>
      </c>
      <c r="G193" s="95">
        <v>7.5</v>
      </c>
      <c r="H193" s="96" t="s">
        <v>440</v>
      </c>
      <c r="I193" s="107">
        <v>8</v>
      </c>
      <c r="J193" s="147">
        <v>50000000</v>
      </c>
      <c r="K193" s="147">
        <v>50000000</v>
      </c>
      <c r="L193" s="98">
        <f t="shared" si="7"/>
        <v>28682500</v>
      </c>
      <c r="M193" s="98">
        <v>269904</v>
      </c>
      <c r="N193" s="98">
        <v>28952404</v>
      </c>
      <c r="O193" s="106" t="s">
        <v>169</v>
      </c>
    </row>
    <row r="194" spans="1:15" x14ac:dyDescent="0.2">
      <c r="A194" s="125" t="s">
        <v>485</v>
      </c>
      <c r="B194" s="49">
        <v>218</v>
      </c>
      <c r="C194" s="53" t="s">
        <v>437</v>
      </c>
      <c r="D194" s="94" t="s">
        <v>168</v>
      </c>
      <c r="E194" s="52">
        <v>100000</v>
      </c>
      <c r="F194" s="94" t="s">
        <v>444</v>
      </c>
      <c r="G194" s="95">
        <v>7.5</v>
      </c>
      <c r="H194" s="96" t="s">
        <v>440</v>
      </c>
      <c r="I194" s="107">
        <v>8</v>
      </c>
      <c r="J194" s="147">
        <v>100000000</v>
      </c>
      <c r="K194" s="147">
        <v>100000000</v>
      </c>
      <c r="L194" s="98">
        <f t="shared" si="7"/>
        <v>57365000</v>
      </c>
      <c r="M194" s="98">
        <v>539808</v>
      </c>
      <c r="N194" s="98">
        <v>57904808</v>
      </c>
      <c r="O194" s="106" t="s">
        <v>169</v>
      </c>
    </row>
    <row r="195" spans="1:15" x14ac:dyDescent="0.2">
      <c r="A195" s="125" t="s">
        <v>484</v>
      </c>
      <c r="B195" s="49">
        <v>219</v>
      </c>
      <c r="C195" s="53" t="s">
        <v>445</v>
      </c>
      <c r="D195" s="94" t="s">
        <v>168</v>
      </c>
      <c r="E195" s="52">
        <v>80000</v>
      </c>
      <c r="F195" s="94" t="s">
        <v>87</v>
      </c>
      <c r="G195" s="110" t="s">
        <v>446</v>
      </c>
      <c r="H195" s="96" t="s">
        <v>426</v>
      </c>
      <c r="I195" s="107">
        <v>6</v>
      </c>
      <c r="J195" s="147">
        <v>80000000</v>
      </c>
      <c r="K195" s="147">
        <v>66666672</v>
      </c>
      <c r="L195" s="98">
        <f t="shared" si="7"/>
        <v>38243336</v>
      </c>
      <c r="M195" s="98">
        <v>798498</v>
      </c>
      <c r="N195" s="98">
        <v>39041834</v>
      </c>
      <c r="O195" s="106" t="s">
        <v>169</v>
      </c>
    </row>
    <row r="196" spans="1:15" x14ac:dyDescent="0.2">
      <c r="A196" s="125" t="s">
        <v>484</v>
      </c>
      <c r="B196" s="49">
        <v>219</v>
      </c>
      <c r="C196" s="53" t="s">
        <v>445</v>
      </c>
      <c r="D196" s="94" t="s">
        <v>168</v>
      </c>
      <c r="E196" s="52">
        <v>20000</v>
      </c>
      <c r="F196" s="94" t="s">
        <v>88</v>
      </c>
      <c r="G196" s="110" t="s">
        <v>446</v>
      </c>
      <c r="H196" s="96" t="s">
        <v>426</v>
      </c>
      <c r="I196" s="107">
        <v>6</v>
      </c>
      <c r="J196" s="147">
        <v>20000000</v>
      </c>
      <c r="K196" s="147">
        <v>16666660</v>
      </c>
      <c r="L196" s="98">
        <f t="shared" si="7"/>
        <v>9560830</v>
      </c>
      <c r="M196" s="98">
        <v>199624</v>
      </c>
      <c r="N196" s="98">
        <v>9760454</v>
      </c>
      <c r="O196" s="106" t="s">
        <v>169</v>
      </c>
    </row>
    <row r="197" spans="1:15" x14ac:dyDescent="0.2">
      <c r="A197" s="125" t="s">
        <v>483</v>
      </c>
      <c r="B197" s="49">
        <v>220</v>
      </c>
      <c r="C197" s="94" t="s">
        <v>476</v>
      </c>
      <c r="D197" s="94" t="s">
        <v>477</v>
      </c>
      <c r="E197" s="52">
        <v>1200</v>
      </c>
      <c r="F197" s="94" t="s">
        <v>84</v>
      </c>
      <c r="G197" s="110">
        <v>6.5</v>
      </c>
      <c r="H197" s="96" t="s">
        <v>440</v>
      </c>
      <c r="I197" s="107">
        <v>21</v>
      </c>
      <c r="J197" s="147"/>
      <c r="K197" s="147"/>
      <c r="L197" s="98"/>
      <c r="M197" s="98"/>
      <c r="N197" s="98"/>
      <c r="O197" s="50"/>
    </row>
    <row r="198" spans="1:15" x14ac:dyDescent="0.2">
      <c r="A198" s="76" t="s">
        <v>408</v>
      </c>
      <c r="B198" s="49">
        <v>221</v>
      </c>
      <c r="C198" s="94" t="s">
        <v>486</v>
      </c>
      <c r="D198" s="94" t="s">
        <v>477</v>
      </c>
      <c r="E198" s="52">
        <v>330</v>
      </c>
      <c r="F198" s="94" t="s">
        <v>504</v>
      </c>
      <c r="G198" s="110">
        <v>7.4</v>
      </c>
      <c r="H198" s="96" t="s">
        <v>320</v>
      </c>
      <c r="I198" s="107">
        <v>20</v>
      </c>
      <c r="J198" s="147">
        <v>330000</v>
      </c>
      <c r="K198" s="147">
        <v>330000</v>
      </c>
      <c r="L198" s="98">
        <f t="shared" ref="L198:L212" si="8">ROUND((K198*$C$7/1000),0)</f>
        <v>5204074</v>
      </c>
      <c r="M198" s="98">
        <v>74987</v>
      </c>
      <c r="N198" s="98">
        <v>5279061</v>
      </c>
      <c r="O198" s="50"/>
    </row>
    <row r="199" spans="1:15" x14ac:dyDescent="0.2">
      <c r="A199" s="76" t="s">
        <v>408</v>
      </c>
      <c r="B199" s="49">
        <v>221</v>
      </c>
      <c r="C199" s="94" t="s">
        <v>486</v>
      </c>
      <c r="D199" s="94" t="s">
        <v>477</v>
      </c>
      <c r="E199" s="52">
        <v>43</v>
      </c>
      <c r="F199" s="94" t="s">
        <v>329</v>
      </c>
      <c r="G199" s="110">
        <v>7.4</v>
      </c>
      <c r="H199" s="96" t="s">
        <v>320</v>
      </c>
      <c r="I199" s="107">
        <v>20</v>
      </c>
      <c r="J199" s="147">
        <v>43000</v>
      </c>
      <c r="K199" s="147">
        <v>43000</v>
      </c>
      <c r="L199" s="98">
        <f t="shared" si="8"/>
        <v>678107</v>
      </c>
      <c r="M199" s="98">
        <v>9770</v>
      </c>
      <c r="N199" s="98">
        <v>687877</v>
      </c>
      <c r="O199" s="50"/>
    </row>
    <row r="200" spans="1:15" x14ac:dyDescent="0.2">
      <c r="A200" s="76"/>
      <c r="B200" s="49"/>
      <c r="C200" s="94"/>
      <c r="D200" s="94"/>
      <c r="E200" s="52"/>
      <c r="F200" s="94"/>
      <c r="G200" s="110"/>
      <c r="H200" s="96"/>
      <c r="I200" s="107"/>
      <c r="J200" s="147"/>
      <c r="K200" s="147"/>
      <c r="L200" s="98"/>
      <c r="M200" s="98"/>
      <c r="N200" s="98"/>
      <c r="O200" s="50"/>
    </row>
    <row r="201" spans="1:15" x14ac:dyDescent="0.2">
      <c r="A201" s="76" t="s">
        <v>408</v>
      </c>
      <c r="B201" s="49">
        <v>221</v>
      </c>
      <c r="C201" s="94" t="s">
        <v>486</v>
      </c>
      <c r="D201" s="94" t="s">
        <v>477</v>
      </c>
      <c r="E201" s="52">
        <v>240</v>
      </c>
      <c r="F201" s="94" t="s">
        <v>332</v>
      </c>
      <c r="G201" s="110">
        <v>7.4</v>
      </c>
      <c r="H201" s="96" t="s">
        <v>320</v>
      </c>
      <c r="I201" s="107">
        <v>12</v>
      </c>
      <c r="J201" s="147">
        <v>240000</v>
      </c>
      <c r="K201" s="147">
        <v>227801</v>
      </c>
      <c r="L201" s="98">
        <f t="shared" si="8"/>
        <v>3592404</v>
      </c>
      <c r="M201" s="98">
        <v>51722</v>
      </c>
      <c r="N201" s="98">
        <v>3644126</v>
      </c>
      <c r="O201" s="50"/>
    </row>
    <row r="202" spans="1:15" x14ac:dyDescent="0.2">
      <c r="A202" s="76" t="s">
        <v>408</v>
      </c>
      <c r="B202" s="49">
        <v>221</v>
      </c>
      <c r="C202" s="94" t="s">
        <v>486</v>
      </c>
      <c r="D202" s="94" t="s">
        <v>477</v>
      </c>
      <c r="E202" s="52">
        <v>55</v>
      </c>
      <c r="F202" s="94" t="s">
        <v>338</v>
      </c>
      <c r="G202" s="110">
        <v>7.4</v>
      </c>
      <c r="H202" s="96" t="s">
        <v>320</v>
      </c>
      <c r="I202" s="107">
        <v>12</v>
      </c>
      <c r="J202" s="147">
        <v>55000</v>
      </c>
      <c r="K202" s="147">
        <v>52207</v>
      </c>
      <c r="L202" s="98">
        <f t="shared" si="8"/>
        <v>823300</v>
      </c>
      <c r="M202" s="98">
        <v>11867</v>
      </c>
      <c r="N202" s="98">
        <v>835167</v>
      </c>
      <c r="O202" s="50"/>
    </row>
    <row r="203" spans="1:15" x14ac:dyDescent="0.2">
      <c r="A203" s="125" t="s">
        <v>525</v>
      </c>
      <c r="B203" s="49">
        <v>221</v>
      </c>
      <c r="C203" s="94" t="s">
        <v>486</v>
      </c>
      <c r="D203" s="94" t="s">
        <v>477</v>
      </c>
      <c r="E203" s="52">
        <v>50</v>
      </c>
      <c r="F203" s="94" t="s">
        <v>505</v>
      </c>
      <c r="G203" s="110">
        <v>7.4</v>
      </c>
      <c r="H203" s="96" t="s">
        <v>320</v>
      </c>
      <c r="I203" s="107">
        <v>20</v>
      </c>
      <c r="J203" s="147">
        <v>50000</v>
      </c>
      <c r="K203" s="147">
        <v>53873</v>
      </c>
      <c r="L203" s="98">
        <f t="shared" si="8"/>
        <v>849573</v>
      </c>
      <c r="M203" s="98">
        <v>5229</v>
      </c>
      <c r="N203" s="98">
        <v>854802</v>
      </c>
      <c r="O203" s="50"/>
    </row>
    <row r="204" spans="1:15" x14ac:dyDescent="0.2">
      <c r="A204" s="125" t="s">
        <v>542</v>
      </c>
      <c r="B204" s="49">
        <v>222</v>
      </c>
      <c r="C204" s="94" t="s">
        <v>494</v>
      </c>
      <c r="D204" s="94" t="s">
        <v>477</v>
      </c>
      <c r="E204" s="52">
        <v>1000</v>
      </c>
      <c r="F204" s="94" t="s">
        <v>87</v>
      </c>
      <c r="G204" s="110">
        <v>7.25</v>
      </c>
      <c r="H204" s="96" t="s">
        <v>209</v>
      </c>
      <c r="I204" s="107">
        <v>12</v>
      </c>
      <c r="J204" s="147">
        <v>1000000</v>
      </c>
      <c r="K204" s="147">
        <v>1000000</v>
      </c>
      <c r="L204" s="98">
        <f t="shared" si="8"/>
        <v>15769920</v>
      </c>
      <c r="M204" s="98">
        <v>49377</v>
      </c>
      <c r="N204" s="98">
        <v>15819297</v>
      </c>
      <c r="O204" s="50"/>
    </row>
    <row r="205" spans="1:15" x14ac:dyDescent="0.2">
      <c r="A205" s="76" t="s">
        <v>542</v>
      </c>
      <c r="B205" s="49">
        <v>222</v>
      </c>
      <c r="C205" s="94" t="s">
        <v>494</v>
      </c>
      <c r="D205" s="94" t="s">
        <v>477</v>
      </c>
      <c r="E205" s="52">
        <v>1500</v>
      </c>
      <c r="F205" s="94" t="s">
        <v>88</v>
      </c>
      <c r="G205" s="110">
        <v>7.25</v>
      </c>
      <c r="H205" s="96" t="s">
        <v>209</v>
      </c>
      <c r="I205" s="107">
        <v>12</v>
      </c>
      <c r="J205" s="147">
        <v>1500000</v>
      </c>
      <c r="K205" s="147">
        <v>1500000</v>
      </c>
      <c r="L205" s="98">
        <f t="shared" si="8"/>
        <v>23654880</v>
      </c>
      <c r="M205" s="98">
        <v>74065</v>
      </c>
      <c r="N205" s="98">
        <v>23728945</v>
      </c>
      <c r="O205" s="50"/>
    </row>
    <row r="206" spans="1:15" x14ac:dyDescent="0.2">
      <c r="A206" s="76" t="s">
        <v>543</v>
      </c>
      <c r="B206" s="49">
        <v>223</v>
      </c>
      <c r="C206" s="94" t="s">
        <v>527</v>
      </c>
      <c r="D206" s="94" t="s">
        <v>477</v>
      </c>
      <c r="E206" s="52">
        <v>1500</v>
      </c>
      <c r="F206" s="94" t="s">
        <v>133</v>
      </c>
      <c r="G206" s="110">
        <v>7</v>
      </c>
      <c r="H206" s="96" t="s">
        <v>528</v>
      </c>
      <c r="I206" s="107">
        <v>10</v>
      </c>
      <c r="J206" s="147">
        <v>1500000</v>
      </c>
      <c r="K206" s="147">
        <v>1500000</v>
      </c>
      <c r="L206" s="98">
        <f t="shared" si="8"/>
        <v>23654880</v>
      </c>
      <c r="M206" s="98">
        <v>813918</v>
      </c>
      <c r="N206" s="98">
        <v>24468798</v>
      </c>
      <c r="O206" s="50"/>
    </row>
    <row r="207" spans="1:15" x14ac:dyDescent="0.2">
      <c r="A207" s="76" t="s">
        <v>543</v>
      </c>
      <c r="B207" s="49">
        <v>223</v>
      </c>
      <c r="C207" s="94" t="s">
        <v>527</v>
      </c>
      <c r="D207" s="94" t="s">
        <v>477</v>
      </c>
      <c r="E207" s="52">
        <v>2000</v>
      </c>
      <c r="F207" s="94" t="s">
        <v>340</v>
      </c>
      <c r="G207" s="110">
        <v>7</v>
      </c>
      <c r="H207" s="96" t="s">
        <v>528</v>
      </c>
      <c r="I207" s="107">
        <v>21</v>
      </c>
      <c r="J207" s="147">
        <v>2000000</v>
      </c>
      <c r="K207" s="147">
        <v>2000000</v>
      </c>
      <c r="L207" s="98">
        <f t="shared" si="8"/>
        <v>31539840</v>
      </c>
      <c r="M207" s="98">
        <v>1085224</v>
      </c>
      <c r="N207" s="98">
        <v>32625064</v>
      </c>
      <c r="O207" s="50"/>
    </row>
    <row r="208" spans="1:15" x14ac:dyDescent="0.2">
      <c r="A208" s="76" t="s">
        <v>584</v>
      </c>
      <c r="B208" s="49">
        <v>224</v>
      </c>
      <c r="C208" s="94" t="s">
        <v>530</v>
      </c>
      <c r="D208" s="94" t="s">
        <v>477</v>
      </c>
      <c r="E208" s="52">
        <v>1000</v>
      </c>
      <c r="F208" s="94" t="s">
        <v>87</v>
      </c>
      <c r="G208" s="110">
        <v>7</v>
      </c>
      <c r="H208" s="96" t="s">
        <v>426</v>
      </c>
      <c r="I208" s="107">
        <v>3.5</v>
      </c>
      <c r="J208" s="147">
        <v>600000</v>
      </c>
      <c r="K208" s="147">
        <v>645000</v>
      </c>
      <c r="L208" s="98">
        <f t="shared" si="8"/>
        <v>10171598</v>
      </c>
      <c r="M208" s="98">
        <v>300628</v>
      </c>
      <c r="N208" s="98">
        <v>10472226</v>
      </c>
      <c r="O208" s="50"/>
    </row>
    <row r="209" spans="1:15" x14ac:dyDescent="0.2">
      <c r="A209" s="76" t="s">
        <v>584</v>
      </c>
      <c r="B209" s="49">
        <v>224</v>
      </c>
      <c r="C209" s="94" t="s">
        <v>530</v>
      </c>
      <c r="D209" s="94" t="s">
        <v>477</v>
      </c>
      <c r="E209" s="52">
        <v>2500</v>
      </c>
      <c r="F209" s="94" t="s">
        <v>88</v>
      </c>
      <c r="G209" s="110">
        <v>7</v>
      </c>
      <c r="H209" s="96" t="s">
        <v>426</v>
      </c>
      <c r="I209" s="107">
        <v>3.5</v>
      </c>
      <c r="J209" s="147">
        <v>2200000</v>
      </c>
      <c r="K209" s="147">
        <v>2200000</v>
      </c>
      <c r="L209" s="98">
        <f t="shared" si="8"/>
        <v>34693824</v>
      </c>
      <c r="M209" s="98">
        <v>1025395</v>
      </c>
      <c r="N209" s="98">
        <v>35719219</v>
      </c>
      <c r="O209" s="50"/>
    </row>
    <row r="210" spans="1:15" x14ac:dyDescent="0.2">
      <c r="A210" s="76" t="s">
        <v>584</v>
      </c>
      <c r="B210" s="49">
        <v>224</v>
      </c>
      <c r="C210" s="94" t="s">
        <v>530</v>
      </c>
      <c r="D210" s="94" t="s">
        <v>477</v>
      </c>
      <c r="E210" s="52">
        <v>200</v>
      </c>
      <c r="F210" s="94" t="s">
        <v>91</v>
      </c>
      <c r="G210" s="110">
        <v>6.75</v>
      </c>
      <c r="H210" s="96" t="s">
        <v>426</v>
      </c>
      <c r="I210" s="107">
        <v>21</v>
      </c>
      <c r="J210" s="147">
        <v>150000</v>
      </c>
      <c r="K210" s="147">
        <v>155000</v>
      </c>
      <c r="L210" s="98">
        <f t="shared" si="8"/>
        <v>2444338</v>
      </c>
      <c r="M210" s="98">
        <v>69663</v>
      </c>
      <c r="N210" s="98">
        <v>2514001</v>
      </c>
      <c r="O210" s="50"/>
    </row>
    <row r="211" spans="1:15" x14ac:dyDescent="0.2">
      <c r="A211" s="76"/>
      <c r="B211" s="49"/>
      <c r="C211" s="94"/>
      <c r="D211" s="94"/>
      <c r="E211" s="52"/>
      <c r="F211" s="94"/>
      <c r="G211" s="110"/>
      <c r="H211" s="96"/>
      <c r="I211" s="107"/>
      <c r="J211" s="147"/>
      <c r="K211" s="147"/>
      <c r="L211" s="98"/>
      <c r="M211" s="98"/>
      <c r="N211" s="98"/>
      <c r="O211" s="50"/>
    </row>
    <row r="212" spans="1:15" x14ac:dyDescent="0.2">
      <c r="A212" s="76" t="s">
        <v>584</v>
      </c>
      <c r="B212" s="49">
        <v>224</v>
      </c>
      <c r="C212" s="94" t="s">
        <v>530</v>
      </c>
      <c r="D212" s="94" t="s">
        <v>477</v>
      </c>
      <c r="E212" s="52">
        <v>1800</v>
      </c>
      <c r="F212" s="94" t="s">
        <v>105</v>
      </c>
      <c r="G212" s="110">
        <v>6.75</v>
      </c>
      <c r="H212" s="96" t="s">
        <v>426</v>
      </c>
      <c r="I212" s="107">
        <v>21</v>
      </c>
      <c r="J212" s="147">
        <v>1400000</v>
      </c>
      <c r="K212" s="147">
        <v>1400000</v>
      </c>
      <c r="L212" s="98">
        <f t="shared" si="8"/>
        <v>22077888</v>
      </c>
      <c r="M212" s="98">
        <v>629220</v>
      </c>
      <c r="N212" s="98">
        <v>22707108</v>
      </c>
      <c r="O212" s="50"/>
    </row>
    <row r="213" spans="1:15" x14ac:dyDescent="0.2">
      <c r="A213" s="76" t="s">
        <v>544</v>
      </c>
      <c r="B213" s="49">
        <v>225</v>
      </c>
      <c r="C213" s="94" t="s">
        <v>545</v>
      </c>
      <c r="D213" s="94" t="s">
        <v>477</v>
      </c>
      <c r="E213" s="52">
        <v>427</v>
      </c>
      <c r="F213" s="94" t="s">
        <v>546</v>
      </c>
      <c r="G213" s="110">
        <v>7.5</v>
      </c>
      <c r="H213" s="96" t="s">
        <v>320</v>
      </c>
      <c r="I213" s="107">
        <v>24</v>
      </c>
      <c r="J213" s="147">
        <v>427000</v>
      </c>
      <c r="K213" s="147">
        <v>427000</v>
      </c>
      <c r="L213" s="98">
        <f>ROUND((K213*$C$7/1000),0)</f>
        <v>6733756</v>
      </c>
      <c r="M213" s="98">
        <v>375329</v>
      </c>
      <c r="N213" s="98">
        <v>7109085</v>
      </c>
      <c r="O213" s="50"/>
    </row>
    <row r="214" spans="1:15" x14ac:dyDescent="0.2">
      <c r="A214" s="76" t="s">
        <v>547</v>
      </c>
      <c r="B214" s="49">
        <v>225</v>
      </c>
      <c r="C214" s="94" t="s">
        <v>545</v>
      </c>
      <c r="D214" s="94" t="s">
        <v>477</v>
      </c>
      <c r="E214" s="52">
        <v>36</v>
      </c>
      <c r="F214" s="94" t="s">
        <v>548</v>
      </c>
      <c r="G214" s="110">
        <v>7.5</v>
      </c>
      <c r="H214" s="96" t="s">
        <v>320</v>
      </c>
      <c r="I214" s="107">
        <v>24</v>
      </c>
      <c r="J214" s="147">
        <v>36000</v>
      </c>
      <c r="K214" s="147">
        <v>36000</v>
      </c>
      <c r="L214" s="98">
        <f>ROUND((K214*$C$7/1000),0)</f>
        <v>567717</v>
      </c>
      <c r="M214" s="98">
        <v>31644</v>
      </c>
      <c r="N214" s="98">
        <v>599361</v>
      </c>
      <c r="O214" s="50"/>
    </row>
    <row r="215" spans="1:15" x14ac:dyDescent="0.2">
      <c r="A215" s="76" t="s">
        <v>408</v>
      </c>
      <c r="B215" s="49">
        <v>226</v>
      </c>
      <c r="C215" s="94" t="s">
        <v>549</v>
      </c>
      <c r="D215" s="94" t="s">
        <v>477</v>
      </c>
      <c r="E215" s="52">
        <v>770</v>
      </c>
      <c r="F215" s="94" t="s">
        <v>550</v>
      </c>
      <c r="G215" s="110">
        <v>7.75</v>
      </c>
      <c r="H215" s="96" t="s">
        <v>320</v>
      </c>
      <c r="I215" s="107">
        <v>20</v>
      </c>
      <c r="J215" s="147">
        <v>770000</v>
      </c>
      <c r="K215" s="147">
        <v>763604</v>
      </c>
      <c r="L215" s="98">
        <f t="shared" ref="L215:L237" si="9">ROUND((K215*$C$7/1000),0)</f>
        <v>12041974</v>
      </c>
      <c r="M215" s="98">
        <v>181496</v>
      </c>
      <c r="N215" s="98">
        <v>12223470</v>
      </c>
      <c r="O215" s="50"/>
    </row>
    <row r="216" spans="1:15" x14ac:dyDescent="0.2">
      <c r="A216" s="76" t="s">
        <v>408</v>
      </c>
      <c r="B216" s="49">
        <v>226</v>
      </c>
      <c r="C216" s="94" t="s">
        <v>549</v>
      </c>
      <c r="D216" s="94" t="s">
        <v>477</v>
      </c>
      <c r="E216" s="52">
        <v>41</v>
      </c>
      <c r="F216" s="94" t="s">
        <v>330</v>
      </c>
      <c r="G216" s="110">
        <v>7.75</v>
      </c>
      <c r="H216" s="96" t="s">
        <v>320</v>
      </c>
      <c r="I216" s="107">
        <v>20</v>
      </c>
      <c r="J216" s="147">
        <v>41000</v>
      </c>
      <c r="K216" s="147">
        <v>40659</v>
      </c>
      <c r="L216" s="98">
        <f t="shared" si="9"/>
        <v>641189</v>
      </c>
      <c r="M216" s="98">
        <v>9670</v>
      </c>
      <c r="N216" s="98">
        <v>650859</v>
      </c>
      <c r="O216" s="50"/>
    </row>
    <row r="217" spans="1:15" x14ac:dyDescent="0.2">
      <c r="A217" s="76" t="s">
        <v>552</v>
      </c>
      <c r="B217" s="49">
        <v>226</v>
      </c>
      <c r="C217" s="94" t="s">
        <v>549</v>
      </c>
      <c r="D217" s="94" t="s">
        <v>477</v>
      </c>
      <c r="E217" s="52">
        <v>44</v>
      </c>
      <c r="F217" s="94" t="s">
        <v>333</v>
      </c>
      <c r="G217" s="110">
        <v>7.75</v>
      </c>
      <c r="H217" s="96" t="s">
        <v>320</v>
      </c>
      <c r="I217" s="107">
        <v>20</v>
      </c>
      <c r="J217" s="147">
        <v>44000</v>
      </c>
      <c r="K217" s="147">
        <v>45232</v>
      </c>
      <c r="L217" s="98">
        <f t="shared" si="9"/>
        <v>713305</v>
      </c>
      <c r="M217" s="98">
        <v>4595</v>
      </c>
      <c r="N217" s="98">
        <v>717900</v>
      </c>
      <c r="O217" s="50"/>
    </row>
    <row r="218" spans="1:15" x14ac:dyDescent="0.2">
      <c r="A218" s="76" t="s">
        <v>369</v>
      </c>
      <c r="B218" s="49">
        <v>227</v>
      </c>
      <c r="C218" s="94" t="s">
        <v>572</v>
      </c>
      <c r="D218" s="94" t="s">
        <v>477</v>
      </c>
      <c r="E218" s="52">
        <v>1000</v>
      </c>
      <c r="F218" s="94" t="s">
        <v>340</v>
      </c>
      <c r="G218" s="110">
        <v>7.5</v>
      </c>
      <c r="H218" s="96" t="s">
        <v>320</v>
      </c>
      <c r="I218" s="107">
        <v>12</v>
      </c>
      <c r="J218" s="147">
        <v>1000000</v>
      </c>
      <c r="K218" s="147">
        <v>1000000</v>
      </c>
      <c r="L218" s="98">
        <f t="shared" si="9"/>
        <v>15769920</v>
      </c>
      <c r="M218" s="98">
        <v>382330</v>
      </c>
      <c r="N218" s="98">
        <v>16152250</v>
      </c>
      <c r="O218" s="50"/>
    </row>
    <row r="219" spans="1:15" x14ac:dyDescent="0.2">
      <c r="A219" s="76" t="s">
        <v>573</v>
      </c>
      <c r="B219" s="49">
        <v>228</v>
      </c>
      <c r="C219" s="94" t="s">
        <v>572</v>
      </c>
      <c r="D219" s="94" t="s">
        <v>477</v>
      </c>
      <c r="E219" s="52">
        <v>433</v>
      </c>
      <c r="F219" s="94" t="s">
        <v>343</v>
      </c>
      <c r="G219" s="110">
        <v>7.5</v>
      </c>
      <c r="H219" s="96" t="s">
        <v>320</v>
      </c>
      <c r="I219" s="107">
        <v>21</v>
      </c>
      <c r="J219" s="147">
        <v>433000</v>
      </c>
      <c r="K219" s="147">
        <v>433000</v>
      </c>
      <c r="L219" s="98">
        <f t="shared" si="9"/>
        <v>6828375</v>
      </c>
      <c r="M219" s="98">
        <v>380603</v>
      </c>
      <c r="N219" s="98">
        <v>7208978</v>
      </c>
      <c r="O219" s="50"/>
    </row>
    <row r="220" spans="1:15" x14ac:dyDescent="0.2">
      <c r="A220" s="76" t="s">
        <v>547</v>
      </c>
      <c r="B220" s="49">
        <v>228</v>
      </c>
      <c r="C220" s="94" t="s">
        <v>572</v>
      </c>
      <c r="D220" s="94" t="s">
        <v>477</v>
      </c>
      <c r="E220" s="52">
        <v>60</v>
      </c>
      <c r="F220" s="94" t="s">
        <v>346</v>
      </c>
      <c r="G220" s="110">
        <v>7.5</v>
      </c>
      <c r="H220" s="96" t="s">
        <v>320</v>
      </c>
      <c r="I220" s="107">
        <v>21</v>
      </c>
      <c r="J220" s="147">
        <v>60000</v>
      </c>
      <c r="K220" s="147">
        <v>60000</v>
      </c>
      <c r="L220" s="98">
        <f t="shared" si="9"/>
        <v>946195</v>
      </c>
      <c r="M220" s="98">
        <v>52740</v>
      </c>
      <c r="N220" s="98">
        <v>998935</v>
      </c>
      <c r="O220" s="50"/>
    </row>
    <row r="221" spans="1:15" x14ac:dyDescent="0.2">
      <c r="A221" s="125" t="s">
        <v>587</v>
      </c>
      <c r="B221" s="49">
        <v>229</v>
      </c>
      <c r="C221" s="94" t="s">
        <v>588</v>
      </c>
      <c r="D221" s="94" t="s">
        <v>477</v>
      </c>
      <c r="E221" s="52">
        <v>1800</v>
      </c>
      <c r="F221" s="94" t="s">
        <v>87</v>
      </c>
      <c r="G221" s="110">
        <v>7</v>
      </c>
      <c r="H221" s="96" t="s">
        <v>589</v>
      </c>
      <c r="I221" s="107">
        <v>21</v>
      </c>
      <c r="J221" s="147"/>
      <c r="K221" s="147"/>
      <c r="L221" s="98">
        <f t="shared" si="9"/>
        <v>0</v>
      </c>
      <c r="M221" s="98"/>
      <c r="N221" s="98"/>
      <c r="O221" s="50"/>
    </row>
    <row r="222" spans="1:15" x14ac:dyDescent="0.2">
      <c r="A222" s="125"/>
      <c r="B222" s="49"/>
      <c r="C222" s="94"/>
      <c r="D222" s="94"/>
      <c r="E222" s="52"/>
      <c r="F222" s="94"/>
      <c r="G222" s="110"/>
      <c r="H222" s="96"/>
      <c r="I222" s="107"/>
      <c r="J222" s="147"/>
      <c r="K222" s="147"/>
      <c r="L222" s="98"/>
      <c r="M222" s="98"/>
      <c r="N222" s="98"/>
      <c r="O222" s="50"/>
    </row>
    <row r="223" spans="1:15" x14ac:dyDescent="0.2">
      <c r="A223" s="125" t="s">
        <v>587</v>
      </c>
      <c r="B223" s="49">
        <v>229</v>
      </c>
      <c r="C223" s="94" t="s">
        <v>588</v>
      </c>
      <c r="D223" s="94" t="s">
        <v>477</v>
      </c>
      <c r="E223" s="52">
        <v>200</v>
      </c>
      <c r="F223" s="94" t="s">
        <v>88</v>
      </c>
      <c r="G223" s="110">
        <v>7</v>
      </c>
      <c r="H223" s="96" t="s">
        <v>589</v>
      </c>
      <c r="I223" s="107">
        <v>21</v>
      </c>
      <c r="J223" s="147"/>
      <c r="K223" s="147"/>
      <c r="L223" s="98">
        <f t="shared" si="9"/>
        <v>0</v>
      </c>
      <c r="M223" s="98"/>
      <c r="N223" s="98"/>
      <c r="O223" s="50"/>
    </row>
    <row r="224" spans="1:15" x14ac:dyDescent="0.2">
      <c r="A224" s="125" t="s">
        <v>587</v>
      </c>
      <c r="B224" s="49">
        <v>229</v>
      </c>
      <c r="C224" s="94" t="s">
        <v>588</v>
      </c>
      <c r="D224" s="94" t="s">
        <v>477</v>
      </c>
      <c r="E224" s="52">
        <v>4000</v>
      </c>
      <c r="F224" s="94" t="s">
        <v>91</v>
      </c>
      <c r="G224" s="110">
        <v>7</v>
      </c>
      <c r="H224" s="96" t="s">
        <v>589</v>
      </c>
      <c r="I224" s="107">
        <v>8</v>
      </c>
      <c r="J224" s="147"/>
      <c r="K224" s="147"/>
      <c r="L224" s="98">
        <f t="shared" si="9"/>
        <v>0</v>
      </c>
      <c r="M224" s="98"/>
      <c r="N224" s="98"/>
      <c r="O224" s="50"/>
    </row>
    <row r="225" spans="1:15" x14ac:dyDescent="0.2">
      <c r="A225" s="125" t="s">
        <v>587</v>
      </c>
      <c r="B225" s="49">
        <v>229</v>
      </c>
      <c r="C225" s="94" t="s">
        <v>588</v>
      </c>
      <c r="D225" s="94" t="s">
        <v>477</v>
      </c>
      <c r="E225" s="52">
        <v>500</v>
      </c>
      <c r="F225" s="94" t="s">
        <v>105</v>
      </c>
      <c r="G225" s="110">
        <v>7</v>
      </c>
      <c r="H225" s="96" t="s">
        <v>589</v>
      </c>
      <c r="I225" s="107">
        <v>8</v>
      </c>
      <c r="J225" s="147"/>
      <c r="K225" s="147"/>
      <c r="L225" s="98">
        <f t="shared" si="9"/>
        <v>0</v>
      </c>
      <c r="M225" s="98"/>
      <c r="N225" s="98"/>
      <c r="O225" s="50"/>
    </row>
    <row r="226" spans="1:15" x14ac:dyDescent="0.2">
      <c r="A226" s="125" t="s">
        <v>612</v>
      </c>
      <c r="B226" s="49">
        <v>230</v>
      </c>
      <c r="C226" s="94" t="s">
        <v>593</v>
      </c>
      <c r="D226" s="94" t="s">
        <v>477</v>
      </c>
      <c r="E226" s="52">
        <v>370</v>
      </c>
      <c r="F226" s="94" t="s">
        <v>87</v>
      </c>
      <c r="G226" s="110">
        <v>7.3</v>
      </c>
      <c r="H226" s="96" t="s">
        <v>594</v>
      </c>
      <c r="I226" s="107">
        <v>20</v>
      </c>
      <c r="J226" s="147">
        <v>201000</v>
      </c>
      <c r="K226" s="147">
        <v>200891</v>
      </c>
      <c r="L226" s="98">
        <f t="shared" si="9"/>
        <v>3168035</v>
      </c>
      <c r="M226" s="98">
        <v>67790</v>
      </c>
      <c r="N226" s="98">
        <v>3235825</v>
      </c>
      <c r="O226" s="50"/>
    </row>
    <row r="227" spans="1:15" x14ac:dyDescent="0.2">
      <c r="A227" s="125" t="s">
        <v>612</v>
      </c>
      <c r="B227" s="49">
        <v>230</v>
      </c>
      <c r="C227" s="140" t="s">
        <v>593</v>
      </c>
      <c r="D227" s="94" t="s">
        <v>477</v>
      </c>
      <c r="E227" s="52">
        <v>7030</v>
      </c>
      <c r="F227" s="94" t="s">
        <v>88</v>
      </c>
      <c r="G227" s="110">
        <v>7.3</v>
      </c>
      <c r="H227" s="96" t="s">
        <v>594</v>
      </c>
      <c r="I227" s="107">
        <v>20</v>
      </c>
      <c r="J227" s="147">
        <v>7030000</v>
      </c>
      <c r="K227" s="147">
        <v>7026174</v>
      </c>
      <c r="L227" s="98">
        <f t="shared" si="9"/>
        <v>110802202</v>
      </c>
      <c r="M227" s="98">
        <v>2371167</v>
      </c>
      <c r="N227" s="98">
        <v>113173369</v>
      </c>
      <c r="O227" s="50"/>
    </row>
    <row r="228" spans="1:15" x14ac:dyDescent="0.2">
      <c r="A228" s="125" t="s">
        <v>613</v>
      </c>
      <c r="B228" s="49">
        <v>231</v>
      </c>
      <c r="C228" s="140" t="s">
        <v>604</v>
      </c>
      <c r="D228" s="94" t="s">
        <v>477</v>
      </c>
      <c r="E228" s="52">
        <v>5000</v>
      </c>
      <c r="F228" s="94" t="s">
        <v>74</v>
      </c>
      <c r="G228" s="110">
        <v>6.9</v>
      </c>
      <c r="H228" s="96" t="s">
        <v>426</v>
      </c>
      <c r="I228" s="107">
        <v>6</v>
      </c>
      <c r="J228" s="147">
        <v>5000000</v>
      </c>
      <c r="K228" s="147">
        <v>5000000</v>
      </c>
      <c r="L228" s="98">
        <f t="shared" si="9"/>
        <v>78849600</v>
      </c>
      <c r="M228" s="98">
        <v>2456872</v>
      </c>
      <c r="N228" s="98">
        <v>81306472</v>
      </c>
      <c r="O228" s="50"/>
    </row>
    <row r="229" spans="1:15" x14ac:dyDescent="0.2">
      <c r="A229" s="125" t="s">
        <v>613</v>
      </c>
      <c r="B229" s="49">
        <v>231</v>
      </c>
      <c r="C229" s="140" t="s">
        <v>604</v>
      </c>
      <c r="D229" s="94" t="s">
        <v>477</v>
      </c>
      <c r="E229" s="52">
        <v>2000</v>
      </c>
      <c r="F229" s="94" t="s">
        <v>84</v>
      </c>
      <c r="G229" s="110">
        <v>6.9</v>
      </c>
      <c r="H229" s="96" t="s">
        <v>426</v>
      </c>
      <c r="I229" s="107">
        <v>21</v>
      </c>
      <c r="J229" s="147">
        <v>1000000</v>
      </c>
      <c r="K229" s="147">
        <v>1000000</v>
      </c>
      <c r="L229" s="98">
        <f t="shared" si="9"/>
        <v>15769920</v>
      </c>
      <c r="M229" s="98">
        <v>491374</v>
      </c>
      <c r="N229" s="98">
        <v>16261294</v>
      </c>
      <c r="O229" s="50"/>
    </row>
    <row r="230" spans="1:15" x14ac:dyDescent="0.2">
      <c r="A230" s="125" t="s">
        <v>640</v>
      </c>
      <c r="B230" s="49">
        <v>232</v>
      </c>
      <c r="C230" s="140" t="s">
        <v>626</v>
      </c>
      <c r="D230" s="94" t="s">
        <v>477</v>
      </c>
      <c r="E230" s="52">
        <v>700</v>
      </c>
      <c r="F230" s="94" t="s">
        <v>74</v>
      </c>
      <c r="G230" s="110">
        <v>7</v>
      </c>
      <c r="H230" s="96" t="s">
        <v>627</v>
      </c>
      <c r="I230" s="107">
        <v>21</v>
      </c>
      <c r="J230" s="147">
        <v>700000</v>
      </c>
      <c r="K230" s="147">
        <v>700000</v>
      </c>
      <c r="L230" s="98">
        <f t="shared" si="9"/>
        <v>11038944</v>
      </c>
      <c r="M230" s="98">
        <v>152876</v>
      </c>
      <c r="N230" s="98">
        <v>11191820</v>
      </c>
      <c r="O230" s="50"/>
    </row>
    <row r="231" spans="1:15" x14ac:dyDescent="0.2">
      <c r="A231" s="125" t="s">
        <v>640</v>
      </c>
      <c r="B231" s="49">
        <v>232</v>
      </c>
      <c r="C231" s="140" t="s">
        <v>626</v>
      </c>
      <c r="D231" s="94" t="s">
        <v>477</v>
      </c>
      <c r="E231" s="52">
        <v>1000</v>
      </c>
      <c r="F231" s="94" t="s">
        <v>84</v>
      </c>
      <c r="G231" s="110">
        <v>7</v>
      </c>
      <c r="H231" s="96" t="s">
        <v>627</v>
      </c>
      <c r="I231" s="107">
        <v>8</v>
      </c>
      <c r="J231" s="147">
        <v>1000000</v>
      </c>
      <c r="K231" s="147">
        <v>1000000</v>
      </c>
      <c r="L231" s="98">
        <f t="shared" si="9"/>
        <v>15769920</v>
      </c>
      <c r="M231" s="98">
        <v>216794</v>
      </c>
      <c r="N231" s="98">
        <v>15986714</v>
      </c>
      <c r="O231" s="50"/>
    </row>
    <row r="232" spans="1:15" x14ac:dyDescent="0.2">
      <c r="A232" s="76" t="s">
        <v>408</v>
      </c>
      <c r="B232" s="49">
        <v>233</v>
      </c>
      <c r="C232" s="140" t="s">
        <v>629</v>
      </c>
      <c r="D232" s="94" t="s">
        <v>168</v>
      </c>
      <c r="E232" s="52">
        <v>15000</v>
      </c>
      <c r="F232" s="94" t="s">
        <v>657</v>
      </c>
      <c r="G232" s="95" t="s">
        <v>630</v>
      </c>
      <c r="H232" s="96" t="s">
        <v>320</v>
      </c>
      <c r="I232" s="107">
        <v>5.5</v>
      </c>
      <c r="J232" s="147">
        <v>15000000</v>
      </c>
      <c r="K232" s="147">
        <v>15000000</v>
      </c>
      <c r="L232" s="98">
        <f>ROUND((K232*$G$7/1000),0)</f>
        <v>8604750</v>
      </c>
      <c r="M232" s="98">
        <v>260007</v>
      </c>
      <c r="N232" s="98">
        <v>8864757</v>
      </c>
      <c r="O232" s="50"/>
    </row>
    <row r="233" spans="1:15" x14ac:dyDescent="0.2">
      <c r="A233" s="76" t="s">
        <v>408</v>
      </c>
      <c r="B233" s="49">
        <v>233</v>
      </c>
      <c r="C233" s="140" t="s">
        <v>629</v>
      </c>
      <c r="D233" s="94" t="s">
        <v>168</v>
      </c>
      <c r="E233" s="52">
        <v>32775</v>
      </c>
      <c r="F233" s="94" t="s">
        <v>659</v>
      </c>
      <c r="G233" s="95" t="s">
        <v>630</v>
      </c>
      <c r="H233" s="96" t="s">
        <v>320</v>
      </c>
      <c r="I233" s="107">
        <v>5.5</v>
      </c>
      <c r="J233" s="147">
        <v>32775000</v>
      </c>
      <c r="K233" s="147">
        <v>32775000</v>
      </c>
      <c r="L233" s="98">
        <f>ROUND((K233*$G$7/1000),0)</f>
        <v>18801379</v>
      </c>
      <c r="M233" s="98">
        <v>568115</v>
      </c>
      <c r="N233" s="98">
        <v>19369494</v>
      </c>
      <c r="O233" s="50"/>
    </row>
    <row r="234" spans="1:15" x14ac:dyDescent="0.2">
      <c r="A234" s="76"/>
      <c r="B234" s="49"/>
      <c r="C234" s="140"/>
      <c r="D234" s="94"/>
      <c r="E234" s="52"/>
      <c r="F234" s="94"/>
      <c r="G234" s="95"/>
      <c r="H234" s="96"/>
      <c r="I234" s="107"/>
      <c r="J234" s="147"/>
      <c r="K234" s="147"/>
      <c r="L234" s="98"/>
      <c r="M234" s="98"/>
      <c r="N234" s="98"/>
      <c r="O234" s="50"/>
    </row>
    <row r="235" spans="1:15" x14ac:dyDescent="0.2">
      <c r="A235" s="104" t="s">
        <v>665</v>
      </c>
      <c r="B235" s="49">
        <v>234</v>
      </c>
      <c r="C235" s="96" t="s">
        <v>642</v>
      </c>
      <c r="D235" s="96" t="s">
        <v>66</v>
      </c>
      <c r="E235" s="52">
        <v>2500</v>
      </c>
      <c r="F235" s="96" t="s">
        <v>117</v>
      </c>
      <c r="G235" s="95">
        <v>7</v>
      </c>
      <c r="H235" s="96" t="s">
        <v>426</v>
      </c>
      <c r="I235" s="97">
        <v>21</v>
      </c>
      <c r="J235" s="147">
        <v>2500000</v>
      </c>
      <c r="K235" s="147">
        <v>2500000</v>
      </c>
      <c r="L235" s="98">
        <f t="shared" si="9"/>
        <v>39424800</v>
      </c>
      <c r="M235" s="98">
        <v>573917</v>
      </c>
      <c r="N235" s="98">
        <v>39998717</v>
      </c>
      <c r="O235" s="98"/>
    </row>
    <row r="236" spans="1:15" x14ac:dyDescent="0.2">
      <c r="A236" s="104" t="s">
        <v>665</v>
      </c>
      <c r="B236" s="49">
        <v>234</v>
      </c>
      <c r="C236" s="96" t="s">
        <v>642</v>
      </c>
      <c r="D236" s="96" t="s">
        <v>66</v>
      </c>
      <c r="E236" s="52">
        <v>4500</v>
      </c>
      <c r="F236" s="96" t="s">
        <v>133</v>
      </c>
      <c r="G236" s="95">
        <v>7</v>
      </c>
      <c r="H236" s="96" t="s">
        <v>426</v>
      </c>
      <c r="I236" s="97">
        <v>6</v>
      </c>
      <c r="J236" s="147">
        <v>3500000</v>
      </c>
      <c r="K236" s="147">
        <v>3500000</v>
      </c>
      <c r="L236" s="98">
        <f t="shared" si="9"/>
        <v>55194720</v>
      </c>
      <c r="M236" s="98">
        <v>803483</v>
      </c>
      <c r="N236" s="98">
        <v>55998203</v>
      </c>
      <c r="O236" s="98"/>
    </row>
    <row r="237" spans="1:15" x14ac:dyDescent="0.2">
      <c r="A237" s="76" t="s">
        <v>684</v>
      </c>
      <c r="B237" s="49">
        <v>235</v>
      </c>
      <c r="C237" s="94" t="s">
        <v>644</v>
      </c>
      <c r="D237" s="94" t="s">
        <v>66</v>
      </c>
      <c r="E237" s="52">
        <v>720</v>
      </c>
      <c r="F237" s="94" t="s">
        <v>645</v>
      </c>
      <c r="G237" s="95">
        <v>6.4</v>
      </c>
      <c r="H237" s="96" t="s">
        <v>68</v>
      </c>
      <c r="I237" s="107">
        <v>30</v>
      </c>
      <c r="J237" s="147">
        <v>720000</v>
      </c>
      <c r="K237" s="147">
        <v>720000</v>
      </c>
      <c r="L237" s="98">
        <f t="shared" si="9"/>
        <v>11354342</v>
      </c>
      <c r="M237" s="98">
        <v>237235</v>
      </c>
      <c r="N237" s="98">
        <v>11591577</v>
      </c>
      <c r="O237" s="50"/>
    </row>
    <row r="238" spans="1:15" x14ac:dyDescent="0.2">
      <c r="A238" s="76" t="s">
        <v>666</v>
      </c>
      <c r="B238" s="49">
        <v>236</v>
      </c>
      <c r="C238" s="94" t="s">
        <v>647</v>
      </c>
      <c r="D238" s="94" t="s">
        <v>66</v>
      </c>
      <c r="E238" s="52">
        <v>403</v>
      </c>
      <c r="F238" s="53" t="s">
        <v>648</v>
      </c>
      <c r="G238" s="95">
        <v>7</v>
      </c>
      <c r="H238" s="106" t="s">
        <v>320</v>
      </c>
      <c r="I238" s="107">
        <v>19</v>
      </c>
      <c r="J238" s="147">
        <v>403000</v>
      </c>
      <c r="K238" s="147">
        <v>394366</v>
      </c>
      <c r="L238" s="98">
        <f>ROUND((K238*$C$7/1000),0)</f>
        <v>6219120</v>
      </c>
      <c r="M238" s="98">
        <v>35280</v>
      </c>
      <c r="N238" s="98">
        <v>6254400</v>
      </c>
      <c r="O238" s="50"/>
    </row>
    <row r="239" spans="1:15" x14ac:dyDescent="0.2">
      <c r="A239" s="76" t="s">
        <v>685</v>
      </c>
      <c r="B239" s="49">
        <v>236</v>
      </c>
      <c r="C239" s="94" t="s">
        <v>647</v>
      </c>
      <c r="D239" s="94" t="s">
        <v>66</v>
      </c>
      <c r="E239" s="52">
        <v>35.5</v>
      </c>
      <c r="F239" s="53" t="s">
        <v>649</v>
      </c>
      <c r="G239" s="95">
        <v>6.5</v>
      </c>
      <c r="H239" s="106" t="s">
        <v>320</v>
      </c>
      <c r="I239" s="107">
        <v>20</v>
      </c>
      <c r="J239" s="147">
        <v>35500</v>
      </c>
      <c r="K239" s="147">
        <v>36635</v>
      </c>
      <c r="L239" s="98">
        <f>ROUND((K239*$C$7/1000),0)</f>
        <v>577731</v>
      </c>
      <c r="M239" s="98">
        <v>9</v>
      </c>
      <c r="N239" s="98">
        <v>577740</v>
      </c>
      <c r="O239" s="50"/>
    </row>
    <row r="240" spans="1:15" x14ac:dyDescent="0.2">
      <c r="A240" s="76" t="s">
        <v>686</v>
      </c>
      <c r="B240" s="49">
        <v>237</v>
      </c>
      <c r="C240" s="140" t="s">
        <v>668</v>
      </c>
      <c r="D240" s="94" t="s">
        <v>66</v>
      </c>
      <c r="E240" s="142">
        <v>300</v>
      </c>
      <c r="F240" s="143" t="s">
        <v>87</v>
      </c>
      <c r="G240" s="154">
        <v>7</v>
      </c>
      <c r="H240" s="145" t="s">
        <v>669</v>
      </c>
      <c r="I240" s="146">
        <v>6</v>
      </c>
      <c r="J240" s="147">
        <v>300000</v>
      </c>
      <c r="K240" s="147">
        <v>300000</v>
      </c>
      <c r="L240" s="98">
        <f t="shared" ref="L240:L256" si="10">ROUND((K240*$C$7/1000),0)</f>
        <v>4730976</v>
      </c>
      <c r="M240" s="98">
        <v>81393</v>
      </c>
      <c r="N240" s="98">
        <v>4812369</v>
      </c>
      <c r="O240" s="50"/>
    </row>
    <row r="241" spans="1:15" x14ac:dyDescent="0.2">
      <c r="A241" s="76" t="s">
        <v>686</v>
      </c>
      <c r="B241" s="49">
        <v>237</v>
      </c>
      <c r="C241" s="140" t="s">
        <v>668</v>
      </c>
      <c r="D241" s="94" t="s">
        <v>66</v>
      </c>
      <c r="E241" s="142">
        <v>3200</v>
      </c>
      <c r="F241" s="143" t="s">
        <v>88</v>
      </c>
      <c r="G241" s="154">
        <v>7</v>
      </c>
      <c r="H241" s="145" t="s">
        <v>669</v>
      </c>
      <c r="I241" s="146">
        <v>6</v>
      </c>
      <c r="J241" s="147">
        <v>3200000</v>
      </c>
      <c r="K241" s="147">
        <v>3200000</v>
      </c>
      <c r="L241" s="98">
        <f t="shared" si="10"/>
        <v>50463744</v>
      </c>
      <c r="M241" s="98">
        <v>868178</v>
      </c>
      <c r="N241" s="98">
        <v>51331922</v>
      </c>
      <c r="O241" s="50"/>
    </row>
    <row r="242" spans="1:15" x14ac:dyDescent="0.2">
      <c r="A242" s="76" t="s">
        <v>686</v>
      </c>
      <c r="B242" s="49">
        <v>237</v>
      </c>
      <c r="C242" s="140" t="s">
        <v>668</v>
      </c>
      <c r="D242" s="94" t="s">
        <v>66</v>
      </c>
      <c r="E242" s="142">
        <v>200</v>
      </c>
      <c r="F242" s="143" t="s">
        <v>91</v>
      </c>
      <c r="G242" s="154">
        <v>6.5</v>
      </c>
      <c r="H242" s="145" t="s">
        <v>669</v>
      </c>
      <c r="I242" s="146">
        <v>22</v>
      </c>
      <c r="J242" s="147">
        <v>200000</v>
      </c>
      <c r="K242" s="147">
        <v>200000</v>
      </c>
      <c r="L242" s="98">
        <f t="shared" si="10"/>
        <v>3153984</v>
      </c>
      <c r="M242" s="98">
        <v>50446</v>
      </c>
      <c r="N242" s="98">
        <v>3204430</v>
      </c>
      <c r="O242" s="50"/>
    </row>
    <row r="243" spans="1:15" x14ac:dyDescent="0.2">
      <c r="A243" s="76" t="s">
        <v>687</v>
      </c>
      <c r="B243" s="49">
        <v>237</v>
      </c>
      <c r="C243" s="140" t="s">
        <v>668</v>
      </c>
      <c r="D243" s="94" t="s">
        <v>66</v>
      </c>
      <c r="E243" s="52">
        <v>1000</v>
      </c>
      <c r="F243" s="94" t="s">
        <v>105</v>
      </c>
      <c r="G243" s="154">
        <v>6.5</v>
      </c>
      <c r="H243" s="145" t="s">
        <v>669</v>
      </c>
      <c r="I243" s="107">
        <v>22</v>
      </c>
      <c r="J243" s="147">
        <v>1000000</v>
      </c>
      <c r="K243" s="147">
        <v>1000000</v>
      </c>
      <c r="L243" s="98">
        <f t="shared" si="10"/>
        <v>15769920</v>
      </c>
      <c r="M243" s="98">
        <v>252226</v>
      </c>
      <c r="N243" s="98">
        <v>16022146</v>
      </c>
      <c r="O243" s="50"/>
    </row>
    <row r="244" spans="1:15" x14ac:dyDescent="0.2">
      <c r="A244" s="76" t="s">
        <v>369</v>
      </c>
      <c r="B244" s="49">
        <v>238</v>
      </c>
      <c r="C244" s="140" t="s">
        <v>671</v>
      </c>
      <c r="D244" s="94" t="s">
        <v>66</v>
      </c>
      <c r="E244" s="52">
        <v>400</v>
      </c>
      <c r="F244" s="94" t="s">
        <v>152</v>
      </c>
      <c r="G244" s="154">
        <v>7.3</v>
      </c>
      <c r="H244" s="145" t="s">
        <v>78</v>
      </c>
      <c r="I244" s="107">
        <v>25</v>
      </c>
      <c r="J244" s="147">
        <v>400000</v>
      </c>
      <c r="K244" s="147">
        <v>400000</v>
      </c>
      <c r="L244" s="98">
        <f t="shared" si="10"/>
        <v>6307968</v>
      </c>
      <c r="M244" s="98">
        <v>36659</v>
      </c>
      <c r="N244" s="98">
        <v>6344627</v>
      </c>
      <c r="O244" s="50"/>
    </row>
    <row r="245" spans="1:15" x14ac:dyDescent="0.2">
      <c r="A245" s="76" t="s">
        <v>688</v>
      </c>
      <c r="B245" s="49">
        <v>238</v>
      </c>
      <c r="C245" s="140" t="s">
        <v>671</v>
      </c>
      <c r="D245" s="94" t="s">
        <v>66</v>
      </c>
      <c r="E245" s="52">
        <v>2000</v>
      </c>
      <c r="F245" s="94" t="s">
        <v>153</v>
      </c>
      <c r="G245" s="154">
        <v>7.3</v>
      </c>
      <c r="H245" s="145" t="s">
        <v>78</v>
      </c>
      <c r="I245" s="107">
        <v>25</v>
      </c>
      <c r="J245" s="147">
        <v>2000000</v>
      </c>
      <c r="K245" s="147">
        <v>2000000</v>
      </c>
      <c r="L245" s="98">
        <f t="shared" si="10"/>
        <v>31539840</v>
      </c>
      <c r="M245" s="98">
        <v>183297</v>
      </c>
      <c r="N245" s="98">
        <v>31723137</v>
      </c>
      <c r="O245" s="50"/>
    </row>
    <row r="246" spans="1:15" x14ac:dyDescent="0.2">
      <c r="A246" s="76"/>
      <c r="B246" s="49"/>
      <c r="C246" s="140"/>
      <c r="D246" s="94"/>
      <c r="E246" s="52"/>
      <c r="F246" s="94"/>
      <c r="G246" s="144"/>
      <c r="H246" s="145"/>
      <c r="I246" s="107"/>
      <c r="J246" s="147"/>
      <c r="K246" s="147"/>
      <c r="L246" s="98"/>
      <c r="M246" s="98"/>
      <c r="N246" s="98"/>
      <c r="O246" s="50"/>
    </row>
    <row r="247" spans="1:15" x14ac:dyDescent="0.2">
      <c r="A247" s="76" t="s">
        <v>689</v>
      </c>
      <c r="B247" s="49">
        <v>239</v>
      </c>
      <c r="C247" s="140" t="s">
        <v>690</v>
      </c>
      <c r="D247" s="94" t="s">
        <v>66</v>
      </c>
      <c r="E247" s="52">
        <v>2100</v>
      </c>
      <c r="F247" s="94" t="s">
        <v>87</v>
      </c>
      <c r="G247" s="154">
        <v>6.8</v>
      </c>
      <c r="H247" s="145" t="s">
        <v>320</v>
      </c>
      <c r="I247" s="107">
        <v>4</v>
      </c>
      <c r="J247" s="147"/>
      <c r="K247" s="147"/>
      <c r="L247" s="98">
        <f t="shared" si="10"/>
        <v>0</v>
      </c>
      <c r="M247" s="98"/>
      <c r="N247" s="98"/>
      <c r="O247" s="50"/>
    </row>
    <row r="248" spans="1:15" x14ac:dyDescent="0.2">
      <c r="A248" s="76" t="s">
        <v>689</v>
      </c>
      <c r="B248" s="49">
        <v>239</v>
      </c>
      <c r="C248" s="140" t="s">
        <v>690</v>
      </c>
      <c r="D248" s="94" t="s">
        <v>66</v>
      </c>
      <c r="E248" s="52">
        <v>590</v>
      </c>
      <c r="F248" s="94" t="s">
        <v>91</v>
      </c>
      <c r="G248" s="154">
        <v>6.8</v>
      </c>
      <c r="H248" s="145" t="s">
        <v>320</v>
      </c>
      <c r="I248" s="107">
        <v>14</v>
      </c>
      <c r="J248" s="147"/>
      <c r="K248" s="147"/>
      <c r="L248" s="98">
        <f t="shared" si="10"/>
        <v>0</v>
      </c>
      <c r="M248" s="98"/>
      <c r="N248" s="98"/>
      <c r="O248" s="50"/>
    </row>
    <row r="249" spans="1:15" x14ac:dyDescent="0.2">
      <c r="A249" s="76" t="s">
        <v>689</v>
      </c>
      <c r="B249" s="49">
        <v>239</v>
      </c>
      <c r="C249" s="140" t="s">
        <v>690</v>
      </c>
      <c r="D249" s="94" t="s">
        <v>66</v>
      </c>
      <c r="E249" s="52">
        <v>48</v>
      </c>
      <c r="F249" s="94" t="s">
        <v>119</v>
      </c>
      <c r="G249" s="154">
        <v>6.8</v>
      </c>
      <c r="H249" s="145" t="s">
        <v>320</v>
      </c>
      <c r="I249" s="107">
        <v>14</v>
      </c>
      <c r="J249" s="147"/>
      <c r="K249" s="147"/>
      <c r="L249" s="98">
        <f t="shared" si="10"/>
        <v>0</v>
      </c>
      <c r="M249" s="98"/>
      <c r="N249" s="98"/>
      <c r="O249" s="50"/>
    </row>
    <row r="250" spans="1:15" x14ac:dyDescent="0.2">
      <c r="A250" s="76" t="s">
        <v>691</v>
      </c>
      <c r="B250" s="49">
        <v>240</v>
      </c>
      <c r="C250" s="140" t="s">
        <v>692</v>
      </c>
      <c r="D250" s="94" t="s">
        <v>168</v>
      </c>
      <c r="E250" s="52">
        <v>37300</v>
      </c>
      <c r="F250" s="94" t="s">
        <v>693</v>
      </c>
      <c r="G250" s="154">
        <v>7.5</v>
      </c>
      <c r="H250" s="145" t="s">
        <v>78</v>
      </c>
      <c r="I250" s="107">
        <v>8</v>
      </c>
      <c r="J250" s="147"/>
      <c r="K250" s="147"/>
      <c r="L250" s="98">
        <f t="shared" si="10"/>
        <v>0</v>
      </c>
      <c r="M250" s="98"/>
      <c r="N250" s="98"/>
      <c r="O250" s="50"/>
    </row>
    <row r="251" spans="1:15" x14ac:dyDescent="0.2">
      <c r="A251" s="76" t="s">
        <v>691</v>
      </c>
      <c r="B251" s="49">
        <v>240</v>
      </c>
      <c r="C251" s="140" t="s">
        <v>692</v>
      </c>
      <c r="D251" s="94" t="s">
        <v>66</v>
      </c>
      <c r="E251" s="52">
        <v>2660</v>
      </c>
      <c r="F251" s="94" t="s">
        <v>694</v>
      </c>
      <c r="G251" s="154">
        <v>6.75</v>
      </c>
      <c r="H251" s="145" t="s">
        <v>78</v>
      </c>
      <c r="I251" s="107">
        <v>25</v>
      </c>
      <c r="J251" s="147"/>
      <c r="K251" s="147"/>
      <c r="L251" s="98">
        <f t="shared" si="10"/>
        <v>0</v>
      </c>
      <c r="M251" s="98"/>
      <c r="N251" s="98"/>
      <c r="O251" s="50"/>
    </row>
    <row r="252" spans="1:15" x14ac:dyDescent="0.2">
      <c r="A252" s="24" t="s">
        <v>695</v>
      </c>
      <c r="B252" s="2">
        <v>241</v>
      </c>
      <c r="C252" s="155" t="s">
        <v>696</v>
      </c>
      <c r="D252" s="7" t="s">
        <v>66</v>
      </c>
      <c r="E252" s="25">
        <v>200</v>
      </c>
      <c r="F252" s="7" t="s">
        <v>119</v>
      </c>
      <c r="G252" s="156">
        <v>6.25</v>
      </c>
      <c r="H252" s="157" t="s">
        <v>697</v>
      </c>
      <c r="I252" s="158">
        <v>5</v>
      </c>
      <c r="J252" s="201"/>
      <c r="K252" s="201"/>
      <c r="L252" s="98">
        <f t="shared" si="10"/>
        <v>0</v>
      </c>
      <c r="M252" s="29"/>
      <c r="N252" s="29"/>
      <c r="O252" s="3"/>
    </row>
    <row r="253" spans="1:15" x14ac:dyDescent="0.2">
      <c r="A253" s="24" t="s">
        <v>695</v>
      </c>
      <c r="B253" s="2">
        <v>241</v>
      </c>
      <c r="C253" s="155" t="s">
        <v>696</v>
      </c>
      <c r="D253" s="7" t="s">
        <v>66</v>
      </c>
      <c r="E253" s="25">
        <v>300</v>
      </c>
      <c r="F253" s="7" t="s">
        <v>120</v>
      </c>
      <c r="G253" s="156">
        <v>6.25</v>
      </c>
      <c r="H253" s="157" t="s">
        <v>697</v>
      </c>
      <c r="I253" s="158">
        <v>5</v>
      </c>
      <c r="J253" s="201"/>
      <c r="K253" s="201"/>
      <c r="L253" s="98">
        <f t="shared" si="10"/>
        <v>0</v>
      </c>
      <c r="M253" s="29"/>
      <c r="N253" s="29"/>
      <c r="O253" s="3"/>
    </row>
    <row r="254" spans="1:15" x14ac:dyDescent="0.2">
      <c r="A254" s="24" t="s">
        <v>695</v>
      </c>
      <c r="B254" s="2">
        <v>241</v>
      </c>
      <c r="C254" s="155" t="s">
        <v>696</v>
      </c>
      <c r="D254" s="7" t="s">
        <v>66</v>
      </c>
      <c r="E254" s="25">
        <v>100</v>
      </c>
      <c r="F254" s="7" t="s">
        <v>100</v>
      </c>
      <c r="G254" s="156">
        <v>6.25</v>
      </c>
      <c r="H254" s="157" t="s">
        <v>697</v>
      </c>
      <c r="I254" s="158">
        <v>21</v>
      </c>
      <c r="J254" s="201" t="s">
        <v>4</v>
      </c>
      <c r="K254" s="201"/>
      <c r="L254" s="98">
        <f t="shared" si="10"/>
        <v>0</v>
      </c>
      <c r="M254" s="29"/>
      <c r="N254" s="29"/>
      <c r="O254" s="3"/>
    </row>
    <row r="255" spans="1:15" x14ac:dyDescent="0.2">
      <c r="A255" s="24" t="s">
        <v>695</v>
      </c>
      <c r="B255" s="49">
        <v>241</v>
      </c>
      <c r="C255" s="155" t="s">
        <v>696</v>
      </c>
      <c r="D255" s="94" t="s">
        <v>66</v>
      </c>
      <c r="E255" s="52">
        <v>1100</v>
      </c>
      <c r="F255" s="94" t="s">
        <v>101</v>
      </c>
      <c r="G255" s="156">
        <v>6.25</v>
      </c>
      <c r="H255" s="145" t="s">
        <v>697</v>
      </c>
      <c r="I255" s="107">
        <v>21</v>
      </c>
      <c r="J255" s="147"/>
      <c r="K255" s="147"/>
      <c r="L255" s="98">
        <f t="shared" si="10"/>
        <v>0</v>
      </c>
      <c r="M255" s="98"/>
      <c r="N255" s="98"/>
      <c r="O255" s="50"/>
    </row>
    <row r="256" spans="1:15" x14ac:dyDescent="0.2">
      <c r="A256" s="24" t="s">
        <v>698</v>
      </c>
      <c r="B256" s="49">
        <v>242</v>
      </c>
      <c r="C256" s="155" t="s">
        <v>699</v>
      </c>
      <c r="D256" s="94" t="s">
        <v>66</v>
      </c>
      <c r="E256" s="52">
        <v>1000</v>
      </c>
      <c r="F256" s="94" t="s">
        <v>74</v>
      </c>
      <c r="G256" s="154">
        <v>7</v>
      </c>
      <c r="H256" s="145" t="s">
        <v>426</v>
      </c>
      <c r="I256" s="107">
        <v>25</v>
      </c>
      <c r="J256" s="147"/>
      <c r="K256" s="147"/>
      <c r="L256" s="98">
        <f t="shared" si="10"/>
        <v>0</v>
      </c>
      <c r="M256" s="98"/>
      <c r="N256" s="98"/>
      <c r="O256" s="50"/>
    </row>
    <row r="257" spans="1:15" x14ac:dyDescent="0.2">
      <c r="A257" s="24"/>
      <c r="B257" s="49"/>
      <c r="C257" s="155"/>
      <c r="D257" s="94"/>
      <c r="E257" s="52"/>
      <c r="F257" s="94"/>
      <c r="G257" s="144"/>
      <c r="H257" s="145"/>
      <c r="I257" s="107"/>
      <c r="J257" s="147"/>
      <c r="K257" s="147"/>
      <c r="L257" s="98"/>
      <c r="M257" s="98"/>
      <c r="N257" s="98"/>
      <c r="O257" s="50"/>
    </row>
    <row r="258" spans="1:15" x14ac:dyDescent="0.2">
      <c r="A258" s="113" t="s">
        <v>450</v>
      </c>
      <c r="B258" s="114"/>
      <c r="C258" s="114"/>
      <c r="D258" s="114"/>
      <c r="E258" s="115"/>
      <c r="F258" s="114"/>
      <c r="G258" s="114"/>
      <c r="H258" s="114" t="s">
        <v>4</v>
      </c>
      <c r="I258" s="116"/>
      <c r="J258" s="203"/>
      <c r="K258" s="204"/>
      <c r="L258" s="117">
        <f>SUM(L9:L256)</f>
        <v>2045594257</v>
      </c>
      <c r="M258" s="117">
        <f>SUM(M9:M256)</f>
        <v>40589811</v>
      </c>
      <c r="N258" s="117">
        <f>SUM(N9:N256)</f>
        <v>2086184068</v>
      </c>
      <c r="O258" s="118"/>
    </row>
    <row r="259" spans="1:15" x14ac:dyDescent="0.2">
      <c r="A259" s="37"/>
      <c r="B259" s="38"/>
      <c r="C259" s="38"/>
      <c r="D259" s="38"/>
      <c r="E259" s="39"/>
      <c r="F259" s="38"/>
      <c r="G259" s="38"/>
      <c r="H259" s="38"/>
      <c r="I259" s="40"/>
      <c r="J259" s="205"/>
      <c r="K259" s="206"/>
      <c r="L259" s="42"/>
      <c r="M259" s="42"/>
      <c r="N259" s="42"/>
      <c r="O259" s="43"/>
    </row>
    <row r="260" spans="1:15" x14ac:dyDescent="0.2">
      <c r="A260" s="127" t="s">
        <v>700</v>
      </c>
      <c r="B260" s="159"/>
      <c r="C260" s="159"/>
      <c r="D260" s="50"/>
      <c r="E260" s="59"/>
      <c r="F260" s="50"/>
      <c r="G260" s="50"/>
      <c r="H260" s="50"/>
      <c r="I260" s="50"/>
      <c r="J260" s="148"/>
      <c r="K260" s="148"/>
      <c r="L260" s="50"/>
      <c r="M260" s="50"/>
      <c r="N260" s="50"/>
      <c r="O260" s="50"/>
    </row>
    <row r="261" spans="1:15" x14ac:dyDescent="0.2">
      <c r="A261" s="127" t="s">
        <v>701</v>
      </c>
      <c r="B261" s="159"/>
      <c r="C261" s="159"/>
      <c r="D261" s="50"/>
      <c r="E261" s="59"/>
      <c r="F261" s="50"/>
      <c r="G261" s="50"/>
      <c r="H261" s="50"/>
      <c r="I261" s="50"/>
      <c r="J261" s="148"/>
      <c r="K261" s="148"/>
      <c r="L261" s="50"/>
      <c r="M261" s="50"/>
      <c r="N261" s="50"/>
      <c r="O261" s="50"/>
    </row>
    <row r="262" spans="1:15" x14ac:dyDescent="0.2">
      <c r="A262" s="102" t="s">
        <v>455</v>
      </c>
      <c r="B262" s="50"/>
      <c r="C262" s="50"/>
      <c r="D262" s="50"/>
      <c r="E262" s="59"/>
      <c r="F262" s="50"/>
      <c r="G262" s="50"/>
      <c r="H262" s="50"/>
      <c r="I262" s="50"/>
      <c r="J262" s="148"/>
      <c r="K262" s="148"/>
      <c r="L262" s="50"/>
      <c r="M262" s="50"/>
      <c r="N262" s="50"/>
      <c r="O262" s="50"/>
    </row>
    <row r="263" spans="1:15" x14ac:dyDescent="0.2">
      <c r="A263" s="102" t="s">
        <v>457</v>
      </c>
      <c r="B263" s="50"/>
      <c r="C263" s="50"/>
      <c r="D263" s="50"/>
      <c r="E263" s="59"/>
      <c r="F263" s="50"/>
      <c r="G263" s="50"/>
      <c r="H263" s="50"/>
      <c r="I263" s="50"/>
      <c r="J263" s="148"/>
      <c r="K263" s="148"/>
      <c r="L263" s="50"/>
      <c r="M263" s="50"/>
      <c r="N263" s="50"/>
      <c r="O263" s="50"/>
    </row>
    <row r="264" spans="1:15" x14ac:dyDescent="0.2">
      <c r="A264" s="102" t="s">
        <v>459</v>
      </c>
      <c r="B264" s="50"/>
      <c r="C264" s="50"/>
      <c r="D264" s="50"/>
      <c r="E264" s="59"/>
      <c r="F264" s="50"/>
      <c r="G264" s="50"/>
      <c r="H264" s="50"/>
      <c r="I264" s="50"/>
      <c r="J264" s="148"/>
      <c r="K264" s="148"/>
      <c r="L264" s="50"/>
      <c r="M264" s="50"/>
      <c r="N264" s="50"/>
      <c r="O264" s="50"/>
    </row>
    <row r="265" spans="1:15" x14ac:dyDescent="0.2">
      <c r="A265" s="102" t="s">
        <v>461</v>
      </c>
      <c r="B265" s="50"/>
      <c r="C265" s="50"/>
      <c r="D265" s="50"/>
      <c r="E265" s="59"/>
      <c r="F265" s="50"/>
      <c r="G265" s="50"/>
      <c r="H265" s="50"/>
      <c r="I265" s="50"/>
      <c r="J265" s="148"/>
      <c r="K265" s="148"/>
      <c r="L265" s="50"/>
      <c r="M265" s="50"/>
      <c r="N265" s="50"/>
      <c r="O265" s="50"/>
    </row>
    <row r="266" spans="1:15" x14ac:dyDescent="0.2">
      <c r="A266" s="102" t="s">
        <v>463</v>
      </c>
      <c r="B266" s="50"/>
      <c r="C266" s="50"/>
      <c r="D266" s="50"/>
      <c r="E266" s="59"/>
      <c r="F266" s="50"/>
      <c r="G266" s="50"/>
      <c r="H266" s="50"/>
      <c r="I266" s="50"/>
      <c r="J266" s="148"/>
      <c r="K266" s="148"/>
      <c r="L266" s="50"/>
      <c r="M266" s="50"/>
      <c r="N266" s="50"/>
      <c r="O266" s="50"/>
    </row>
    <row r="267" spans="1:15" x14ac:dyDescent="0.2">
      <c r="A267" s="102" t="s">
        <v>533</v>
      </c>
      <c r="B267" s="50"/>
      <c r="C267" s="50"/>
      <c r="D267" s="50"/>
      <c r="E267" s="59"/>
      <c r="F267" s="50"/>
      <c r="G267" s="50"/>
      <c r="H267" s="50"/>
      <c r="I267" s="50"/>
      <c r="J267" s="148"/>
      <c r="K267" s="148"/>
      <c r="L267" s="50"/>
      <c r="M267" s="50"/>
      <c r="N267" s="50"/>
      <c r="O267" s="50"/>
    </row>
    <row r="268" spans="1:15" x14ac:dyDescent="0.2">
      <c r="A268" s="102" t="s">
        <v>534</v>
      </c>
      <c r="B268" s="50"/>
      <c r="C268" s="50"/>
      <c r="D268" s="50"/>
      <c r="E268" s="59"/>
      <c r="F268" s="50"/>
      <c r="G268" s="50"/>
      <c r="H268" s="50"/>
      <c r="I268" s="50"/>
      <c r="J268" s="148"/>
      <c r="K268" s="148"/>
      <c r="L268" s="50"/>
      <c r="M268" s="50"/>
      <c r="N268" s="50"/>
      <c r="O268" s="50"/>
    </row>
    <row r="269" spans="1:15" x14ac:dyDescent="0.2">
      <c r="A269" s="102" t="s">
        <v>535</v>
      </c>
      <c r="B269" s="50"/>
      <c r="C269" s="50"/>
      <c r="D269" s="50"/>
      <c r="E269" s="59"/>
      <c r="F269" s="50"/>
      <c r="G269" s="50"/>
      <c r="H269" s="50"/>
      <c r="I269" s="50"/>
      <c r="J269" s="148"/>
      <c r="K269" s="148"/>
      <c r="L269" s="50"/>
      <c r="M269" s="50"/>
      <c r="N269" s="50"/>
      <c r="O269" s="50"/>
    </row>
    <row r="270" spans="1:15" x14ac:dyDescent="0.2">
      <c r="A270" s="104" t="s">
        <v>510</v>
      </c>
      <c r="B270" s="50"/>
      <c r="C270" s="50"/>
      <c r="D270" s="50"/>
      <c r="E270" s="59"/>
      <c r="F270" s="50"/>
      <c r="G270" s="50"/>
      <c r="H270" s="50"/>
      <c r="I270" s="50"/>
      <c r="J270" s="148"/>
      <c r="K270" s="148"/>
      <c r="L270" s="50"/>
      <c r="M270" s="50"/>
      <c r="N270" s="50"/>
      <c r="O270" s="50"/>
    </row>
    <row r="271" spans="1:15" x14ac:dyDescent="0.2">
      <c r="A271" s="104" t="s">
        <v>511</v>
      </c>
      <c r="B271" s="50"/>
      <c r="C271" s="50"/>
      <c r="D271" s="50"/>
      <c r="E271" s="59"/>
      <c r="F271" s="50"/>
      <c r="G271" s="50"/>
      <c r="H271" s="50"/>
      <c r="I271" s="50"/>
      <c r="J271" s="148"/>
      <c r="K271" s="148"/>
      <c r="L271" s="50"/>
      <c r="M271" s="50"/>
      <c r="N271" s="50"/>
      <c r="O271" s="50"/>
    </row>
    <row r="272" spans="1:15" x14ac:dyDescent="0.2">
      <c r="A272" s="104" t="s">
        <v>512</v>
      </c>
      <c r="B272" s="50"/>
      <c r="C272" s="50"/>
      <c r="D272" s="50"/>
      <c r="E272" s="59"/>
      <c r="F272" s="50"/>
      <c r="G272" s="50"/>
      <c r="H272" s="50"/>
      <c r="I272" s="50"/>
      <c r="J272" s="148"/>
      <c r="K272" s="148"/>
      <c r="L272" s="50"/>
      <c r="M272" s="50"/>
      <c r="N272" s="50"/>
      <c r="O272" s="50"/>
    </row>
    <row r="273" spans="1:15" x14ac:dyDescent="0.2">
      <c r="A273" s="104" t="s">
        <v>513</v>
      </c>
      <c r="B273" s="50"/>
      <c r="C273" s="50"/>
      <c r="D273" s="50"/>
      <c r="E273" s="59"/>
      <c r="F273" s="50"/>
      <c r="G273" s="50"/>
      <c r="H273" s="50"/>
      <c r="I273" s="50"/>
      <c r="J273" s="148"/>
      <c r="K273" s="148"/>
      <c r="L273" s="50"/>
      <c r="M273" s="50"/>
      <c r="N273" s="50"/>
      <c r="O273" s="50"/>
    </row>
    <row r="274" spans="1:15" x14ac:dyDescent="0.2">
      <c r="A274" s="104" t="s">
        <v>514</v>
      </c>
      <c r="B274" s="50"/>
      <c r="C274" s="50"/>
      <c r="D274" s="50"/>
      <c r="E274" s="59"/>
      <c r="F274" s="50"/>
      <c r="G274" s="50"/>
      <c r="H274" s="50"/>
      <c r="I274" s="50"/>
      <c r="J274" s="148"/>
      <c r="K274" s="148"/>
      <c r="L274" s="50"/>
      <c r="M274" s="50"/>
      <c r="N274" s="50"/>
      <c r="O274" s="50"/>
    </row>
    <row r="275" spans="1:15" x14ac:dyDescent="0.2">
      <c r="A275" s="103" t="s">
        <v>515</v>
      </c>
      <c r="B275" s="50"/>
      <c r="C275" s="50"/>
      <c r="D275" s="50"/>
      <c r="E275" s="59"/>
      <c r="F275" s="50"/>
      <c r="G275" s="50"/>
      <c r="H275" s="50"/>
      <c r="I275" s="50"/>
      <c r="J275" s="148"/>
      <c r="K275" s="148"/>
      <c r="L275" s="50"/>
      <c r="M275" s="50"/>
      <c r="N275" s="50"/>
      <c r="O275" s="50"/>
    </row>
    <row r="276" spans="1:15" x14ac:dyDescent="0.2">
      <c r="A276" s="103" t="s">
        <v>516</v>
      </c>
      <c r="B276" s="50"/>
      <c r="C276" s="50"/>
      <c r="D276" s="50"/>
      <c r="E276" s="59"/>
      <c r="F276" s="50"/>
      <c r="G276" s="50"/>
      <c r="H276" s="50"/>
      <c r="I276" s="50"/>
      <c r="J276" s="148"/>
      <c r="K276" s="148"/>
      <c r="L276" s="50"/>
      <c r="M276" s="50"/>
      <c r="N276" s="50"/>
      <c r="O276" s="50"/>
    </row>
    <row r="277" spans="1:15" x14ac:dyDescent="0.2">
      <c r="A277" s="103" t="s">
        <v>517</v>
      </c>
      <c r="B277" s="50"/>
      <c r="C277" s="50"/>
      <c r="D277" s="50"/>
      <c r="E277" s="59"/>
      <c r="F277" s="50"/>
      <c r="G277" s="50"/>
      <c r="H277" s="50"/>
      <c r="I277" s="50"/>
      <c r="J277" s="148"/>
      <c r="K277" s="148"/>
      <c r="L277" s="50"/>
      <c r="M277" s="50"/>
      <c r="N277" s="50"/>
      <c r="O277" s="50"/>
    </row>
    <row r="278" spans="1:15" x14ac:dyDescent="0.2">
      <c r="A278" s="103" t="s">
        <v>576</v>
      </c>
      <c r="B278" s="50"/>
      <c r="C278" s="50"/>
      <c r="D278" s="50"/>
      <c r="E278" s="59"/>
      <c r="F278" s="50"/>
      <c r="G278" s="50"/>
      <c r="H278" s="50"/>
      <c r="I278" s="50"/>
      <c r="J278" s="148"/>
      <c r="K278" s="148"/>
      <c r="L278" s="50"/>
      <c r="M278" s="50"/>
      <c r="N278" s="50"/>
      <c r="O278" s="50"/>
    </row>
    <row r="279" spans="1:15" x14ac:dyDescent="0.2">
      <c r="J279" s="211"/>
      <c r="K279" s="211"/>
    </row>
    <row r="280" spans="1:15" x14ac:dyDescent="0.2">
      <c r="A280" s="54" t="s">
        <v>2</v>
      </c>
      <c r="B280" s="50"/>
      <c r="C280" s="50"/>
      <c r="D280" s="50"/>
      <c r="E280" s="50"/>
      <c r="F280" s="50"/>
      <c r="J280" s="211"/>
      <c r="K280" s="211"/>
    </row>
    <row r="281" spans="1:15" x14ac:dyDescent="0.2">
      <c r="A281" s="54" t="s">
        <v>702</v>
      </c>
      <c r="B281" s="50"/>
      <c r="C281" s="50"/>
      <c r="D281" s="50"/>
      <c r="E281" s="50"/>
      <c r="F281" s="50"/>
      <c r="J281" s="211"/>
      <c r="K281" s="211"/>
    </row>
    <row r="282" spans="1:15" x14ac:dyDescent="0.2">
      <c r="A282" s="60"/>
      <c r="B282" s="60"/>
      <c r="C282" s="60"/>
      <c r="D282" s="60"/>
      <c r="E282" s="60"/>
      <c r="F282" s="60"/>
      <c r="J282" s="211"/>
      <c r="K282" s="211"/>
    </row>
    <row r="283" spans="1:15" x14ac:dyDescent="0.2">
      <c r="A283" s="72"/>
      <c r="B283" s="73"/>
      <c r="C283" s="64"/>
      <c r="D283" s="64" t="s">
        <v>16</v>
      </c>
      <c r="E283" s="74"/>
      <c r="F283" s="75" t="s">
        <v>17</v>
      </c>
      <c r="J283" s="211"/>
      <c r="K283" s="211"/>
    </row>
    <row r="284" spans="1:15" x14ac:dyDescent="0.2">
      <c r="A284" s="79" t="s">
        <v>5</v>
      </c>
      <c r="B284" s="10" t="s">
        <v>6</v>
      </c>
      <c r="C284" s="10"/>
      <c r="D284" s="16" t="s">
        <v>32</v>
      </c>
      <c r="E284" s="16" t="s">
        <v>33</v>
      </c>
      <c r="F284" s="80" t="s">
        <v>34</v>
      </c>
      <c r="J284" s="211"/>
      <c r="K284" s="211"/>
    </row>
    <row r="285" spans="1:15" x14ac:dyDescent="0.2">
      <c r="A285" s="79" t="s">
        <v>23</v>
      </c>
      <c r="B285" s="16" t="s">
        <v>50</v>
      </c>
      <c r="C285" s="16" t="s">
        <v>8</v>
      </c>
      <c r="D285" s="16" t="s">
        <v>51</v>
      </c>
      <c r="E285" s="16" t="s">
        <v>52</v>
      </c>
      <c r="F285" s="80" t="s">
        <v>53</v>
      </c>
      <c r="J285" s="211"/>
      <c r="K285" s="211"/>
    </row>
    <row r="286" spans="1:15" x14ac:dyDescent="0.2">
      <c r="A286" s="90"/>
      <c r="B286" s="87"/>
      <c r="C286" s="87"/>
      <c r="D286" s="91" t="s">
        <v>60</v>
      </c>
      <c r="E286" s="91" t="s">
        <v>60</v>
      </c>
      <c r="F286" s="92" t="s">
        <v>60</v>
      </c>
      <c r="J286" s="211"/>
      <c r="K286" s="211"/>
    </row>
    <row r="287" spans="1:15" x14ac:dyDescent="0.2">
      <c r="A287" s="60"/>
      <c r="B287" s="60"/>
      <c r="C287" s="60"/>
      <c r="D287" s="60"/>
      <c r="E287" s="60"/>
      <c r="F287" s="60"/>
      <c r="J287" s="211"/>
      <c r="K287" s="211"/>
    </row>
    <row r="288" spans="1:15" s="211" customFormat="1" hidden="1" x14ac:dyDescent="0.2">
      <c r="A288" s="225" t="s">
        <v>64</v>
      </c>
      <c r="B288" s="226">
        <v>84</v>
      </c>
      <c r="C288" s="226" t="s">
        <v>67</v>
      </c>
      <c r="D288" s="227"/>
      <c r="E288" s="227"/>
      <c r="F288" s="227"/>
    </row>
    <row r="289" spans="1:11" s="211" customFormat="1" hidden="1" x14ac:dyDescent="0.2">
      <c r="A289" s="225" t="s">
        <v>64</v>
      </c>
      <c r="B289" s="226">
        <v>84</v>
      </c>
      <c r="C289" s="226" t="s">
        <v>70</v>
      </c>
      <c r="D289" s="227"/>
      <c r="E289" s="227"/>
      <c r="F289" s="227"/>
    </row>
    <row r="290" spans="1:11" s="211" customFormat="1" hidden="1" x14ac:dyDescent="0.2">
      <c r="A290" s="225" t="s">
        <v>64</v>
      </c>
      <c r="B290" s="226">
        <v>84</v>
      </c>
      <c r="C290" s="226" t="s">
        <v>71</v>
      </c>
      <c r="D290" s="227"/>
      <c r="E290" s="227"/>
      <c r="F290" s="227"/>
    </row>
    <row r="291" spans="1:11" s="211" customFormat="1" hidden="1" x14ac:dyDescent="0.2">
      <c r="A291" s="225" t="s">
        <v>64</v>
      </c>
      <c r="B291" s="226">
        <v>95</v>
      </c>
      <c r="C291" s="226" t="s">
        <v>80</v>
      </c>
      <c r="D291" s="227"/>
      <c r="E291" s="227"/>
      <c r="F291" s="227"/>
    </row>
    <row r="292" spans="1:11" s="211" customFormat="1" hidden="1" x14ac:dyDescent="0.2">
      <c r="A292" s="225" t="s">
        <v>64</v>
      </c>
      <c r="B292" s="226">
        <v>95</v>
      </c>
      <c r="C292" s="226" t="s">
        <v>81</v>
      </c>
      <c r="D292" s="227"/>
      <c r="E292" s="227"/>
      <c r="F292" s="227"/>
    </row>
    <row r="293" spans="1:11" s="211" customFormat="1" hidden="1" x14ac:dyDescent="0.2">
      <c r="A293" s="225" t="s">
        <v>85</v>
      </c>
      <c r="B293" s="226">
        <v>105</v>
      </c>
      <c r="C293" s="232" t="s">
        <v>87</v>
      </c>
      <c r="D293" s="227"/>
      <c r="E293" s="227"/>
      <c r="F293" s="227"/>
    </row>
    <row r="294" spans="1:11" s="211" customFormat="1" hidden="1" x14ac:dyDescent="0.2">
      <c r="A294" s="225" t="s">
        <v>85</v>
      </c>
      <c r="B294" s="226">
        <v>105</v>
      </c>
      <c r="C294" s="232" t="s">
        <v>88</v>
      </c>
      <c r="D294" s="227"/>
      <c r="E294" s="227"/>
      <c r="F294" s="227"/>
    </row>
    <row r="295" spans="1:11" x14ac:dyDescent="0.2">
      <c r="A295" s="76" t="s">
        <v>89</v>
      </c>
      <c r="B295" s="96">
        <v>107</v>
      </c>
      <c r="C295" s="27" t="s">
        <v>91</v>
      </c>
      <c r="D295" s="100">
        <v>2553093</v>
      </c>
      <c r="E295" s="100">
        <v>75478</v>
      </c>
      <c r="F295" s="100"/>
      <c r="J295" s="211"/>
      <c r="K295" s="211"/>
    </row>
    <row r="296" spans="1:11" s="211" customFormat="1" hidden="1" x14ac:dyDescent="0.2">
      <c r="A296" s="225" t="s">
        <v>64</v>
      </c>
      <c r="B296" s="226">
        <v>108</v>
      </c>
      <c r="C296" s="232" t="s">
        <v>94</v>
      </c>
      <c r="D296" s="250"/>
      <c r="E296" s="250"/>
      <c r="F296" s="227"/>
    </row>
    <row r="297" spans="1:11" s="211" customFormat="1" hidden="1" x14ac:dyDescent="0.2">
      <c r="A297" s="225" t="s">
        <v>64</v>
      </c>
      <c r="B297" s="226">
        <v>108</v>
      </c>
      <c r="C297" s="232" t="s">
        <v>95</v>
      </c>
      <c r="D297" s="250"/>
      <c r="E297" s="250"/>
      <c r="F297" s="227"/>
    </row>
    <row r="298" spans="1:11" s="211" customFormat="1" hidden="1" x14ac:dyDescent="0.2">
      <c r="A298" s="225"/>
      <c r="B298" s="226"/>
      <c r="C298" s="232"/>
      <c r="D298" s="250"/>
      <c r="E298" s="250"/>
      <c r="F298" s="227"/>
    </row>
    <row r="299" spans="1:11" s="211" customFormat="1" hidden="1" x14ac:dyDescent="0.2">
      <c r="A299" s="225" t="s">
        <v>64</v>
      </c>
      <c r="B299" s="226">
        <v>108</v>
      </c>
      <c r="C299" s="232" t="s">
        <v>96</v>
      </c>
      <c r="D299" s="250"/>
      <c r="E299" s="250"/>
      <c r="F299" s="227"/>
    </row>
    <row r="300" spans="1:11" s="211" customFormat="1" hidden="1" x14ac:dyDescent="0.2">
      <c r="A300" s="225" t="s">
        <v>64</v>
      </c>
      <c r="B300" s="226">
        <v>108</v>
      </c>
      <c r="C300" s="232" t="s">
        <v>97</v>
      </c>
      <c r="D300" s="250"/>
      <c r="E300" s="250"/>
      <c r="F300" s="227"/>
    </row>
    <row r="301" spans="1:11" s="211" customFormat="1" hidden="1" x14ac:dyDescent="0.2">
      <c r="A301" s="225" t="s">
        <v>103</v>
      </c>
      <c r="B301" s="226">
        <v>111</v>
      </c>
      <c r="C301" s="232" t="s">
        <v>91</v>
      </c>
      <c r="D301" s="227"/>
      <c r="E301" s="227"/>
      <c r="F301" s="227"/>
    </row>
    <row r="302" spans="1:11" s="211" customFormat="1" hidden="1" x14ac:dyDescent="0.2">
      <c r="A302" s="225" t="s">
        <v>85</v>
      </c>
      <c r="B302" s="226">
        <v>111</v>
      </c>
      <c r="C302" s="232" t="s">
        <v>105</v>
      </c>
      <c r="D302" s="227"/>
      <c r="E302" s="227"/>
      <c r="F302" s="227"/>
    </row>
    <row r="303" spans="1:11" s="211" customFormat="1" hidden="1" x14ac:dyDescent="0.2">
      <c r="A303" s="225" t="s">
        <v>110</v>
      </c>
      <c r="B303" s="226">
        <v>126</v>
      </c>
      <c r="C303" s="232" t="s">
        <v>84</v>
      </c>
      <c r="D303" s="227"/>
      <c r="E303" s="227"/>
      <c r="F303" s="227"/>
    </row>
    <row r="304" spans="1:11" s="211" customFormat="1" hidden="1" x14ac:dyDescent="0.2">
      <c r="A304" s="225" t="s">
        <v>114</v>
      </c>
      <c r="B304" s="226">
        <v>127</v>
      </c>
      <c r="C304" s="232" t="s">
        <v>74</v>
      </c>
      <c r="D304" s="227"/>
      <c r="E304" s="227"/>
      <c r="F304" s="227"/>
    </row>
    <row r="305" spans="1:6" s="211" customFormat="1" hidden="1" x14ac:dyDescent="0.2">
      <c r="A305" s="225" t="s">
        <v>89</v>
      </c>
      <c r="B305" s="226">
        <v>128</v>
      </c>
      <c r="C305" s="232" t="s">
        <v>117</v>
      </c>
      <c r="D305" s="227"/>
      <c r="E305" s="227"/>
      <c r="F305" s="227"/>
    </row>
    <row r="306" spans="1:6" s="211" customFormat="1" hidden="1" x14ac:dyDescent="0.2">
      <c r="A306" s="225"/>
      <c r="B306" s="226"/>
      <c r="C306" s="232"/>
      <c r="D306" s="227"/>
      <c r="E306" s="227"/>
      <c r="F306" s="227"/>
    </row>
    <row r="307" spans="1:6" s="211" customFormat="1" hidden="1" x14ac:dyDescent="0.2">
      <c r="A307" s="225" t="s">
        <v>85</v>
      </c>
      <c r="B307" s="226">
        <v>131</v>
      </c>
      <c r="C307" s="232" t="s">
        <v>119</v>
      </c>
      <c r="D307" s="227"/>
      <c r="E307" s="227"/>
      <c r="F307" s="227"/>
    </row>
    <row r="308" spans="1:6" s="211" customFormat="1" hidden="1" x14ac:dyDescent="0.2">
      <c r="A308" s="225" t="s">
        <v>85</v>
      </c>
      <c r="B308" s="226">
        <v>131</v>
      </c>
      <c r="C308" s="232" t="s">
        <v>120</v>
      </c>
      <c r="D308" s="250"/>
      <c r="E308" s="250"/>
      <c r="F308" s="227"/>
    </row>
    <row r="309" spans="1:6" s="211" customFormat="1" hidden="1" x14ac:dyDescent="0.2">
      <c r="A309" s="225" t="s">
        <v>85</v>
      </c>
      <c r="B309" s="226">
        <v>131</v>
      </c>
      <c r="C309" s="232" t="s">
        <v>100</v>
      </c>
      <c r="D309" s="250"/>
      <c r="E309" s="250"/>
      <c r="F309" s="227"/>
    </row>
    <row r="310" spans="1:6" s="211" customFormat="1" hidden="1" x14ac:dyDescent="0.2">
      <c r="A310" s="225" t="s">
        <v>85</v>
      </c>
      <c r="B310" s="226">
        <v>131</v>
      </c>
      <c r="C310" s="232" t="s">
        <v>101</v>
      </c>
      <c r="D310" s="250"/>
      <c r="E310" s="250"/>
      <c r="F310" s="227"/>
    </row>
    <row r="311" spans="1:6" s="211" customFormat="1" hidden="1" x14ac:dyDescent="0.2">
      <c r="A311" s="225" t="s">
        <v>121</v>
      </c>
      <c r="B311" s="226">
        <v>134</v>
      </c>
      <c r="C311" s="232" t="s">
        <v>74</v>
      </c>
      <c r="D311" s="227"/>
      <c r="E311" s="227"/>
      <c r="F311" s="227"/>
    </row>
    <row r="312" spans="1:6" s="211" customFormat="1" hidden="1" x14ac:dyDescent="0.2">
      <c r="A312" s="225" t="s">
        <v>64</v>
      </c>
      <c r="B312" s="226">
        <v>136</v>
      </c>
      <c r="C312" s="232" t="s">
        <v>129</v>
      </c>
      <c r="D312" s="227"/>
      <c r="E312" s="227"/>
      <c r="F312" s="227"/>
    </row>
    <row r="313" spans="1:6" s="211" customFormat="1" hidden="1" x14ac:dyDescent="0.2">
      <c r="A313" s="225" t="s">
        <v>64</v>
      </c>
      <c r="B313" s="226">
        <v>136</v>
      </c>
      <c r="C313" s="232" t="s">
        <v>130</v>
      </c>
      <c r="D313" s="227"/>
      <c r="E313" s="227"/>
      <c r="F313" s="227"/>
    </row>
    <row r="314" spans="1:6" s="211" customFormat="1" hidden="1" x14ac:dyDescent="0.2">
      <c r="A314" s="225" t="s">
        <v>131</v>
      </c>
      <c r="B314" s="226">
        <v>137</v>
      </c>
      <c r="C314" s="232" t="s">
        <v>133</v>
      </c>
      <c r="D314" s="227"/>
      <c r="E314" s="227"/>
      <c r="F314" s="227"/>
    </row>
    <row r="315" spans="1:6" s="211" customFormat="1" hidden="1" x14ac:dyDescent="0.2">
      <c r="A315" s="225" t="s">
        <v>135</v>
      </c>
      <c r="B315" s="226">
        <v>139</v>
      </c>
      <c r="C315" s="232" t="s">
        <v>87</v>
      </c>
      <c r="D315" s="227"/>
      <c r="E315" s="227"/>
      <c r="F315" s="227"/>
    </row>
    <row r="316" spans="1:6" s="211" customFormat="1" hidden="1" x14ac:dyDescent="0.2">
      <c r="A316" s="225" t="s">
        <v>139</v>
      </c>
      <c r="B316" s="226">
        <v>139</v>
      </c>
      <c r="C316" s="232" t="s">
        <v>88</v>
      </c>
      <c r="D316" s="227"/>
      <c r="E316" s="227"/>
      <c r="F316" s="227"/>
    </row>
    <row r="317" spans="1:6" s="211" customFormat="1" hidden="1" x14ac:dyDescent="0.2">
      <c r="A317" s="225"/>
      <c r="B317" s="226"/>
      <c r="C317" s="232"/>
      <c r="D317" s="227"/>
      <c r="E317" s="227"/>
      <c r="F317" s="227"/>
    </row>
    <row r="318" spans="1:6" s="211" customFormat="1" hidden="1" x14ac:dyDescent="0.2">
      <c r="A318" s="225" t="s">
        <v>139</v>
      </c>
      <c r="B318" s="226">
        <v>139</v>
      </c>
      <c r="C318" s="232" t="s">
        <v>91</v>
      </c>
      <c r="D318" s="227"/>
      <c r="E318" s="227"/>
      <c r="F318" s="227"/>
    </row>
    <row r="319" spans="1:6" s="211" customFormat="1" hidden="1" x14ac:dyDescent="0.2">
      <c r="A319" s="225" t="s">
        <v>139</v>
      </c>
      <c r="B319" s="226">
        <v>139</v>
      </c>
      <c r="C319" s="232" t="s">
        <v>105</v>
      </c>
      <c r="D319" s="227"/>
      <c r="E319" s="227"/>
      <c r="F319" s="227"/>
    </row>
    <row r="320" spans="1:6" s="211" customFormat="1" hidden="1" x14ac:dyDescent="0.2">
      <c r="A320" s="235" t="s">
        <v>144</v>
      </c>
      <c r="B320" s="226">
        <v>141</v>
      </c>
      <c r="C320" s="232" t="s">
        <v>87</v>
      </c>
      <c r="D320" s="227"/>
      <c r="E320" s="227"/>
      <c r="F320" s="227"/>
    </row>
    <row r="321" spans="1:11" s="211" customFormat="1" hidden="1" x14ac:dyDescent="0.2">
      <c r="A321" s="236" t="s">
        <v>144</v>
      </c>
      <c r="B321" s="226">
        <v>141</v>
      </c>
      <c r="C321" s="232" t="s">
        <v>88</v>
      </c>
      <c r="D321" s="227"/>
      <c r="E321" s="227"/>
      <c r="F321" s="227"/>
    </row>
    <row r="322" spans="1:11" s="211" customFormat="1" hidden="1" x14ac:dyDescent="0.2">
      <c r="A322" s="236" t="s">
        <v>144</v>
      </c>
      <c r="B322" s="226">
        <v>141</v>
      </c>
      <c r="C322" s="232" t="s">
        <v>146</v>
      </c>
      <c r="D322" s="227"/>
      <c r="E322" s="227"/>
      <c r="F322" s="227"/>
    </row>
    <row r="323" spans="1:11" s="211" customFormat="1" hidden="1" x14ac:dyDescent="0.2">
      <c r="A323" s="225" t="s">
        <v>147</v>
      </c>
      <c r="B323" s="226">
        <v>143</v>
      </c>
      <c r="C323" s="232" t="s">
        <v>149</v>
      </c>
      <c r="D323" s="227"/>
      <c r="E323" s="227"/>
      <c r="F323" s="227"/>
    </row>
    <row r="324" spans="1:11" s="211" customFormat="1" hidden="1" x14ac:dyDescent="0.2">
      <c r="A324" s="225" t="s">
        <v>98</v>
      </c>
      <c r="B324" s="226">
        <v>143</v>
      </c>
      <c r="C324" s="232" t="s">
        <v>151</v>
      </c>
      <c r="D324" s="227"/>
      <c r="E324" s="227"/>
      <c r="F324" s="227"/>
    </row>
    <row r="325" spans="1:11" s="211" customFormat="1" hidden="1" x14ac:dyDescent="0.2">
      <c r="A325" s="225" t="s">
        <v>147</v>
      </c>
      <c r="B325" s="226">
        <v>143</v>
      </c>
      <c r="C325" s="232" t="s">
        <v>152</v>
      </c>
      <c r="D325" s="227"/>
      <c r="E325" s="227"/>
      <c r="F325" s="227"/>
    </row>
    <row r="326" spans="1:11" s="211" customFormat="1" hidden="1" x14ac:dyDescent="0.2">
      <c r="A326" s="225" t="s">
        <v>98</v>
      </c>
      <c r="B326" s="226">
        <v>143</v>
      </c>
      <c r="C326" s="232" t="s">
        <v>153</v>
      </c>
      <c r="D326" s="227"/>
      <c r="E326" s="227"/>
      <c r="F326" s="227"/>
    </row>
    <row r="327" spans="1:11" x14ac:dyDescent="0.2">
      <c r="A327" s="76" t="s">
        <v>154</v>
      </c>
      <c r="B327" s="96">
        <v>144</v>
      </c>
      <c r="C327" s="27" t="s">
        <v>74</v>
      </c>
      <c r="D327" s="100">
        <v>196392</v>
      </c>
      <c r="E327" s="100">
        <v>38835</v>
      </c>
      <c r="F327" s="100"/>
      <c r="J327" s="211"/>
      <c r="K327" s="211"/>
    </row>
    <row r="328" spans="1:11" hidden="1" x14ac:dyDescent="0.2">
      <c r="A328" s="76"/>
      <c r="B328" s="96"/>
      <c r="C328" s="27"/>
      <c r="D328" s="100"/>
      <c r="E328" s="100"/>
      <c r="F328" s="100"/>
      <c r="J328" s="211"/>
      <c r="K328" s="211"/>
    </row>
    <row r="329" spans="1:11" s="211" customFormat="1" hidden="1" x14ac:dyDescent="0.2">
      <c r="A329" s="225" t="s">
        <v>156</v>
      </c>
      <c r="B329" s="226">
        <v>148</v>
      </c>
      <c r="C329" s="232" t="s">
        <v>84</v>
      </c>
      <c r="D329" s="227"/>
      <c r="E329" s="227"/>
      <c r="F329" s="227"/>
    </row>
    <row r="330" spans="1:11" s="211" customFormat="1" hidden="1" x14ac:dyDescent="0.2">
      <c r="A330" s="225" t="s">
        <v>159</v>
      </c>
      <c r="B330" s="226">
        <v>149</v>
      </c>
      <c r="C330" s="232" t="s">
        <v>84</v>
      </c>
      <c r="D330" s="227"/>
      <c r="E330" s="227"/>
      <c r="F330" s="227"/>
    </row>
    <row r="331" spans="1:11" s="211" customFormat="1" hidden="1" x14ac:dyDescent="0.2">
      <c r="A331" s="237" t="s">
        <v>162</v>
      </c>
      <c r="B331" s="226">
        <v>150</v>
      </c>
      <c r="C331" s="232" t="s">
        <v>67</v>
      </c>
      <c r="D331" s="227"/>
      <c r="E331" s="227"/>
      <c r="F331" s="227"/>
    </row>
    <row r="332" spans="1:11" x14ac:dyDescent="0.2">
      <c r="A332" s="76" t="s">
        <v>165</v>
      </c>
      <c r="B332" s="96">
        <v>152</v>
      </c>
      <c r="C332" s="27" t="s">
        <v>74</v>
      </c>
      <c r="D332" s="100">
        <v>295686</v>
      </c>
      <c r="E332" s="100">
        <v>61189</v>
      </c>
      <c r="F332" s="100"/>
      <c r="J332" s="211"/>
      <c r="K332" s="211"/>
    </row>
    <row r="333" spans="1:11" x14ac:dyDescent="0.2">
      <c r="A333" s="76" t="s">
        <v>167</v>
      </c>
      <c r="B333" s="96">
        <v>152</v>
      </c>
      <c r="C333" s="27" t="s">
        <v>84</v>
      </c>
      <c r="D333" s="100">
        <v>98562</v>
      </c>
      <c r="E333" s="100">
        <v>20396</v>
      </c>
      <c r="F333" s="100"/>
      <c r="J333" s="211"/>
      <c r="K333" s="211"/>
    </row>
    <row r="334" spans="1:11" s="211" customFormat="1" hidden="1" x14ac:dyDescent="0.2">
      <c r="A334" s="225" t="s">
        <v>165</v>
      </c>
      <c r="B334" s="226">
        <v>152</v>
      </c>
      <c r="C334" s="232" t="s">
        <v>117</v>
      </c>
      <c r="D334" s="227"/>
      <c r="E334" s="227"/>
      <c r="F334" s="227"/>
    </row>
    <row r="335" spans="1:11" s="211" customFormat="1" hidden="1" x14ac:dyDescent="0.2">
      <c r="A335" s="235" t="s">
        <v>144</v>
      </c>
      <c r="B335" s="226">
        <v>154</v>
      </c>
      <c r="C335" s="232" t="s">
        <v>91</v>
      </c>
      <c r="D335" s="227"/>
      <c r="E335" s="227"/>
      <c r="F335" s="227"/>
    </row>
    <row r="336" spans="1:11" s="211" customFormat="1" hidden="1" x14ac:dyDescent="0.2">
      <c r="A336" s="236" t="s">
        <v>144</v>
      </c>
      <c r="B336" s="226">
        <v>154</v>
      </c>
      <c r="C336" s="232" t="s">
        <v>105</v>
      </c>
      <c r="D336" s="227"/>
      <c r="E336" s="227"/>
      <c r="F336" s="227"/>
    </row>
    <row r="337" spans="1:6" s="211" customFormat="1" hidden="1" x14ac:dyDescent="0.2">
      <c r="A337" s="236" t="s">
        <v>144</v>
      </c>
      <c r="B337" s="226">
        <v>154</v>
      </c>
      <c r="C337" s="232" t="s">
        <v>172</v>
      </c>
      <c r="D337" s="227"/>
      <c r="E337" s="227"/>
      <c r="F337" s="227"/>
    </row>
    <row r="338" spans="1:6" s="211" customFormat="1" hidden="1" x14ac:dyDescent="0.2">
      <c r="A338" s="236" t="s">
        <v>175</v>
      </c>
      <c r="B338" s="226">
        <v>155</v>
      </c>
      <c r="C338" s="232" t="s">
        <v>87</v>
      </c>
      <c r="D338" s="227"/>
      <c r="E338" s="227"/>
      <c r="F338" s="227"/>
    </row>
    <row r="339" spans="1:6" s="211" customFormat="1" hidden="1" x14ac:dyDescent="0.2">
      <c r="A339" s="236"/>
      <c r="B339" s="226"/>
      <c r="C339" s="232"/>
      <c r="D339" s="227"/>
      <c r="E339" s="227"/>
      <c r="F339" s="227"/>
    </row>
    <row r="340" spans="1:6" s="211" customFormat="1" hidden="1" x14ac:dyDescent="0.2">
      <c r="A340" s="236" t="s">
        <v>175</v>
      </c>
      <c r="B340" s="226">
        <v>155</v>
      </c>
      <c r="C340" s="232" t="s">
        <v>88</v>
      </c>
      <c r="D340" s="227"/>
      <c r="E340" s="227"/>
      <c r="F340" s="227"/>
    </row>
    <row r="341" spans="1:6" s="211" customFormat="1" hidden="1" x14ac:dyDescent="0.2">
      <c r="A341" s="236" t="s">
        <v>177</v>
      </c>
      <c r="B341" s="226">
        <v>156</v>
      </c>
      <c r="C341" s="232" t="s">
        <v>84</v>
      </c>
      <c r="D341" s="227"/>
      <c r="E341" s="227"/>
      <c r="F341" s="227"/>
    </row>
    <row r="342" spans="1:6" s="211" customFormat="1" hidden="1" x14ac:dyDescent="0.2">
      <c r="A342" s="236" t="s">
        <v>181</v>
      </c>
      <c r="B342" s="226">
        <v>156</v>
      </c>
      <c r="C342" s="232" t="s">
        <v>117</v>
      </c>
      <c r="D342" s="227"/>
      <c r="E342" s="227"/>
      <c r="F342" s="227"/>
    </row>
    <row r="343" spans="1:6" s="211" customFormat="1" hidden="1" x14ac:dyDescent="0.2">
      <c r="A343" s="236" t="s">
        <v>182</v>
      </c>
      <c r="B343" s="226">
        <v>158</v>
      </c>
      <c r="C343" s="232" t="s">
        <v>74</v>
      </c>
      <c r="D343" s="227"/>
      <c r="E343" s="227"/>
      <c r="F343" s="227"/>
    </row>
    <row r="344" spans="1:6" s="211" customFormat="1" hidden="1" x14ac:dyDescent="0.2">
      <c r="A344" s="236" t="s">
        <v>189</v>
      </c>
      <c r="B344" s="226">
        <v>162</v>
      </c>
      <c r="C344" s="232" t="s">
        <v>74</v>
      </c>
      <c r="D344" s="227"/>
      <c r="E344" s="227"/>
      <c r="F344" s="227"/>
    </row>
    <row r="345" spans="1:6" s="211" customFormat="1" hidden="1" x14ac:dyDescent="0.2">
      <c r="A345" s="235" t="s">
        <v>144</v>
      </c>
      <c r="B345" s="226">
        <v>163</v>
      </c>
      <c r="C345" s="232" t="s">
        <v>119</v>
      </c>
      <c r="D345" s="227"/>
      <c r="E345" s="227"/>
      <c r="F345" s="227"/>
    </row>
    <row r="346" spans="1:6" s="211" customFormat="1" hidden="1" x14ac:dyDescent="0.2">
      <c r="A346" s="236" t="s">
        <v>144</v>
      </c>
      <c r="B346" s="226">
        <v>163</v>
      </c>
      <c r="C346" s="232" t="s">
        <v>120</v>
      </c>
      <c r="D346" s="227"/>
      <c r="E346" s="227"/>
      <c r="F346" s="227"/>
    </row>
    <row r="347" spans="1:6" s="211" customFormat="1" hidden="1" x14ac:dyDescent="0.2">
      <c r="A347" s="236" t="s">
        <v>144</v>
      </c>
      <c r="B347" s="226">
        <v>163</v>
      </c>
      <c r="C347" s="232" t="s">
        <v>193</v>
      </c>
      <c r="D347" s="227"/>
      <c r="E347" s="227"/>
      <c r="F347" s="227"/>
    </row>
    <row r="348" spans="1:6" s="211" customFormat="1" hidden="1" x14ac:dyDescent="0.2">
      <c r="A348" s="235" t="s">
        <v>144</v>
      </c>
      <c r="B348" s="226">
        <v>167</v>
      </c>
      <c r="C348" s="232" t="s">
        <v>100</v>
      </c>
      <c r="D348" s="227"/>
      <c r="E348" s="227"/>
      <c r="F348" s="227"/>
    </row>
    <row r="349" spans="1:6" s="211" customFormat="1" hidden="1" x14ac:dyDescent="0.2">
      <c r="A349" s="236" t="s">
        <v>144</v>
      </c>
      <c r="B349" s="226">
        <v>167</v>
      </c>
      <c r="C349" s="232" t="s">
        <v>101</v>
      </c>
      <c r="D349" s="227"/>
      <c r="E349" s="227"/>
      <c r="F349" s="227"/>
    </row>
    <row r="350" spans="1:6" s="211" customFormat="1" hidden="1" x14ac:dyDescent="0.2">
      <c r="A350" s="236"/>
      <c r="B350" s="226"/>
      <c r="C350" s="232"/>
      <c r="D350" s="227"/>
      <c r="E350" s="227"/>
      <c r="F350" s="227"/>
    </row>
    <row r="351" spans="1:6" s="211" customFormat="1" hidden="1" x14ac:dyDescent="0.2">
      <c r="A351" s="236" t="s">
        <v>144</v>
      </c>
      <c r="B351" s="226">
        <v>167</v>
      </c>
      <c r="C351" s="232" t="s">
        <v>102</v>
      </c>
      <c r="D351" s="227"/>
      <c r="E351" s="227"/>
      <c r="F351" s="227"/>
    </row>
    <row r="352" spans="1:6" s="211" customFormat="1" hidden="1" x14ac:dyDescent="0.2">
      <c r="A352" s="225" t="s">
        <v>200</v>
      </c>
      <c r="B352" s="226">
        <v>168</v>
      </c>
      <c r="C352" s="232" t="s">
        <v>198</v>
      </c>
      <c r="D352" s="227"/>
      <c r="E352" s="227"/>
      <c r="F352" s="227"/>
    </row>
    <row r="353" spans="1:11" s="211" customFormat="1" hidden="1" x14ac:dyDescent="0.2">
      <c r="A353" s="225" t="s">
        <v>200</v>
      </c>
      <c r="B353" s="226">
        <v>168</v>
      </c>
      <c r="C353" s="232" t="s">
        <v>202</v>
      </c>
      <c r="D353" s="227"/>
      <c r="E353" s="227"/>
      <c r="F353" s="227"/>
    </row>
    <row r="354" spans="1:11" s="211" customFormat="1" hidden="1" x14ac:dyDescent="0.2">
      <c r="A354" s="225" t="s">
        <v>200</v>
      </c>
      <c r="B354" s="226">
        <v>168</v>
      </c>
      <c r="C354" s="232" t="s">
        <v>203</v>
      </c>
      <c r="D354" s="227"/>
      <c r="E354" s="227"/>
      <c r="F354" s="227"/>
    </row>
    <row r="355" spans="1:11" s="211" customFormat="1" hidden="1" x14ac:dyDescent="0.2">
      <c r="A355" s="225" t="s">
        <v>200</v>
      </c>
      <c r="B355" s="226">
        <v>168</v>
      </c>
      <c r="C355" s="232" t="s">
        <v>204</v>
      </c>
      <c r="D355" s="227"/>
      <c r="E355" s="227"/>
      <c r="F355" s="227"/>
    </row>
    <row r="356" spans="1:11" s="211" customFormat="1" hidden="1" x14ac:dyDescent="0.2">
      <c r="A356" s="225" t="s">
        <v>200</v>
      </c>
      <c r="B356" s="226">
        <v>168</v>
      </c>
      <c r="C356" s="232" t="s">
        <v>205</v>
      </c>
      <c r="D356" s="227"/>
      <c r="E356" s="227"/>
      <c r="F356" s="227"/>
    </row>
    <row r="357" spans="1:11" x14ac:dyDescent="0.2">
      <c r="A357" s="76" t="s">
        <v>200</v>
      </c>
      <c r="B357" s="96">
        <v>168</v>
      </c>
      <c r="C357" s="27" t="s">
        <v>206</v>
      </c>
      <c r="D357" s="100"/>
      <c r="E357" s="100">
        <v>54060</v>
      </c>
      <c r="F357" s="100"/>
      <c r="J357" s="211"/>
      <c r="K357" s="211"/>
    </row>
    <row r="358" spans="1:11" s="211" customFormat="1" hidden="1" x14ac:dyDescent="0.2">
      <c r="A358" s="237" t="s">
        <v>207</v>
      </c>
      <c r="B358" s="226">
        <v>169</v>
      </c>
      <c r="C358" s="232" t="s">
        <v>100</v>
      </c>
      <c r="D358" s="227"/>
      <c r="E358" s="227"/>
      <c r="F358" s="227"/>
    </row>
    <row r="359" spans="1:11" s="211" customFormat="1" hidden="1" x14ac:dyDescent="0.2">
      <c r="A359" s="237" t="s">
        <v>207</v>
      </c>
      <c r="B359" s="226">
        <v>169</v>
      </c>
      <c r="C359" s="232" t="s">
        <v>149</v>
      </c>
      <c r="D359" s="227"/>
      <c r="E359" s="227"/>
      <c r="F359" s="227"/>
    </row>
    <row r="360" spans="1:11" s="211" customFormat="1" hidden="1" x14ac:dyDescent="0.2">
      <c r="A360" s="225" t="s">
        <v>207</v>
      </c>
      <c r="B360" s="226">
        <v>169</v>
      </c>
      <c r="C360" s="232" t="s">
        <v>151</v>
      </c>
      <c r="D360" s="227"/>
      <c r="E360" s="227"/>
      <c r="F360" s="227"/>
    </row>
    <row r="361" spans="1:11" hidden="1" x14ac:dyDescent="0.2">
      <c r="A361" s="76"/>
      <c r="B361" s="96"/>
      <c r="C361" s="27"/>
      <c r="D361" s="100"/>
      <c r="E361" s="100"/>
      <c r="F361" s="100"/>
      <c r="J361" s="211"/>
      <c r="K361" s="211"/>
    </row>
    <row r="362" spans="1:11" x14ac:dyDescent="0.2">
      <c r="A362" s="102" t="s">
        <v>214</v>
      </c>
      <c r="B362" s="96">
        <v>171</v>
      </c>
      <c r="C362" s="27" t="s">
        <v>87</v>
      </c>
      <c r="D362" s="100">
        <v>981960</v>
      </c>
      <c r="E362" s="100">
        <v>345523</v>
      </c>
      <c r="F362" s="100"/>
      <c r="J362" s="211"/>
      <c r="K362" s="211"/>
    </row>
    <row r="363" spans="1:11" x14ac:dyDescent="0.2">
      <c r="A363" s="76" t="s">
        <v>214</v>
      </c>
      <c r="B363" s="96">
        <v>171</v>
      </c>
      <c r="C363" s="27" t="s">
        <v>88</v>
      </c>
      <c r="D363" s="100">
        <v>392782</v>
      </c>
      <c r="E363" s="100">
        <v>138210</v>
      </c>
      <c r="F363" s="100"/>
      <c r="J363" s="211"/>
      <c r="K363" s="211"/>
    </row>
    <row r="364" spans="1:11" s="211" customFormat="1" hidden="1" x14ac:dyDescent="0.2">
      <c r="A364" s="237" t="s">
        <v>216</v>
      </c>
      <c r="B364" s="226">
        <v>172</v>
      </c>
      <c r="C364" s="232" t="s">
        <v>87</v>
      </c>
      <c r="D364" s="227"/>
      <c r="E364" s="227"/>
      <c r="F364" s="227"/>
    </row>
    <row r="365" spans="1:11" s="211" customFormat="1" hidden="1" x14ac:dyDescent="0.2">
      <c r="A365" s="225" t="s">
        <v>216</v>
      </c>
      <c r="B365" s="226">
        <v>172</v>
      </c>
      <c r="C365" s="232" t="s">
        <v>88</v>
      </c>
      <c r="D365" s="227"/>
      <c r="E365" s="227"/>
      <c r="F365" s="227"/>
    </row>
    <row r="366" spans="1:11" s="211" customFormat="1" hidden="1" x14ac:dyDescent="0.2">
      <c r="A366" s="237" t="s">
        <v>221</v>
      </c>
      <c r="B366" s="226">
        <v>173</v>
      </c>
      <c r="C366" s="232" t="s">
        <v>74</v>
      </c>
      <c r="D366" s="227"/>
      <c r="E366" s="227"/>
      <c r="F366" s="227"/>
    </row>
    <row r="367" spans="1:11" x14ac:dyDescent="0.2">
      <c r="A367" s="102" t="s">
        <v>228</v>
      </c>
      <c r="B367" s="96">
        <v>175</v>
      </c>
      <c r="C367" s="27" t="s">
        <v>74</v>
      </c>
      <c r="D367" s="100">
        <v>610997</v>
      </c>
      <c r="E367" s="100">
        <v>216755</v>
      </c>
      <c r="F367" s="100"/>
      <c r="J367" s="211"/>
      <c r="K367" s="211"/>
    </row>
    <row r="368" spans="1:11" x14ac:dyDescent="0.2">
      <c r="A368" s="76" t="s">
        <v>231</v>
      </c>
      <c r="B368" s="96">
        <v>175</v>
      </c>
      <c r="C368" s="27" t="s">
        <v>84</v>
      </c>
      <c r="D368" s="100">
        <v>122199</v>
      </c>
      <c r="E368" s="100">
        <v>43351</v>
      </c>
      <c r="F368" s="100"/>
      <c r="J368" s="211"/>
      <c r="K368" s="211"/>
    </row>
    <row r="369" spans="1:11" s="211" customFormat="1" hidden="1" x14ac:dyDescent="0.2">
      <c r="A369" s="235" t="s">
        <v>232</v>
      </c>
      <c r="B369" s="226">
        <v>176</v>
      </c>
      <c r="C369" s="232" t="s">
        <v>234</v>
      </c>
      <c r="D369" s="227"/>
      <c r="E369" s="227"/>
      <c r="F369" s="227"/>
    </row>
    <row r="370" spans="1:11" s="211" customFormat="1" hidden="1" x14ac:dyDescent="0.2">
      <c r="A370" s="235"/>
      <c r="B370" s="226"/>
      <c r="C370" s="232"/>
      <c r="D370" s="227"/>
      <c r="E370" s="227"/>
      <c r="F370" s="227"/>
    </row>
    <row r="371" spans="1:11" s="211" customFormat="1" hidden="1" x14ac:dyDescent="0.2">
      <c r="A371" s="235" t="s">
        <v>232</v>
      </c>
      <c r="B371" s="226">
        <v>176</v>
      </c>
      <c r="C371" s="232" t="s">
        <v>236</v>
      </c>
      <c r="D371" s="227"/>
      <c r="E371" s="227"/>
      <c r="F371" s="227"/>
    </row>
    <row r="372" spans="1:11" s="211" customFormat="1" hidden="1" x14ac:dyDescent="0.2">
      <c r="A372" s="225" t="s">
        <v>147</v>
      </c>
      <c r="B372" s="226">
        <v>177</v>
      </c>
      <c r="C372" s="232" t="s">
        <v>239</v>
      </c>
      <c r="D372" s="250"/>
      <c r="E372" s="250"/>
      <c r="F372" s="227"/>
    </row>
    <row r="373" spans="1:11" s="211" customFormat="1" hidden="1" x14ac:dyDescent="0.2">
      <c r="A373" s="225" t="s">
        <v>98</v>
      </c>
      <c r="B373" s="226">
        <v>177</v>
      </c>
      <c r="C373" s="232" t="s">
        <v>242</v>
      </c>
      <c r="D373" s="250"/>
      <c r="E373" s="250"/>
      <c r="F373" s="227"/>
    </row>
    <row r="374" spans="1:11" s="211" customFormat="1" hidden="1" x14ac:dyDescent="0.2">
      <c r="A374" s="225" t="s">
        <v>147</v>
      </c>
      <c r="B374" s="226">
        <v>177</v>
      </c>
      <c r="C374" s="232" t="s">
        <v>243</v>
      </c>
      <c r="D374" s="250"/>
      <c r="E374" s="250"/>
      <c r="F374" s="227"/>
    </row>
    <row r="375" spans="1:11" s="211" customFormat="1" hidden="1" x14ac:dyDescent="0.2">
      <c r="A375" s="225" t="s">
        <v>98</v>
      </c>
      <c r="B375" s="226">
        <v>177</v>
      </c>
      <c r="C375" s="232" t="s">
        <v>244</v>
      </c>
      <c r="D375" s="250"/>
      <c r="E375" s="250"/>
      <c r="F375" s="227"/>
    </row>
    <row r="376" spans="1:11" s="211" customFormat="1" hidden="1" x14ac:dyDescent="0.2">
      <c r="A376" s="235" t="s">
        <v>245</v>
      </c>
      <c r="B376" s="226">
        <v>178</v>
      </c>
      <c r="C376" s="232" t="s">
        <v>74</v>
      </c>
      <c r="D376" s="227"/>
      <c r="E376" s="227"/>
      <c r="F376" s="227"/>
    </row>
    <row r="377" spans="1:11" s="211" customFormat="1" hidden="1" x14ac:dyDescent="0.2">
      <c r="A377" s="237" t="s">
        <v>248</v>
      </c>
      <c r="B377" s="226">
        <v>179</v>
      </c>
      <c r="C377" s="232" t="s">
        <v>87</v>
      </c>
      <c r="D377" s="227"/>
      <c r="E377" s="227"/>
      <c r="F377" s="227"/>
    </row>
    <row r="378" spans="1:11" s="211" customFormat="1" hidden="1" x14ac:dyDescent="0.2">
      <c r="A378" s="237" t="s">
        <v>248</v>
      </c>
      <c r="B378" s="226">
        <v>179</v>
      </c>
      <c r="C378" s="232" t="s">
        <v>88</v>
      </c>
      <c r="D378" s="227"/>
      <c r="E378" s="227"/>
      <c r="F378" s="227"/>
    </row>
    <row r="379" spans="1:11" s="211" customFormat="1" hidden="1" x14ac:dyDescent="0.2">
      <c r="A379" s="225" t="s">
        <v>159</v>
      </c>
      <c r="B379" s="226">
        <v>181</v>
      </c>
      <c r="C379" s="232" t="s">
        <v>117</v>
      </c>
      <c r="D379" s="227"/>
      <c r="E379" s="227"/>
      <c r="F379" s="227"/>
    </row>
    <row r="380" spans="1:11" s="211" customFormat="1" hidden="1" x14ac:dyDescent="0.2">
      <c r="A380" s="225" t="s">
        <v>159</v>
      </c>
      <c r="B380" s="226">
        <v>181</v>
      </c>
      <c r="C380" s="232" t="s">
        <v>133</v>
      </c>
      <c r="D380" s="227"/>
      <c r="E380" s="227"/>
      <c r="F380" s="227"/>
    </row>
    <row r="381" spans="1:11" s="211" customFormat="1" hidden="1" x14ac:dyDescent="0.2">
      <c r="A381" s="225"/>
      <c r="B381" s="226"/>
      <c r="C381" s="232"/>
      <c r="D381" s="227"/>
      <c r="E381" s="227"/>
      <c r="F381" s="227"/>
    </row>
    <row r="382" spans="1:11" s="211" customFormat="1" hidden="1" x14ac:dyDescent="0.2">
      <c r="A382" s="237" t="s">
        <v>260</v>
      </c>
      <c r="B382" s="226">
        <v>182</v>
      </c>
      <c r="C382" s="232" t="s">
        <v>74</v>
      </c>
      <c r="D382" s="227"/>
      <c r="E382" s="250"/>
      <c r="F382" s="227"/>
    </row>
    <row r="383" spans="1:11" s="211" customFormat="1" hidden="1" x14ac:dyDescent="0.2">
      <c r="A383" s="237" t="s">
        <v>207</v>
      </c>
      <c r="B383" s="226">
        <v>183</v>
      </c>
      <c r="C383" s="232" t="s">
        <v>263</v>
      </c>
      <c r="D383" s="227"/>
      <c r="E383" s="227"/>
      <c r="F383" s="227"/>
    </row>
    <row r="384" spans="1:11" x14ac:dyDescent="0.2">
      <c r="A384" s="102" t="s">
        <v>265</v>
      </c>
      <c r="B384" s="96">
        <v>184</v>
      </c>
      <c r="C384" s="27" t="s">
        <v>117</v>
      </c>
      <c r="D384" s="100">
        <v>325137</v>
      </c>
      <c r="E384" s="100">
        <v>143917</v>
      </c>
      <c r="F384" s="100"/>
      <c r="J384" s="211"/>
      <c r="K384" s="211"/>
    </row>
    <row r="385" spans="1:11" x14ac:dyDescent="0.2">
      <c r="A385" s="102" t="s">
        <v>265</v>
      </c>
      <c r="B385" s="96">
        <v>184</v>
      </c>
      <c r="C385" s="27" t="s">
        <v>133</v>
      </c>
      <c r="D385" s="100">
        <v>88213</v>
      </c>
      <c r="E385" s="100">
        <v>123165</v>
      </c>
      <c r="F385" s="100"/>
      <c r="J385" s="211"/>
      <c r="K385" s="211"/>
    </row>
    <row r="386" spans="1:11" s="211" customFormat="1" hidden="1" x14ac:dyDescent="0.2">
      <c r="A386" s="237" t="s">
        <v>271</v>
      </c>
      <c r="B386" s="226">
        <v>185</v>
      </c>
      <c r="C386" s="232" t="s">
        <v>74</v>
      </c>
      <c r="D386" s="227"/>
      <c r="E386" s="227"/>
      <c r="F386" s="227"/>
    </row>
    <row r="387" spans="1:11" s="211" customFormat="1" hidden="1" x14ac:dyDescent="0.2">
      <c r="A387" s="235" t="s">
        <v>144</v>
      </c>
      <c r="B387" s="226">
        <v>187</v>
      </c>
      <c r="C387" s="232" t="s">
        <v>149</v>
      </c>
      <c r="D387" s="227"/>
      <c r="E387" s="227"/>
      <c r="F387" s="227"/>
    </row>
    <row r="388" spans="1:11" s="211" customFormat="1" hidden="1" x14ac:dyDescent="0.2">
      <c r="A388" s="236" t="s">
        <v>144</v>
      </c>
      <c r="B388" s="226">
        <v>187</v>
      </c>
      <c r="C388" s="232" t="s">
        <v>151</v>
      </c>
      <c r="D388" s="227"/>
      <c r="E388" s="227"/>
      <c r="F388" s="227"/>
    </row>
    <row r="389" spans="1:11" s="211" customFormat="1" hidden="1" x14ac:dyDescent="0.2">
      <c r="A389" s="236" t="s">
        <v>144</v>
      </c>
      <c r="B389" s="226">
        <v>187</v>
      </c>
      <c r="C389" s="232" t="s">
        <v>280</v>
      </c>
      <c r="D389" s="227"/>
      <c r="E389" s="227"/>
      <c r="F389" s="227"/>
    </row>
    <row r="390" spans="1:11" s="211" customFormat="1" hidden="1" x14ac:dyDescent="0.2">
      <c r="A390" s="237" t="s">
        <v>541</v>
      </c>
      <c r="B390" s="226">
        <v>188</v>
      </c>
      <c r="C390" s="232" t="s">
        <v>87</v>
      </c>
      <c r="D390" s="227"/>
      <c r="E390" s="227"/>
      <c r="F390" s="227"/>
    </row>
    <row r="391" spans="1:11" s="211" customFormat="1" hidden="1" x14ac:dyDescent="0.2">
      <c r="A391" s="237"/>
      <c r="B391" s="226"/>
      <c r="C391" s="232"/>
      <c r="D391" s="227"/>
      <c r="E391" s="227"/>
      <c r="F391" s="227"/>
    </row>
    <row r="392" spans="1:11" s="211" customFormat="1" hidden="1" x14ac:dyDescent="0.2">
      <c r="A392" s="237" t="s">
        <v>541</v>
      </c>
      <c r="B392" s="226">
        <v>188</v>
      </c>
      <c r="C392" s="232" t="s">
        <v>88</v>
      </c>
      <c r="D392" s="227"/>
      <c r="E392" s="227"/>
      <c r="F392" s="227"/>
    </row>
    <row r="393" spans="1:11" s="216" customFormat="1" x14ac:dyDescent="0.2">
      <c r="A393" s="104" t="s">
        <v>175</v>
      </c>
      <c r="B393" s="96">
        <v>189</v>
      </c>
      <c r="C393" s="27" t="s">
        <v>91</v>
      </c>
      <c r="D393" s="100">
        <v>105402</v>
      </c>
      <c r="E393" s="100">
        <v>92823</v>
      </c>
      <c r="F393" s="100"/>
      <c r="J393" s="211"/>
      <c r="K393" s="211"/>
    </row>
    <row r="394" spans="1:11" x14ac:dyDescent="0.2">
      <c r="A394" s="104" t="s">
        <v>175</v>
      </c>
      <c r="B394" s="96">
        <v>189</v>
      </c>
      <c r="C394" s="27" t="s">
        <v>105</v>
      </c>
      <c r="D394" s="100">
        <v>200265</v>
      </c>
      <c r="E394" s="100">
        <v>176363</v>
      </c>
      <c r="F394" s="100"/>
      <c r="J394" s="211"/>
      <c r="K394" s="211"/>
    </row>
    <row r="395" spans="1:11" s="211" customFormat="1" hidden="1" x14ac:dyDescent="0.2">
      <c r="A395" s="237" t="s">
        <v>207</v>
      </c>
      <c r="B395" s="226">
        <v>190</v>
      </c>
      <c r="C395" s="232" t="s">
        <v>290</v>
      </c>
      <c r="D395" s="227"/>
      <c r="E395" s="227"/>
      <c r="F395" s="227"/>
    </row>
    <row r="396" spans="1:11" s="211" customFormat="1" hidden="1" x14ac:dyDescent="0.2">
      <c r="A396" s="225" t="s">
        <v>200</v>
      </c>
      <c r="B396" s="226">
        <v>191</v>
      </c>
      <c r="C396" s="232" t="s">
        <v>293</v>
      </c>
      <c r="D396" s="227"/>
      <c r="E396" s="227"/>
      <c r="F396" s="227"/>
    </row>
    <row r="397" spans="1:11" s="211" customFormat="1" hidden="1" x14ac:dyDescent="0.2">
      <c r="A397" s="225" t="s">
        <v>200</v>
      </c>
      <c r="B397" s="226">
        <v>191</v>
      </c>
      <c r="C397" s="232" t="s">
        <v>295</v>
      </c>
      <c r="D397" s="227"/>
      <c r="E397" s="227"/>
      <c r="F397" s="227"/>
    </row>
    <row r="398" spans="1:11" s="211" customFormat="1" hidden="1" x14ac:dyDescent="0.2">
      <c r="A398" s="225" t="s">
        <v>200</v>
      </c>
      <c r="B398" s="226">
        <v>191</v>
      </c>
      <c r="C398" s="232" t="s">
        <v>296</v>
      </c>
      <c r="D398" s="227"/>
      <c r="E398" s="227"/>
      <c r="F398" s="227"/>
    </row>
    <row r="399" spans="1:11" x14ac:dyDescent="0.2">
      <c r="A399" s="76" t="s">
        <v>200</v>
      </c>
      <c r="B399" s="96">
        <v>191</v>
      </c>
      <c r="C399" s="27" t="s">
        <v>297</v>
      </c>
      <c r="D399" s="100"/>
      <c r="E399" s="100">
        <v>92895</v>
      </c>
      <c r="F399" s="100"/>
      <c r="J399" s="211"/>
      <c r="K399" s="211"/>
    </row>
    <row r="400" spans="1:11" s="211" customFormat="1" hidden="1" x14ac:dyDescent="0.2">
      <c r="A400" s="225" t="s">
        <v>200</v>
      </c>
      <c r="B400" s="226">
        <v>191</v>
      </c>
      <c r="C400" s="232" t="s">
        <v>298</v>
      </c>
      <c r="D400" s="227"/>
      <c r="E400" s="227"/>
      <c r="F400" s="227"/>
    </row>
    <row r="401" spans="1:11" s="211" customFormat="1" hidden="1" x14ac:dyDescent="0.2">
      <c r="A401" s="225" t="s">
        <v>200</v>
      </c>
      <c r="B401" s="226">
        <v>191</v>
      </c>
      <c r="C401" s="232" t="s">
        <v>299</v>
      </c>
      <c r="D401" s="227"/>
      <c r="E401" s="227"/>
      <c r="F401" s="227"/>
    </row>
    <row r="402" spans="1:11" hidden="1" x14ac:dyDescent="0.2">
      <c r="A402" s="76"/>
      <c r="B402" s="96"/>
      <c r="C402" s="27"/>
      <c r="D402" s="100"/>
      <c r="E402" s="100"/>
      <c r="F402" s="100"/>
      <c r="J402" s="211"/>
      <c r="K402" s="211"/>
    </row>
    <row r="403" spans="1:11" s="216" customFormat="1" x14ac:dyDescent="0.2">
      <c r="A403" s="76" t="s">
        <v>200</v>
      </c>
      <c r="B403" s="96">
        <v>191</v>
      </c>
      <c r="C403" s="27" t="s">
        <v>300</v>
      </c>
      <c r="D403" s="100"/>
      <c r="E403" s="100">
        <v>65026</v>
      </c>
      <c r="F403" s="100"/>
    </row>
    <row r="404" spans="1:11" s="211" customFormat="1" hidden="1" x14ac:dyDescent="0.2">
      <c r="A404" s="225" t="s">
        <v>321</v>
      </c>
      <c r="B404" s="239">
        <v>193</v>
      </c>
      <c r="C404" s="232" t="s">
        <v>74</v>
      </c>
      <c r="D404" s="227"/>
      <c r="E404" s="227"/>
      <c r="F404" s="227"/>
    </row>
    <row r="405" spans="1:11" s="211" customFormat="1" hidden="1" x14ac:dyDescent="0.2">
      <c r="A405" s="225" t="s">
        <v>321</v>
      </c>
      <c r="B405" s="239">
        <v>193</v>
      </c>
      <c r="C405" s="232" t="s">
        <v>84</v>
      </c>
      <c r="D405" s="227"/>
      <c r="E405" s="227"/>
      <c r="F405" s="227"/>
    </row>
    <row r="406" spans="1:11" x14ac:dyDescent="0.2">
      <c r="A406" s="76" t="s">
        <v>323</v>
      </c>
      <c r="B406" s="94">
        <v>194</v>
      </c>
      <c r="C406" s="27" t="s">
        <v>74</v>
      </c>
      <c r="D406" s="100">
        <v>548797</v>
      </c>
      <c r="E406" s="100">
        <v>17555</v>
      </c>
      <c r="F406" s="100"/>
      <c r="J406" s="211"/>
      <c r="K406" s="211"/>
    </row>
    <row r="407" spans="1:11" s="211" customFormat="1" hidden="1" x14ac:dyDescent="0.2">
      <c r="A407" s="225" t="s">
        <v>200</v>
      </c>
      <c r="B407" s="239">
        <v>195</v>
      </c>
      <c r="C407" s="232" t="s">
        <v>70</v>
      </c>
      <c r="D407" s="227"/>
      <c r="E407" s="227"/>
      <c r="F407" s="227"/>
    </row>
    <row r="408" spans="1:11" s="211" customFormat="1" hidden="1" x14ac:dyDescent="0.2">
      <c r="A408" s="225" t="s">
        <v>200</v>
      </c>
      <c r="B408" s="239">
        <v>195</v>
      </c>
      <c r="C408" s="232" t="s">
        <v>329</v>
      </c>
      <c r="D408" s="227"/>
      <c r="E408" s="227"/>
      <c r="F408" s="227"/>
    </row>
    <row r="409" spans="1:11" s="211" customFormat="1" hidden="1" x14ac:dyDescent="0.2">
      <c r="A409" s="225" t="s">
        <v>200</v>
      </c>
      <c r="B409" s="239">
        <v>195</v>
      </c>
      <c r="C409" s="232" t="s">
        <v>330</v>
      </c>
      <c r="D409" s="227"/>
      <c r="E409" s="227"/>
      <c r="F409" s="227"/>
    </row>
    <row r="410" spans="1:11" s="211" customFormat="1" hidden="1" x14ac:dyDescent="0.2">
      <c r="A410" s="225" t="s">
        <v>200</v>
      </c>
      <c r="B410" s="239">
        <v>196</v>
      </c>
      <c r="C410" s="232" t="s">
        <v>71</v>
      </c>
      <c r="D410" s="227"/>
      <c r="E410" s="227"/>
      <c r="F410" s="227"/>
    </row>
    <row r="411" spans="1:11" s="211" customFormat="1" hidden="1" x14ac:dyDescent="0.2">
      <c r="A411" s="225" t="s">
        <v>200</v>
      </c>
      <c r="B411" s="239">
        <v>196</v>
      </c>
      <c r="C411" s="232" t="s">
        <v>332</v>
      </c>
      <c r="D411" s="227"/>
      <c r="E411" s="227"/>
      <c r="F411" s="227"/>
    </row>
    <row r="412" spans="1:11" s="211" customFormat="1" hidden="1" x14ac:dyDescent="0.2">
      <c r="A412" s="225" t="s">
        <v>200</v>
      </c>
      <c r="B412" s="239">
        <v>196</v>
      </c>
      <c r="C412" s="232" t="s">
        <v>333</v>
      </c>
      <c r="D412" s="227"/>
      <c r="E412" s="227"/>
      <c r="F412" s="227"/>
    </row>
    <row r="413" spans="1:11" s="211" customFormat="1" hidden="1" x14ac:dyDescent="0.2">
      <c r="A413" s="225"/>
      <c r="B413" s="239"/>
      <c r="C413" s="232"/>
      <c r="D413" s="227"/>
      <c r="E413" s="227"/>
      <c r="F413" s="227"/>
    </row>
    <row r="414" spans="1:11" s="211" customFormat="1" hidden="1" x14ac:dyDescent="0.2">
      <c r="A414" s="225" t="s">
        <v>200</v>
      </c>
      <c r="B414" s="239">
        <v>196</v>
      </c>
      <c r="C414" s="232" t="s">
        <v>334</v>
      </c>
      <c r="D414" s="227"/>
      <c r="E414" s="227"/>
      <c r="F414" s="227"/>
    </row>
    <row r="415" spans="1:11" s="211" customFormat="1" hidden="1" x14ac:dyDescent="0.2">
      <c r="A415" s="225" t="s">
        <v>200</v>
      </c>
      <c r="B415" s="239">
        <v>196</v>
      </c>
      <c r="C415" s="232" t="s">
        <v>335</v>
      </c>
      <c r="D415" s="227"/>
      <c r="E415" s="227"/>
      <c r="F415" s="227"/>
    </row>
    <row r="416" spans="1:11" s="211" customFormat="1" hidden="1" x14ac:dyDescent="0.2">
      <c r="A416" s="225" t="s">
        <v>200</v>
      </c>
      <c r="B416" s="239">
        <v>197</v>
      </c>
      <c r="C416" s="232" t="s">
        <v>80</v>
      </c>
      <c r="D416" s="227"/>
      <c r="E416" s="227"/>
      <c r="F416" s="227"/>
    </row>
    <row r="417" spans="1:11" s="211" customFormat="1" hidden="1" x14ac:dyDescent="0.2">
      <c r="A417" s="225" t="s">
        <v>200</v>
      </c>
      <c r="B417" s="239">
        <v>197</v>
      </c>
      <c r="C417" s="232" t="s">
        <v>338</v>
      </c>
      <c r="D417" s="227"/>
      <c r="E417" s="227"/>
      <c r="F417" s="227"/>
    </row>
    <row r="418" spans="1:11" s="211" customFormat="1" hidden="1" x14ac:dyDescent="0.2">
      <c r="A418" s="237" t="s">
        <v>110</v>
      </c>
      <c r="B418" s="226">
        <v>198</v>
      </c>
      <c r="C418" s="232" t="s">
        <v>340</v>
      </c>
      <c r="D418" s="227"/>
      <c r="E418" s="227"/>
      <c r="F418" s="227"/>
    </row>
    <row r="419" spans="1:11" s="211" customFormat="1" hidden="1" x14ac:dyDescent="0.2">
      <c r="A419" s="237" t="s">
        <v>110</v>
      </c>
      <c r="B419" s="226">
        <v>198</v>
      </c>
      <c r="C419" s="232" t="s">
        <v>263</v>
      </c>
      <c r="D419" s="227"/>
      <c r="E419" s="227"/>
      <c r="F419" s="227"/>
    </row>
    <row r="420" spans="1:11" s="211" customFormat="1" hidden="1" x14ac:dyDescent="0.2">
      <c r="A420" s="225" t="s">
        <v>321</v>
      </c>
      <c r="B420" s="239">
        <v>199</v>
      </c>
      <c r="C420" s="232" t="s">
        <v>343</v>
      </c>
      <c r="D420" s="227"/>
      <c r="E420" s="227"/>
      <c r="F420" s="227"/>
    </row>
    <row r="421" spans="1:11" s="211" customFormat="1" hidden="1" x14ac:dyDescent="0.2">
      <c r="A421" s="225" t="s">
        <v>321</v>
      </c>
      <c r="B421" s="239">
        <v>199</v>
      </c>
      <c r="C421" s="232" t="s">
        <v>346</v>
      </c>
      <c r="D421" s="227"/>
      <c r="E421" s="227"/>
      <c r="F421" s="227"/>
    </row>
    <row r="422" spans="1:11" s="211" customFormat="1" hidden="1" x14ac:dyDescent="0.2">
      <c r="A422" s="237" t="s">
        <v>207</v>
      </c>
      <c r="B422" s="226">
        <v>200</v>
      </c>
      <c r="C422" s="232" t="s">
        <v>348</v>
      </c>
      <c r="D422" s="227"/>
      <c r="E422" s="227"/>
      <c r="F422" s="227"/>
    </row>
    <row r="423" spans="1:11" x14ac:dyDescent="0.2">
      <c r="A423" s="76" t="s">
        <v>352</v>
      </c>
      <c r="B423" s="96">
        <v>201</v>
      </c>
      <c r="C423" s="27" t="s">
        <v>74</v>
      </c>
      <c r="D423" s="100">
        <v>673209</v>
      </c>
      <c r="E423" s="100">
        <v>115819</v>
      </c>
      <c r="F423" s="100"/>
      <c r="J423" s="211"/>
      <c r="K423" s="211"/>
    </row>
    <row r="424" spans="1:11" hidden="1" x14ac:dyDescent="0.2">
      <c r="A424" s="76"/>
      <c r="B424" s="96"/>
      <c r="C424" s="27"/>
      <c r="D424" s="100"/>
      <c r="E424" s="100"/>
      <c r="F424" s="100"/>
      <c r="J424" s="211"/>
      <c r="K424" s="211"/>
    </row>
    <row r="425" spans="1:11" s="211" customFormat="1" hidden="1" x14ac:dyDescent="0.2">
      <c r="A425" s="225" t="s">
        <v>321</v>
      </c>
      <c r="B425" s="239">
        <v>202</v>
      </c>
      <c r="C425" s="232" t="s">
        <v>356</v>
      </c>
      <c r="D425" s="227"/>
      <c r="E425" s="227"/>
      <c r="F425" s="227"/>
    </row>
    <row r="426" spans="1:11" s="211" customFormat="1" hidden="1" x14ac:dyDescent="0.2">
      <c r="A426" s="225" t="s">
        <v>321</v>
      </c>
      <c r="B426" s="239">
        <v>202</v>
      </c>
      <c r="C426" s="232" t="s">
        <v>359</v>
      </c>
      <c r="D426" s="227"/>
      <c r="E426" s="227"/>
      <c r="F426" s="227"/>
    </row>
    <row r="427" spans="1:11" s="211" customFormat="1" hidden="1" x14ac:dyDescent="0.2">
      <c r="A427" s="225" t="s">
        <v>98</v>
      </c>
      <c r="B427" s="239">
        <v>203</v>
      </c>
      <c r="C427" s="232" t="s">
        <v>362</v>
      </c>
      <c r="D427" s="227"/>
      <c r="E427" s="227"/>
      <c r="F427" s="227"/>
    </row>
    <row r="428" spans="1:11" s="211" customFormat="1" hidden="1" x14ac:dyDescent="0.2">
      <c r="A428" s="225" t="s">
        <v>98</v>
      </c>
      <c r="B428" s="239">
        <v>203</v>
      </c>
      <c r="C428" s="232" t="s">
        <v>365</v>
      </c>
      <c r="D428" s="227"/>
      <c r="E428" s="227"/>
      <c r="F428" s="227"/>
    </row>
    <row r="429" spans="1:11" s="211" customFormat="1" hidden="1" x14ac:dyDescent="0.2">
      <c r="A429" s="225" t="s">
        <v>98</v>
      </c>
      <c r="B429" s="239">
        <v>203</v>
      </c>
      <c r="C429" s="232" t="s">
        <v>367</v>
      </c>
      <c r="D429" s="227"/>
      <c r="E429" s="227"/>
      <c r="F429" s="227"/>
    </row>
    <row r="430" spans="1:11" s="211" customFormat="1" hidden="1" x14ac:dyDescent="0.2">
      <c r="A430" s="225" t="s">
        <v>98</v>
      </c>
      <c r="B430" s="239">
        <v>203</v>
      </c>
      <c r="C430" s="232" t="s">
        <v>368</v>
      </c>
      <c r="D430" s="227"/>
      <c r="E430" s="227"/>
      <c r="F430" s="227"/>
    </row>
    <row r="431" spans="1:11" s="211" customFormat="1" hidden="1" x14ac:dyDescent="0.2">
      <c r="A431" s="225" t="s">
        <v>371</v>
      </c>
      <c r="B431" s="239">
        <v>204</v>
      </c>
      <c r="C431" s="232" t="s">
        <v>84</v>
      </c>
      <c r="D431" s="227"/>
      <c r="E431" s="227"/>
      <c r="F431" s="227"/>
    </row>
    <row r="432" spans="1:11" s="211" customFormat="1" hidden="1" x14ac:dyDescent="0.2">
      <c r="A432" s="225" t="s">
        <v>214</v>
      </c>
      <c r="B432" s="239">
        <v>204</v>
      </c>
      <c r="C432" s="232" t="s">
        <v>117</v>
      </c>
      <c r="D432" s="227"/>
      <c r="E432" s="227"/>
      <c r="F432" s="227"/>
    </row>
    <row r="433" spans="1:11" s="211" customFormat="1" hidden="1" x14ac:dyDescent="0.2">
      <c r="A433" s="237" t="s">
        <v>288</v>
      </c>
      <c r="B433" s="226">
        <v>205</v>
      </c>
      <c r="C433" s="232" t="s">
        <v>376</v>
      </c>
      <c r="D433" s="227"/>
      <c r="E433" s="227"/>
      <c r="F433" s="227"/>
    </row>
    <row r="434" spans="1:11" s="211" customFormat="1" hidden="1" x14ac:dyDescent="0.2">
      <c r="A434" s="225" t="s">
        <v>381</v>
      </c>
      <c r="B434" s="239">
        <v>206</v>
      </c>
      <c r="C434" s="232" t="s">
        <v>87</v>
      </c>
      <c r="D434" s="227"/>
      <c r="E434" s="227"/>
      <c r="F434" s="227"/>
    </row>
    <row r="435" spans="1:11" s="211" customFormat="1" hidden="1" x14ac:dyDescent="0.2">
      <c r="A435" s="225"/>
      <c r="B435" s="239"/>
      <c r="C435" s="232"/>
      <c r="D435" s="227"/>
      <c r="E435" s="227"/>
      <c r="F435" s="227"/>
    </row>
    <row r="436" spans="1:11" s="211" customFormat="1" hidden="1" x14ac:dyDescent="0.2">
      <c r="A436" s="225" t="s">
        <v>381</v>
      </c>
      <c r="B436" s="239">
        <v>206</v>
      </c>
      <c r="C436" s="232" t="s">
        <v>88</v>
      </c>
      <c r="D436" s="227"/>
      <c r="E436" s="227"/>
      <c r="F436" s="227"/>
    </row>
    <row r="437" spans="1:11" s="211" customFormat="1" hidden="1" x14ac:dyDescent="0.2">
      <c r="A437" s="225" t="s">
        <v>381</v>
      </c>
      <c r="B437" s="239">
        <v>206</v>
      </c>
      <c r="C437" s="232" t="s">
        <v>146</v>
      </c>
      <c r="D437" s="227"/>
      <c r="E437" s="227"/>
      <c r="F437" s="227"/>
    </row>
    <row r="438" spans="1:11" s="211" customFormat="1" hidden="1" x14ac:dyDescent="0.2">
      <c r="A438" s="225" t="s">
        <v>382</v>
      </c>
      <c r="B438" s="239">
        <v>207</v>
      </c>
      <c r="C438" s="232" t="s">
        <v>87</v>
      </c>
      <c r="D438" s="227"/>
      <c r="E438" s="227"/>
      <c r="F438" s="227"/>
    </row>
    <row r="439" spans="1:11" s="211" customFormat="1" hidden="1" x14ac:dyDescent="0.2">
      <c r="A439" s="225" t="s">
        <v>382</v>
      </c>
      <c r="B439" s="239">
        <v>207</v>
      </c>
      <c r="C439" s="232" t="s">
        <v>88</v>
      </c>
      <c r="D439" s="227"/>
      <c r="E439" s="227"/>
      <c r="F439" s="227"/>
    </row>
    <row r="440" spans="1:11" x14ac:dyDescent="0.2">
      <c r="A440" s="76" t="s">
        <v>392</v>
      </c>
      <c r="B440" s="94">
        <v>208</v>
      </c>
      <c r="C440" s="27" t="s">
        <v>390</v>
      </c>
      <c r="D440" s="160">
        <v>287</v>
      </c>
      <c r="E440" s="100"/>
      <c r="F440" s="100"/>
      <c r="J440" s="211"/>
      <c r="K440" s="211"/>
    </row>
    <row r="441" spans="1:11" x14ac:dyDescent="0.2">
      <c r="A441" s="76" t="s">
        <v>392</v>
      </c>
      <c r="B441" s="94">
        <v>208</v>
      </c>
      <c r="C441" s="27" t="s">
        <v>395</v>
      </c>
      <c r="D441" s="160">
        <v>2294</v>
      </c>
      <c r="E441" s="100"/>
      <c r="F441" s="100"/>
      <c r="J441" s="211"/>
      <c r="K441" s="211"/>
    </row>
    <row r="442" spans="1:11" s="211" customFormat="1" hidden="1" x14ac:dyDescent="0.2">
      <c r="A442" s="225" t="s">
        <v>392</v>
      </c>
      <c r="B442" s="239">
        <v>208</v>
      </c>
      <c r="C442" s="232" t="s">
        <v>396</v>
      </c>
      <c r="D442" s="227"/>
      <c r="E442" s="227"/>
      <c r="F442" s="227"/>
    </row>
    <row r="443" spans="1:11" s="211" customFormat="1" hidden="1" x14ac:dyDescent="0.2">
      <c r="A443" s="225" t="s">
        <v>392</v>
      </c>
      <c r="B443" s="239">
        <v>208</v>
      </c>
      <c r="C443" s="232" t="s">
        <v>398</v>
      </c>
      <c r="D443" s="227"/>
      <c r="E443" s="227"/>
      <c r="F443" s="227"/>
    </row>
    <row r="444" spans="1:11" s="211" customFormat="1" hidden="1" x14ac:dyDescent="0.2">
      <c r="A444" s="225" t="s">
        <v>392</v>
      </c>
      <c r="B444" s="239">
        <v>208</v>
      </c>
      <c r="C444" s="232" t="s">
        <v>399</v>
      </c>
      <c r="D444" s="227"/>
      <c r="E444" s="227"/>
      <c r="F444" s="227"/>
    </row>
    <row r="445" spans="1:11" s="211" customFormat="1" hidden="1" x14ac:dyDescent="0.2">
      <c r="A445" s="225" t="s">
        <v>392</v>
      </c>
      <c r="B445" s="239">
        <v>208</v>
      </c>
      <c r="C445" s="232" t="s">
        <v>400</v>
      </c>
      <c r="D445" s="227"/>
      <c r="E445" s="227"/>
      <c r="F445" s="227"/>
    </row>
    <row r="446" spans="1:11" s="211" customFormat="1" hidden="1" x14ac:dyDescent="0.2">
      <c r="A446" s="225"/>
      <c r="B446" s="239"/>
      <c r="C446" s="232"/>
      <c r="D446" s="227"/>
      <c r="E446" s="227"/>
      <c r="F446" s="227"/>
    </row>
    <row r="447" spans="1:11" s="211" customFormat="1" hidden="1" x14ac:dyDescent="0.2">
      <c r="A447" s="225" t="s">
        <v>371</v>
      </c>
      <c r="B447" s="239">
        <v>209</v>
      </c>
      <c r="C447" s="239" t="s">
        <v>133</v>
      </c>
      <c r="D447" s="227"/>
      <c r="E447" s="227"/>
      <c r="F447" s="227"/>
    </row>
    <row r="448" spans="1:11" s="211" customFormat="1" hidden="1" x14ac:dyDescent="0.2">
      <c r="A448" s="225" t="s">
        <v>403</v>
      </c>
      <c r="B448" s="239">
        <v>210</v>
      </c>
      <c r="C448" s="239" t="s">
        <v>119</v>
      </c>
      <c r="D448" s="227"/>
      <c r="E448" s="227"/>
      <c r="F448" s="227"/>
    </row>
    <row r="449" spans="1:6" s="211" customFormat="1" hidden="1" x14ac:dyDescent="0.2">
      <c r="A449" s="225" t="s">
        <v>403</v>
      </c>
      <c r="B449" s="239">
        <v>210</v>
      </c>
      <c r="C449" s="239" t="s">
        <v>120</v>
      </c>
      <c r="D449" s="227"/>
      <c r="E449" s="227"/>
      <c r="F449" s="227"/>
    </row>
    <row r="450" spans="1:6" s="211" customFormat="1" hidden="1" x14ac:dyDescent="0.2">
      <c r="A450" s="225" t="s">
        <v>403</v>
      </c>
      <c r="B450" s="239">
        <v>210</v>
      </c>
      <c r="C450" s="239" t="s">
        <v>100</v>
      </c>
      <c r="D450" s="227"/>
      <c r="E450" s="227"/>
      <c r="F450" s="227"/>
    </row>
    <row r="451" spans="1:6" s="211" customFormat="1" hidden="1" x14ac:dyDescent="0.2">
      <c r="A451" s="225" t="s">
        <v>403</v>
      </c>
      <c r="B451" s="239">
        <v>210</v>
      </c>
      <c r="C451" s="239" t="s">
        <v>101</v>
      </c>
      <c r="D451" s="227"/>
      <c r="E451" s="227"/>
      <c r="F451" s="227"/>
    </row>
    <row r="452" spans="1:6" s="211" customFormat="1" hidden="1" x14ac:dyDescent="0.2">
      <c r="A452" s="225" t="s">
        <v>411</v>
      </c>
      <c r="B452" s="239">
        <v>211</v>
      </c>
      <c r="C452" s="239" t="s">
        <v>87</v>
      </c>
      <c r="D452" s="227"/>
      <c r="E452" s="227"/>
      <c r="F452" s="227"/>
    </row>
    <row r="453" spans="1:6" s="211" customFormat="1" hidden="1" x14ac:dyDescent="0.2">
      <c r="A453" s="225" t="s">
        <v>411</v>
      </c>
      <c r="B453" s="239">
        <v>211</v>
      </c>
      <c r="C453" s="239" t="s">
        <v>88</v>
      </c>
      <c r="D453" s="227"/>
      <c r="E453" s="227"/>
      <c r="F453" s="227"/>
    </row>
    <row r="454" spans="1:6" s="211" customFormat="1" hidden="1" x14ac:dyDescent="0.2">
      <c r="A454" s="225" t="s">
        <v>411</v>
      </c>
      <c r="B454" s="239">
        <v>211</v>
      </c>
      <c r="C454" s="239" t="s">
        <v>91</v>
      </c>
      <c r="D454" s="227"/>
      <c r="E454" s="227"/>
      <c r="F454" s="227"/>
    </row>
    <row r="455" spans="1:6" s="211" customFormat="1" hidden="1" x14ac:dyDescent="0.2">
      <c r="A455" s="225" t="s">
        <v>415</v>
      </c>
      <c r="B455" s="239">
        <v>212</v>
      </c>
      <c r="C455" s="239" t="s">
        <v>414</v>
      </c>
      <c r="D455" s="227"/>
      <c r="E455" s="227"/>
      <c r="F455" s="227"/>
    </row>
    <row r="456" spans="1:6" s="211" customFormat="1" hidden="1" x14ac:dyDescent="0.2">
      <c r="A456" s="225" t="s">
        <v>421</v>
      </c>
      <c r="B456" s="239">
        <v>213</v>
      </c>
      <c r="C456" s="239" t="s">
        <v>74</v>
      </c>
      <c r="D456" s="227"/>
      <c r="E456" s="227"/>
      <c r="F456" s="227"/>
    </row>
    <row r="457" spans="1:6" s="211" customFormat="1" hidden="1" x14ac:dyDescent="0.2">
      <c r="A457" s="225"/>
      <c r="B457" s="239"/>
      <c r="C457" s="239"/>
      <c r="D457" s="227"/>
      <c r="E457" s="227"/>
      <c r="F457" s="227"/>
    </row>
    <row r="458" spans="1:6" s="211" customFormat="1" hidden="1" x14ac:dyDescent="0.2">
      <c r="A458" s="225" t="s">
        <v>427</v>
      </c>
      <c r="B458" s="239">
        <v>214</v>
      </c>
      <c r="C458" s="239" t="s">
        <v>87</v>
      </c>
      <c r="D458" s="227"/>
      <c r="E458" s="227"/>
      <c r="F458" s="227"/>
    </row>
    <row r="459" spans="1:6" s="211" customFormat="1" hidden="1" x14ac:dyDescent="0.2">
      <c r="A459" s="225" t="s">
        <v>427</v>
      </c>
      <c r="B459" s="239">
        <v>214</v>
      </c>
      <c r="C459" s="239" t="s">
        <v>88</v>
      </c>
      <c r="D459" s="227"/>
      <c r="E459" s="227"/>
      <c r="F459" s="227"/>
    </row>
    <row r="460" spans="1:6" s="211" customFormat="1" hidden="1" x14ac:dyDescent="0.2">
      <c r="A460" s="225" t="s">
        <v>427</v>
      </c>
      <c r="B460" s="239">
        <v>214</v>
      </c>
      <c r="C460" s="239" t="s">
        <v>91</v>
      </c>
      <c r="D460" s="227"/>
      <c r="E460" s="227"/>
      <c r="F460" s="227"/>
    </row>
    <row r="461" spans="1:6" s="211" customFormat="1" hidden="1" x14ac:dyDescent="0.2">
      <c r="A461" s="225" t="s">
        <v>427</v>
      </c>
      <c r="B461" s="239">
        <v>214</v>
      </c>
      <c r="C461" s="239" t="s">
        <v>105</v>
      </c>
      <c r="D461" s="227"/>
      <c r="E461" s="227"/>
      <c r="F461" s="227"/>
    </row>
    <row r="462" spans="1:6" s="211" customFormat="1" hidden="1" x14ac:dyDescent="0.2">
      <c r="A462" s="225" t="s">
        <v>430</v>
      </c>
      <c r="B462" s="239">
        <v>215</v>
      </c>
      <c r="C462" s="239" t="s">
        <v>74</v>
      </c>
      <c r="D462" s="227"/>
      <c r="E462" s="227"/>
      <c r="F462" s="227"/>
    </row>
    <row r="463" spans="1:6" s="211" customFormat="1" hidden="1" x14ac:dyDescent="0.2">
      <c r="A463" s="225" t="s">
        <v>434</v>
      </c>
      <c r="B463" s="239">
        <v>216</v>
      </c>
      <c r="C463" s="239" t="s">
        <v>74</v>
      </c>
      <c r="D463" s="227"/>
      <c r="E463" s="227"/>
      <c r="F463" s="227"/>
    </row>
    <row r="464" spans="1:6" s="211" customFormat="1" hidden="1" x14ac:dyDescent="0.2">
      <c r="A464" s="225" t="s">
        <v>434</v>
      </c>
      <c r="B464" s="239">
        <v>216</v>
      </c>
      <c r="C464" s="239" t="s">
        <v>84</v>
      </c>
      <c r="D464" s="227"/>
      <c r="E464" s="227"/>
      <c r="F464" s="227"/>
    </row>
    <row r="465" spans="1:6" s="211" customFormat="1" hidden="1" x14ac:dyDescent="0.2">
      <c r="A465" s="225" t="s">
        <v>438</v>
      </c>
      <c r="B465" s="239">
        <v>217</v>
      </c>
      <c r="C465" s="239" t="s">
        <v>87</v>
      </c>
      <c r="D465" s="227"/>
      <c r="E465" s="227"/>
      <c r="F465" s="227"/>
    </row>
    <row r="466" spans="1:6" s="211" customFormat="1" hidden="1" x14ac:dyDescent="0.2">
      <c r="A466" s="225" t="s">
        <v>438</v>
      </c>
      <c r="B466" s="239">
        <v>217</v>
      </c>
      <c r="C466" s="239" t="s">
        <v>88</v>
      </c>
      <c r="D466" s="227"/>
      <c r="E466" s="227"/>
      <c r="F466" s="227"/>
    </row>
    <row r="467" spans="1:6" s="211" customFormat="1" hidden="1" x14ac:dyDescent="0.2">
      <c r="A467" s="225" t="s">
        <v>438</v>
      </c>
      <c r="B467" s="239">
        <v>217</v>
      </c>
      <c r="C467" s="239" t="s">
        <v>91</v>
      </c>
      <c r="D467" s="227"/>
      <c r="E467" s="227"/>
      <c r="F467" s="227"/>
    </row>
    <row r="468" spans="1:6" s="211" customFormat="1" hidden="1" x14ac:dyDescent="0.2">
      <c r="A468" s="225"/>
      <c r="B468" s="239"/>
      <c r="C468" s="239"/>
      <c r="D468" s="227"/>
      <c r="E468" s="227"/>
      <c r="F468" s="227"/>
    </row>
    <row r="469" spans="1:6" s="211" customFormat="1" hidden="1" x14ac:dyDescent="0.2">
      <c r="A469" s="225" t="s">
        <v>438</v>
      </c>
      <c r="B469" s="239">
        <v>217</v>
      </c>
      <c r="C469" s="239" t="s">
        <v>105</v>
      </c>
      <c r="D469" s="227"/>
      <c r="E469" s="227"/>
      <c r="F469" s="227"/>
    </row>
    <row r="470" spans="1:6" s="211" customFormat="1" hidden="1" x14ac:dyDescent="0.2">
      <c r="A470" s="225" t="s">
        <v>441</v>
      </c>
      <c r="B470" s="239">
        <v>218</v>
      </c>
      <c r="C470" s="239" t="s">
        <v>87</v>
      </c>
      <c r="D470" s="227"/>
      <c r="E470" s="227"/>
      <c r="F470" s="227"/>
    </row>
    <row r="471" spans="1:6" s="211" customFormat="1" hidden="1" x14ac:dyDescent="0.2">
      <c r="A471" s="225" t="s">
        <v>441</v>
      </c>
      <c r="B471" s="239">
        <v>218</v>
      </c>
      <c r="C471" s="239" t="s">
        <v>88</v>
      </c>
      <c r="D471" s="227"/>
      <c r="E471" s="227"/>
      <c r="F471" s="227"/>
    </row>
    <row r="472" spans="1:6" s="211" customFormat="1" hidden="1" x14ac:dyDescent="0.2">
      <c r="A472" s="225" t="s">
        <v>441</v>
      </c>
      <c r="B472" s="239">
        <v>218</v>
      </c>
      <c r="C472" s="239" t="s">
        <v>146</v>
      </c>
      <c r="D472" s="227"/>
      <c r="E472" s="227"/>
      <c r="F472" s="227"/>
    </row>
    <row r="473" spans="1:6" s="211" customFormat="1" hidden="1" x14ac:dyDescent="0.2">
      <c r="A473" s="225" t="s">
        <v>441</v>
      </c>
      <c r="B473" s="239">
        <v>218</v>
      </c>
      <c r="C473" s="239" t="s">
        <v>444</v>
      </c>
      <c r="D473" s="227"/>
      <c r="E473" s="227"/>
      <c r="F473" s="227"/>
    </row>
    <row r="474" spans="1:6" s="211" customFormat="1" hidden="1" x14ac:dyDescent="0.2">
      <c r="A474" s="225" t="s">
        <v>447</v>
      </c>
      <c r="B474" s="239">
        <v>219</v>
      </c>
      <c r="C474" s="239" t="s">
        <v>87</v>
      </c>
      <c r="D474" s="227"/>
      <c r="E474" s="227"/>
      <c r="F474" s="227"/>
    </row>
    <row r="475" spans="1:6" s="211" customFormat="1" hidden="1" x14ac:dyDescent="0.2">
      <c r="A475" s="225" t="s">
        <v>447</v>
      </c>
      <c r="B475" s="239">
        <v>219</v>
      </c>
      <c r="C475" s="239" t="s">
        <v>88</v>
      </c>
      <c r="D475" s="227"/>
      <c r="E475" s="227"/>
      <c r="F475" s="227"/>
    </row>
    <row r="476" spans="1:6" s="211" customFormat="1" hidden="1" x14ac:dyDescent="0.2">
      <c r="A476" s="225" t="s">
        <v>221</v>
      </c>
      <c r="B476" s="239">
        <v>220</v>
      </c>
      <c r="C476" s="239" t="s">
        <v>84</v>
      </c>
      <c r="D476" s="227"/>
      <c r="E476" s="227"/>
      <c r="F476" s="227"/>
    </row>
    <row r="477" spans="1:6" s="211" customFormat="1" hidden="1" x14ac:dyDescent="0.2">
      <c r="A477" s="225" t="s">
        <v>411</v>
      </c>
      <c r="B477" s="239">
        <v>221</v>
      </c>
      <c r="C477" s="239" t="s">
        <v>504</v>
      </c>
      <c r="D477" s="227"/>
      <c r="E477" s="227"/>
      <c r="F477" s="227"/>
    </row>
    <row r="478" spans="1:6" s="211" customFormat="1" hidden="1" x14ac:dyDescent="0.2">
      <c r="A478" s="225" t="s">
        <v>411</v>
      </c>
      <c r="B478" s="239">
        <v>221</v>
      </c>
      <c r="C478" s="239" t="s">
        <v>329</v>
      </c>
      <c r="D478" s="227"/>
      <c r="E478" s="227"/>
      <c r="F478" s="227"/>
    </row>
    <row r="479" spans="1:6" s="211" customFormat="1" hidden="1" x14ac:dyDescent="0.2">
      <c r="A479" s="225"/>
      <c r="B479" s="239"/>
      <c r="C479" s="239"/>
      <c r="D479" s="227"/>
      <c r="E479" s="227"/>
      <c r="F479" s="227"/>
    </row>
    <row r="480" spans="1:6" s="211" customFormat="1" hidden="1" x14ac:dyDescent="0.2">
      <c r="A480" s="225" t="s">
        <v>411</v>
      </c>
      <c r="B480" s="239">
        <v>221</v>
      </c>
      <c r="C480" s="239" t="s">
        <v>332</v>
      </c>
      <c r="D480" s="227"/>
      <c r="E480" s="227"/>
      <c r="F480" s="227"/>
    </row>
    <row r="481" spans="1:11" s="211" customFormat="1" hidden="1" x14ac:dyDescent="0.2">
      <c r="A481" s="225" t="s">
        <v>411</v>
      </c>
      <c r="B481" s="239">
        <v>221</v>
      </c>
      <c r="C481" s="239" t="s">
        <v>338</v>
      </c>
      <c r="D481" s="227"/>
      <c r="E481" s="227"/>
      <c r="F481" s="227"/>
    </row>
    <row r="482" spans="1:11" s="211" customFormat="1" hidden="1" x14ac:dyDescent="0.2">
      <c r="A482" s="225" t="s">
        <v>557</v>
      </c>
      <c r="B482" s="239">
        <v>221</v>
      </c>
      <c r="C482" s="239" t="s">
        <v>505</v>
      </c>
      <c r="D482" s="227"/>
      <c r="E482" s="227"/>
      <c r="F482" s="227"/>
    </row>
    <row r="483" spans="1:11" x14ac:dyDescent="0.2">
      <c r="A483" s="125" t="s">
        <v>558</v>
      </c>
      <c r="B483" s="94">
        <v>222</v>
      </c>
      <c r="C483" s="94" t="s">
        <v>87</v>
      </c>
      <c r="D483" s="100"/>
      <c r="E483" s="100">
        <v>561658</v>
      </c>
      <c r="F483" s="100"/>
      <c r="J483" s="211"/>
      <c r="K483" s="211"/>
    </row>
    <row r="484" spans="1:11" x14ac:dyDescent="0.2">
      <c r="A484" s="125" t="s">
        <v>558</v>
      </c>
      <c r="B484" s="94">
        <v>222</v>
      </c>
      <c r="C484" s="94" t="s">
        <v>88</v>
      </c>
      <c r="D484" s="100"/>
      <c r="E484" s="100">
        <v>842486</v>
      </c>
      <c r="F484" s="100"/>
      <c r="J484" s="211"/>
      <c r="K484" s="211"/>
    </row>
    <row r="485" spans="1:11" s="211" customFormat="1" hidden="1" x14ac:dyDescent="0.2">
      <c r="A485" s="225" t="s">
        <v>89</v>
      </c>
      <c r="B485" s="239">
        <v>223</v>
      </c>
      <c r="C485" s="239" t="s">
        <v>133</v>
      </c>
      <c r="D485" s="227"/>
      <c r="E485" s="227"/>
      <c r="F485" s="227"/>
    </row>
    <row r="486" spans="1:11" s="211" customFormat="1" hidden="1" x14ac:dyDescent="0.2">
      <c r="A486" s="225" t="s">
        <v>89</v>
      </c>
      <c r="B486" s="239">
        <v>223</v>
      </c>
      <c r="C486" s="239" t="s">
        <v>340</v>
      </c>
      <c r="D486" s="227"/>
      <c r="E486" s="227"/>
      <c r="F486" s="227"/>
    </row>
    <row r="487" spans="1:11" s="211" customFormat="1" hidden="1" x14ac:dyDescent="0.2">
      <c r="A487" s="225" t="s">
        <v>585</v>
      </c>
      <c r="B487" s="239">
        <v>224</v>
      </c>
      <c r="C487" s="239" t="s">
        <v>87</v>
      </c>
      <c r="D487" s="227"/>
      <c r="E487" s="227"/>
      <c r="F487" s="227"/>
    </row>
    <row r="488" spans="1:11" s="211" customFormat="1" hidden="1" x14ac:dyDescent="0.2">
      <c r="A488" s="225" t="s">
        <v>585</v>
      </c>
      <c r="B488" s="239">
        <v>224</v>
      </c>
      <c r="C488" s="239" t="s">
        <v>88</v>
      </c>
      <c r="D488" s="227"/>
      <c r="E488" s="227"/>
      <c r="F488" s="227"/>
    </row>
    <row r="489" spans="1:11" s="211" customFormat="1" hidden="1" x14ac:dyDescent="0.2">
      <c r="A489" s="225" t="s">
        <v>585</v>
      </c>
      <c r="B489" s="239">
        <v>224</v>
      </c>
      <c r="C489" s="239" t="s">
        <v>91</v>
      </c>
      <c r="D489" s="227"/>
      <c r="E489" s="227"/>
      <c r="F489" s="227"/>
    </row>
    <row r="490" spans="1:11" s="211" customFormat="1" hidden="1" x14ac:dyDescent="0.2">
      <c r="A490" s="225"/>
      <c r="B490" s="239"/>
      <c r="C490" s="239"/>
      <c r="D490" s="227"/>
      <c r="E490" s="227"/>
      <c r="F490" s="227"/>
    </row>
    <row r="491" spans="1:11" s="211" customFormat="1" hidden="1" x14ac:dyDescent="0.2">
      <c r="A491" s="225" t="s">
        <v>585</v>
      </c>
      <c r="B491" s="239">
        <v>224</v>
      </c>
      <c r="C491" s="239" t="s">
        <v>105</v>
      </c>
      <c r="D491" s="227"/>
      <c r="E491" s="227"/>
      <c r="F491" s="227"/>
    </row>
    <row r="492" spans="1:11" s="211" customFormat="1" hidden="1" x14ac:dyDescent="0.2">
      <c r="A492" s="225" t="s">
        <v>564</v>
      </c>
      <c r="B492" s="239">
        <v>225</v>
      </c>
      <c r="C492" s="239" t="s">
        <v>546</v>
      </c>
      <c r="D492" s="227"/>
      <c r="E492" s="227"/>
      <c r="F492" s="227"/>
    </row>
    <row r="493" spans="1:11" s="211" customFormat="1" hidden="1" x14ac:dyDescent="0.2">
      <c r="A493" s="225" t="s">
        <v>564</v>
      </c>
      <c r="B493" s="239">
        <v>225</v>
      </c>
      <c r="C493" s="239" t="s">
        <v>548</v>
      </c>
      <c r="D493" s="227"/>
      <c r="E493" s="227"/>
      <c r="F493" s="227"/>
    </row>
    <row r="494" spans="1:11" s="211" customFormat="1" hidden="1" x14ac:dyDescent="0.2">
      <c r="A494" s="225" t="s">
        <v>411</v>
      </c>
      <c r="B494" s="239">
        <v>226</v>
      </c>
      <c r="C494" s="239" t="s">
        <v>550</v>
      </c>
      <c r="D494" s="227"/>
      <c r="E494" s="227"/>
      <c r="F494" s="227"/>
    </row>
    <row r="495" spans="1:11" s="211" customFormat="1" hidden="1" x14ac:dyDescent="0.2">
      <c r="A495" s="225" t="s">
        <v>411</v>
      </c>
      <c r="B495" s="239">
        <v>226</v>
      </c>
      <c r="C495" s="239" t="s">
        <v>330</v>
      </c>
      <c r="D495" s="227"/>
      <c r="E495" s="227"/>
      <c r="F495" s="227"/>
    </row>
    <row r="496" spans="1:11" s="211" customFormat="1" hidden="1" x14ac:dyDescent="0.2">
      <c r="A496" s="225" t="s">
        <v>411</v>
      </c>
      <c r="B496" s="239">
        <v>226</v>
      </c>
      <c r="C496" s="239" t="s">
        <v>333</v>
      </c>
      <c r="D496" s="227"/>
      <c r="E496" s="227"/>
      <c r="F496" s="227"/>
    </row>
    <row r="497" spans="1:6" s="211" customFormat="1" hidden="1" x14ac:dyDescent="0.2">
      <c r="A497" s="225" t="s">
        <v>369</v>
      </c>
      <c r="B497" s="239">
        <v>227</v>
      </c>
      <c r="C497" s="239" t="s">
        <v>340</v>
      </c>
      <c r="D497" s="227"/>
      <c r="E497" s="227"/>
      <c r="F497" s="227"/>
    </row>
    <row r="498" spans="1:6" s="211" customFormat="1" hidden="1" x14ac:dyDescent="0.2">
      <c r="A498" s="225" t="s">
        <v>564</v>
      </c>
      <c r="B498" s="239">
        <v>228</v>
      </c>
      <c r="C498" s="239" t="s">
        <v>343</v>
      </c>
      <c r="D498" s="227"/>
      <c r="E498" s="227"/>
      <c r="F498" s="227"/>
    </row>
    <row r="499" spans="1:6" s="211" customFormat="1" hidden="1" x14ac:dyDescent="0.2">
      <c r="A499" s="225" t="s">
        <v>564</v>
      </c>
      <c r="B499" s="239">
        <v>228</v>
      </c>
      <c r="C499" s="239" t="s">
        <v>346</v>
      </c>
      <c r="D499" s="227"/>
      <c r="E499" s="227"/>
      <c r="F499" s="227"/>
    </row>
    <row r="500" spans="1:6" s="211" customFormat="1" hidden="1" x14ac:dyDescent="0.2">
      <c r="A500" s="225" t="s">
        <v>590</v>
      </c>
      <c r="B500" s="239">
        <v>229</v>
      </c>
      <c r="C500" s="239" t="s">
        <v>87</v>
      </c>
      <c r="D500" s="227"/>
      <c r="E500" s="227"/>
      <c r="F500" s="227"/>
    </row>
    <row r="501" spans="1:6" s="211" customFormat="1" hidden="1" x14ac:dyDescent="0.2">
      <c r="A501" s="225"/>
      <c r="B501" s="239"/>
      <c r="C501" s="239"/>
      <c r="D501" s="227"/>
      <c r="E501" s="227"/>
      <c r="F501" s="227"/>
    </row>
    <row r="502" spans="1:6" s="211" customFormat="1" hidden="1" x14ac:dyDescent="0.2">
      <c r="A502" s="225" t="s">
        <v>590</v>
      </c>
      <c r="B502" s="239">
        <v>229</v>
      </c>
      <c r="C502" s="239" t="s">
        <v>88</v>
      </c>
      <c r="D502" s="227"/>
      <c r="E502" s="227"/>
      <c r="F502" s="227"/>
    </row>
    <row r="503" spans="1:6" s="211" customFormat="1" hidden="1" x14ac:dyDescent="0.2">
      <c r="A503" s="225" t="s">
        <v>590</v>
      </c>
      <c r="B503" s="239">
        <v>229</v>
      </c>
      <c r="C503" s="239" t="s">
        <v>91</v>
      </c>
      <c r="D503" s="227"/>
      <c r="E503" s="227"/>
      <c r="F503" s="227"/>
    </row>
    <row r="504" spans="1:6" s="211" customFormat="1" hidden="1" x14ac:dyDescent="0.2">
      <c r="A504" s="225" t="s">
        <v>590</v>
      </c>
      <c r="B504" s="239">
        <v>229</v>
      </c>
      <c r="C504" s="239" t="s">
        <v>105</v>
      </c>
      <c r="D504" s="227"/>
      <c r="E504" s="227"/>
      <c r="F504" s="227"/>
    </row>
    <row r="505" spans="1:6" s="211" customFormat="1" hidden="1" x14ac:dyDescent="0.2">
      <c r="A505" s="225" t="s">
        <v>595</v>
      </c>
      <c r="B505" s="239">
        <v>230</v>
      </c>
      <c r="C505" s="239" t="s">
        <v>87</v>
      </c>
      <c r="D505" s="227"/>
      <c r="E505" s="227"/>
      <c r="F505" s="227"/>
    </row>
    <row r="506" spans="1:6" s="211" customFormat="1" hidden="1" x14ac:dyDescent="0.2">
      <c r="A506" s="225" t="s">
        <v>595</v>
      </c>
      <c r="B506" s="239">
        <v>230</v>
      </c>
      <c r="C506" s="239" t="s">
        <v>88</v>
      </c>
      <c r="D506" s="227"/>
      <c r="E506" s="227"/>
      <c r="F506" s="227"/>
    </row>
    <row r="507" spans="1:6" s="211" customFormat="1" hidden="1" x14ac:dyDescent="0.2">
      <c r="A507" s="251" t="s">
        <v>613</v>
      </c>
      <c r="B507" s="239">
        <v>231</v>
      </c>
      <c r="C507" s="239" t="s">
        <v>74</v>
      </c>
      <c r="D507" s="227"/>
      <c r="E507" s="227"/>
      <c r="F507" s="227"/>
    </row>
    <row r="508" spans="1:6" s="211" customFormat="1" hidden="1" x14ac:dyDescent="0.2">
      <c r="A508" s="251" t="s">
        <v>613</v>
      </c>
      <c r="B508" s="239">
        <v>231</v>
      </c>
      <c r="C508" s="239" t="s">
        <v>84</v>
      </c>
      <c r="D508" s="227"/>
      <c r="E508" s="227"/>
      <c r="F508" s="227"/>
    </row>
    <row r="509" spans="1:6" s="211" customFormat="1" hidden="1" x14ac:dyDescent="0.2">
      <c r="A509" s="251" t="s">
        <v>640</v>
      </c>
      <c r="B509" s="239">
        <v>232</v>
      </c>
      <c r="C509" s="239" t="s">
        <v>74</v>
      </c>
      <c r="D509" s="227"/>
      <c r="E509" s="227"/>
      <c r="F509" s="227"/>
    </row>
    <row r="510" spans="1:6" s="211" customFormat="1" hidden="1" x14ac:dyDescent="0.2">
      <c r="A510" s="251" t="s">
        <v>640</v>
      </c>
      <c r="B510" s="239">
        <v>232</v>
      </c>
      <c r="C510" s="239" t="s">
        <v>84</v>
      </c>
      <c r="D510" s="227"/>
      <c r="E510" s="227"/>
      <c r="F510" s="227"/>
    </row>
    <row r="511" spans="1:6" s="211" customFormat="1" hidden="1" x14ac:dyDescent="0.2">
      <c r="A511" s="225" t="s">
        <v>557</v>
      </c>
      <c r="B511" s="239">
        <v>233</v>
      </c>
      <c r="C511" s="239" t="s">
        <v>657</v>
      </c>
      <c r="D511" s="227"/>
      <c r="E511" s="227"/>
      <c r="F511" s="227"/>
    </row>
    <row r="512" spans="1:6" s="211" customFormat="1" hidden="1" x14ac:dyDescent="0.2">
      <c r="A512" s="225" t="s">
        <v>557</v>
      </c>
      <c r="B512" s="239">
        <v>233</v>
      </c>
      <c r="C512" s="239" t="s">
        <v>659</v>
      </c>
      <c r="D512" s="227"/>
      <c r="E512" s="227"/>
      <c r="F512" s="227"/>
    </row>
    <row r="513" spans="1:6" s="211" customFormat="1" hidden="1" x14ac:dyDescent="0.2">
      <c r="A513" s="251"/>
      <c r="B513" s="239"/>
      <c r="C513" s="239"/>
      <c r="D513" s="227"/>
      <c r="E513" s="227"/>
      <c r="F513" s="227"/>
    </row>
    <row r="514" spans="1:6" s="211" customFormat="1" hidden="1" x14ac:dyDescent="0.2">
      <c r="A514" s="225" t="s">
        <v>135</v>
      </c>
      <c r="B514" s="226">
        <v>234</v>
      </c>
      <c r="C514" s="232" t="s">
        <v>117</v>
      </c>
      <c r="D514" s="227"/>
      <c r="E514" s="227"/>
      <c r="F514" s="227"/>
    </row>
    <row r="515" spans="1:6" s="211" customFormat="1" hidden="1" x14ac:dyDescent="0.2">
      <c r="A515" s="225" t="s">
        <v>139</v>
      </c>
      <c r="B515" s="226">
        <v>234</v>
      </c>
      <c r="C515" s="232" t="s">
        <v>133</v>
      </c>
      <c r="D515" s="227"/>
      <c r="E515" s="227"/>
      <c r="F515" s="227"/>
    </row>
    <row r="516" spans="1:6" s="211" customFormat="1" hidden="1" x14ac:dyDescent="0.2">
      <c r="A516" s="225" t="s">
        <v>415</v>
      </c>
      <c r="B516" s="239">
        <v>235</v>
      </c>
      <c r="C516" s="239" t="s">
        <v>645</v>
      </c>
      <c r="D516" s="227"/>
      <c r="E516" s="227"/>
      <c r="F516" s="227"/>
    </row>
    <row r="517" spans="1:6" s="216" customFormat="1" x14ac:dyDescent="0.2">
      <c r="A517" s="76" t="s">
        <v>321</v>
      </c>
      <c r="B517" s="94">
        <v>236</v>
      </c>
      <c r="C517" s="27" t="s">
        <v>648</v>
      </c>
      <c r="D517" s="100">
        <v>136150</v>
      </c>
      <c r="E517" s="100">
        <v>218672</v>
      </c>
      <c r="F517" s="100"/>
    </row>
    <row r="518" spans="1:6" s="211" customFormat="1" hidden="1" x14ac:dyDescent="0.2">
      <c r="A518" s="225" t="s">
        <v>321</v>
      </c>
      <c r="B518" s="239">
        <v>236</v>
      </c>
      <c r="C518" s="232" t="s">
        <v>649</v>
      </c>
      <c r="D518" s="227"/>
      <c r="E518" s="227"/>
      <c r="F518" s="227"/>
    </row>
    <row r="519" spans="1:6" s="211" customFormat="1" hidden="1" x14ac:dyDescent="0.2">
      <c r="A519" s="251" t="s">
        <v>703</v>
      </c>
      <c r="B519" s="252">
        <v>237</v>
      </c>
      <c r="C519" s="253" t="s">
        <v>87</v>
      </c>
      <c r="D519" s="227"/>
      <c r="E519" s="227"/>
      <c r="F519" s="227"/>
    </row>
    <row r="520" spans="1:6" s="211" customFormat="1" hidden="1" x14ac:dyDescent="0.2">
      <c r="A520" s="251" t="s">
        <v>703</v>
      </c>
      <c r="B520" s="252">
        <v>237</v>
      </c>
      <c r="C520" s="253" t="s">
        <v>88</v>
      </c>
      <c r="D520" s="227"/>
      <c r="E520" s="227"/>
      <c r="F520" s="227"/>
    </row>
    <row r="521" spans="1:6" s="211" customFormat="1" hidden="1" x14ac:dyDescent="0.2">
      <c r="A521" s="251" t="s">
        <v>703</v>
      </c>
      <c r="B521" s="252">
        <v>237</v>
      </c>
      <c r="C521" s="253" t="s">
        <v>91</v>
      </c>
      <c r="D521" s="227"/>
      <c r="E521" s="227"/>
      <c r="F521" s="227"/>
    </row>
    <row r="522" spans="1:6" s="211" customFormat="1" hidden="1" x14ac:dyDescent="0.2">
      <c r="A522" s="251" t="s">
        <v>703</v>
      </c>
      <c r="B522" s="252">
        <v>237</v>
      </c>
      <c r="C522" s="252" t="s">
        <v>105</v>
      </c>
      <c r="D522" s="227"/>
      <c r="E522" s="227"/>
      <c r="F522" s="227"/>
    </row>
    <row r="523" spans="1:6" s="211" customFormat="1" hidden="1" x14ac:dyDescent="0.2">
      <c r="A523" s="251" t="s">
        <v>369</v>
      </c>
      <c r="B523" s="252">
        <v>238</v>
      </c>
      <c r="C523" s="252" t="s">
        <v>152</v>
      </c>
      <c r="D523" s="227"/>
      <c r="E523" s="227"/>
      <c r="F523" s="227"/>
    </row>
    <row r="524" spans="1:6" s="211" customFormat="1" hidden="1" x14ac:dyDescent="0.2">
      <c r="A524" s="251" t="s">
        <v>369</v>
      </c>
      <c r="B524" s="252">
        <v>238</v>
      </c>
      <c r="C524" s="252" t="s">
        <v>153</v>
      </c>
      <c r="D524" s="227"/>
      <c r="E524" s="227"/>
      <c r="F524" s="227"/>
    </row>
    <row r="525" spans="1:6" s="211" customFormat="1" hidden="1" x14ac:dyDescent="0.2">
      <c r="A525" s="251"/>
      <c r="B525" s="252"/>
      <c r="C525" s="252"/>
      <c r="D525" s="227"/>
      <c r="E525" s="227"/>
      <c r="F525" s="227"/>
    </row>
    <row r="526" spans="1:6" s="211" customFormat="1" hidden="1" x14ac:dyDescent="0.2">
      <c r="A526" s="251" t="s">
        <v>704</v>
      </c>
      <c r="B526" s="252">
        <v>239</v>
      </c>
      <c r="C526" s="252" t="s">
        <v>87</v>
      </c>
      <c r="D526" s="227"/>
      <c r="E526" s="227"/>
      <c r="F526" s="227"/>
    </row>
    <row r="527" spans="1:6" s="211" customFormat="1" hidden="1" x14ac:dyDescent="0.2">
      <c r="A527" s="251" t="s">
        <v>704</v>
      </c>
      <c r="B527" s="252">
        <v>239</v>
      </c>
      <c r="C527" s="252" t="s">
        <v>91</v>
      </c>
      <c r="D527" s="227"/>
      <c r="E527" s="227"/>
      <c r="F527" s="227"/>
    </row>
    <row r="528" spans="1:6" s="211" customFormat="1" hidden="1" x14ac:dyDescent="0.2">
      <c r="A528" s="251" t="s">
        <v>704</v>
      </c>
      <c r="B528" s="252">
        <v>239</v>
      </c>
      <c r="C528" s="252" t="s">
        <v>119</v>
      </c>
      <c r="D528" s="227"/>
      <c r="E528" s="227"/>
      <c r="F528" s="227"/>
    </row>
    <row r="529" spans="1:12" hidden="1" x14ac:dyDescent="0.2">
      <c r="A529" s="225" t="s">
        <v>705</v>
      </c>
      <c r="B529" s="252">
        <v>240</v>
      </c>
      <c r="C529" s="252" t="s">
        <v>693</v>
      </c>
      <c r="D529" s="227"/>
      <c r="E529" s="227"/>
      <c r="F529" s="227"/>
      <c r="G529" s="211"/>
      <c r="H529" s="211"/>
      <c r="I529" s="211"/>
      <c r="J529" s="211"/>
      <c r="K529" s="211"/>
    </row>
    <row r="530" spans="1:12" hidden="1" x14ac:dyDescent="0.2">
      <c r="A530" s="225" t="s">
        <v>705</v>
      </c>
      <c r="B530" s="252">
        <v>240</v>
      </c>
      <c r="C530" s="252" t="s">
        <v>694</v>
      </c>
      <c r="D530" s="227"/>
      <c r="E530" s="227"/>
      <c r="F530" s="227"/>
      <c r="G530" s="211"/>
      <c r="H530" s="211"/>
      <c r="I530" s="211"/>
      <c r="J530" s="211"/>
      <c r="K530" s="211"/>
    </row>
    <row r="531" spans="1:12" hidden="1" x14ac:dyDescent="0.2">
      <c r="A531" s="231" t="s">
        <v>706</v>
      </c>
      <c r="B531" s="254">
        <v>241</v>
      </c>
      <c r="C531" s="254" t="s">
        <v>119</v>
      </c>
      <c r="D531" s="212"/>
      <c r="E531" s="212"/>
      <c r="F531" s="212"/>
      <c r="G531" s="211"/>
      <c r="H531" s="211"/>
      <c r="I531" s="211"/>
      <c r="J531" s="211"/>
      <c r="K531" s="211"/>
    </row>
    <row r="532" spans="1:12" hidden="1" x14ac:dyDescent="0.2">
      <c r="A532" s="231" t="s">
        <v>706</v>
      </c>
      <c r="B532" s="254">
        <v>241</v>
      </c>
      <c r="C532" s="254" t="s">
        <v>120</v>
      </c>
      <c r="D532" s="212"/>
      <c r="E532" s="212"/>
      <c r="F532" s="212"/>
      <c r="G532" s="211"/>
      <c r="H532" s="211"/>
      <c r="I532" s="211"/>
      <c r="J532" s="211"/>
      <c r="K532" s="211"/>
    </row>
    <row r="533" spans="1:12" hidden="1" x14ac:dyDescent="0.2">
      <c r="A533" s="231" t="s">
        <v>706</v>
      </c>
      <c r="B533" s="254">
        <v>241</v>
      </c>
      <c r="C533" s="254" t="s">
        <v>100</v>
      </c>
      <c r="D533" s="212"/>
      <c r="E533" s="212"/>
      <c r="F533" s="212"/>
      <c r="G533" s="211"/>
      <c r="H533" s="211"/>
      <c r="I533" s="211"/>
      <c r="J533" s="211"/>
      <c r="K533" s="211"/>
    </row>
    <row r="534" spans="1:12" hidden="1" x14ac:dyDescent="0.2">
      <c r="A534" s="231" t="s">
        <v>706</v>
      </c>
      <c r="B534" s="252">
        <v>241</v>
      </c>
      <c r="C534" s="252" t="s">
        <v>101</v>
      </c>
      <c r="D534" s="227"/>
      <c r="E534" s="227"/>
      <c r="F534" s="227"/>
      <c r="G534" s="211"/>
      <c r="H534" s="211"/>
      <c r="I534" s="211"/>
      <c r="J534" s="211"/>
      <c r="K534" s="211"/>
    </row>
    <row r="535" spans="1:12" hidden="1" x14ac:dyDescent="0.2">
      <c r="A535" s="231" t="s">
        <v>707</v>
      </c>
      <c r="B535" s="252">
        <v>242</v>
      </c>
      <c r="C535" s="252" t="s">
        <v>74</v>
      </c>
      <c r="D535" s="227"/>
      <c r="E535" s="227"/>
      <c r="F535" s="227"/>
      <c r="G535" s="211"/>
      <c r="H535" s="211"/>
      <c r="I535" s="211"/>
      <c r="J535" s="211"/>
      <c r="K535" s="211"/>
    </row>
    <row r="536" spans="1:12" x14ac:dyDescent="0.2">
      <c r="A536" s="24"/>
      <c r="B536" s="143"/>
      <c r="C536" s="143"/>
      <c r="D536" s="100"/>
      <c r="E536" s="100"/>
      <c r="F536" s="100"/>
      <c r="J536" s="211"/>
      <c r="K536" s="211"/>
    </row>
    <row r="537" spans="1:12" x14ac:dyDescent="0.2">
      <c r="A537" s="119" t="s">
        <v>451</v>
      </c>
      <c r="B537" s="114"/>
      <c r="C537" s="152"/>
      <c r="D537" s="117">
        <f>SUM(D288:D524)</f>
        <v>7331425</v>
      </c>
      <c r="E537" s="117">
        <f>SUM(E288:E524)</f>
        <v>3444176</v>
      </c>
      <c r="F537" s="113">
        <f>SUM(F288:F524)</f>
        <v>0</v>
      </c>
      <c r="J537" s="211"/>
      <c r="K537" s="211"/>
    </row>
    <row r="538" spans="1:12" x14ac:dyDescent="0.2">
      <c r="A538" s="44"/>
      <c r="B538" s="38"/>
      <c r="C538" s="38"/>
      <c r="D538" s="37"/>
      <c r="E538" s="37"/>
      <c r="F538" s="37"/>
      <c r="J538" s="211"/>
      <c r="K538" s="211"/>
    </row>
    <row r="539" spans="1:12" x14ac:dyDescent="0.2">
      <c r="A539" s="122" t="s">
        <v>452</v>
      </c>
      <c r="B539" s="98"/>
      <c r="C539" s="98"/>
      <c r="D539" s="98"/>
      <c r="E539" s="50"/>
      <c r="F539" s="50"/>
      <c r="J539" s="211"/>
      <c r="K539" s="211"/>
    </row>
    <row r="540" spans="1:12" x14ac:dyDescent="0.2">
      <c r="A540" s="122"/>
      <c r="B540" s="98"/>
      <c r="C540" s="98"/>
      <c r="D540" s="98"/>
      <c r="E540" s="50"/>
      <c r="F540" s="50"/>
      <c r="J540" s="211"/>
      <c r="K540" s="211"/>
    </row>
    <row r="541" spans="1:12" x14ac:dyDescent="0.2">
      <c r="A541" s="50"/>
      <c r="B541" s="50"/>
      <c r="C541" s="50"/>
      <c r="D541" s="50"/>
      <c r="E541" s="50"/>
      <c r="F541" s="50"/>
      <c r="J541" s="211"/>
      <c r="K541" s="211"/>
    </row>
    <row r="542" spans="1:12" x14ac:dyDescent="0.2">
      <c r="A542" s="1" t="s">
        <v>3</v>
      </c>
      <c r="B542" s="2"/>
      <c r="C542" s="3"/>
      <c r="D542" s="3"/>
      <c r="E542" s="4"/>
      <c r="F542" s="3"/>
      <c r="G542" s="3"/>
      <c r="H542" s="3"/>
      <c r="I542" s="3"/>
      <c r="J542" s="208"/>
      <c r="K542" s="211"/>
    </row>
    <row r="543" spans="1:12" x14ac:dyDescent="0.2">
      <c r="A543" s="141" t="s">
        <v>702</v>
      </c>
      <c r="B543" s="3"/>
      <c r="C543" s="3"/>
      <c r="D543" s="3"/>
      <c r="E543" s="4"/>
      <c r="F543" s="3"/>
      <c r="G543" s="3"/>
      <c r="H543" s="3"/>
      <c r="I543" s="3"/>
      <c r="K543" s="211"/>
      <c r="L543" s="208"/>
    </row>
    <row r="544" spans="1:12" x14ac:dyDescent="0.2">
      <c r="A544" s="6"/>
      <c r="B544" s="6"/>
      <c r="C544" s="6"/>
      <c r="D544" s="6"/>
      <c r="E544" s="7"/>
      <c r="F544" s="6"/>
      <c r="G544" s="6"/>
      <c r="H544" s="6"/>
      <c r="I544" s="6"/>
      <c r="L544" s="6"/>
    </row>
    <row r="545" spans="1:13" x14ac:dyDescent="0.2">
      <c r="A545" s="72"/>
      <c r="B545" s="74" t="s">
        <v>18</v>
      </c>
      <c r="C545" s="74"/>
      <c r="D545" s="73"/>
      <c r="E545" s="74" t="s">
        <v>19</v>
      </c>
      <c r="F545" s="74" t="s">
        <v>20</v>
      </c>
      <c r="G545" s="74" t="s">
        <v>15</v>
      </c>
      <c r="H545" s="74" t="s">
        <v>20</v>
      </c>
      <c r="I545" s="74" t="s">
        <v>21</v>
      </c>
      <c r="L545" s="75" t="s">
        <v>22</v>
      </c>
    </row>
    <row r="546" spans="1:13" x14ac:dyDescent="0.2">
      <c r="A546" s="79" t="s">
        <v>35</v>
      </c>
      <c r="B546" s="16" t="s">
        <v>36</v>
      </c>
      <c r="C546" s="16" t="s">
        <v>6</v>
      </c>
      <c r="D546" s="16" t="s">
        <v>8</v>
      </c>
      <c r="E546" s="16" t="s">
        <v>24</v>
      </c>
      <c r="F546" s="16" t="s">
        <v>37</v>
      </c>
      <c r="G546" s="16" t="s">
        <v>38</v>
      </c>
      <c r="H546" s="16" t="s">
        <v>39</v>
      </c>
      <c r="I546" s="16" t="s">
        <v>40</v>
      </c>
      <c r="L546" s="80" t="s">
        <v>41</v>
      </c>
    </row>
    <row r="547" spans="1:13" x14ac:dyDescent="0.2">
      <c r="A547" s="79" t="s">
        <v>23</v>
      </c>
      <c r="B547" s="16" t="s">
        <v>54</v>
      </c>
      <c r="C547" s="16" t="s">
        <v>55</v>
      </c>
      <c r="D547" s="10"/>
      <c r="E547" s="16" t="s">
        <v>56</v>
      </c>
      <c r="F547" s="16" t="s">
        <v>57</v>
      </c>
      <c r="G547" s="16" t="s">
        <v>58</v>
      </c>
      <c r="H547" s="16" t="s">
        <v>31</v>
      </c>
      <c r="I547" s="21" t="s">
        <v>31</v>
      </c>
      <c r="L547" s="80" t="s">
        <v>59</v>
      </c>
    </row>
    <row r="548" spans="1:13" x14ac:dyDescent="0.2">
      <c r="A548" s="90"/>
      <c r="B548" s="91" t="s">
        <v>61</v>
      </c>
      <c r="C548" s="91"/>
      <c r="D548" s="87"/>
      <c r="E548" s="91"/>
      <c r="F548" s="91" t="s">
        <v>62</v>
      </c>
      <c r="G548" s="91" t="s">
        <v>60</v>
      </c>
      <c r="H548" s="91"/>
      <c r="I548" s="93"/>
      <c r="L548" s="92" t="s">
        <v>63</v>
      </c>
    </row>
    <row r="549" spans="1:13" x14ac:dyDescent="0.2">
      <c r="A549" s="6"/>
      <c r="B549" s="6"/>
      <c r="C549" s="6"/>
      <c r="D549" s="6"/>
      <c r="E549" s="7"/>
      <c r="F549" s="6"/>
      <c r="G549" s="6"/>
      <c r="H549" s="6"/>
      <c r="I549" s="6"/>
      <c r="L549" s="6"/>
    </row>
    <row r="550" spans="1:13" hidden="1" x14ac:dyDescent="0.2">
      <c r="A550" s="225" t="s">
        <v>64</v>
      </c>
      <c r="B550" s="208"/>
      <c r="C550" s="226">
        <v>84</v>
      </c>
      <c r="D550" s="226" t="s">
        <v>67</v>
      </c>
      <c r="E550" s="229"/>
      <c r="F550" s="212"/>
      <c r="G550" s="212"/>
      <c r="H550" s="212"/>
      <c r="I550" s="212"/>
      <c r="K550" s="211"/>
      <c r="L550" s="212"/>
      <c r="M550" s="211"/>
    </row>
    <row r="551" spans="1:13" hidden="1" x14ac:dyDescent="0.2">
      <c r="A551" s="225" t="s">
        <v>64</v>
      </c>
      <c r="B551" s="208"/>
      <c r="C551" s="226">
        <v>84</v>
      </c>
      <c r="D551" s="226" t="s">
        <v>70</v>
      </c>
      <c r="E551" s="229"/>
      <c r="F551" s="212"/>
      <c r="G551" s="212"/>
      <c r="H551" s="212"/>
      <c r="I551" s="212"/>
      <c r="K551" s="211"/>
      <c r="L551" s="212"/>
      <c r="M551" s="211"/>
    </row>
    <row r="552" spans="1:13" hidden="1" x14ac:dyDescent="0.2">
      <c r="A552" s="225" t="s">
        <v>64</v>
      </c>
      <c r="B552" s="208"/>
      <c r="C552" s="226">
        <v>0</v>
      </c>
      <c r="D552" s="226" t="s">
        <v>71</v>
      </c>
      <c r="E552" s="229"/>
      <c r="F552" s="212"/>
      <c r="G552" s="212"/>
      <c r="H552" s="212"/>
      <c r="I552" s="212"/>
      <c r="K552" s="211"/>
      <c r="L552" s="212"/>
      <c r="M552" s="211"/>
    </row>
    <row r="553" spans="1:13" hidden="1" x14ac:dyDescent="0.2">
      <c r="A553" s="225" t="s">
        <v>64</v>
      </c>
      <c r="B553" s="208"/>
      <c r="C553" s="226">
        <v>95</v>
      </c>
      <c r="D553" s="226" t="s">
        <v>80</v>
      </c>
      <c r="E553" s="229"/>
      <c r="F553" s="212"/>
      <c r="G553" s="212"/>
      <c r="H553" s="212"/>
      <c r="I553" s="212"/>
      <c r="K553" s="211"/>
      <c r="L553" s="212"/>
      <c r="M553" s="211"/>
    </row>
    <row r="554" spans="1:13" hidden="1" x14ac:dyDescent="0.2">
      <c r="A554" s="225" t="s">
        <v>64</v>
      </c>
      <c r="B554" s="208"/>
      <c r="C554" s="226">
        <v>95</v>
      </c>
      <c r="D554" s="226" t="s">
        <v>81</v>
      </c>
      <c r="E554" s="229"/>
      <c r="F554" s="212"/>
      <c r="G554" s="212"/>
      <c r="H554" s="212"/>
      <c r="I554" s="212"/>
      <c r="K554" s="211"/>
      <c r="L554" s="212"/>
      <c r="M554" s="211"/>
    </row>
    <row r="555" spans="1:13" hidden="1" x14ac:dyDescent="0.2">
      <c r="A555" s="225" t="s">
        <v>85</v>
      </c>
      <c r="B555" s="208"/>
      <c r="C555" s="226">
        <v>105</v>
      </c>
      <c r="D555" s="226" t="s">
        <v>87</v>
      </c>
      <c r="E555" s="229"/>
      <c r="F555" s="212"/>
      <c r="G555" s="212"/>
      <c r="H555" s="212"/>
      <c r="I555" s="212"/>
      <c r="K555" s="211"/>
      <c r="L555" s="212"/>
      <c r="M555" s="211"/>
    </row>
    <row r="556" spans="1:13" hidden="1" x14ac:dyDescent="0.2">
      <c r="A556" s="225" t="s">
        <v>85</v>
      </c>
      <c r="B556" s="208"/>
      <c r="C556" s="226">
        <v>105</v>
      </c>
      <c r="D556" s="226" t="s">
        <v>88</v>
      </c>
      <c r="E556" s="229"/>
      <c r="F556" s="212"/>
      <c r="G556" s="212"/>
      <c r="H556" s="212"/>
      <c r="I556" s="212"/>
      <c r="K556" s="211"/>
      <c r="L556" s="212"/>
      <c r="M556" s="211"/>
    </row>
    <row r="557" spans="1:13" hidden="1" x14ac:dyDescent="0.2">
      <c r="A557" s="225" t="s">
        <v>89</v>
      </c>
      <c r="B557" s="208"/>
      <c r="C557" s="226">
        <v>107</v>
      </c>
      <c r="D557" s="226" t="s">
        <v>91</v>
      </c>
      <c r="E557" s="229"/>
      <c r="F557" s="212"/>
      <c r="G557" s="212"/>
      <c r="H557" s="212"/>
      <c r="I557" s="212"/>
      <c r="K557" s="211"/>
      <c r="L557" s="212"/>
      <c r="M557" s="211"/>
    </row>
    <row r="558" spans="1:13" hidden="1" x14ac:dyDescent="0.2">
      <c r="A558" s="225" t="s">
        <v>64</v>
      </c>
      <c r="B558" s="208"/>
      <c r="C558" s="226">
        <v>108</v>
      </c>
      <c r="D558" s="226" t="s">
        <v>94</v>
      </c>
      <c r="E558" s="229"/>
      <c r="F558" s="212"/>
      <c r="G558" s="212"/>
      <c r="H558" s="212"/>
      <c r="I558" s="212"/>
      <c r="K558" s="211"/>
      <c r="L558" s="212"/>
      <c r="M558" s="211"/>
    </row>
    <row r="559" spans="1:13" hidden="1" x14ac:dyDescent="0.2">
      <c r="A559" s="225" t="s">
        <v>64</v>
      </c>
      <c r="B559" s="208"/>
      <c r="C559" s="226">
        <v>108</v>
      </c>
      <c r="D559" s="226" t="s">
        <v>95</v>
      </c>
      <c r="E559" s="229"/>
      <c r="F559" s="212"/>
      <c r="G559" s="212"/>
      <c r="H559" s="212"/>
      <c r="I559" s="212"/>
      <c r="K559" s="211"/>
      <c r="L559" s="212"/>
      <c r="M559" s="211"/>
    </row>
    <row r="560" spans="1:13" hidden="1" x14ac:dyDescent="0.2">
      <c r="A560" s="225"/>
      <c r="B560" s="208"/>
      <c r="C560" s="226"/>
      <c r="D560" s="226"/>
      <c r="E560" s="229"/>
      <c r="F560" s="212"/>
      <c r="G560" s="212"/>
      <c r="H560" s="212"/>
      <c r="I560" s="212"/>
      <c r="K560" s="211"/>
      <c r="L560" s="212"/>
      <c r="M560" s="211"/>
    </row>
    <row r="561" spans="1:13" hidden="1" x14ac:dyDescent="0.2">
      <c r="A561" s="225" t="s">
        <v>64</v>
      </c>
      <c r="B561" s="208"/>
      <c r="C561" s="226">
        <v>108</v>
      </c>
      <c r="D561" s="226" t="s">
        <v>96</v>
      </c>
      <c r="E561" s="229"/>
      <c r="F561" s="212"/>
      <c r="G561" s="212"/>
      <c r="H561" s="212"/>
      <c r="I561" s="212"/>
      <c r="K561" s="211"/>
      <c r="L561" s="212"/>
      <c r="M561" s="211"/>
    </row>
    <row r="562" spans="1:13" hidden="1" x14ac:dyDescent="0.2">
      <c r="A562" s="225" t="s">
        <v>64</v>
      </c>
      <c r="B562" s="208"/>
      <c r="C562" s="226">
        <v>108</v>
      </c>
      <c r="D562" s="226" t="s">
        <v>97</v>
      </c>
      <c r="E562" s="229"/>
      <c r="F562" s="212"/>
      <c r="G562" s="212"/>
      <c r="H562" s="212"/>
      <c r="I562" s="212"/>
      <c r="K562" s="211"/>
      <c r="L562" s="212"/>
      <c r="M562" s="211"/>
    </row>
    <row r="563" spans="1:13" hidden="1" x14ac:dyDescent="0.2">
      <c r="A563" s="225" t="s">
        <v>103</v>
      </c>
      <c r="B563" s="231" t="s">
        <v>4</v>
      </c>
      <c r="C563" s="226">
        <v>111</v>
      </c>
      <c r="D563" s="226" t="s">
        <v>91</v>
      </c>
      <c r="E563" s="229"/>
      <c r="F563" s="212"/>
      <c r="G563" s="212"/>
      <c r="H563" s="212"/>
      <c r="I563" s="212"/>
      <c r="K563" s="211"/>
      <c r="L563" s="212"/>
      <c r="M563" s="211"/>
    </row>
    <row r="564" spans="1:13" hidden="1" x14ac:dyDescent="0.2">
      <c r="A564" s="225" t="s">
        <v>85</v>
      </c>
      <c r="B564" s="231"/>
      <c r="C564" s="226">
        <v>111</v>
      </c>
      <c r="D564" s="226" t="s">
        <v>105</v>
      </c>
      <c r="E564" s="229"/>
      <c r="F564" s="212"/>
      <c r="G564" s="212"/>
      <c r="H564" s="212"/>
      <c r="I564" s="212"/>
      <c r="K564" s="211"/>
      <c r="L564" s="212"/>
      <c r="M564" s="211"/>
    </row>
    <row r="565" spans="1:13" hidden="1" x14ac:dyDescent="0.2">
      <c r="A565" s="225" t="s">
        <v>110</v>
      </c>
      <c r="B565" s="208"/>
      <c r="C565" s="226">
        <v>126</v>
      </c>
      <c r="D565" s="226" t="s">
        <v>84</v>
      </c>
      <c r="E565" s="229"/>
      <c r="F565" s="212"/>
      <c r="G565" s="212"/>
      <c r="H565" s="212"/>
      <c r="I565" s="212"/>
      <c r="K565" s="211"/>
      <c r="L565" s="212"/>
      <c r="M565" s="211"/>
    </row>
    <row r="566" spans="1:13" hidden="1" x14ac:dyDescent="0.2">
      <c r="A566" s="225" t="s">
        <v>114</v>
      </c>
      <c r="B566" s="231" t="s">
        <v>115</v>
      </c>
      <c r="C566" s="226">
        <v>127</v>
      </c>
      <c r="D566" s="226" t="s">
        <v>74</v>
      </c>
      <c r="E566" s="229"/>
      <c r="F566" s="212"/>
      <c r="G566" s="212"/>
      <c r="H566" s="212"/>
      <c r="I566" s="212"/>
      <c r="K566" s="211"/>
      <c r="L566" s="212"/>
      <c r="M566" s="211"/>
    </row>
    <row r="567" spans="1:13" hidden="1" x14ac:dyDescent="0.2">
      <c r="A567" s="225" t="s">
        <v>89</v>
      </c>
      <c r="B567" s="208"/>
      <c r="C567" s="226">
        <v>128</v>
      </c>
      <c r="D567" s="226" t="s">
        <v>117</v>
      </c>
      <c r="E567" s="229"/>
      <c r="F567" s="212"/>
      <c r="G567" s="212"/>
      <c r="H567" s="212"/>
      <c r="I567" s="212"/>
      <c r="K567" s="211"/>
      <c r="L567" s="212"/>
      <c r="M567" s="211"/>
    </row>
    <row r="568" spans="1:13" hidden="1" x14ac:dyDescent="0.2">
      <c r="A568" s="225"/>
      <c r="B568" s="208"/>
      <c r="C568" s="226"/>
      <c r="D568" s="226"/>
      <c r="E568" s="229"/>
      <c r="F568" s="212"/>
      <c r="G568" s="212"/>
      <c r="H568" s="212"/>
      <c r="I568" s="212"/>
      <c r="K568" s="211"/>
      <c r="L568" s="212"/>
      <c r="M568" s="211"/>
    </row>
    <row r="569" spans="1:13" hidden="1" x14ac:dyDescent="0.2">
      <c r="A569" s="225" t="s">
        <v>85</v>
      </c>
      <c r="B569" s="231" t="s">
        <v>4</v>
      </c>
      <c r="C569" s="226">
        <v>131</v>
      </c>
      <c r="D569" s="226" t="s">
        <v>119</v>
      </c>
      <c r="E569" s="229"/>
      <c r="F569" s="212"/>
      <c r="G569" s="212"/>
      <c r="H569" s="212"/>
      <c r="I569" s="212"/>
      <c r="K569" s="211"/>
      <c r="L569" s="212"/>
      <c r="M569" s="211"/>
    </row>
    <row r="570" spans="1:13" hidden="1" x14ac:dyDescent="0.2">
      <c r="A570" s="225" t="s">
        <v>85</v>
      </c>
      <c r="B570" s="231"/>
      <c r="C570" s="226">
        <v>131</v>
      </c>
      <c r="D570" s="226" t="s">
        <v>120</v>
      </c>
      <c r="E570" s="229"/>
      <c r="F570" s="212"/>
      <c r="G570" s="212"/>
      <c r="H570" s="212"/>
      <c r="I570" s="212"/>
      <c r="K570" s="211"/>
      <c r="L570" s="212"/>
      <c r="M570" s="211"/>
    </row>
    <row r="571" spans="1:13" hidden="1" x14ac:dyDescent="0.2">
      <c r="A571" s="225" t="s">
        <v>85</v>
      </c>
      <c r="B571" s="231"/>
      <c r="C571" s="226">
        <v>131</v>
      </c>
      <c r="D571" s="226" t="s">
        <v>100</v>
      </c>
      <c r="E571" s="229"/>
      <c r="F571" s="212"/>
      <c r="G571" s="212"/>
      <c r="H571" s="212"/>
      <c r="I571" s="212"/>
      <c r="K571" s="211"/>
      <c r="L571" s="212"/>
      <c r="M571" s="211"/>
    </row>
    <row r="572" spans="1:13" hidden="1" x14ac:dyDescent="0.2">
      <c r="A572" s="225" t="s">
        <v>85</v>
      </c>
      <c r="B572" s="231"/>
      <c r="C572" s="226">
        <v>131</v>
      </c>
      <c r="D572" s="226" t="s">
        <v>101</v>
      </c>
      <c r="E572" s="229"/>
      <c r="F572" s="212"/>
      <c r="G572" s="212"/>
      <c r="H572" s="212"/>
      <c r="I572" s="212"/>
      <c r="K572" s="211"/>
      <c r="L572" s="212"/>
      <c r="M572" s="211"/>
    </row>
    <row r="573" spans="1:13" hidden="1" x14ac:dyDescent="0.2">
      <c r="A573" s="225" t="s">
        <v>121</v>
      </c>
      <c r="B573" s="231" t="s">
        <v>115</v>
      </c>
      <c r="C573" s="226">
        <v>134</v>
      </c>
      <c r="D573" s="226" t="s">
        <v>74</v>
      </c>
      <c r="E573" s="229"/>
      <c r="F573" s="212"/>
      <c r="G573" s="212"/>
      <c r="H573" s="212"/>
      <c r="I573" s="212"/>
      <c r="K573" s="211"/>
      <c r="L573" s="212"/>
      <c r="M573" s="211"/>
    </row>
    <row r="574" spans="1:13" hidden="1" x14ac:dyDescent="0.2">
      <c r="A574" s="225" t="s">
        <v>64</v>
      </c>
      <c r="B574" s="225" t="s">
        <v>64</v>
      </c>
      <c r="C574" s="226">
        <v>136</v>
      </c>
      <c r="D574" s="226" t="s">
        <v>129</v>
      </c>
      <c r="E574" s="229"/>
      <c r="F574" s="212"/>
      <c r="G574" s="212"/>
      <c r="H574" s="212"/>
      <c r="I574" s="212"/>
      <c r="K574" s="211"/>
      <c r="L574" s="212"/>
      <c r="M574" s="211"/>
    </row>
    <row r="575" spans="1:13" hidden="1" x14ac:dyDescent="0.2">
      <c r="A575" s="225" t="s">
        <v>64</v>
      </c>
      <c r="B575" s="241"/>
      <c r="C575" s="226">
        <v>136</v>
      </c>
      <c r="D575" s="226" t="s">
        <v>130</v>
      </c>
      <c r="E575" s="229"/>
      <c r="F575" s="212"/>
      <c r="G575" s="212"/>
      <c r="H575" s="212"/>
      <c r="I575" s="212"/>
      <c r="K575" s="211"/>
      <c r="L575" s="212"/>
      <c r="M575" s="211"/>
    </row>
    <row r="576" spans="1:13" hidden="1" x14ac:dyDescent="0.2">
      <c r="A576" s="225" t="s">
        <v>131</v>
      </c>
      <c r="B576" s="241" t="s">
        <v>134</v>
      </c>
      <c r="C576" s="226">
        <v>137</v>
      </c>
      <c r="D576" s="226" t="s">
        <v>133</v>
      </c>
      <c r="E576" s="229"/>
      <c r="F576" s="212"/>
      <c r="G576" s="212"/>
      <c r="H576" s="212"/>
      <c r="I576" s="212"/>
      <c r="K576" s="211"/>
      <c r="L576" s="212"/>
      <c r="M576" s="211"/>
    </row>
    <row r="577" spans="1:13" hidden="1" x14ac:dyDescent="0.2">
      <c r="A577" s="225" t="s">
        <v>135</v>
      </c>
      <c r="B577" s="231" t="s">
        <v>138</v>
      </c>
      <c r="C577" s="226">
        <v>139</v>
      </c>
      <c r="D577" s="226" t="s">
        <v>87</v>
      </c>
      <c r="E577" s="229"/>
      <c r="F577" s="212"/>
      <c r="G577" s="212"/>
      <c r="H577" s="212"/>
      <c r="I577" s="212"/>
      <c r="K577" s="211"/>
      <c r="L577" s="212"/>
      <c r="M577" s="211"/>
    </row>
    <row r="578" spans="1:13" hidden="1" x14ac:dyDescent="0.2">
      <c r="A578" s="225" t="s">
        <v>139</v>
      </c>
      <c r="B578" s="231"/>
      <c r="C578" s="226">
        <v>139</v>
      </c>
      <c r="D578" s="226" t="s">
        <v>88</v>
      </c>
      <c r="E578" s="229"/>
      <c r="F578" s="212"/>
      <c r="G578" s="212"/>
      <c r="H578" s="212"/>
      <c r="I578" s="212"/>
      <c r="K578" s="211"/>
      <c r="L578" s="212"/>
      <c r="M578" s="211"/>
    </row>
    <row r="579" spans="1:13" hidden="1" x14ac:dyDescent="0.2">
      <c r="A579" s="225"/>
      <c r="B579" s="231"/>
      <c r="C579" s="226"/>
      <c r="D579" s="226"/>
      <c r="E579" s="229"/>
      <c r="F579" s="212"/>
      <c r="G579" s="212"/>
      <c r="H579" s="212"/>
      <c r="I579" s="212"/>
      <c r="K579" s="211"/>
      <c r="L579" s="212"/>
      <c r="M579" s="211"/>
    </row>
    <row r="580" spans="1:13" hidden="1" x14ac:dyDescent="0.2">
      <c r="A580" s="225" t="s">
        <v>139</v>
      </c>
      <c r="B580" s="231"/>
      <c r="C580" s="226">
        <v>139</v>
      </c>
      <c r="D580" s="226" t="s">
        <v>91</v>
      </c>
      <c r="E580" s="229"/>
      <c r="F580" s="212"/>
      <c r="G580" s="212"/>
      <c r="H580" s="212"/>
      <c r="I580" s="212"/>
      <c r="K580" s="211"/>
      <c r="L580" s="212"/>
      <c r="M580" s="211"/>
    </row>
    <row r="581" spans="1:13" hidden="1" x14ac:dyDescent="0.2">
      <c r="A581" s="225" t="s">
        <v>139</v>
      </c>
      <c r="B581" s="231"/>
      <c r="C581" s="226">
        <v>139</v>
      </c>
      <c r="D581" s="226" t="s">
        <v>105</v>
      </c>
      <c r="E581" s="229"/>
      <c r="F581" s="212"/>
      <c r="G581" s="212"/>
      <c r="H581" s="212"/>
      <c r="I581" s="212"/>
      <c r="K581" s="211"/>
      <c r="L581" s="212"/>
      <c r="M581" s="211"/>
    </row>
    <row r="582" spans="1:13" hidden="1" x14ac:dyDescent="0.2">
      <c r="A582" s="235" t="s">
        <v>144</v>
      </c>
      <c r="B582" s="235" t="s">
        <v>144</v>
      </c>
      <c r="C582" s="226">
        <v>141</v>
      </c>
      <c r="D582" s="226" t="s">
        <v>87</v>
      </c>
      <c r="E582" s="229"/>
      <c r="F582" s="212"/>
      <c r="G582" s="212"/>
      <c r="H582" s="212"/>
      <c r="I582" s="212"/>
      <c r="K582" s="211"/>
      <c r="L582" s="212"/>
      <c r="M582" s="211"/>
    </row>
    <row r="583" spans="1:13" hidden="1" x14ac:dyDescent="0.2">
      <c r="A583" s="236" t="s">
        <v>144</v>
      </c>
      <c r="B583" s="235"/>
      <c r="C583" s="226">
        <v>141</v>
      </c>
      <c r="D583" s="226" t="s">
        <v>88</v>
      </c>
      <c r="E583" s="229"/>
      <c r="F583" s="212"/>
      <c r="G583" s="212"/>
      <c r="H583" s="212"/>
      <c r="I583" s="212"/>
      <c r="K583" s="211"/>
      <c r="L583" s="212"/>
      <c r="M583" s="211"/>
    </row>
    <row r="584" spans="1:13" hidden="1" x14ac:dyDescent="0.2">
      <c r="A584" s="236" t="s">
        <v>144</v>
      </c>
      <c r="B584" s="235"/>
      <c r="C584" s="226">
        <v>141</v>
      </c>
      <c r="D584" s="226" t="s">
        <v>146</v>
      </c>
      <c r="E584" s="229"/>
      <c r="F584" s="212"/>
      <c r="G584" s="212"/>
      <c r="H584" s="212"/>
      <c r="I584" s="212"/>
      <c r="K584" s="211"/>
      <c r="L584" s="212"/>
      <c r="M584" s="211"/>
    </row>
    <row r="585" spans="1:13" hidden="1" x14ac:dyDescent="0.2">
      <c r="A585" s="225" t="s">
        <v>147</v>
      </c>
      <c r="B585" s="241" t="s">
        <v>150</v>
      </c>
      <c r="C585" s="226">
        <v>143</v>
      </c>
      <c r="D585" s="226" t="s">
        <v>149</v>
      </c>
      <c r="E585" s="229"/>
      <c r="F585" s="212"/>
      <c r="G585" s="212"/>
      <c r="H585" s="212"/>
      <c r="I585" s="212"/>
      <c r="K585" s="211"/>
      <c r="L585" s="212"/>
      <c r="M585" s="211"/>
    </row>
    <row r="586" spans="1:13" hidden="1" x14ac:dyDescent="0.2">
      <c r="A586" s="225" t="s">
        <v>98</v>
      </c>
      <c r="B586" s="241"/>
      <c r="C586" s="226">
        <v>143</v>
      </c>
      <c r="D586" s="226" t="s">
        <v>151</v>
      </c>
      <c r="E586" s="229"/>
      <c r="F586" s="212"/>
      <c r="G586" s="212"/>
      <c r="H586" s="212"/>
      <c r="I586" s="212"/>
      <c r="K586" s="211"/>
      <c r="L586" s="212"/>
      <c r="M586" s="211"/>
    </row>
    <row r="587" spans="1:13" hidden="1" x14ac:dyDescent="0.2">
      <c r="A587" s="225" t="s">
        <v>147</v>
      </c>
      <c r="B587" s="241" t="s">
        <v>150</v>
      </c>
      <c r="C587" s="226">
        <v>143</v>
      </c>
      <c r="D587" s="226" t="s">
        <v>152</v>
      </c>
      <c r="E587" s="229"/>
      <c r="F587" s="212"/>
      <c r="G587" s="212"/>
      <c r="H587" s="212"/>
      <c r="I587" s="212"/>
      <c r="K587" s="211"/>
      <c r="L587" s="212"/>
      <c r="M587" s="211"/>
    </row>
    <row r="588" spans="1:13" hidden="1" x14ac:dyDescent="0.2">
      <c r="A588" s="225" t="s">
        <v>98</v>
      </c>
      <c r="B588" s="241"/>
      <c r="C588" s="226">
        <v>143</v>
      </c>
      <c r="D588" s="226" t="s">
        <v>153</v>
      </c>
      <c r="E588" s="229"/>
      <c r="F588" s="212"/>
      <c r="G588" s="212"/>
      <c r="H588" s="212"/>
      <c r="I588" s="212"/>
      <c r="K588" s="211"/>
      <c r="L588" s="212"/>
      <c r="M588" s="211"/>
    </row>
    <row r="589" spans="1:13" hidden="1" x14ac:dyDescent="0.2">
      <c r="A589" s="225" t="s">
        <v>154</v>
      </c>
      <c r="B589" s="208"/>
      <c r="C589" s="226">
        <v>144</v>
      </c>
      <c r="D589" s="226" t="s">
        <v>74</v>
      </c>
      <c r="E589" s="229"/>
      <c r="F589" s="212"/>
      <c r="G589" s="212"/>
      <c r="H589" s="212"/>
      <c r="I589" s="212"/>
      <c r="K589" s="211"/>
      <c r="L589" s="212"/>
      <c r="M589" s="211"/>
    </row>
    <row r="590" spans="1:13" hidden="1" x14ac:dyDescent="0.2">
      <c r="A590" s="225"/>
      <c r="B590" s="208"/>
      <c r="C590" s="226"/>
      <c r="D590" s="226"/>
      <c r="E590" s="229"/>
      <c r="F590" s="212"/>
      <c r="G590" s="212"/>
      <c r="H590" s="212"/>
      <c r="I590" s="212"/>
      <c r="K590" s="211"/>
      <c r="L590" s="212"/>
      <c r="M590" s="211"/>
    </row>
    <row r="591" spans="1:13" hidden="1" x14ac:dyDescent="0.2">
      <c r="A591" s="225" t="s">
        <v>156</v>
      </c>
      <c r="B591" s="241" t="s">
        <v>158</v>
      </c>
      <c r="C591" s="226">
        <v>148</v>
      </c>
      <c r="D591" s="226" t="s">
        <v>84</v>
      </c>
      <c r="E591" s="229"/>
      <c r="F591" s="212"/>
      <c r="G591" s="212"/>
      <c r="H591" s="212"/>
      <c r="I591" s="212"/>
      <c r="K591" s="211"/>
      <c r="L591" s="212"/>
      <c r="M591" s="211"/>
    </row>
    <row r="592" spans="1:13" hidden="1" x14ac:dyDescent="0.2">
      <c r="A592" s="225" t="s">
        <v>159</v>
      </c>
      <c r="B592" s="241" t="s">
        <v>161</v>
      </c>
      <c r="C592" s="226">
        <v>149</v>
      </c>
      <c r="D592" s="226" t="s">
        <v>84</v>
      </c>
      <c r="E592" s="229"/>
      <c r="F592" s="212"/>
      <c r="G592" s="212"/>
      <c r="H592" s="212"/>
      <c r="I592" s="212"/>
      <c r="K592" s="211"/>
      <c r="L592" s="212"/>
      <c r="M592" s="211"/>
    </row>
    <row r="593" spans="1:13" hidden="1" x14ac:dyDescent="0.2">
      <c r="A593" s="237" t="s">
        <v>162</v>
      </c>
      <c r="B593" s="241" t="s">
        <v>164</v>
      </c>
      <c r="C593" s="226">
        <v>150</v>
      </c>
      <c r="D593" s="226" t="s">
        <v>67</v>
      </c>
      <c r="E593" s="229"/>
      <c r="F593" s="212"/>
      <c r="G593" s="212"/>
      <c r="H593" s="212"/>
      <c r="I593" s="212"/>
      <c r="K593" s="211"/>
      <c r="L593" s="212"/>
      <c r="M593" s="211"/>
    </row>
    <row r="594" spans="1:13" hidden="1" x14ac:dyDescent="0.2">
      <c r="A594" s="225" t="s">
        <v>165</v>
      </c>
      <c r="B594" s="241" t="s">
        <v>150</v>
      </c>
      <c r="C594" s="226">
        <v>152</v>
      </c>
      <c r="D594" s="226" t="s">
        <v>74</v>
      </c>
      <c r="E594" s="229"/>
      <c r="F594" s="212"/>
      <c r="G594" s="212"/>
      <c r="H594" s="212"/>
      <c r="I594" s="212"/>
      <c r="K594" s="211"/>
      <c r="L594" s="212"/>
      <c r="M594" s="211"/>
    </row>
    <row r="595" spans="1:13" hidden="1" x14ac:dyDescent="0.2">
      <c r="A595" s="225" t="s">
        <v>167</v>
      </c>
      <c r="B595" s="241"/>
      <c r="C595" s="226">
        <v>152</v>
      </c>
      <c r="D595" s="226" t="s">
        <v>84</v>
      </c>
      <c r="E595" s="229"/>
      <c r="F595" s="212"/>
      <c r="G595" s="212"/>
      <c r="H595" s="212"/>
      <c r="I595" s="212"/>
      <c r="K595" s="211"/>
      <c r="L595" s="212"/>
      <c r="M595" s="211"/>
    </row>
    <row r="596" spans="1:13" hidden="1" x14ac:dyDescent="0.2">
      <c r="A596" s="225" t="s">
        <v>165</v>
      </c>
      <c r="B596" s="241" t="s">
        <v>150</v>
      </c>
      <c r="C596" s="226">
        <v>152</v>
      </c>
      <c r="D596" s="226" t="s">
        <v>117</v>
      </c>
      <c r="E596" s="229"/>
      <c r="F596" s="212"/>
      <c r="G596" s="212"/>
      <c r="H596" s="212"/>
      <c r="I596" s="212"/>
      <c r="K596" s="211"/>
      <c r="L596" s="212"/>
      <c r="M596" s="211"/>
    </row>
    <row r="597" spans="1:13" hidden="1" x14ac:dyDescent="0.2">
      <c r="A597" s="235" t="s">
        <v>144</v>
      </c>
      <c r="B597" s="235" t="s">
        <v>144</v>
      </c>
      <c r="C597" s="226">
        <v>154</v>
      </c>
      <c r="D597" s="226" t="s">
        <v>91</v>
      </c>
      <c r="E597" s="229"/>
      <c r="F597" s="212"/>
      <c r="G597" s="212"/>
      <c r="H597" s="212"/>
      <c r="I597" s="212"/>
      <c r="K597" s="211"/>
      <c r="L597" s="212"/>
      <c r="M597" s="211"/>
    </row>
    <row r="598" spans="1:13" hidden="1" x14ac:dyDescent="0.2">
      <c r="A598" s="236" t="s">
        <v>144</v>
      </c>
      <c r="B598" s="235"/>
      <c r="C598" s="226">
        <v>154</v>
      </c>
      <c r="D598" s="226" t="s">
        <v>105</v>
      </c>
      <c r="E598" s="229"/>
      <c r="F598" s="212"/>
      <c r="G598" s="212"/>
      <c r="H598" s="212"/>
      <c r="I598" s="212"/>
      <c r="K598" s="211"/>
      <c r="L598" s="212"/>
      <c r="M598" s="211"/>
    </row>
    <row r="599" spans="1:13" hidden="1" x14ac:dyDescent="0.2">
      <c r="A599" s="236" t="s">
        <v>144</v>
      </c>
      <c r="B599" s="235"/>
      <c r="C599" s="226">
        <v>154</v>
      </c>
      <c r="D599" s="226" t="s">
        <v>172</v>
      </c>
      <c r="E599" s="229"/>
      <c r="F599" s="212"/>
      <c r="G599" s="212"/>
      <c r="H599" s="212"/>
      <c r="I599" s="212"/>
      <c r="K599" s="211"/>
      <c r="L599" s="212"/>
      <c r="M599" s="211"/>
    </row>
    <row r="600" spans="1:13" hidden="1" x14ac:dyDescent="0.2">
      <c r="A600" s="236" t="s">
        <v>175</v>
      </c>
      <c r="B600" s="242" t="s">
        <v>176</v>
      </c>
      <c r="C600" s="226">
        <v>155</v>
      </c>
      <c r="D600" s="226" t="s">
        <v>87</v>
      </c>
      <c r="E600" s="229"/>
      <c r="F600" s="212"/>
      <c r="G600" s="212"/>
      <c r="H600" s="212"/>
      <c r="I600" s="212"/>
      <c r="K600" s="211"/>
      <c r="L600" s="212"/>
      <c r="M600" s="211"/>
    </row>
    <row r="601" spans="1:13" hidden="1" x14ac:dyDescent="0.2">
      <c r="A601" s="236"/>
      <c r="B601" s="242"/>
      <c r="C601" s="226"/>
      <c r="D601" s="226"/>
      <c r="E601" s="229"/>
      <c r="F601" s="212"/>
      <c r="G601" s="212"/>
      <c r="H601" s="212"/>
      <c r="I601" s="212"/>
      <c r="K601" s="211"/>
      <c r="L601" s="212"/>
      <c r="M601" s="211"/>
    </row>
    <row r="602" spans="1:13" hidden="1" x14ac:dyDescent="0.2">
      <c r="A602" s="236" t="s">
        <v>175</v>
      </c>
      <c r="B602" s="242"/>
      <c r="C602" s="226">
        <v>155</v>
      </c>
      <c r="D602" s="226" t="s">
        <v>88</v>
      </c>
      <c r="E602" s="229"/>
      <c r="F602" s="212"/>
      <c r="G602" s="212"/>
      <c r="H602" s="212"/>
      <c r="I602" s="212"/>
      <c r="K602" s="211"/>
      <c r="L602" s="212"/>
      <c r="M602" s="211"/>
    </row>
    <row r="603" spans="1:13" hidden="1" x14ac:dyDescent="0.2">
      <c r="A603" s="236" t="s">
        <v>177</v>
      </c>
      <c r="B603" s="229" t="s">
        <v>180</v>
      </c>
      <c r="C603" s="226">
        <v>156</v>
      </c>
      <c r="D603" s="226" t="s">
        <v>84</v>
      </c>
      <c r="E603" s="229"/>
      <c r="F603" s="212"/>
      <c r="G603" s="212"/>
      <c r="H603" s="212"/>
      <c r="I603" s="212"/>
      <c r="K603" s="211"/>
      <c r="L603" s="212"/>
      <c r="M603" s="211"/>
    </row>
    <row r="604" spans="1:13" hidden="1" x14ac:dyDescent="0.2">
      <c r="A604" s="236" t="s">
        <v>181</v>
      </c>
      <c r="B604" s="229"/>
      <c r="C604" s="226">
        <v>156</v>
      </c>
      <c r="D604" s="226" t="s">
        <v>117</v>
      </c>
      <c r="E604" s="229"/>
      <c r="F604" s="212"/>
      <c r="G604" s="212"/>
      <c r="H604" s="212"/>
      <c r="I604" s="212"/>
      <c r="K604" s="211"/>
      <c r="L604" s="212"/>
      <c r="M604" s="211"/>
    </row>
    <row r="605" spans="1:13" hidden="1" x14ac:dyDescent="0.2">
      <c r="A605" s="236" t="s">
        <v>182</v>
      </c>
      <c r="B605" s="241" t="s">
        <v>184</v>
      </c>
      <c r="C605" s="226">
        <v>158</v>
      </c>
      <c r="D605" s="226" t="s">
        <v>74</v>
      </c>
      <c r="E605" s="229"/>
      <c r="F605" s="212"/>
      <c r="G605" s="212"/>
      <c r="H605" s="212"/>
      <c r="I605" s="212"/>
      <c r="K605" s="211"/>
      <c r="L605" s="212"/>
      <c r="M605" s="211"/>
    </row>
    <row r="606" spans="1:13" hidden="1" x14ac:dyDescent="0.2">
      <c r="A606" s="236" t="s">
        <v>189</v>
      </c>
      <c r="B606" s="241" t="s">
        <v>190</v>
      </c>
      <c r="C606" s="226">
        <v>162</v>
      </c>
      <c r="D606" s="243" t="s">
        <v>74</v>
      </c>
      <c r="E606" s="229"/>
      <c r="F606" s="212"/>
      <c r="G606" s="212"/>
      <c r="H606" s="212"/>
      <c r="I606" s="212"/>
      <c r="K606" s="211"/>
      <c r="L606" s="212"/>
      <c r="M606" s="211"/>
    </row>
    <row r="607" spans="1:13" hidden="1" x14ac:dyDescent="0.2">
      <c r="A607" s="235" t="s">
        <v>144</v>
      </c>
      <c r="B607" s="235" t="s">
        <v>144</v>
      </c>
      <c r="C607" s="226">
        <v>163</v>
      </c>
      <c r="D607" s="243" t="s">
        <v>119</v>
      </c>
      <c r="E607" s="229"/>
      <c r="F607" s="212"/>
      <c r="G607" s="212"/>
      <c r="H607" s="212"/>
      <c r="I607" s="212"/>
      <c r="K607" s="211"/>
      <c r="L607" s="212"/>
      <c r="M607" s="211"/>
    </row>
    <row r="608" spans="1:13" hidden="1" x14ac:dyDescent="0.2">
      <c r="A608" s="236" t="s">
        <v>144</v>
      </c>
      <c r="B608" s="235"/>
      <c r="C608" s="226">
        <v>163</v>
      </c>
      <c r="D608" s="243" t="s">
        <v>120</v>
      </c>
      <c r="E608" s="229"/>
      <c r="F608" s="212"/>
      <c r="G608" s="212"/>
      <c r="H608" s="212"/>
      <c r="I608" s="212"/>
      <c r="K608" s="211"/>
      <c r="L608" s="212"/>
      <c r="M608" s="211"/>
    </row>
    <row r="609" spans="1:13" hidden="1" x14ac:dyDescent="0.2">
      <c r="A609" s="236" t="s">
        <v>144</v>
      </c>
      <c r="B609" s="235"/>
      <c r="C609" s="226">
        <v>163</v>
      </c>
      <c r="D609" s="243" t="s">
        <v>193</v>
      </c>
      <c r="E609" s="229"/>
      <c r="F609" s="212"/>
      <c r="G609" s="212"/>
      <c r="H609" s="212"/>
      <c r="I609" s="212"/>
      <c r="K609" s="211"/>
      <c r="L609" s="212"/>
      <c r="M609" s="211"/>
    </row>
    <row r="610" spans="1:13" hidden="1" x14ac:dyDescent="0.2">
      <c r="A610" s="235" t="s">
        <v>144</v>
      </c>
      <c r="B610" s="235" t="s">
        <v>144</v>
      </c>
      <c r="C610" s="226">
        <v>167</v>
      </c>
      <c r="D610" s="226" t="s">
        <v>100</v>
      </c>
      <c r="E610" s="229"/>
      <c r="F610" s="212"/>
      <c r="G610" s="212"/>
      <c r="H610" s="212"/>
      <c r="I610" s="212"/>
      <c r="K610" s="211"/>
      <c r="L610" s="212"/>
      <c r="M610" s="211"/>
    </row>
    <row r="611" spans="1:13" hidden="1" x14ac:dyDescent="0.2">
      <c r="A611" s="236" t="s">
        <v>144</v>
      </c>
      <c r="B611" s="235"/>
      <c r="C611" s="226">
        <v>167</v>
      </c>
      <c r="D611" s="226" t="s">
        <v>101</v>
      </c>
      <c r="E611" s="229"/>
      <c r="F611" s="212"/>
      <c r="G611" s="212"/>
      <c r="H611" s="212"/>
      <c r="I611" s="212"/>
      <c r="K611" s="211"/>
      <c r="L611" s="212"/>
      <c r="M611" s="211"/>
    </row>
    <row r="612" spans="1:13" hidden="1" x14ac:dyDescent="0.2">
      <c r="A612" s="236"/>
      <c r="B612" s="235"/>
      <c r="C612" s="226"/>
      <c r="D612" s="226"/>
      <c r="E612" s="229"/>
      <c r="F612" s="212"/>
      <c r="G612" s="212"/>
      <c r="H612" s="212"/>
      <c r="I612" s="212"/>
      <c r="K612" s="211"/>
      <c r="L612" s="212"/>
      <c r="M612" s="211"/>
    </row>
    <row r="613" spans="1:13" hidden="1" x14ac:dyDescent="0.2">
      <c r="A613" s="236" t="s">
        <v>144</v>
      </c>
      <c r="B613" s="235"/>
      <c r="C613" s="226">
        <v>167</v>
      </c>
      <c r="D613" s="226" t="s">
        <v>102</v>
      </c>
      <c r="E613" s="229"/>
      <c r="F613" s="212"/>
      <c r="G613" s="212"/>
      <c r="H613" s="212"/>
      <c r="I613" s="212"/>
      <c r="K613" s="211"/>
      <c r="L613" s="212"/>
      <c r="M613" s="211"/>
    </row>
    <row r="614" spans="1:13" hidden="1" x14ac:dyDescent="0.2">
      <c r="A614" s="225" t="s">
        <v>200</v>
      </c>
      <c r="B614" s="241" t="s">
        <v>196</v>
      </c>
      <c r="C614" s="226">
        <v>168</v>
      </c>
      <c r="D614" s="239" t="s">
        <v>198</v>
      </c>
      <c r="E614" s="229"/>
      <c r="F614" s="212"/>
      <c r="G614" s="212"/>
      <c r="H614" s="212"/>
      <c r="I614" s="212"/>
      <c r="K614" s="211"/>
      <c r="L614" s="212"/>
      <c r="M614" s="211"/>
    </row>
    <row r="615" spans="1:13" hidden="1" x14ac:dyDescent="0.2">
      <c r="A615" s="225" t="s">
        <v>200</v>
      </c>
      <c r="B615" s="241"/>
      <c r="C615" s="226">
        <v>168</v>
      </c>
      <c r="D615" s="239" t="s">
        <v>202</v>
      </c>
      <c r="E615" s="229"/>
      <c r="F615" s="212"/>
      <c r="G615" s="212"/>
      <c r="H615" s="212"/>
      <c r="I615" s="212"/>
      <c r="K615" s="211"/>
      <c r="L615" s="212"/>
      <c r="M615" s="211"/>
    </row>
    <row r="616" spans="1:13" hidden="1" x14ac:dyDescent="0.2">
      <c r="A616" s="225" t="s">
        <v>200</v>
      </c>
      <c r="B616" s="241"/>
      <c r="C616" s="226">
        <v>168</v>
      </c>
      <c r="D616" s="239" t="s">
        <v>203</v>
      </c>
      <c r="E616" s="229"/>
      <c r="F616" s="212"/>
      <c r="G616" s="212"/>
      <c r="H616" s="212"/>
      <c r="I616" s="212"/>
      <c r="K616" s="211"/>
      <c r="L616" s="212"/>
      <c r="M616" s="211"/>
    </row>
    <row r="617" spans="1:13" hidden="1" x14ac:dyDescent="0.2">
      <c r="A617" s="225" t="s">
        <v>200</v>
      </c>
      <c r="B617" s="241"/>
      <c r="C617" s="226">
        <v>168</v>
      </c>
      <c r="D617" s="239" t="s">
        <v>204</v>
      </c>
      <c r="E617" s="229"/>
      <c r="F617" s="212"/>
      <c r="G617" s="212"/>
      <c r="H617" s="212"/>
      <c r="I617" s="212"/>
      <c r="K617" s="211"/>
      <c r="L617" s="212"/>
      <c r="M617" s="211"/>
    </row>
    <row r="618" spans="1:13" hidden="1" x14ac:dyDescent="0.2">
      <c r="A618" s="225" t="s">
        <v>200</v>
      </c>
      <c r="B618" s="241"/>
      <c r="C618" s="226">
        <v>168</v>
      </c>
      <c r="D618" s="239" t="s">
        <v>205</v>
      </c>
      <c r="E618" s="229"/>
      <c r="F618" s="212"/>
      <c r="G618" s="212"/>
      <c r="H618" s="212"/>
      <c r="I618" s="212"/>
      <c r="K618" s="211"/>
      <c r="L618" s="212"/>
      <c r="M618" s="211"/>
    </row>
    <row r="619" spans="1:13" hidden="1" x14ac:dyDescent="0.2">
      <c r="A619" s="225" t="s">
        <v>200</v>
      </c>
      <c r="B619" s="241"/>
      <c r="C619" s="226">
        <v>168</v>
      </c>
      <c r="D619" s="239" t="s">
        <v>206</v>
      </c>
      <c r="E619" s="229"/>
      <c r="F619" s="212"/>
      <c r="G619" s="212"/>
      <c r="H619" s="212"/>
      <c r="I619" s="212"/>
      <c r="K619" s="211"/>
      <c r="L619" s="212"/>
      <c r="M619" s="211"/>
    </row>
    <row r="620" spans="1:13" hidden="1" x14ac:dyDescent="0.2">
      <c r="A620" s="237" t="s">
        <v>207</v>
      </c>
      <c r="B620" s="241" t="s">
        <v>210</v>
      </c>
      <c r="C620" s="226">
        <v>169</v>
      </c>
      <c r="D620" s="230" t="s">
        <v>100</v>
      </c>
      <c r="E620" s="229"/>
      <c r="F620" s="212"/>
      <c r="G620" s="212"/>
      <c r="H620" s="212"/>
      <c r="I620" s="212"/>
      <c r="K620" s="211"/>
      <c r="L620" s="212"/>
      <c r="M620" s="211"/>
    </row>
    <row r="621" spans="1:13" hidden="1" x14ac:dyDescent="0.2">
      <c r="A621" s="237" t="s">
        <v>207</v>
      </c>
      <c r="B621" s="245" t="s">
        <v>211</v>
      </c>
      <c r="C621" s="226">
        <v>169</v>
      </c>
      <c r="D621" s="239" t="s">
        <v>149</v>
      </c>
      <c r="E621" s="229"/>
      <c r="F621" s="212"/>
      <c r="G621" s="212"/>
      <c r="H621" s="212"/>
      <c r="I621" s="212"/>
      <c r="K621" s="211"/>
      <c r="L621" s="212"/>
      <c r="M621" s="211"/>
    </row>
    <row r="622" spans="1:13" hidden="1" x14ac:dyDescent="0.2">
      <c r="A622" s="225" t="s">
        <v>207</v>
      </c>
      <c r="B622" s="245"/>
      <c r="C622" s="226">
        <v>169</v>
      </c>
      <c r="D622" s="239" t="s">
        <v>151</v>
      </c>
      <c r="E622" s="229"/>
      <c r="F622" s="212"/>
      <c r="G622" s="212"/>
      <c r="H622" s="212"/>
      <c r="I622" s="212"/>
      <c r="K622" s="211"/>
      <c r="L622" s="212"/>
      <c r="M622" s="211"/>
    </row>
    <row r="623" spans="1:13" hidden="1" x14ac:dyDescent="0.2">
      <c r="A623" s="225"/>
      <c r="B623" s="245"/>
      <c r="C623" s="226"/>
      <c r="D623" s="239"/>
      <c r="E623" s="229"/>
      <c r="F623" s="212"/>
      <c r="G623" s="212"/>
      <c r="H623" s="212"/>
      <c r="I623" s="212"/>
      <c r="K623" s="211"/>
      <c r="L623" s="212"/>
      <c r="M623" s="211"/>
    </row>
    <row r="624" spans="1:13" hidden="1" x14ac:dyDescent="0.2">
      <c r="A624" s="237" t="s">
        <v>214</v>
      </c>
      <c r="B624" s="245" t="s">
        <v>211</v>
      </c>
      <c r="C624" s="226">
        <v>171</v>
      </c>
      <c r="D624" s="226" t="s">
        <v>87</v>
      </c>
      <c r="E624" s="229"/>
      <c r="F624" s="212"/>
      <c r="G624" s="212"/>
      <c r="H624" s="212"/>
      <c r="I624" s="212"/>
      <c r="K624" s="211"/>
      <c r="L624" s="212"/>
      <c r="M624" s="211"/>
    </row>
    <row r="625" spans="1:13" hidden="1" x14ac:dyDescent="0.2">
      <c r="A625" s="225" t="s">
        <v>214</v>
      </c>
      <c r="B625" s="245"/>
      <c r="C625" s="226">
        <v>171</v>
      </c>
      <c r="D625" s="226" t="s">
        <v>88</v>
      </c>
      <c r="E625" s="229"/>
      <c r="F625" s="212"/>
      <c r="G625" s="212"/>
      <c r="H625" s="212"/>
      <c r="I625" s="212"/>
      <c r="K625" s="211"/>
      <c r="L625" s="212"/>
      <c r="M625" s="211"/>
    </row>
    <row r="626" spans="1:13" hidden="1" x14ac:dyDescent="0.2">
      <c r="A626" s="237" t="s">
        <v>216</v>
      </c>
      <c r="B626" s="245" t="s">
        <v>211</v>
      </c>
      <c r="C626" s="226">
        <v>172</v>
      </c>
      <c r="D626" s="226" t="s">
        <v>87</v>
      </c>
      <c r="E626" s="229"/>
      <c r="F626" s="212"/>
      <c r="G626" s="212"/>
      <c r="H626" s="212"/>
      <c r="I626" s="212"/>
      <c r="K626" s="211"/>
      <c r="L626" s="212"/>
      <c r="M626" s="211"/>
    </row>
    <row r="627" spans="1:13" hidden="1" x14ac:dyDescent="0.2">
      <c r="A627" s="225" t="s">
        <v>216</v>
      </c>
      <c r="B627" s="245"/>
      <c r="C627" s="226">
        <v>172</v>
      </c>
      <c r="D627" s="226" t="s">
        <v>88</v>
      </c>
      <c r="E627" s="229"/>
      <c r="F627" s="212"/>
      <c r="G627" s="212"/>
      <c r="H627" s="212"/>
      <c r="I627" s="212"/>
      <c r="K627" s="211"/>
      <c r="L627" s="212"/>
      <c r="M627" s="211"/>
    </row>
    <row r="628" spans="1:13" hidden="1" x14ac:dyDescent="0.2">
      <c r="A628" s="237" t="s">
        <v>221</v>
      </c>
      <c r="B628" s="245" t="s">
        <v>222</v>
      </c>
      <c r="C628" s="226">
        <v>173</v>
      </c>
      <c r="D628" s="226" t="s">
        <v>74</v>
      </c>
      <c r="E628" s="229"/>
      <c r="F628" s="212"/>
      <c r="G628" s="212"/>
      <c r="H628" s="212"/>
      <c r="I628" s="212"/>
      <c r="K628" s="211"/>
      <c r="L628" s="212"/>
      <c r="M628" s="211"/>
    </row>
    <row r="629" spans="1:13" hidden="1" x14ac:dyDescent="0.2">
      <c r="A629" s="237" t="s">
        <v>228</v>
      </c>
      <c r="B629" s="245" t="s">
        <v>230</v>
      </c>
      <c r="C629" s="226">
        <v>175</v>
      </c>
      <c r="D629" s="226" t="s">
        <v>74</v>
      </c>
      <c r="E629" s="229"/>
      <c r="F629" s="212"/>
      <c r="G629" s="212"/>
      <c r="H629" s="212"/>
      <c r="I629" s="212"/>
      <c r="K629" s="211"/>
      <c r="L629" s="212"/>
      <c r="M629" s="211"/>
    </row>
    <row r="630" spans="1:13" hidden="1" x14ac:dyDescent="0.2">
      <c r="A630" s="225" t="s">
        <v>231</v>
      </c>
      <c r="B630" s="245"/>
      <c r="C630" s="226">
        <v>175</v>
      </c>
      <c r="D630" s="226" t="s">
        <v>84</v>
      </c>
      <c r="E630" s="229"/>
      <c r="F630" s="212"/>
      <c r="G630" s="212"/>
      <c r="H630" s="212"/>
      <c r="I630" s="212"/>
      <c r="K630" s="211"/>
      <c r="L630" s="212"/>
      <c r="M630" s="211"/>
    </row>
    <row r="631" spans="1:13" hidden="1" x14ac:dyDescent="0.2">
      <c r="A631" s="235" t="s">
        <v>232</v>
      </c>
      <c r="B631" s="246" t="s">
        <v>235</v>
      </c>
      <c r="C631" s="226">
        <v>176</v>
      </c>
      <c r="D631" s="247" t="s">
        <v>234</v>
      </c>
      <c r="E631" s="229"/>
      <c r="F631" s="212"/>
      <c r="G631" s="212"/>
      <c r="H631" s="212"/>
      <c r="I631" s="212"/>
      <c r="K631" s="211"/>
      <c r="L631" s="212"/>
      <c r="M631" s="211"/>
    </row>
    <row r="632" spans="1:13" hidden="1" x14ac:dyDescent="0.2">
      <c r="A632" s="235"/>
      <c r="B632" s="246"/>
      <c r="C632" s="226"/>
      <c r="D632" s="247"/>
      <c r="E632" s="229"/>
      <c r="F632" s="212"/>
      <c r="G632" s="212"/>
      <c r="H632" s="212"/>
      <c r="I632" s="212"/>
      <c r="K632" s="211"/>
      <c r="L632" s="212"/>
      <c r="M632" s="211"/>
    </row>
    <row r="633" spans="1:13" hidden="1" x14ac:dyDescent="0.2">
      <c r="A633" s="235" t="s">
        <v>232</v>
      </c>
      <c r="B633" s="246" t="s">
        <v>235</v>
      </c>
      <c r="C633" s="226">
        <v>176</v>
      </c>
      <c r="D633" s="247" t="s">
        <v>236</v>
      </c>
      <c r="E633" s="229"/>
      <c r="F633" s="212"/>
      <c r="G633" s="212"/>
      <c r="H633" s="212"/>
      <c r="I633" s="212"/>
      <c r="K633" s="211"/>
      <c r="L633" s="212"/>
      <c r="M633" s="211"/>
    </row>
    <row r="634" spans="1:13" hidden="1" x14ac:dyDescent="0.2">
      <c r="A634" s="225" t="s">
        <v>147</v>
      </c>
      <c r="B634" s="245" t="s">
        <v>240</v>
      </c>
      <c r="C634" s="226">
        <v>177</v>
      </c>
      <c r="D634" s="226" t="s">
        <v>239</v>
      </c>
      <c r="E634" s="229"/>
      <c r="F634" s="212"/>
      <c r="G634" s="212"/>
      <c r="H634" s="212"/>
      <c r="I634" s="212"/>
      <c r="K634" s="211"/>
      <c r="L634" s="212"/>
      <c r="M634" s="211"/>
    </row>
    <row r="635" spans="1:13" hidden="1" x14ac:dyDescent="0.2">
      <c r="A635" s="225" t="s">
        <v>98</v>
      </c>
      <c r="B635" s="245"/>
      <c r="C635" s="226">
        <v>177</v>
      </c>
      <c r="D635" s="226" t="s">
        <v>242</v>
      </c>
      <c r="E635" s="229"/>
      <c r="F635" s="212"/>
      <c r="G635" s="212"/>
      <c r="H635" s="212"/>
      <c r="I635" s="212"/>
      <c r="K635" s="211"/>
      <c r="L635" s="212"/>
      <c r="M635" s="211"/>
    </row>
    <row r="636" spans="1:13" hidden="1" x14ac:dyDescent="0.2">
      <c r="A636" s="225" t="s">
        <v>147</v>
      </c>
      <c r="B636" s="245" t="s">
        <v>240</v>
      </c>
      <c r="C636" s="226">
        <v>177</v>
      </c>
      <c r="D636" s="226" t="s">
        <v>243</v>
      </c>
      <c r="E636" s="229"/>
      <c r="F636" s="212"/>
      <c r="G636" s="212"/>
      <c r="H636" s="212"/>
      <c r="I636" s="212"/>
      <c r="K636" s="211"/>
      <c r="L636" s="212"/>
      <c r="M636" s="211"/>
    </row>
    <row r="637" spans="1:13" hidden="1" x14ac:dyDescent="0.2">
      <c r="A637" s="225" t="s">
        <v>98</v>
      </c>
      <c r="B637" s="245"/>
      <c r="C637" s="226">
        <v>177</v>
      </c>
      <c r="D637" s="226" t="s">
        <v>244</v>
      </c>
      <c r="E637" s="229"/>
      <c r="F637" s="212"/>
      <c r="G637" s="212"/>
      <c r="H637" s="212"/>
      <c r="I637" s="212"/>
      <c r="K637" s="211"/>
      <c r="L637" s="212"/>
      <c r="M637" s="211"/>
    </row>
    <row r="638" spans="1:13" hidden="1" x14ac:dyDescent="0.2">
      <c r="A638" s="235" t="s">
        <v>245</v>
      </c>
      <c r="B638" s="245" t="s">
        <v>222</v>
      </c>
      <c r="C638" s="226">
        <v>178</v>
      </c>
      <c r="D638" s="226" t="s">
        <v>74</v>
      </c>
      <c r="E638" s="229"/>
      <c r="F638" s="212"/>
      <c r="G638" s="212"/>
      <c r="H638" s="212"/>
      <c r="I638" s="212"/>
      <c r="K638" s="211"/>
      <c r="L638" s="212"/>
      <c r="M638" s="211"/>
    </row>
    <row r="639" spans="1:13" hidden="1" x14ac:dyDescent="0.2">
      <c r="A639" s="237" t="s">
        <v>248</v>
      </c>
      <c r="B639" s="245" t="s">
        <v>250</v>
      </c>
      <c r="C639" s="226">
        <v>179</v>
      </c>
      <c r="D639" s="226" t="s">
        <v>87</v>
      </c>
      <c r="E639" s="229"/>
      <c r="F639" s="212"/>
      <c r="G639" s="212"/>
      <c r="H639" s="212"/>
      <c r="I639" s="212"/>
      <c r="K639" s="211"/>
      <c r="L639" s="212"/>
      <c r="M639" s="211"/>
    </row>
    <row r="640" spans="1:13" hidden="1" x14ac:dyDescent="0.2">
      <c r="A640" s="237" t="s">
        <v>248</v>
      </c>
      <c r="B640" s="245"/>
      <c r="C640" s="226">
        <v>179</v>
      </c>
      <c r="D640" s="226" t="s">
        <v>88</v>
      </c>
      <c r="E640" s="229"/>
      <c r="F640" s="212"/>
      <c r="G640" s="212"/>
      <c r="H640" s="212"/>
      <c r="I640" s="212"/>
      <c r="K640" s="211"/>
      <c r="L640" s="212"/>
      <c r="M640" s="211"/>
    </row>
    <row r="641" spans="1:13" hidden="1" x14ac:dyDescent="0.2">
      <c r="A641" s="225" t="s">
        <v>159</v>
      </c>
      <c r="B641" s="245" t="s">
        <v>211</v>
      </c>
      <c r="C641" s="226">
        <v>181</v>
      </c>
      <c r="D641" s="247" t="s">
        <v>117</v>
      </c>
      <c r="E641" s="229"/>
      <c r="F641" s="212"/>
      <c r="G641" s="212"/>
      <c r="H641" s="212"/>
      <c r="I641" s="212"/>
      <c r="K641" s="211"/>
      <c r="L641" s="212"/>
      <c r="M641" s="211"/>
    </row>
    <row r="642" spans="1:13" hidden="1" x14ac:dyDescent="0.2">
      <c r="A642" s="225" t="s">
        <v>159</v>
      </c>
      <c r="B642" s="245" t="s">
        <v>211</v>
      </c>
      <c r="C642" s="226">
        <v>181</v>
      </c>
      <c r="D642" s="247" t="s">
        <v>133</v>
      </c>
      <c r="E642" s="229"/>
      <c r="F642" s="212"/>
      <c r="G642" s="212"/>
      <c r="H642" s="212"/>
      <c r="I642" s="212"/>
      <c r="K642" s="211"/>
      <c r="L642" s="212"/>
      <c r="M642" s="211"/>
    </row>
    <row r="643" spans="1:13" hidden="1" x14ac:dyDescent="0.2">
      <c r="A643" s="225"/>
      <c r="B643" s="245"/>
      <c r="C643" s="226"/>
      <c r="D643" s="247"/>
      <c r="E643" s="229"/>
      <c r="F643" s="212"/>
      <c r="G643" s="212"/>
      <c r="H643" s="212"/>
      <c r="I643" s="212"/>
      <c r="K643" s="211"/>
      <c r="L643" s="212"/>
      <c r="M643" s="211"/>
    </row>
    <row r="644" spans="1:13" hidden="1" x14ac:dyDescent="0.2">
      <c r="A644" s="237" t="s">
        <v>260</v>
      </c>
      <c r="B644" s="245" t="s">
        <v>261</v>
      </c>
      <c r="C644" s="226">
        <v>182</v>
      </c>
      <c r="D644" s="247" t="s">
        <v>74</v>
      </c>
      <c r="E644" s="229"/>
      <c r="F644" s="212"/>
      <c r="G644" s="212"/>
      <c r="H644" s="212"/>
      <c r="I644" s="212"/>
      <c r="K644" s="211"/>
      <c r="L644" s="212"/>
      <c r="M644" s="211"/>
    </row>
    <row r="645" spans="1:13" hidden="1" x14ac:dyDescent="0.2">
      <c r="A645" s="237" t="s">
        <v>207</v>
      </c>
      <c r="B645" s="241" t="s">
        <v>210</v>
      </c>
      <c r="C645" s="226">
        <v>183</v>
      </c>
      <c r="D645" s="239" t="s">
        <v>263</v>
      </c>
      <c r="E645" s="229"/>
      <c r="F645" s="212"/>
      <c r="G645" s="212"/>
      <c r="H645" s="212"/>
      <c r="I645" s="212"/>
      <c r="K645" s="211"/>
      <c r="L645" s="212"/>
      <c r="M645" s="211"/>
    </row>
    <row r="646" spans="1:13" hidden="1" x14ac:dyDescent="0.2">
      <c r="A646" s="237" t="s">
        <v>265</v>
      </c>
      <c r="B646" s="245" t="s">
        <v>261</v>
      </c>
      <c r="C646" s="226">
        <v>184</v>
      </c>
      <c r="D646" s="239" t="s">
        <v>117</v>
      </c>
      <c r="E646" s="229"/>
      <c r="F646" s="212"/>
      <c r="G646" s="212"/>
      <c r="H646" s="212"/>
      <c r="I646" s="212"/>
      <c r="K646" s="211"/>
      <c r="L646" s="212"/>
      <c r="M646" s="211"/>
    </row>
    <row r="647" spans="1:13" hidden="1" x14ac:dyDescent="0.2">
      <c r="A647" s="237" t="s">
        <v>265</v>
      </c>
      <c r="B647" s="245" t="s">
        <v>261</v>
      </c>
      <c r="C647" s="226">
        <v>184</v>
      </c>
      <c r="D647" s="239" t="s">
        <v>133</v>
      </c>
      <c r="E647" s="229"/>
      <c r="F647" s="212"/>
      <c r="G647" s="212"/>
      <c r="H647" s="212"/>
      <c r="I647" s="212"/>
      <c r="K647" s="211"/>
      <c r="L647" s="212"/>
      <c r="M647" s="211"/>
    </row>
    <row r="648" spans="1:13" hidden="1" x14ac:dyDescent="0.2">
      <c r="A648" s="237" t="s">
        <v>271</v>
      </c>
      <c r="B648" s="246" t="s">
        <v>235</v>
      </c>
      <c r="C648" s="226">
        <v>185</v>
      </c>
      <c r="D648" s="239" t="s">
        <v>74</v>
      </c>
      <c r="E648" s="229"/>
      <c r="F648" s="212"/>
      <c r="G648" s="212"/>
      <c r="H648" s="212"/>
      <c r="I648" s="212"/>
      <c r="K648" s="211"/>
      <c r="L648" s="212"/>
      <c r="M648" s="211"/>
    </row>
    <row r="649" spans="1:13" hidden="1" x14ac:dyDescent="0.2">
      <c r="A649" s="235" t="s">
        <v>144</v>
      </c>
      <c r="B649" s="245" t="s">
        <v>278</v>
      </c>
      <c r="C649" s="226">
        <v>187</v>
      </c>
      <c r="D649" s="226" t="s">
        <v>149</v>
      </c>
      <c r="E649" s="229"/>
      <c r="F649" s="212"/>
      <c r="G649" s="212"/>
      <c r="H649" s="212"/>
      <c r="I649" s="212"/>
      <c r="K649" s="211"/>
      <c r="L649" s="212"/>
      <c r="M649" s="211"/>
    </row>
    <row r="650" spans="1:13" hidden="1" x14ac:dyDescent="0.2">
      <c r="A650" s="236" t="s">
        <v>144</v>
      </c>
      <c r="B650" s="245"/>
      <c r="C650" s="226">
        <v>187</v>
      </c>
      <c r="D650" s="226" t="s">
        <v>151</v>
      </c>
      <c r="E650" s="229"/>
      <c r="F650" s="212"/>
      <c r="G650" s="212"/>
      <c r="H650" s="212"/>
      <c r="I650" s="212"/>
      <c r="K650" s="211"/>
      <c r="L650" s="212"/>
      <c r="M650" s="211"/>
    </row>
    <row r="651" spans="1:13" hidden="1" x14ac:dyDescent="0.2">
      <c r="A651" s="236" t="s">
        <v>144</v>
      </c>
      <c r="B651" s="245"/>
      <c r="C651" s="226">
        <v>187</v>
      </c>
      <c r="D651" s="226" t="s">
        <v>280</v>
      </c>
      <c r="E651" s="229"/>
      <c r="F651" s="212"/>
      <c r="G651" s="212"/>
      <c r="H651" s="212"/>
      <c r="I651" s="212"/>
      <c r="K651" s="211"/>
      <c r="L651" s="212"/>
      <c r="M651" s="211"/>
    </row>
    <row r="652" spans="1:13" hidden="1" x14ac:dyDescent="0.2">
      <c r="A652" s="237" t="s">
        <v>541</v>
      </c>
      <c r="B652" s="246" t="s">
        <v>284</v>
      </c>
      <c r="C652" s="226">
        <v>188</v>
      </c>
      <c r="D652" s="226" t="s">
        <v>87</v>
      </c>
      <c r="E652" s="229"/>
      <c r="F652" s="212"/>
      <c r="G652" s="212"/>
      <c r="H652" s="212"/>
      <c r="I652" s="212"/>
      <c r="K652" s="211"/>
      <c r="L652" s="212"/>
      <c r="M652" s="211"/>
    </row>
    <row r="653" spans="1:13" hidden="1" x14ac:dyDescent="0.2">
      <c r="A653" s="237"/>
      <c r="B653" s="246"/>
      <c r="C653" s="226"/>
      <c r="D653" s="226"/>
      <c r="E653" s="229"/>
      <c r="F653" s="212"/>
      <c r="G653" s="212"/>
      <c r="H653" s="212"/>
      <c r="I653" s="212"/>
      <c r="K653" s="211"/>
      <c r="L653" s="212"/>
      <c r="M653" s="211"/>
    </row>
    <row r="654" spans="1:13" hidden="1" x14ac:dyDescent="0.2">
      <c r="A654" s="237" t="s">
        <v>541</v>
      </c>
      <c r="B654" s="246"/>
      <c r="C654" s="226">
        <v>188</v>
      </c>
      <c r="D654" s="226" t="s">
        <v>88</v>
      </c>
      <c r="E654" s="229"/>
      <c r="F654" s="212"/>
      <c r="G654" s="212"/>
      <c r="H654" s="212"/>
      <c r="I654" s="212"/>
      <c r="K654" s="211"/>
      <c r="L654" s="212"/>
      <c r="M654" s="211"/>
    </row>
    <row r="655" spans="1:13" hidden="1" x14ac:dyDescent="0.2">
      <c r="A655" s="236" t="s">
        <v>175</v>
      </c>
      <c r="B655" s="245" t="s">
        <v>287</v>
      </c>
      <c r="C655" s="226">
        <v>189</v>
      </c>
      <c r="D655" s="226" t="s">
        <v>91</v>
      </c>
      <c r="E655" s="229"/>
      <c r="F655" s="212"/>
      <c r="G655" s="212"/>
      <c r="H655" s="212"/>
      <c r="I655" s="212"/>
      <c r="K655" s="211"/>
      <c r="L655" s="212"/>
      <c r="M655" s="211"/>
    </row>
    <row r="656" spans="1:13" hidden="1" x14ac:dyDescent="0.2">
      <c r="A656" s="236" t="s">
        <v>175</v>
      </c>
      <c r="B656" s="245"/>
      <c r="C656" s="226">
        <v>189</v>
      </c>
      <c r="D656" s="226" t="s">
        <v>105</v>
      </c>
      <c r="E656" s="229"/>
      <c r="F656" s="212"/>
      <c r="G656" s="212"/>
      <c r="H656" s="212"/>
      <c r="I656" s="212"/>
      <c r="K656" s="211"/>
      <c r="L656" s="212"/>
      <c r="M656" s="211"/>
    </row>
    <row r="657" spans="1:13" hidden="1" x14ac:dyDescent="0.2">
      <c r="A657" s="237" t="s">
        <v>207</v>
      </c>
      <c r="B657" s="245" t="s">
        <v>210</v>
      </c>
      <c r="C657" s="226">
        <v>190</v>
      </c>
      <c r="D657" s="230" t="s">
        <v>290</v>
      </c>
      <c r="E657" s="229"/>
      <c r="F657" s="212"/>
      <c r="G657" s="212"/>
      <c r="H657" s="212"/>
      <c r="I657" s="212"/>
      <c r="K657" s="211"/>
      <c r="L657" s="212"/>
      <c r="M657" s="211"/>
    </row>
    <row r="658" spans="1:13" hidden="1" x14ac:dyDescent="0.2">
      <c r="A658" s="225" t="s">
        <v>200</v>
      </c>
      <c r="B658" s="241" t="s">
        <v>196</v>
      </c>
      <c r="C658" s="226">
        <v>191</v>
      </c>
      <c r="D658" s="239" t="s">
        <v>293</v>
      </c>
      <c r="E658" s="229"/>
      <c r="F658" s="212"/>
      <c r="G658" s="212"/>
      <c r="H658" s="212"/>
      <c r="I658" s="212"/>
      <c r="K658" s="211"/>
      <c r="L658" s="212"/>
      <c r="M658" s="211"/>
    </row>
    <row r="659" spans="1:13" hidden="1" x14ac:dyDescent="0.2">
      <c r="A659" s="225" t="s">
        <v>200</v>
      </c>
      <c r="B659" s="241"/>
      <c r="C659" s="226">
        <v>191</v>
      </c>
      <c r="D659" s="239" t="s">
        <v>295</v>
      </c>
      <c r="E659" s="229"/>
      <c r="F659" s="212"/>
      <c r="G659" s="212"/>
      <c r="H659" s="212"/>
      <c r="I659" s="212"/>
      <c r="K659" s="211"/>
      <c r="L659" s="212"/>
      <c r="M659" s="211"/>
    </row>
    <row r="660" spans="1:13" hidden="1" x14ac:dyDescent="0.2">
      <c r="A660" s="225" t="s">
        <v>200</v>
      </c>
      <c r="B660" s="241"/>
      <c r="C660" s="226">
        <v>191</v>
      </c>
      <c r="D660" s="239" t="s">
        <v>296</v>
      </c>
      <c r="E660" s="229"/>
      <c r="F660" s="212"/>
      <c r="G660" s="212"/>
      <c r="H660" s="212"/>
      <c r="I660" s="212"/>
      <c r="K660" s="211"/>
      <c r="L660" s="212"/>
      <c r="M660" s="211"/>
    </row>
    <row r="661" spans="1:13" hidden="1" x14ac:dyDescent="0.2">
      <c r="A661" s="225" t="s">
        <v>200</v>
      </c>
      <c r="B661" s="241"/>
      <c r="C661" s="226">
        <v>191</v>
      </c>
      <c r="D661" s="239" t="s">
        <v>297</v>
      </c>
      <c r="E661" s="229"/>
      <c r="F661" s="212"/>
      <c r="G661" s="212"/>
      <c r="H661" s="212"/>
      <c r="I661" s="212"/>
      <c r="K661" s="211"/>
      <c r="L661" s="212"/>
      <c r="M661" s="211"/>
    </row>
    <row r="662" spans="1:13" hidden="1" x14ac:dyDescent="0.2">
      <c r="A662" s="225" t="s">
        <v>200</v>
      </c>
      <c r="B662" s="241"/>
      <c r="C662" s="226">
        <v>191</v>
      </c>
      <c r="D662" s="239" t="s">
        <v>298</v>
      </c>
      <c r="E662" s="229"/>
      <c r="F662" s="212"/>
      <c r="G662" s="212"/>
      <c r="H662" s="212"/>
      <c r="I662" s="212"/>
      <c r="K662" s="211"/>
      <c r="L662" s="212"/>
      <c r="M662" s="211"/>
    </row>
    <row r="663" spans="1:13" hidden="1" x14ac:dyDescent="0.2">
      <c r="A663" s="225" t="s">
        <v>200</v>
      </c>
      <c r="B663" s="241"/>
      <c r="C663" s="226">
        <v>191</v>
      </c>
      <c r="D663" s="239" t="s">
        <v>299</v>
      </c>
      <c r="E663" s="229"/>
      <c r="F663" s="212"/>
      <c r="G663" s="212"/>
      <c r="H663" s="212"/>
      <c r="I663" s="212"/>
      <c r="K663" s="211"/>
      <c r="L663" s="212"/>
      <c r="M663" s="211"/>
    </row>
    <row r="664" spans="1:13" hidden="1" x14ac:dyDescent="0.2">
      <c r="A664" s="225"/>
      <c r="B664" s="241"/>
      <c r="C664" s="226"/>
      <c r="D664" s="239"/>
      <c r="E664" s="229"/>
      <c r="F664" s="212"/>
      <c r="G664" s="212"/>
      <c r="H664" s="212"/>
      <c r="I664" s="212"/>
      <c r="K664" s="211"/>
      <c r="L664" s="212"/>
      <c r="M664" s="211"/>
    </row>
    <row r="665" spans="1:13" hidden="1" x14ac:dyDescent="0.2">
      <c r="A665" s="225" t="s">
        <v>200</v>
      </c>
      <c r="B665" s="241"/>
      <c r="C665" s="226">
        <v>191</v>
      </c>
      <c r="D665" s="239" t="s">
        <v>300</v>
      </c>
      <c r="E665" s="229"/>
      <c r="F665" s="212"/>
      <c r="G665" s="212"/>
      <c r="H665" s="212"/>
      <c r="I665" s="212"/>
      <c r="K665" s="211"/>
      <c r="L665" s="212"/>
      <c r="M665" s="211"/>
    </row>
    <row r="666" spans="1:13" hidden="1" x14ac:dyDescent="0.2">
      <c r="A666" s="225" t="s">
        <v>321</v>
      </c>
      <c r="B666" s="241" t="s">
        <v>322</v>
      </c>
      <c r="C666" s="239">
        <v>193</v>
      </c>
      <c r="D666" s="230" t="s">
        <v>74</v>
      </c>
      <c r="E666" s="229"/>
      <c r="F666" s="212"/>
      <c r="G666" s="212"/>
      <c r="H666" s="212"/>
      <c r="I666" s="212"/>
      <c r="K666" s="211"/>
      <c r="L666" s="212"/>
      <c r="M666" s="211"/>
    </row>
    <row r="667" spans="1:13" hidden="1" x14ac:dyDescent="0.2">
      <c r="A667" s="225" t="s">
        <v>321</v>
      </c>
      <c r="B667" s="241" t="s">
        <v>322</v>
      </c>
      <c r="C667" s="239">
        <v>193</v>
      </c>
      <c r="D667" s="230" t="s">
        <v>84</v>
      </c>
      <c r="E667" s="229"/>
      <c r="F667" s="212"/>
      <c r="G667" s="212"/>
      <c r="H667" s="212"/>
      <c r="I667" s="212"/>
      <c r="K667" s="211"/>
      <c r="L667" s="212"/>
      <c r="M667" s="211"/>
    </row>
    <row r="668" spans="1:13" hidden="1" x14ac:dyDescent="0.2">
      <c r="A668" s="225" t="s">
        <v>323</v>
      </c>
      <c r="B668" s="225" t="s">
        <v>323</v>
      </c>
      <c r="C668" s="239">
        <v>194</v>
      </c>
      <c r="D668" s="230" t="s">
        <v>74</v>
      </c>
      <c r="E668" s="229"/>
      <c r="F668" s="212"/>
      <c r="G668" s="212"/>
      <c r="H668" s="212"/>
      <c r="I668" s="212"/>
      <c r="K668" s="211"/>
      <c r="L668" s="212"/>
      <c r="M668" s="211"/>
    </row>
    <row r="669" spans="1:13" hidden="1" x14ac:dyDescent="0.2">
      <c r="A669" s="225" t="s">
        <v>200</v>
      </c>
      <c r="B669" s="225" t="s">
        <v>200</v>
      </c>
      <c r="C669" s="239">
        <v>195</v>
      </c>
      <c r="D669" s="239" t="s">
        <v>70</v>
      </c>
      <c r="E669" s="229"/>
      <c r="F669" s="212"/>
      <c r="G669" s="212"/>
      <c r="H669" s="212"/>
      <c r="I669" s="212"/>
      <c r="K669" s="211"/>
      <c r="L669" s="212"/>
      <c r="M669" s="211"/>
    </row>
    <row r="670" spans="1:13" hidden="1" x14ac:dyDescent="0.2">
      <c r="A670" s="225" t="s">
        <v>200</v>
      </c>
      <c r="B670" s="225"/>
      <c r="C670" s="239">
        <v>195</v>
      </c>
      <c r="D670" s="239" t="s">
        <v>329</v>
      </c>
      <c r="E670" s="229"/>
      <c r="F670" s="212"/>
      <c r="G670" s="212"/>
      <c r="H670" s="212"/>
      <c r="I670" s="212"/>
      <c r="K670" s="211"/>
      <c r="L670" s="212"/>
      <c r="M670" s="211"/>
    </row>
    <row r="671" spans="1:13" hidden="1" x14ac:dyDescent="0.2">
      <c r="A671" s="225" t="s">
        <v>200</v>
      </c>
      <c r="B671" s="225"/>
      <c r="C671" s="239">
        <v>195</v>
      </c>
      <c r="D671" s="239" t="s">
        <v>330</v>
      </c>
      <c r="E671" s="229"/>
      <c r="F671" s="212"/>
      <c r="G671" s="212"/>
      <c r="H671" s="212"/>
      <c r="I671" s="212"/>
      <c r="K671" s="211"/>
      <c r="L671" s="212"/>
      <c r="M671" s="211"/>
    </row>
    <row r="672" spans="1:13" hidden="1" x14ac:dyDescent="0.2">
      <c r="A672" s="225" t="s">
        <v>200</v>
      </c>
      <c r="B672" s="225" t="s">
        <v>200</v>
      </c>
      <c r="C672" s="239">
        <v>196</v>
      </c>
      <c r="D672" s="239" t="s">
        <v>71</v>
      </c>
      <c r="E672" s="229"/>
      <c r="F672" s="212"/>
      <c r="G672" s="212"/>
      <c r="H672" s="212"/>
      <c r="I672" s="212"/>
      <c r="K672" s="211"/>
      <c r="L672" s="212"/>
      <c r="M672" s="211"/>
    </row>
    <row r="673" spans="1:13" hidden="1" x14ac:dyDescent="0.2">
      <c r="A673" s="225" t="s">
        <v>200</v>
      </c>
      <c r="B673" s="225"/>
      <c r="C673" s="239">
        <v>196</v>
      </c>
      <c r="D673" s="239" t="s">
        <v>332</v>
      </c>
      <c r="E673" s="229"/>
      <c r="F673" s="212"/>
      <c r="G673" s="212"/>
      <c r="H673" s="212"/>
      <c r="I673" s="212"/>
      <c r="K673" s="211"/>
      <c r="L673" s="212"/>
      <c r="M673" s="211"/>
    </row>
    <row r="674" spans="1:13" hidden="1" x14ac:dyDescent="0.2">
      <c r="A674" s="225" t="s">
        <v>200</v>
      </c>
      <c r="B674" s="225"/>
      <c r="C674" s="239">
        <v>196</v>
      </c>
      <c r="D674" s="239" t="s">
        <v>333</v>
      </c>
      <c r="E674" s="229"/>
      <c r="F674" s="212"/>
      <c r="G674" s="212"/>
      <c r="H674" s="212"/>
      <c r="I674" s="212"/>
      <c r="K674" s="211"/>
      <c r="L674" s="212"/>
      <c r="M674" s="211"/>
    </row>
    <row r="675" spans="1:13" hidden="1" x14ac:dyDescent="0.2">
      <c r="A675" s="225"/>
      <c r="B675" s="225"/>
      <c r="C675" s="239"/>
      <c r="D675" s="239"/>
      <c r="E675" s="229"/>
      <c r="F675" s="212"/>
      <c r="G675" s="212"/>
      <c r="H675" s="212"/>
      <c r="I675" s="212"/>
      <c r="K675" s="211"/>
      <c r="L675" s="212"/>
      <c r="M675" s="211"/>
    </row>
    <row r="676" spans="1:13" hidden="1" x14ac:dyDescent="0.2">
      <c r="A676" s="225" t="s">
        <v>200</v>
      </c>
      <c r="B676" s="225"/>
      <c r="C676" s="239">
        <v>196</v>
      </c>
      <c r="D676" s="239" t="s">
        <v>334</v>
      </c>
      <c r="E676" s="229"/>
      <c r="F676" s="212"/>
      <c r="G676" s="212"/>
      <c r="H676" s="212"/>
      <c r="I676" s="212"/>
      <c r="K676" s="211"/>
      <c r="L676" s="212"/>
      <c r="M676" s="211"/>
    </row>
    <row r="677" spans="1:13" hidden="1" x14ac:dyDescent="0.2">
      <c r="A677" s="225" t="s">
        <v>200</v>
      </c>
      <c r="B677" s="225"/>
      <c r="C677" s="239">
        <v>196</v>
      </c>
      <c r="D677" s="239" t="s">
        <v>335</v>
      </c>
      <c r="E677" s="229"/>
      <c r="F677" s="212"/>
      <c r="G677" s="212"/>
      <c r="H677" s="212"/>
      <c r="I677" s="212"/>
      <c r="K677" s="211"/>
      <c r="L677" s="212"/>
      <c r="M677" s="211"/>
    </row>
    <row r="678" spans="1:13" hidden="1" x14ac:dyDescent="0.2">
      <c r="A678" s="225" t="s">
        <v>200</v>
      </c>
      <c r="B678" s="225" t="s">
        <v>200</v>
      </c>
      <c r="C678" s="239">
        <v>197</v>
      </c>
      <c r="D678" s="239" t="s">
        <v>80</v>
      </c>
      <c r="E678" s="229"/>
      <c r="F678" s="212"/>
      <c r="G678" s="212"/>
      <c r="H678" s="212"/>
      <c r="I678" s="212"/>
      <c r="K678" s="211"/>
      <c r="L678" s="212"/>
      <c r="M678" s="211"/>
    </row>
    <row r="679" spans="1:13" hidden="1" x14ac:dyDescent="0.2">
      <c r="A679" s="225" t="s">
        <v>200</v>
      </c>
      <c r="B679" s="225"/>
      <c r="C679" s="239">
        <v>197</v>
      </c>
      <c r="D679" s="239" t="s">
        <v>338</v>
      </c>
      <c r="E679" s="229"/>
      <c r="F679" s="212"/>
      <c r="G679" s="212"/>
      <c r="H679" s="212"/>
      <c r="I679" s="212"/>
      <c r="K679" s="211"/>
      <c r="L679" s="212"/>
      <c r="M679" s="211"/>
    </row>
    <row r="680" spans="1:13" hidden="1" x14ac:dyDescent="0.2">
      <c r="A680" s="237" t="s">
        <v>110</v>
      </c>
      <c r="B680" s="237" t="s">
        <v>341</v>
      </c>
      <c r="C680" s="226">
        <v>198</v>
      </c>
      <c r="D680" s="239" t="s">
        <v>340</v>
      </c>
      <c r="E680" s="229"/>
      <c r="F680" s="212"/>
      <c r="G680" s="212"/>
      <c r="H680" s="212"/>
      <c r="I680" s="212"/>
      <c r="K680" s="211"/>
      <c r="L680" s="212"/>
      <c r="M680" s="211"/>
    </row>
    <row r="681" spans="1:13" hidden="1" x14ac:dyDescent="0.2">
      <c r="A681" s="237" t="s">
        <v>110</v>
      </c>
      <c r="B681" s="237" t="s">
        <v>341</v>
      </c>
      <c r="C681" s="226">
        <v>198</v>
      </c>
      <c r="D681" s="239" t="s">
        <v>263</v>
      </c>
      <c r="E681" s="229"/>
      <c r="F681" s="212"/>
      <c r="G681" s="212"/>
      <c r="H681" s="212"/>
      <c r="I681" s="212"/>
      <c r="K681" s="211"/>
      <c r="L681" s="212"/>
      <c r="M681" s="211"/>
    </row>
    <row r="682" spans="1:13" hidden="1" x14ac:dyDescent="0.2">
      <c r="A682" s="225" t="s">
        <v>321</v>
      </c>
      <c r="B682" s="241" t="s">
        <v>344</v>
      </c>
      <c r="C682" s="239">
        <v>199</v>
      </c>
      <c r="D682" s="230" t="s">
        <v>343</v>
      </c>
      <c r="E682" s="229"/>
      <c r="F682" s="212"/>
      <c r="G682" s="212"/>
      <c r="H682" s="212"/>
      <c r="I682" s="212"/>
      <c r="K682" s="211"/>
      <c r="L682" s="212"/>
      <c r="M682" s="211"/>
    </row>
    <row r="683" spans="1:13" hidden="1" x14ac:dyDescent="0.2">
      <c r="A683" s="225" t="s">
        <v>321</v>
      </c>
      <c r="B683" s="241" t="s">
        <v>344</v>
      </c>
      <c r="C683" s="239">
        <v>199</v>
      </c>
      <c r="D683" s="230" t="s">
        <v>346</v>
      </c>
      <c r="E683" s="229"/>
      <c r="F683" s="212"/>
      <c r="G683" s="212"/>
      <c r="H683" s="212"/>
      <c r="I683" s="212"/>
      <c r="K683" s="211"/>
      <c r="L683" s="212"/>
      <c r="M683" s="211"/>
    </row>
    <row r="684" spans="1:13" hidden="1" x14ac:dyDescent="0.2">
      <c r="A684" s="237" t="s">
        <v>207</v>
      </c>
      <c r="B684" s="245" t="s">
        <v>210</v>
      </c>
      <c r="C684" s="226">
        <v>200</v>
      </c>
      <c r="D684" s="230" t="s">
        <v>348</v>
      </c>
      <c r="E684" s="229"/>
      <c r="F684" s="212"/>
      <c r="G684" s="212"/>
      <c r="H684" s="212"/>
      <c r="I684" s="212"/>
      <c r="K684" s="211"/>
      <c r="L684" s="212"/>
      <c r="M684" s="211"/>
    </row>
    <row r="685" spans="1:13" hidden="1" x14ac:dyDescent="0.2">
      <c r="A685" s="225" t="s">
        <v>352</v>
      </c>
      <c r="B685" s="241" t="s">
        <v>353</v>
      </c>
      <c r="C685" s="226">
        <v>201</v>
      </c>
      <c r="D685" s="239" t="s">
        <v>74</v>
      </c>
      <c r="E685" s="229"/>
      <c r="F685" s="212"/>
      <c r="G685" s="212"/>
      <c r="H685" s="212"/>
      <c r="I685" s="212"/>
      <c r="K685" s="211"/>
      <c r="L685" s="212"/>
      <c r="M685" s="211"/>
    </row>
    <row r="686" spans="1:13" hidden="1" x14ac:dyDescent="0.2">
      <c r="A686" s="225"/>
      <c r="B686" s="241"/>
      <c r="C686" s="226"/>
      <c r="D686" s="239"/>
      <c r="E686" s="229"/>
      <c r="F686" s="212"/>
      <c r="G686" s="212"/>
      <c r="H686" s="212"/>
      <c r="I686" s="212"/>
      <c r="K686" s="211"/>
      <c r="L686" s="212"/>
      <c r="M686" s="211"/>
    </row>
    <row r="687" spans="1:13" hidden="1" x14ac:dyDescent="0.2">
      <c r="A687" s="225" t="s">
        <v>321</v>
      </c>
      <c r="B687" s="241" t="s">
        <v>357</v>
      </c>
      <c r="C687" s="239">
        <v>202</v>
      </c>
      <c r="D687" s="230" t="s">
        <v>356</v>
      </c>
      <c r="E687" s="229"/>
      <c r="F687" s="212"/>
      <c r="G687" s="212"/>
      <c r="H687" s="212"/>
      <c r="I687" s="212"/>
      <c r="K687" s="211"/>
      <c r="L687" s="212"/>
      <c r="M687" s="211"/>
    </row>
    <row r="688" spans="1:13" hidden="1" x14ac:dyDescent="0.2">
      <c r="A688" s="225"/>
      <c r="B688" s="241"/>
      <c r="C688" s="239"/>
      <c r="D688" s="230"/>
      <c r="E688" s="229"/>
      <c r="F688" s="212"/>
      <c r="G688" s="212"/>
      <c r="H688" s="212"/>
      <c r="I688" s="212"/>
      <c r="K688" s="211"/>
      <c r="L688" s="212"/>
      <c r="M688" s="211"/>
    </row>
    <row r="689" spans="1:13" hidden="1" x14ac:dyDescent="0.2">
      <c r="A689" s="225" t="s">
        <v>98</v>
      </c>
      <c r="B689" s="241" t="s">
        <v>363</v>
      </c>
      <c r="C689" s="239">
        <v>203</v>
      </c>
      <c r="D689" s="239" t="s">
        <v>362</v>
      </c>
      <c r="E689" s="229"/>
      <c r="F689" s="212"/>
      <c r="G689" s="212"/>
      <c r="H689" s="212"/>
      <c r="I689" s="212"/>
      <c r="K689" s="211"/>
      <c r="L689" s="212"/>
      <c r="M689" s="211"/>
    </row>
    <row r="690" spans="1:13" s="216" customFormat="1" x14ac:dyDescent="0.2">
      <c r="A690" s="76" t="s">
        <v>98</v>
      </c>
      <c r="B690" s="32" t="s">
        <v>708</v>
      </c>
      <c r="C690" s="94">
        <v>203</v>
      </c>
      <c r="D690" s="94" t="s">
        <v>365</v>
      </c>
      <c r="E690" s="4" t="s">
        <v>364</v>
      </c>
      <c r="F690" s="22">
        <v>280000</v>
      </c>
      <c r="G690" s="22">
        <v>4527346</v>
      </c>
      <c r="H690" s="22">
        <v>4163394</v>
      </c>
      <c r="I690" s="22">
        <v>4163</v>
      </c>
      <c r="L690" s="23">
        <v>7.3999999999999996E-2</v>
      </c>
    </row>
    <row r="691" spans="1:13" hidden="1" x14ac:dyDescent="0.2">
      <c r="A691" s="225" t="s">
        <v>98</v>
      </c>
      <c r="B691" s="241" t="s">
        <v>363</v>
      </c>
      <c r="C691" s="239">
        <v>203</v>
      </c>
      <c r="D691" s="239" t="s">
        <v>367</v>
      </c>
      <c r="E691" s="229"/>
      <c r="F691" s="212"/>
      <c r="G691" s="212"/>
      <c r="H691" s="212"/>
      <c r="I691" s="212"/>
      <c r="K691" s="211"/>
      <c r="L691" s="212"/>
      <c r="M691" s="211"/>
    </row>
    <row r="692" spans="1:13" hidden="1" x14ac:dyDescent="0.2">
      <c r="A692" s="225" t="s">
        <v>98</v>
      </c>
      <c r="B692" s="241" t="s">
        <v>363</v>
      </c>
      <c r="C692" s="239">
        <v>203</v>
      </c>
      <c r="D692" s="239" t="s">
        <v>368</v>
      </c>
      <c r="E692" s="229"/>
      <c r="F692" s="212"/>
      <c r="G692" s="212"/>
      <c r="H692" s="212"/>
      <c r="I692" s="212"/>
      <c r="K692" s="211"/>
      <c r="L692" s="212"/>
      <c r="M692" s="211"/>
    </row>
    <row r="693" spans="1:13" hidden="1" x14ac:dyDescent="0.2">
      <c r="A693" s="225" t="s">
        <v>371</v>
      </c>
      <c r="B693" s="248" t="s">
        <v>372</v>
      </c>
      <c r="C693" s="239">
        <v>204</v>
      </c>
      <c r="D693" s="239" t="s">
        <v>84</v>
      </c>
      <c r="E693" s="229"/>
      <c r="F693" s="212"/>
      <c r="G693" s="212"/>
      <c r="H693" s="212"/>
      <c r="I693" s="212"/>
      <c r="K693" s="211"/>
      <c r="L693" s="212"/>
      <c r="M693" s="211"/>
    </row>
    <row r="694" spans="1:13" hidden="1" x14ac:dyDescent="0.2">
      <c r="A694" s="225" t="s">
        <v>214</v>
      </c>
      <c r="B694" s="248" t="s">
        <v>372</v>
      </c>
      <c r="C694" s="239">
        <v>204</v>
      </c>
      <c r="D694" s="239" t="s">
        <v>117</v>
      </c>
      <c r="E694" s="229"/>
      <c r="F694" s="212"/>
      <c r="G694" s="212"/>
      <c r="H694" s="212"/>
      <c r="I694" s="212"/>
      <c r="K694" s="211"/>
      <c r="L694" s="212"/>
      <c r="M694" s="211"/>
    </row>
    <row r="695" spans="1:13" hidden="1" x14ac:dyDescent="0.2">
      <c r="A695" s="237" t="s">
        <v>288</v>
      </c>
      <c r="B695" s="248" t="s">
        <v>372</v>
      </c>
      <c r="C695" s="226">
        <v>205</v>
      </c>
      <c r="D695" s="239" t="s">
        <v>376</v>
      </c>
      <c r="E695" s="229"/>
      <c r="F695" s="212"/>
      <c r="G695" s="212"/>
      <c r="H695" s="212"/>
      <c r="I695" s="212"/>
      <c r="K695" s="211"/>
      <c r="L695" s="212"/>
      <c r="M695" s="211"/>
    </row>
    <row r="696" spans="1:13" hidden="1" x14ac:dyDescent="0.2">
      <c r="A696" s="225" t="s">
        <v>381</v>
      </c>
      <c r="B696" s="225" t="s">
        <v>381</v>
      </c>
      <c r="C696" s="239">
        <v>206</v>
      </c>
      <c r="D696" s="239" t="s">
        <v>87</v>
      </c>
      <c r="E696" s="229"/>
      <c r="F696" s="212"/>
      <c r="G696" s="212"/>
      <c r="H696" s="212"/>
      <c r="I696" s="212"/>
      <c r="K696" s="211"/>
      <c r="L696" s="212"/>
      <c r="M696" s="211"/>
    </row>
    <row r="697" spans="1:13" hidden="1" x14ac:dyDescent="0.2">
      <c r="A697" s="225"/>
      <c r="B697" s="225"/>
      <c r="C697" s="239"/>
      <c r="D697" s="239"/>
      <c r="E697" s="229"/>
      <c r="F697" s="212"/>
      <c r="G697" s="212"/>
      <c r="H697" s="212"/>
      <c r="I697" s="212"/>
      <c r="K697" s="211"/>
      <c r="L697" s="212"/>
      <c r="M697" s="211"/>
    </row>
    <row r="698" spans="1:13" hidden="1" x14ac:dyDescent="0.2">
      <c r="A698" s="225" t="s">
        <v>381</v>
      </c>
      <c r="B698" s="225" t="s">
        <v>381</v>
      </c>
      <c r="C698" s="239">
        <v>206</v>
      </c>
      <c r="D698" s="239" t="s">
        <v>88</v>
      </c>
      <c r="E698" s="229"/>
      <c r="F698" s="212"/>
      <c r="G698" s="212"/>
      <c r="H698" s="212"/>
      <c r="I698" s="212"/>
      <c r="K698" s="211"/>
      <c r="L698" s="212"/>
      <c r="M698" s="211"/>
    </row>
    <row r="699" spans="1:13" hidden="1" x14ac:dyDescent="0.2">
      <c r="A699" s="225" t="s">
        <v>381</v>
      </c>
      <c r="B699" s="225" t="s">
        <v>381</v>
      </c>
      <c r="C699" s="239">
        <v>206</v>
      </c>
      <c r="D699" s="239" t="s">
        <v>146</v>
      </c>
      <c r="E699" s="229"/>
      <c r="F699" s="212"/>
      <c r="G699" s="212"/>
      <c r="H699" s="212"/>
      <c r="I699" s="212"/>
      <c r="K699" s="211"/>
      <c r="L699" s="212"/>
      <c r="M699" s="211"/>
    </row>
    <row r="700" spans="1:13" hidden="1" x14ac:dyDescent="0.2">
      <c r="A700" s="225" t="s">
        <v>382</v>
      </c>
      <c r="B700" s="225" t="s">
        <v>385</v>
      </c>
      <c r="C700" s="239">
        <v>207</v>
      </c>
      <c r="D700" s="239" t="s">
        <v>87</v>
      </c>
      <c r="E700" s="229"/>
      <c r="F700" s="212"/>
      <c r="G700" s="212"/>
      <c r="H700" s="212"/>
      <c r="I700" s="212"/>
      <c r="K700" s="211"/>
      <c r="L700" s="212"/>
      <c r="M700" s="211"/>
    </row>
    <row r="701" spans="1:13" hidden="1" x14ac:dyDescent="0.2">
      <c r="A701" s="225" t="s">
        <v>382</v>
      </c>
      <c r="B701" s="225" t="s">
        <v>385</v>
      </c>
      <c r="C701" s="239">
        <v>207</v>
      </c>
      <c r="D701" s="239" t="s">
        <v>88</v>
      </c>
      <c r="E701" s="229"/>
      <c r="F701" s="212"/>
      <c r="G701" s="212"/>
      <c r="H701" s="212"/>
      <c r="I701" s="212"/>
      <c r="K701" s="211"/>
      <c r="L701" s="212"/>
      <c r="M701" s="211"/>
    </row>
    <row r="702" spans="1:13" hidden="1" x14ac:dyDescent="0.2">
      <c r="A702" s="225" t="s">
        <v>64</v>
      </c>
      <c r="B702" s="225" t="s">
        <v>393</v>
      </c>
      <c r="C702" s="239">
        <v>208</v>
      </c>
      <c r="D702" s="239" t="s">
        <v>390</v>
      </c>
      <c r="E702" s="229"/>
      <c r="F702" s="212"/>
      <c r="G702" s="212"/>
      <c r="H702" s="212"/>
      <c r="I702" s="212"/>
      <c r="K702" s="211"/>
      <c r="L702" s="212"/>
      <c r="M702" s="211"/>
    </row>
    <row r="703" spans="1:13" hidden="1" x14ac:dyDescent="0.2">
      <c r="A703" s="225" t="s">
        <v>64</v>
      </c>
      <c r="B703" s="225" t="s">
        <v>393</v>
      </c>
      <c r="C703" s="239">
        <v>208</v>
      </c>
      <c r="D703" s="239" t="s">
        <v>395</v>
      </c>
      <c r="E703" s="229"/>
      <c r="F703" s="212"/>
      <c r="G703" s="212"/>
      <c r="H703" s="212"/>
      <c r="I703" s="212"/>
      <c r="K703" s="211"/>
      <c r="L703" s="212"/>
      <c r="M703" s="211"/>
    </row>
    <row r="704" spans="1:13" hidden="1" x14ac:dyDescent="0.2">
      <c r="A704" s="225" t="s">
        <v>64</v>
      </c>
      <c r="B704" s="225" t="s">
        <v>393</v>
      </c>
      <c r="C704" s="239">
        <v>208</v>
      </c>
      <c r="D704" s="239" t="s">
        <v>396</v>
      </c>
      <c r="E704" s="229"/>
      <c r="F704" s="212"/>
      <c r="G704" s="212"/>
      <c r="H704" s="212"/>
      <c r="I704" s="212"/>
      <c r="K704" s="211"/>
      <c r="L704" s="212"/>
      <c r="M704" s="211"/>
    </row>
    <row r="705" spans="1:13" hidden="1" x14ac:dyDescent="0.2">
      <c r="A705" s="225" t="s">
        <v>64</v>
      </c>
      <c r="B705" s="225" t="s">
        <v>393</v>
      </c>
      <c r="C705" s="239">
        <v>208</v>
      </c>
      <c r="D705" s="239" t="s">
        <v>398</v>
      </c>
      <c r="E705" s="229"/>
      <c r="F705" s="212"/>
      <c r="G705" s="212"/>
      <c r="H705" s="212"/>
      <c r="I705" s="212"/>
      <c r="K705" s="211"/>
      <c r="L705" s="212"/>
      <c r="M705" s="211"/>
    </row>
    <row r="706" spans="1:13" hidden="1" x14ac:dyDescent="0.2">
      <c r="A706" s="225" t="s">
        <v>64</v>
      </c>
      <c r="B706" s="225" t="s">
        <v>393</v>
      </c>
      <c r="C706" s="239">
        <v>208</v>
      </c>
      <c r="D706" s="239" t="s">
        <v>399</v>
      </c>
      <c r="E706" s="229"/>
      <c r="F706" s="212"/>
      <c r="G706" s="212"/>
      <c r="H706" s="212"/>
      <c r="I706" s="212"/>
      <c r="K706" s="211"/>
      <c r="L706" s="212"/>
      <c r="M706" s="211"/>
    </row>
    <row r="707" spans="1:13" hidden="1" x14ac:dyDescent="0.2">
      <c r="A707" s="225" t="s">
        <v>64</v>
      </c>
      <c r="B707" s="225" t="s">
        <v>393</v>
      </c>
      <c r="C707" s="239">
        <v>208</v>
      </c>
      <c r="D707" s="239" t="s">
        <v>400</v>
      </c>
      <c r="E707" s="229"/>
      <c r="F707" s="212"/>
      <c r="G707" s="212"/>
      <c r="H707" s="212"/>
      <c r="I707" s="212"/>
      <c r="K707" s="211"/>
      <c r="L707" s="212"/>
      <c r="M707" s="211"/>
    </row>
    <row r="708" spans="1:13" hidden="1" x14ac:dyDescent="0.2">
      <c r="A708" s="225"/>
      <c r="B708" s="225"/>
      <c r="C708" s="239"/>
      <c r="D708" s="239"/>
      <c r="E708" s="229"/>
      <c r="F708" s="212"/>
      <c r="G708" s="212"/>
      <c r="H708" s="212"/>
      <c r="I708" s="212"/>
      <c r="K708" s="211"/>
      <c r="L708" s="212"/>
      <c r="M708" s="211"/>
    </row>
    <row r="709" spans="1:13" hidden="1" x14ac:dyDescent="0.2">
      <c r="A709" s="225" t="s">
        <v>371</v>
      </c>
      <c r="B709" s="248" t="s">
        <v>372</v>
      </c>
      <c r="C709" s="239">
        <v>209</v>
      </c>
      <c r="D709" s="239" t="s">
        <v>133</v>
      </c>
      <c r="E709" s="229"/>
      <c r="F709" s="212"/>
      <c r="G709" s="212"/>
      <c r="H709" s="212"/>
      <c r="I709" s="212"/>
      <c r="K709" s="211"/>
      <c r="L709" s="212"/>
      <c r="M709" s="211"/>
    </row>
    <row r="710" spans="1:13" hidden="1" x14ac:dyDescent="0.2">
      <c r="A710" s="235" t="s">
        <v>232</v>
      </c>
      <c r="B710" s="246" t="s">
        <v>405</v>
      </c>
      <c r="C710" s="226">
        <v>210</v>
      </c>
      <c r="D710" s="226" t="s">
        <v>119</v>
      </c>
      <c r="E710" s="229"/>
      <c r="F710" s="212"/>
      <c r="G710" s="212"/>
      <c r="H710" s="212"/>
      <c r="I710" s="212"/>
      <c r="K710" s="211"/>
      <c r="L710" s="212"/>
      <c r="M710" s="211"/>
    </row>
    <row r="711" spans="1:13" hidden="1" x14ac:dyDescent="0.2">
      <c r="A711" s="235" t="s">
        <v>232</v>
      </c>
      <c r="B711" s="246" t="s">
        <v>405</v>
      </c>
      <c r="C711" s="226">
        <v>210</v>
      </c>
      <c r="D711" s="226" t="s">
        <v>120</v>
      </c>
      <c r="E711" s="229" t="s">
        <v>406</v>
      </c>
      <c r="F711" s="260"/>
      <c r="G711" s="260"/>
      <c r="H711" s="260"/>
      <c r="I711" s="260"/>
      <c r="K711" s="211"/>
      <c r="L711" s="213"/>
      <c r="M711" s="211"/>
    </row>
    <row r="712" spans="1:13" hidden="1" x14ac:dyDescent="0.2">
      <c r="A712" s="235" t="s">
        <v>232</v>
      </c>
      <c r="B712" s="246" t="s">
        <v>405</v>
      </c>
      <c r="C712" s="226">
        <v>210</v>
      </c>
      <c r="D712" s="226" t="s">
        <v>100</v>
      </c>
      <c r="E712" s="229"/>
      <c r="F712" s="212"/>
      <c r="G712" s="212"/>
      <c r="H712" s="212"/>
      <c r="I712" s="212"/>
      <c r="K712" s="211"/>
      <c r="L712" s="212"/>
      <c r="M712" s="211"/>
    </row>
    <row r="713" spans="1:13" hidden="1" x14ac:dyDescent="0.2">
      <c r="A713" s="235" t="s">
        <v>232</v>
      </c>
      <c r="B713" s="246" t="s">
        <v>405</v>
      </c>
      <c r="C713" s="226">
        <v>210</v>
      </c>
      <c r="D713" s="226" t="s">
        <v>101</v>
      </c>
      <c r="E713" s="229"/>
      <c r="F713" s="212"/>
      <c r="G713" s="212"/>
      <c r="H713" s="212"/>
      <c r="I713" s="212"/>
      <c r="K713" s="211"/>
      <c r="L713" s="212"/>
      <c r="M713" s="211"/>
    </row>
    <row r="714" spans="1:13" hidden="1" x14ac:dyDescent="0.2">
      <c r="A714" s="225" t="s">
        <v>411</v>
      </c>
      <c r="B714" s="249" t="s">
        <v>287</v>
      </c>
      <c r="C714" s="226">
        <v>211</v>
      </c>
      <c r="D714" s="226" t="s">
        <v>87</v>
      </c>
      <c r="E714" s="229"/>
      <c r="F714" s="212"/>
      <c r="G714" s="212"/>
      <c r="H714" s="212"/>
      <c r="I714" s="212"/>
      <c r="K714" s="211"/>
      <c r="L714" s="212"/>
      <c r="M714" s="211"/>
    </row>
    <row r="715" spans="1:13" hidden="1" x14ac:dyDescent="0.2">
      <c r="A715" s="225" t="s">
        <v>411</v>
      </c>
      <c r="B715" s="249" t="s">
        <v>287</v>
      </c>
      <c r="C715" s="226">
        <v>211</v>
      </c>
      <c r="D715" s="226" t="s">
        <v>88</v>
      </c>
      <c r="E715" s="229"/>
      <c r="F715" s="212"/>
      <c r="G715" s="212"/>
      <c r="H715" s="212"/>
      <c r="I715" s="212"/>
      <c r="K715" s="211"/>
      <c r="L715" s="212"/>
      <c r="M715" s="211"/>
    </row>
    <row r="716" spans="1:13" hidden="1" x14ac:dyDescent="0.2">
      <c r="A716" s="225" t="s">
        <v>411</v>
      </c>
      <c r="B716" s="249" t="s">
        <v>287</v>
      </c>
      <c r="C716" s="226">
        <v>211</v>
      </c>
      <c r="D716" s="226" t="s">
        <v>91</v>
      </c>
      <c r="E716" s="229"/>
      <c r="F716" s="212"/>
      <c r="G716" s="212"/>
      <c r="H716" s="212"/>
      <c r="I716" s="212"/>
      <c r="K716" s="211"/>
      <c r="L716" s="212"/>
      <c r="M716" s="211"/>
    </row>
    <row r="717" spans="1:13" hidden="1" x14ac:dyDescent="0.2">
      <c r="A717" s="225" t="s">
        <v>416</v>
      </c>
      <c r="B717" s="246" t="s">
        <v>372</v>
      </c>
      <c r="C717" s="226">
        <v>212</v>
      </c>
      <c r="D717" s="226" t="s">
        <v>414</v>
      </c>
      <c r="E717" s="229"/>
      <c r="F717" s="212"/>
      <c r="G717" s="212"/>
      <c r="H717" s="212"/>
      <c r="I717" s="212"/>
      <c r="K717" s="211"/>
      <c r="L717" s="212"/>
      <c r="M717" s="211"/>
    </row>
    <row r="718" spans="1:13" hidden="1" x14ac:dyDescent="0.2">
      <c r="A718" s="225" t="s">
        <v>421</v>
      </c>
      <c r="B718" s="246" t="s">
        <v>422</v>
      </c>
      <c r="C718" s="239">
        <v>213</v>
      </c>
      <c r="D718" s="239" t="s">
        <v>74</v>
      </c>
      <c r="E718" s="229"/>
      <c r="F718" s="212"/>
      <c r="G718" s="212"/>
      <c r="H718" s="212"/>
      <c r="I718" s="212"/>
      <c r="K718" s="211"/>
      <c r="L718" s="212"/>
      <c r="M718" s="211"/>
    </row>
    <row r="719" spans="1:13" hidden="1" x14ac:dyDescent="0.2">
      <c r="A719" s="225"/>
      <c r="B719" s="246"/>
      <c r="C719" s="239"/>
      <c r="D719" s="239"/>
      <c r="E719" s="229"/>
      <c r="F719" s="212"/>
      <c r="G719" s="212"/>
      <c r="H719" s="212"/>
      <c r="I719" s="212"/>
      <c r="K719" s="211"/>
      <c r="L719" s="212"/>
      <c r="M719" s="211"/>
    </row>
    <row r="720" spans="1:13" hidden="1" x14ac:dyDescent="0.2">
      <c r="A720" s="225" t="s">
        <v>427</v>
      </c>
      <c r="B720" s="246" t="s">
        <v>428</v>
      </c>
      <c r="C720" s="239">
        <v>214</v>
      </c>
      <c r="D720" s="239" t="s">
        <v>87</v>
      </c>
      <c r="E720" s="229"/>
      <c r="F720" s="212"/>
      <c r="G720" s="212"/>
      <c r="H720" s="212"/>
      <c r="I720" s="212"/>
      <c r="K720" s="211"/>
      <c r="L720" s="212"/>
      <c r="M720" s="211"/>
    </row>
    <row r="721" spans="1:13" hidden="1" x14ac:dyDescent="0.2">
      <c r="A721" s="225" t="s">
        <v>427</v>
      </c>
      <c r="B721" s="246" t="s">
        <v>428</v>
      </c>
      <c r="C721" s="239">
        <v>214</v>
      </c>
      <c r="D721" s="239" t="s">
        <v>88</v>
      </c>
      <c r="E721" s="229"/>
      <c r="F721" s="212"/>
      <c r="G721" s="212"/>
      <c r="H721" s="212"/>
      <c r="I721" s="212"/>
      <c r="K721" s="211"/>
      <c r="L721" s="212"/>
      <c r="M721" s="211"/>
    </row>
    <row r="722" spans="1:13" hidden="1" x14ac:dyDescent="0.2">
      <c r="A722" s="225" t="s">
        <v>427</v>
      </c>
      <c r="B722" s="246" t="s">
        <v>428</v>
      </c>
      <c r="C722" s="239">
        <v>214</v>
      </c>
      <c r="D722" s="239" t="s">
        <v>91</v>
      </c>
      <c r="E722" s="229"/>
      <c r="F722" s="212"/>
      <c r="G722" s="212"/>
      <c r="H722" s="212"/>
      <c r="I722" s="212"/>
      <c r="K722" s="211"/>
      <c r="L722" s="212"/>
      <c r="M722" s="211"/>
    </row>
    <row r="723" spans="1:13" hidden="1" x14ac:dyDescent="0.2">
      <c r="A723" s="225" t="s">
        <v>427</v>
      </c>
      <c r="B723" s="246" t="s">
        <v>428</v>
      </c>
      <c r="C723" s="239">
        <v>214</v>
      </c>
      <c r="D723" s="239" t="s">
        <v>105</v>
      </c>
      <c r="E723" s="229"/>
      <c r="F723" s="212"/>
      <c r="G723" s="212"/>
      <c r="H723" s="212"/>
      <c r="I723" s="212"/>
      <c r="K723" s="211"/>
      <c r="L723" s="212"/>
      <c r="M723" s="211"/>
    </row>
    <row r="724" spans="1:13" hidden="1" x14ac:dyDescent="0.2">
      <c r="A724" s="225" t="s">
        <v>430</v>
      </c>
      <c r="B724" s="248" t="s">
        <v>492</v>
      </c>
      <c r="C724" s="239">
        <v>215</v>
      </c>
      <c r="D724" s="239" t="s">
        <v>74</v>
      </c>
      <c r="E724" s="229"/>
      <c r="F724" s="212"/>
      <c r="G724" s="212"/>
      <c r="H724" s="212"/>
      <c r="I724" s="212"/>
      <c r="K724" s="211"/>
      <c r="L724" s="212"/>
      <c r="M724" s="211"/>
    </row>
    <row r="725" spans="1:13" hidden="1" x14ac:dyDescent="0.2">
      <c r="A725" s="225" t="s">
        <v>434</v>
      </c>
      <c r="B725" s="248" t="s">
        <v>653</v>
      </c>
      <c r="C725" s="239">
        <v>216</v>
      </c>
      <c r="D725" s="239" t="s">
        <v>74</v>
      </c>
      <c r="E725" s="229"/>
      <c r="F725" s="212"/>
      <c r="G725" s="212"/>
      <c r="H725" s="212"/>
      <c r="I725" s="212"/>
      <c r="K725" s="211"/>
      <c r="L725" s="210"/>
      <c r="M725" s="211"/>
    </row>
    <row r="726" spans="1:13" s="216" customFormat="1" x14ac:dyDescent="0.2">
      <c r="A726" s="76" t="s">
        <v>434</v>
      </c>
      <c r="B726" s="111" t="s">
        <v>653</v>
      </c>
      <c r="C726" s="94">
        <v>216</v>
      </c>
      <c r="D726" s="94" t="s">
        <v>84</v>
      </c>
      <c r="E726" s="4" t="s">
        <v>654</v>
      </c>
      <c r="F726" s="138">
        <v>180000</v>
      </c>
      <c r="G726" s="138">
        <v>2914254</v>
      </c>
      <c r="H726" s="138">
        <v>2728494</v>
      </c>
      <c r="I726" s="22"/>
      <c r="L726" s="139">
        <v>7.4399999999999994E-2</v>
      </c>
    </row>
    <row r="727" spans="1:13" hidden="1" x14ac:dyDescent="0.2">
      <c r="A727" s="225" t="s">
        <v>438</v>
      </c>
      <c r="B727" s="246" t="s">
        <v>439</v>
      </c>
      <c r="C727" s="239">
        <v>217</v>
      </c>
      <c r="D727" s="239" t="s">
        <v>87</v>
      </c>
      <c r="E727" s="229"/>
      <c r="F727" s="212"/>
      <c r="G727" s="212"/>
      <c r="H727" s="212"/>
      <c r="I727" s="212"/>
      <c r="K727" s="211"/>
      <c r="L727" s="212"/>
      <c r="M727" s="211"/>
    </row>
    <row r="728" spans="1:13" hidden="1" x14ac:dyDescent="0.2">
      <c r="A728" s="225" t="s">
        <v>438</v>
      </c>
      <c r="B728" s="246" t="s">
        <v>439</v>
      </c>
      <c r="C728" s="239">
        <v>217</v>
      </c>
      <c r="D728" s="239" t="s">
        <v>88</v>
      </c>
      <c r="E728" s="229"/>
      <c r="F728" s="212"/>
      <c r="G728" s="212"/>
      <c r="H728" s="212"/>
      <c r="I728" s="212"/>
      <c r="K728" s="211"/>
      <c r="L728" s="212"/>
      <c r="M728" s="211"/>
    </row>
    <row r="729" spans="1:13" hidden="1" x14ac:dyDescent="0.2">
      <c r="A729" s="225" t="s">
        <v>438</v>
      </c>
      <c r="B729" s="246" t="s">
        <v>439</v>
      </c>
      <c r="C729" s="239">
        <v>217</v>
      </c>
      <c r="D729" s="239" t="s">
        <v>91</v>
      </c>
      <c r="E729" s="229"/>
      <c r="F729" s="212"/>
      <c r="G729" s="212"/>
      <c r="H729" s="212"/>
      <c r="I729" s="212"/>
      <c r="K729" s="211"/>
      <c r="L729" s="212"/>
      <c r="M729" s="211"/>
    </row>
    <row r="730" spans="1:13" hidden="1" x14ac:dyDescent="0.2">
      <c r="A730" s="225"/>
      <c r="B730" s="246"/>
      <c r="C730" s="239"/>
      <c r="D730" s="239"/>
      <c r="E730" s="229"/>
      <c r="F730" s="212"/>
      <c r="G730" s="212"/>
      <c r="H730" s="212"/>
      <c r="I730" s="212"/>
      <c r="K730" s="211"/>
      <c r="L730" s="212"/>
      <c r="M730" s="211"/>
    </row>
    <row r="731" spans="1:13" hidden="1" x14ac:dyDescent="0.2">
      <c r="A731" s="225" t="s">
        <v>438</v>
      </c>
      <c r="B731" s="246" t="s">
        <v>439</v>
      </c>
      <c r="C731" s="239">
        <v>217</v>
      </c>
      <c r="D731" s="239" t="s">
        <v>105</v>
      </c>
      <c r="E731" s="229"/>
      <c r="F731" s="212"/>
      <c r="G731" s="212"/>
      <c r="H731" s="212"/>
      <c r="I731" s="212"/>
      <c r="K731" s="211"/>
      <c r="L731" s="212"/>
      <c r="M731" s="211"/>
    </row>
    <row r="732" spans="1:13" hidden="1" x14ac:dyDescent="0.2">
      <c r="A732" s="225" t="s">
        <v>441</v>
      </c>
      <c r="B732" s="249" t="s">
        <v>442</v>
      </c>
      <c r="C732" s="239">
        <v>218</v>
      </c>
      <c r="D732" s="239" t="s">
        <v>87</v>
      </c>
      <c r="E732" s="229"/>
      <c r="F732" s="212"/>
      <c r="G732" s="212"/>
      <c r="H732" s="212"/>
      <c r="I732" s="212"/>
      <c r="K732" s="211"/>
      <c r="L732" s="212"/>
      <c r="M732" s="211"/>
    </row>
    <row r="733" spans="1:13" hidden="1" x14ac:dyDescent="0.2">
      <c r="A733" s="225" t="s">
        <v>441</v>
      </c>
      <c r="B733" s="249" t="s">
        <v>442</v>
      </c>
      <c r="C733" s="239">
        <v>218</v>
      </c>
      <c r="D733" s="239" t="s">
        <v>88</v>
      </c>
      <c r="E733" s="229"/>
      <c r="F733" s="212"/>
      <c r="G733" s="212"/>
      <c r="H733" s="212"/>
      <c r="I733" s="212"/>
      <c r="K733" s="211"/>
      <c r="L733" s="212"/>
      <c r="M733" s="211"/>
    </row>
    <row r="734" spans="1:13" hidden="1" x14ac:dyDescent="0.2">
      <c r="A734" s="225" t="s">
        <v>441</v>
      </c>
      <c r="B734" s="249" t="s">
        <v>442</v>
      </c>
      <c r="C734" s="239">
        <v>218</v>
      </c>
      <c r="D734" s="239" t="s">
        <v>146</v>
      </c>
      <c r="E734" s="229"/>
      <c r="F734" s="212"/>
      <c r="G734" s="212"/>
      <c r="H734" s="212"/>
      <c r="I734" s="212"/>
      <c r="K734" s="211"/>
      <c r="L734" s="212"/>
      <c r="M734" s="211"/>
    </row>
    <row r="735" spans="1:13" hidden="1" x14ac:dyDescent="0.2">
      <c r="A735" s="225" t="s">
        <v>441</v>
      </c>
      <c r="B735" s="249" t="s">
        <v>442</v>
      </c>
      <c r="C735" s="239">
        <v>218</v>
      </c>
      <c r="D735" s="239" t="s">
        <v>444</v>
      </c>
      <c r="E735" s="229"/>
      <c r="F735" s="212"/>
      <c r="G735" s="212"/>
      <c r="H735" s="212"/>
      <c r="I735" s="212"/>
      <c r="K735" s="211"/>
      <c r="L735" s="212"/>
      <c r="M735" s="211"/>
    </row>
    <row r="736" spans="1:13" hidden="1" x14ac:dyDescent="0.2">
      <c r="A736" s="225" t="s">
        <v>447</v>
      </c>
      <c r="B736" s="249" t="s">
        <v>448</v>
      </c>
      <c r="C736" s="239">
        <v>219</v>
      </c>
      <c r="D736" s="239" t="s">
        <v>87</v>
      </c>
      <c r="E736" s="229"/>
      <c r="F736" s="212"/>
      <c r="G736" s="212"/>
      <c r="H736" s="212"/>
      <c r="I736" s="212"/>
      <c r="K736" s="211"/>
      <c r="L736" s="212"/>
      <c r="M736" s="211"/>
    </row>
    <row r="737" spans="1:13" hidden="1" x14ac:dyDescent="0.2">
      <c r="A737" s="225" t="s">
        <v>447</v>
      </c>
      <c r="B737" s="249" t="s">
        <v>448</v>
      </c>
      <c r="C737" s="239">
        <v>219</v>
      </c>
      <c r="D737" s="239" t="s">
        <v>88</v>
      </c>
      <c r="E737" s="229"/>
      <c r="F737" s="212"/>
      <c r="G737" s="212"/>
      <c r="H737" s="212"/>
      <c r="I737" s="212"/>
      <c r="K737" s="211"/>
      <c r="L737" s="212"/>
      <c r="M737" s="211"/>
    </row>
    <row r="738" spans="1:13" hidden="1" x14ac:dyDescent="0.2">
      <c r="A738" s="225" t="s">
        <v>221</v>
      </c>
      <c r="B738" s="249"/>
      <c r="C738" s="239">
        <v>220</v>
      </c>
      <c r="D738" s="239" t="s">
        <v>84</v>
      </c>
      <c r="E738" s="229"/>
      <c r="F738" s="212"/>
      <c r="G738" s="212"/>
      <c r="H738" s="212"/>
      <c r="I738" s="212"/>
      <c r="K738" s="211"/>
      <c r="L738" s="212"/>
      <c r="M738" s="211"/>
    </row>
    <row r="739" spans="1:13" hidden="1" x14ac:dyDescent="0.2">
      <c r="A739" s="225" t="s">
        <v>411</v>
      </c>
      <c r="B739" s="249" t="s">
        <v>287</v>
      </c>
      <c r="C739" s="239">
        <v>221</v>
      </c>
      <c r="D739" s="239" t="s">
        <v>504</v>
      </c>
      <c r="E739" s="229"/>
      <c r="F739" s="212"/>
      <c r="G739" s="212"/>
      <c r="H739" s="212"/>
      <c r="I739" s="212"/>
      <c r="K739" s="211"/>
      <c r="L739" s="212"/>
      <c r="M739" s="211"/>
    </row>
    <row r="740" spans="1:13" hidden="1" x14ac:dyDescent="0.2">
      <c r="A740" s="225" t="s">
        <v>411</v>
      </c>
      <c r="B740" s="249" t="s">
        <v>287</v>
      </c>
      <c r="C740" s="239">
        <v>221</v>
      </c>
      <c r="D740" s="239" t="s">
        <v>329</v>
      </c>
      <c r="E740" s="229"/>
      <c r="F740" s="212"/>
      <c r="G740" s="212"/>
      <c r="H740" s="212"/>
      <c r="I740" s="212"/>
      <c r="K740" s="211"/>
      <c r="L740" s="212"/>
      <c r="M740" s="211"/>
    </row>
    <row r="741" spans="1:13" hidden="1" x14ac:dyDescent="0.2">
      <c r="A741" s="225"/>
      <c r="B741" s="249"/>
      <c r="C741" s="239"/>
      <c r="D741" s="239"/>
      <c r="E741" s="229"/>
      <c r="F741" s="212"/>
      <c r="G741" s="212"/>
      <c r="H741" s="212"/>
      <c r="I741" s="212"/>
      <c r="K741" s="211"/>
      <c r="L741" s="212"/>
      <c r="M741" s="211"/>
    </row>
    <row r="742" spans="1:13" hidden="1" x14ac:dyDescent="0.2">
      <c r="A742" s="225" t="s">
        <v>411</v>
      </c>
      <c r="B742" s="249" t="s">
        <v>287</v>
      </c>
      <c r="C742" s="239">
        <v>221</v>
      </c>
      <c r="D742" s="239" t="s">
        <v>332</v>
      </c>
      <c r="E742" s="229"/>
      <c r="F742" s="212"/>
      <c r="G742" s="212"/>
      <c r="H742" s="212"/>
      <c r="I742" s="212"/>
      <c r="K742" s="211"/>
      <c r="L742" s="212"/>
      <c r="M742" s="211"/>
    </row>
    <row r="743" spans="1:13" hidden="1" x14ac:dyDescent="0.2">
      <c r="A743" s="225" t="s">
        <v>411</v>
      </c>
      <c r="B743" s="249" t="s">
        <v>287</v>
      </c>
      <c r="C743" s="239">
        <v>221</v>
      </c>
      <c r="D743" s="239" t="s">
        <v>338</v>
      </c>
      <c r="E743" s="229"/>
      <c r="F743" s="212"/>
      <c r="G743" s="212"/>
      <c r="H743" s="212"/>
      <c r="I743" s="212"/>
      <c r="K743" s="211"/>
      <c r="L743" s="212"/>
      <c r="M743" s="211"/>
    </row>
    <row r="744" spans="1:13" hidden="1" x14ac:dyDescent="0.2">
      <c r="A744" s="225" t="s">
        <v>411</v>
      </c>
      <c r="B744" s="249" t="s">
        <v>287</v>
      </c>
      <c r="C744" s="239">
        <v>221</v>
      </c>
      <c r="D744" s="239" t="s">
        <v>505</v>
      </c>
      <c r="E744" s="229"/>
      <c r="F744" s="212"/>
      <c r="G744" s="212"/>
      <c r="H744" s="212"/>
      <c r="I744" s="212"/>
      <c r="K744" s="211"/>
      <c r="L744" s="212"/>
      <c r="M744" s="211"/>
    </row>
    <row r="745" spans="1:13" hidden="1" x14ac:dyDescent="0.2">
      <c r="A745" s="251" t="s">
        <v>558</v>
      </c>
      <c r="B745" s="208" t="s">
        <v>559</v>
      </c>
      <c r="C745" s="239">
        <v>222</v>
      </c>
      <c r="D745" s="239" t="s">
        <v>87</v>
      </c>
      <c r="E745" s="229"/>
      <c r="F745" s="212"/>
      <c r="G745" s="212"/>
      <c r="H745" s="212"/>
      <c r="I745" s="212"/>
      <c r="K745" s="211"/>
      <c r="L745" s="212"/>
      <c r="M745" s="211"/>
    </row>
    <row r="746" spans="1:13" hidden="1" x14ac:dyDescent="0.2">
      <c r="A746" s="251" t="s">
        <v>558</v>
      </c>
      <c r="B746" s="208" t="s">
        <v>559</v>
      </c>
      <c r="C746" s="239">
        <v>222</v>
      </c>
      <c r="D746" s="239" t="s">
        <v>88</v>
      </c>
      <c r="E746" s="229"/>
      <c r="F746" s="212"/>
      <c r="G746" s="212"/>
      <c r="H746" s="212"/>
      <c r="I746" s="212"/>
      <c r="K746" s="211"/>
      <c r="L746" s="212"/>
      <c r="M746" s="211"/>
    </row>
    <row r="747" spans="1:13" hidden="1" x14ac:dyDescent="0.2">
      <c r="A747" s="225" t="s">
        <v>89</v>
      </c>
      <c r="B747" s="208" t="s">
        <v>561</v>
      </c>
      <c r="C747" s="239">
        <v>223</v>
      </c>
      <c r="D747" s="239" t="s">
        <v>133</v>
      </c>
      <c r="E747" s="229"/>
      <c r="F747" s="212"/>
      <c r="G747" s="212"/>
      <c r="H747" s="212"/>
      <c r="I747" s="212"/>
      <c r="K747" s="211"/>
      <c r="L747" s="212"/>
      <c r="M747" s="211"/>
    </row>
    <row r="748" spans="1:13" hidden="1" x14ac:dyDescent="0.2">
      <c r="A748" s="225" t="s">
        <v>89</v>
      </c>
      <c r="B748" s="208" t="s">
        <v>561</v>
      </c>
      <c r="C748" s="239">
        <v>223</v>
      </c>
      <c r="D748" s="239" t="s">
        <v>340</v>
      </c>
      <c r="E748" s="229"/>
      <c r="F748" s="212"/>
      <c r="G748" s="212"/>
      <c r="H748" s="212"/>
      <c r="I748" s="212"/>
      <c r="K748" s="211"/>
      <c r="L748" s="212"/>
      <c r="M748" s="211"/>
    </row>
    <row r="749" spans="1:13" hidden="1" x14ac:dyDescent="0.2">
      <c r="A749" s="225" t="s">
        <v>585</v>
      </c>
      <c r="B749" s="208" t="s">
        <v>439</v>
      </c>
      <c r="C749" s="239">
        <v>224</v>
      </c>
      <c r="D749" s="239" t="s">
        <v>87</v>
      </c>
      <c r="E749" s="229"/>
      <c r="F749" s="212"/>
      <c r="G749" s="212"/>
      <c r="H749" s="212"/>
      <c r="I749" s="212"/>
      <c r="K749" s="211"/>
      <c r="L749" s="212"/>
      <c r="M749" s="211"/>
    </row>
    <row r="750" spans="1:13" hidden="1" x14ac:dyDescent="0.2">
      <c r="A750" s="225" t="s">
        <v>585</v>
      </c>
      <c r="B750" s="208" t="s">
        <v>439</v>
      </c>
      <c r="C750" s="239">
        <v>224</v>
      </c>
      <c r="D750" s="239" t="s">
        <v>88</v>
      </c>
      <c r="E750" s="229"/>
      <c r="F750" s="212"/>
      <c r="G750" s="212"/>
      <c r="H750" s="212"/>
      <c r="I750" s="212"/>
      <c r="K750" s="211"/>
      <c r="L750" s="212"/>
      <c r="M750" s="211"/>
    </row>
    <row r="751" spans="1:13" hidden="1" x14ac:dyDescent="0.2">
      <c r="A751" s="225" t="s">
        <v>585</v>
      </c>
      <c r="B751" s="208" t="s">
        <v>439</v>
      </c>
      <c r="C751" s="239">
        <v>224</v>
      </c>
      <c r="D751" s="239" t="s">
        <v>91</v>
      </c>
      <c r="E751" s="229"/>
      <c r="F751" s="212"/>
      <c r="G751" s="212"/>
      <c r="H751" s="212"/>
      <c r="I751" s="212"/>
      <c r="K751" s="211"/>
      <c r="L751" s="212"/>
      <c r="M751" s="211"/>
    </row>
    <row r="752" spans="1:13" hidden="1" x14ac:dyDescent="0.2">
      <c r="A752" s="225"/>
      <c r="B752" s="208"/>
      <c r="C752" s="239"/>
      <c r="D752" s="239"/>
      <c r="E752" s="229"/>
      <c r="F752" s="212"/>
      <c r="G752" s="212"/>
      <c r="H752" s="212"/>
      <c r="I752" s="212"/>
      <c r="K752" s="211"/>
      <c r="L752" s="212"/>
      <c r="M752" s="211"/>
    </row>
    <row r="753" spans="1:13" hidden="1" x14ac:dyDescent="0.2">
      <c r="A753" s="225" t="s">
        <v>585</v>
      </c>
      <c r="B753" s="208" t="s">
        <v>439</v>
      </c>
      <c r="C753" s="239">
        <v>224</v>
      </c>
      <c r="D753" s="239" t="s">
        <v>105</v>
      </c>
      <c r="E753" s="229"/>
      <c r="F753" s="212"/>
      <c r="G753" s="212"/>
      <c r="H753" s="212"/>
      <c r="I753" s="212"/>
      <c r="K753" s="211"/>
      <c r="L753" s="212"/>
      <c r="M753" s="211"/>
    </row>
    <row r="754" spans="1:13" hidden="1" x14ac:dyDescent="0.2">
      <c r="A754" s="225" t="s">
        <v>564</v>
      </c>
      <c r="B754" s="225" t="s">
        <v>564</v>
      </c>
      <c r="C754" s="239">
        <v>225</v>
      </c>
      <c r="D754" s="239" t="s">
        <v>546</v>
      </c>
      <c r="E754" s="229"/>
      <c r="F754" s="212"/>
      <c r="G754" s="212"/>
      <c r="H754" s="212"/>
      <c r="I754" s="212"/>
      <c r="K754" s="211"/>
      <c r="L754" s="212"/>
      <c r="M754" s="211"/>
    </row>
    <row r="755" spans="1:13" hidden="1" x14ac:dyDescent="0.2">
      <c r="A755" s="225" t="s">
        <v>564</v>
      </c>
      <c r="B755" s="225" t="s">
        <v>564</v>
      </c>
      <c r="C755" s="239">
        <v>225</v>
      </c>
      <c r="D755" s="239" t="s">
        <v>548</v>
      </c>
      <c r="E755" s="229"/>
      <c r="F755" s="212"/>
      <c r="G755" s="212"/>
      <c r="H755" s="212"/>
      <c r="I755" s="212"/>
      <c r="K755" s="211"/>
      <c r="L755" s="212"/>
      <c r="M755" s="211"/>
    </row>
    <row r="756" spans="1:13" hidden="1" x14ac:dyDescent="0.2">
      <c r="A756" s="225" t="s">
        <v>557</v>
      </c>
      <c r="B756" s="249" t="s">
        <v>287</v>
      </c>
      <c r="C756" s="239">
        <v>226</v>
      </c>
      <c r="D756" s="239" t="s">
        <v>550</v>
      </c>
      <c r="E756" s="229"/>
      <c r="F756" s="212"/>
      <c r="G756" s="212"/>
      <c r="H756" s="212"/>
      <c r="I756" s="212"/>
      <c r="K756" s="211"/>
      <c r="L756" s="212"/>
      <c r="M756" s="211"/>
    </row>
    <row r="757" spans="1:13" hidden="1" x14ac:dyDescent="0.2">
      <c r="A757" s="225" t="s">
        <v>411</v>
      </c>
      <c r="B757" s="249" t="s">
        <v>287</v>
      </c>
      <c r="C757" s="239">
        <v>226</v>
      </c>
      <c r="D757" s="239" t="s">
        <v>330</v>
      </c>
      <c r="E757" s="229"/>
      <c r="F757" s="212"/>
      <c r="G757" s="212"/>
      <c r="H757" s="212"/>
      <c r="I757" s="212"/>
      <c r="K757" s="211"/>
      <c r="L757" s="212"/>
      <c r="M757" s="211"/>
    </row>
    <row r="758" spans="1:13" hidden="1" x14ac:dyDescent="0.2">
      <c r="A758" s="225" t="s">
        <v>411</v>
      </c>
      <c r="B758" s="249" t="s">
        <v>287</v>
      </c>
      <c r="C758" s="239">
        <v>226</v>
      </c>
      <c r="D758" s="239" t="s">
        <v>333</v>
      </c>
      <c r="E758" s="229"/>
      <c r="F758" s="212"/>
      <c r="G758" s="212"/>
      <c r="H758" s="212"/>
      <c r="I758" s="212"/>
      <c r="K758" s="211"/>
      <c r="L758" s="212"/>
      <c r="M758" s="211"/>
    </row>
    <row r="759" spans="1:13" hidden="1" x14ac:dyDescent="0.2">
      <c r="A759" s="225" t="s">
        <v>214</v>
      </c>
      <c r="B759" s="249" t="s">
        <v>372</v>
      </c>
      <c r="C759" s="239">
        <v>227</v>
      </c>
      <c r="D759" s="239" t="s">
        <v>340</v>
      </c>
      <c r="E759" s="229"/>
      <c r="F759" s="212"/>
      <c r="G759" s="212"/>
      <c r="H759" s="212"/>
      <c r="I759" s="212"/>
      <c r="K759" s="211"/>
      <c r="L759" s="212"/>
      <c r="M759" s="211"/>
    </row>
    <row r="760" spans="1:13" s="216" customFormat="1" x14ac:dyDescent="0.2">
      <c r="A760" s="76" t="s">
        <v>564</v>
      </c>
      <c r="B760" s="76" t="s">
        <v>564</v>
      </c>
      <c r="C760" s="94">
        <v>228</v>
      </c>
      <c r="D760" s="94" t="s">
        <v>343</v>
      </c>
      <c r="E760" s="4" t="s">
        <v>709</v>
      </c>
      <c r="F760" s="22">
        <v>8000</v>
      </c>
      <c r="G760" s="22">
        <v>133061</v>
      </c>
      <c r="H760" s="22">
        <v>121199</v>
      </c>
      <c r="I760" s="22"/>
      <c r="L760" s="23">
        <v>8.6999999999999994E-2</v>
      </c>
    </row>
    <row r="761" spans="1:13" hidden="1" x14ac:dyDescent="0.2">
      <c r="A761" s="225" t="s">
        <v>564</v>
      </c>
      <c r="B761" s="225" t="s">
        <v>564</v>
      </c>
      <c r="C761" s="239">
        <v>228</v>
      </c>
      <c r="D761" s="239" t="s">
        <v>346</v>
      </c>
      <c r="E761" s="229"/>
      <c r="F761" s="212"/>
      <c r="G761" s="212"/>
      <c r="H761" s="212"/>
      <c r="I761" s="212"/>
      <c r="K761" s="211"/>
      <c r="L761" s="212"/>
      <c r="M761" s="211"/>
    </row>
    <row r="762" spans="1:13" hidden="1" x14ac:dyDescent="0.2">
      <c r="A762" s="225" t="s">
        <v>591</v>
      </c>
      <c r="B762" s="225"/>
      <c r="C762" s="239">
        <v>229</v>
      </c>
      <c r="D762" s="239" t="s">
        <v>87</v>
      </c>
      <c r="E762" s="229"/>
      <c r="F762" s="212"/>
      <c r="G762" s="212"/>
      <c r="H762" s="212"/>
      <c r="I762" s="212"/>
      <c r="K762" s="211"/>
      <c r="L762" s="212"/>
      <c r="M762" s="211"/>
    </row>
    <row r="763" spans="1:13" hidden="1" x14ac:dyDescent="0.2">
      <c r="A763" s="225"/>
      <c r="B763" s="225"/>
      <c r="C763" s="239"/>
      <c r="D763" s="239"/>
      <c r="E763" s="229"/>
      <c r="F763" s="212"/>
      <c r="G763" s="212"/>
      <c r="H763" s="212"/>
      <c r="I763" s="212"/>
      <c r="K763" s="211"/>
      <c r="L763" s="212"/>
      <c r="M763" s="211"/>
    </row>
    <row r="764" spans="1:13" hidden="1" x14ac:dyDescent="0.2">
      <c r="A764" s="225" t="s">
        <v>591</v>
      </c>
      <c r="B764" s="225"/>
      <c r="C764" s="239">
        <v>229</v>
      </c>
      <c r="D764" s="239" t="s">
        <v>88</v>
      </c>
      <c r="E764" s="229"/>
      <c r="F764" s="212"/>
      <c r="G764" s="212"/>
      <c r="H764" s="212"/>
      <c r="I764" s="212"/>
      <c r="K764" s="211"/>
      <c r="L764" s="212"/>
      <c r="M764" s="211"/>
    </row>
    <row r="765" spans="1:13" hidden="1" x14ac:dyDescent="0.2">
      <c r="A765" s="225" t="s">
        <v>591</v>
      </c>
      <c r="B765" s="225"/>
      <c r="C765" s="239">
        <v>229</v>
      </c>
      <c r="D765" s="239" t="s">
        <v>91</v>
      </c>
      <c r="E765" s="229"/>
      <c r="F765" s="212"/>
      <c r="G765" s="212"/>
      <c r="H765" s="212"/>
      <c r="I765" s="212"/>
      <c r="K765" s="211"/>
      <c r="L765" s="212"/>
      <c r="M765" s="211"/>
    </row>
    <row r="766" spans="1:13" hidden="1" x14ac:dyDescent="0.2">
      <c r="A766" s="225" t="s">
        <v>591</v>
      </c>
      <c r="B766" s="225"/>
      <c r="C766" s="239">
        <v>229</v>
      </c>
      <c r="D766" s="239" t="s">
        <v>105</v>
      </c>
      <c r="E766" s="229"/>
      <c r="F766" s="212"/>
      <c r="G766" s="212"/>
      <c r="H766" s="212"/>
      <c r="I766" s="212"/>
      <c r="K766" s="211"/>
      <c r="L766" s="212"/>
      <c r="M766" s="211"/>
    </row>
    <row r="767" spans="1:13" hidden="1" x14ac:dyDescent="0.2">
      <c r="A767" s="225" t="s">
        <v>596</v>
      </c>
      <c r="B767" s="225"/>
      <c r="C767" s="239">
        <v>230</v>
      </c>
      <c r="D767" s="239" t="s">
        <v>87</v>
      </c>
      <c r="E767" s="229"/>
      <c r="F767" s="212"/>
      <c r="G767" s="212"/>
      <c r="H767" s="212"/>
      <c r="I767" s="212"/>
      <c r="K767" s="211"/>
      <c r="L767" s="212"/>
      <c r="M767" s="211"/>
    </row>
    <row r="768" spans="1:13" hidden="1" x14ac:dyDescent="0.2">
      <c r="A768" s="225" t="s">
        <v>596</v>
      </c>
      <c r="B768" s="225"/>
      <c r="C768" s="239">
        <v>230</v>
      </c>
      <c r="D768" s="239" t="s">
        <v>88</v>
      </c>
      <c r="E768" s="229"/>
      <c r="F768" s="212"/>
      <c r="G768" s="212"/>
      <c r="H768" s="212"/>
      <c r="I768" s="212"/>
      <c r="K768" s="211"/>
      <c r="L768" s="212"/>
      <c r="M768" s="211"/>
    </row>
    <row r="769" spans="1:13" hidden="1" x14ac:dyDescent="0.2">
      <c r="A769" s="251" t="s">
        <v>613</v>
      </c>
      <c r="B769" s="225" t="s">
        <v>619</v>
      </c>
      <c r="C769" s="239">
        <v>231</v>
      </c>
      <c r="D769" s="239" t="s">
        <v>74</v>
      </c>
      <c r="E769" s="229"/>
      <c r="F769" s="212"/>
      <c r="G769" s="212"/>
      <c r="H769" s="212"/>
      <c r="I769" s="212"/>
      <c r="K769" s="211"/>
      <c r="L769" s="212"/>
      <c r="M769" s="211"/>
    </row>
    <row r="770" spans="1:13" hidden="1" x14ac:dyDescent="0.2">
      <c r="A770" s="251" t="s">
        <v>613</v>
      </c>
      <c r="B770" s="225" t="s">
        <v>619</v>
      </c>
      <c r="C770" s="239">
        <v>231</v>
      </c>
      <c r="D770" s="239" t="s">
        <v>84</v>
      </c>
      <c r="E770" s="229"/>
      <c r="F770" s="212"/>
      <c r="G770" s="212"/>
      <c r="H770" s="212"/>
      <c r="I770" s="212"/>
      <c r="K770" s="211"/>
      <c r="L770" s="212"/>
      <c r="M770" s="211"/>
    </row>
    <row r="771" spans="1:13" hidden="1" x14ac:dyDescent="0.2">
      <c r="A771" s="251" t="s">
        <v>640</v>
      </c>
      <c r="B771" s="251" t="s">
        <v>448</v>
      </c>
      <c r="C771" s="252">
        <v>232</v>
      </c>
      <c r="D771" s="252" t="s">
        <v>74</v>
      </c>
      <c r="E771" s="261" t="s">
        <v>655</v>
      </c>
      <c r="F771" s="260"/>
      <c r="G771" s="260"/>
      <c r="H771" s="260"/>
      <c r="I771" s="260"/>
      <c r="K771" s="211"/>
      <c r="L771" s="213"/>
      <c r="M771" s="211"/>
    </row>
    <row r="772" spans="1:13" hidden="1" x14ac:dyDescent="0.2">
      <c r="A772" s="251" t="s">
        <v>640</v>
      </c>
      <c r="B772" s="251" t="s">
        <v>448</v>
      </c>
      <c r="C772" s="252">
        <v>232</v>
      </c>
      <c r="D772" s="252" t="s">
        <v>84</v>
      </c>
      <c r="E772" s="261" t="s">
        <v>655</v>
      </c>
      <c r="F772" s="260"/>
      <c r="G772" s="260"/>
      <c r="H772" s="260"/>
      <c r="I772" s="260"/>
      <c r="K772" s="211"/>
      <c r="L772" s="213"/>
      <c r="M772" s="211"/>
    </row>
    <row r="773" spans="1:13" hidden="1" x14ac:dyDescent="0.2">
      <c r="A773" s="225" t="s">
        <v>410</v>
      </c>
      <c r="B773" s="225" t="s">
        <v>287</v>
      </c>
      <c r="C773" s="239">
        <v>233</v>
      </c>
      <c r="D773" s="239" t="s">
        <v>657</v>
      </c>
      <c r="E773" s="229" t="s">
        <v>658</v>
      </c>
      <c r="F773" s="212"/>
      <c r="G773" s="212"/>
      <c r="H773" s="212"/>
      <c r="I773" s="212"/>
      <c r="K773" s="211"/>
      <c r="L773" s="210"/>
      <c r="M773" s="211"/>
    </row>
    <row r="774" spans="1:13" hidden="1" x14ac:dyDescent="0.2">
      <c r="A774" s="225" t="s">
        <v>410</v>
      </c>
      <c r="B774" s="225" t="s">
        <v>287</v>
      </c>
      <c r="C774" s="239">
        <v>233</v>
      </c>
      <c r="D774" s="239" t="s">
        <v>659</v>
      </c>
      <c r="E774" s="229" t="s">
        <v>658</v>
      </c>
      <c r="F774" s="212"/>
      <c r="G774" s="212"/>
      <c r="H774" s="212"/>
      <c r="I774" s="212"/>
      <c r="K774" s="211"/>
      <c r="L774" s="210"/>
      <c r="M774" s="211"/>
    </row>
    <row r="775" spans="1:13" hidden="1" x14ac:dyDescent="0.2">
      <c r="A775" s="251"/>
      <c r="B775" s="225"/>
      <c r="C775" s="239"/>
      <c r="D775" s="239"/>
      <c r="E775" s="229"/>
      <c r="F775" s="212"/>
      <c r="G775" s="212"/>
      <c r="H775" s="212"/>
      <c r="I775" s="212"/>
      <c r="K775" s="211"/>
      <c r="L775" s="210"/>
      <c r="M775" s="211"/>
    </row>
    <row r="776" spans="1:13" hidden="1" x14ac:dyDescent="0.2">
      <c r="A776" s="225" t="s">
        <v>135</v>
      </c>
      <c r="B776" s="231"/>
      <c r="C776" s="226">
        <v>234</v>
      </c>
      <c r="D776" s="226" t="s">
        <v>117</v>
      </c>
      <c r="E776" s="229" t="s">
        <v>655</v>
      </c>
      <c r="F776" s="260"/>
      <c r="G776" s="260"/>
      <c r="H776" s="260"/>
      <c r="I776" s="260"/>
      <c r="K776" s="211"/>
      <c r="L776" s="213"/>
      <c r="M776" s="211"/>
    </row>
    <row r="777" spans="1:13" hidden="1" x14ac:dyDescent="0.2">
      <c r="A777" s="225" t="s">
        <v>139</v>
      </c>
      <c r="B777" s="231"/>
      <c r="C777" s="226">
        <v>234</v>
      </c>
      <c r="D777" s="226" t="s">
        <v>133</v>
      </c>
      <c r="E777" s="229" t="s">
        <v>655</v>
      </c>
      <c r="F777" s="212"/>
      <c r="G777" s="260"/>
      <c r="H777" s="260"/>
      <c r="I777" s="260"/>
      <c r="K777" s="211"/>
      <c r="L777" s="213"/>
      <c r="M777" s="211"/>
    </row>
    <row r="778" spans="1:13" s="216" customFormat="1" x14ac:dyDescent="0.2">
      <c r="A778" s="76" t="s">
        <v>207</v>
      </c>
      <c r="B778" s="36" t="s">
        <v>710</v>
      </c>
      <c r="C778" s="96">
        <v>235</v>
      </c>
      <c r="D778" s="96" t="s">
        <v>645</v>
      </c>
      <c r="E778" s="4" t="s">
        <v>711</v>
      </c>
      <c r="F778" s="22">
        <v>720000</v>
      </c>
      <c r="G778" s="22">
        <v>11568309</v>
      </c>
      <c r="H778" s="22">
        <v>12034854</v>
      </c>
      <c r="I778" s="22">
        <v>4931747</v>
      </c>
      <c r="L778" s="23">
        <v>6.4000000000000001E-2</v>
      </c>
    </row>
    <row r="779" spans="1:13" s="216" customFormat="1" ht="12" customHeight="1" x14ac:dyDescent="0.2">
      <c r="A779" s="76" t="s">
        <v>321</v>
      </c>
      <c r="B779" s="32" t="s">
        <v>678</v>
      </c>
      <c r="C779" s="94">
        <v>236</v>
      </c>
      <c r="D779" s="53" t="s">
        <v>648</v>
      </c>
      <c r="E779" s="4" t="s">
        <v>679</v>
      </c>
      <c r="F779" s="22">
        <v>1136.6400000000001</v>
      </c>
      <c r="G779" s="22">
        <v>18468</v>
      </c>
      <c r="H779" s="22">
        <v>17925</v>
      </c>
      <c r="I779" s="22"/>
      <c r="L779" s="23">
        <v>7.0000000000000007E-2</v>
      </c>
    </row>
    <row r="780" spans="1:13" hidden="1" x14ac:dyDescent="0.2">
      <c r="A780" s="225" t="s">
        <v>321</v>
      </c>
      <c r="B780" s="241" t="s">
        <v>678</v>
      </c>
      <c r="C780" s="239">
        <v>236</v>
      </c>
      <c r="D780" s="239" t="s">
        <v>649</v>
      </c>
      <c r="E780" s="229" t="s">
        <v>679</v>
      </c>
      <c r="F780" s="212"/>
      <c r="G780" s="212"/>
      <c r="H780" s="212"/>
      <c r="I780" s="212"/>
      <c r="K780" s="211"/>
      <c r="L780" s="210"/>
      <c r="M780" s="211"/>
    </row>
    <row r="781" spans="1:13" s="216" customFormat="1" x14ac:dyDescent="0.2">
      <c r="A781" s="125" t="s">
        <v>703</v>
      </c>
      <c r="B781" s="32" t="s">
        <v>712</v>
      </c>
      <c r="C781" s="143">
        <v>237</v>
      </c>
      <c r="D781" s="143" t="s">
        <v>87</v>
      </c>
      <c r="E781" s="4" t="s">
        <v>713</v>
      </c>
      <c r="F781" s="22">
        <v>300000</v>
      </c>
      <c r="G781" s="22">
        <v>4812369</v>
      </c>
      <c r="H781" s="22">
        <v>3953111</v>
      </c>
      <c r="I781" s="22">
        <v>741536</v>
      </c>
      <c r="L781" s="23">
        <v>7.4200000000000002E-2</v>
      </c>
    </row>
    <row r="782" spans="1:13" s="216" customFormat="1" x14ac:dyDescent="0.2">
      <c r="A782" s="125" t="s">
        <v>703</v>
      </c>
      <c r="B782" s="32" t="s">
        <v>712</v>
      </c>
      <c r="C782" s="143">
        <v>237</v>
      </c>
      <c r="D782" s="143" t="s">
        <v>88</v>
      </c>
      <c r="E782" s="4" t="s">
        <v>713</v>
      </c>
      <c r="F782" s="22">
        <v>3200000</v>
      </c>
      <c r="G782" s="22">
        <v>51331922</v>
      </c>
      <c r="H782" s="22">
        <v>49758669</v>
      </c>
      <c r="I782" s="22">
        <v>120715</v>
      </c>
      <c r="L782" s="23">
        <v>7.51E-2</v>
      </c>
    </row>
    <row r="783" spans="1:13" s="216" customFormat="1" x14ac:dyDescent="0.2">
      <c r="A783" s="125" t="s">
        <v>703</v>
      </c>
      <c r="B783" s="32" t="s">
        <v>712</v>
      </c>
      <c r="C783" s="143">
        <v>237</v>
      </c>
      <c r="D783" s="143" t="s">
        <v>91</v>
      </c>
      <c r="E783" s="4" t="s">
        <v>713</v>
      </c>
      <c r="F783" s="22">
        <v>200000</v>
      </c>
      <c r="G783" s="22">
        <v>3204430</v>
      </c>
      <c r="H783" s="22">
        <v>2890244</v>
      </c>
      <c r="I783" s="22">
        <v>50252</v>
      </c>
      <c r="L783" s="23">
        <v>7.3400000000000007E-2</v>
      </c>
    </row>
    <row r="784" spans="1:13" s="216" customFormat="1" x14ac:dyDescent="0.2">
      <c r="A784" s="125" t="s">
        <v>703</v>
      </c>
      <c r="B784" s="32" t="s">
        <v>712</v>
      </c>
      <c r="C784" s="143">
        <v>237</v>
      </c>
      <c r="D784" s="143" t="s">
        <v>105</v>
      </c>
      <c r="E784" s="4" t="s">
        <v>713</v>
      </c>
      <c r="F784" s="22">
        <v>1000000</v>
      </c>
      <c r="G784" s="22">
        <v>16022146</v>
      </c>
      <c r="H784" s="22">
        <v>14372037</v>
      </c>
      <c r="I784" s="22">
        <v>245347</v>
      </c>
      <c r="L784" s="23">
        <v>7.3999999999999996E-2</v>
      </c>
    </row>
    <row r="785" spans="1:13" s="216" customFormat="1" x14ac:dyDescent="0.2">
      <c r="A785" s="125" t="s">
        <v>214</v>
      </c>
      <c r="B785" s="76" t="s">
        <v>714</v>
      </c>
      <c r="C785" s="143">
        <v>238</v>
      </c>
      <c r="D785" s="143" t="s">
        <v>152</v>
      </c>
      <c r="E785" s="4" t="s">
        <v>715</v>
      </c>
      <c r="F785" s="22">
        <v>400000</v>
      </c>
      <c r="G785" s="22">
        <v>6326269</v>
      </c>
      <c r="H785" s="22">
        <v>6420779</v>
      </c>
      <c r="I785" s="22">
        <v>0</v>
      </c>
      <c r="L785" s="23">
        <v>7.1599999999999997E-2</v>
      </c>
    </row>
    <row r="786" spans="1:13" s="216" customFormat="1" x14ac:dyDescent="0.2">
      <c r="A786" s="125" t="s">
        <v>214</v>
      </c>
      <c r="B786" s="76" t="s">
        <v>714</v>
      </c>
      <c r="C786" s="143">
        <v>238</v>
      </c>
      <c r="D786" s="143" t="s">
        <v>153</v>
      </c>
      <c r="E786" s="4" t="s">
        <v>715</v>
      </c>
      <c r="F786" s="22">
        <v>2000000</v>
      </c>
      <c r="G786" s="22">
        <v>31631342</v>
      </c>
      <c r="H786" s="22">
        <v>32155399</v>
      </c>
      <c r="I786" s="22">
        <v>964</v>
      </c>
      <c r="L786" s="23">
        <v>7.1400000000000005E-2</v>
      </c>
    </row>
    <row r="787" spans="1:13" hidden="1" x14ac:dyDescent="0.2">
      <c r="A787" s="251"/>
      <c r="B787" s="225"/>
      <c r="C787" s="252"/>
      <c r="D787" s="252"/>
      <c r="E787" s="229"/>
      <c r="F787" s="212"/>
      <c r="G787" s="212"/>
      <c r="H787" s="212"/>
      <c r="I787" s="212"/>
      <c r="K787" s="211"/>
      <c r="L787" s="210"/>
      <c r="M787" s="211"/>
    </row>
    <row r="788" spans="1:13" hidden="1" x14ac:dyDescent="0.2">
      <c r="A788" s="251" t="s">
        <v>716</v>
      </c>
      <c r="B788" s="225"/>
      <c r="C788" s="252">
        <v>239</v>
      </c>
      <c r="D788" s="252" t="s">
        <v>87</v>
      </c>
      <c r="E788" s="229" t="s">
        <v>717</v>
      </c>
      <c r="F788" s="212"/>
      <c r="G788" s="212"/>
      <c r="H788" s="212"/>
      <c r="I788" s="212"/>
      <c r="K788" s="211"/>
      <c r="L788" s="212"/>
      <c r="M788" s="211"/>
    </row>
    <row r="789" spans="1:13" hidden="1" x14ac:dyDescent="0.2">
      <c r="A789" s="251" t="s">
        <v>716</v>
      </c>
      <c r="B789" s="225"/>
      <c r="C789" s="252">
        <v>239</v>
      </c>
      <c r="D789" s="252" t="s">
        <v>91</v>
      </c>
      <c r="E789" s="229" t="s">
        <v>717</v>
      </c>
      <c r="F789" s="212"/>
      <c r="G789" s="212"/>
      <c r="H789" s="212"/>
      <c r="I789" s="212"/>
      <c r="K789" s="211"/>
      <c r="L789" s="212"/>
      <c r="M789" s="211"/>
    </row>
    <row r="790" spans="1:13" hidden="1" x14ac:dyDescent="0.2">
      <c r="A790" s="251" t="s">
        <v>716</v>
      </c>
      <c r="B790" s="225"/>
      <c r="C790" s="252">
        <v>239</v>
      </c>
      <c r="D790" s="252" t="s">
        <v>119</v>
      </c>
      <c r="E790" s="229" t="s">
        <v>717</v>
      </c>
      <c r="F790" s="212"/>
      <c r="G790" s="212"/>
      <c r="H790" s="212"/>
      <c r="I790" s="212"/>
      <c r="K790" s="211"/>
      <c r="L790" s="212"/>
      <c r="M790" s="211"/>
    </row>
    <row r="791" spans="1:13" hidden="1" x14ac:dyDescent="0.2">
      <c r="A791" s="225" t="s">
        <v>705</v>
      </c>
      <c r="B791" s="225"/>
      <c r="C791" s="252">
        <v>240</v>
      </c>
      <c r="D791" s="252" t="s">
        <v>693</v>
      </c>
      <c r="E791" s="229"/>
      <c r="F791" s="212"/>
      <c r="G791" s="212"/>
      <c r="H791" s="212"/>
      <c r="I791" s="212"/>
      <c r="K791" s="211"/>
      <c r="L791" s="212"/>
      <c r="M791" s="211"/>
    </row>
    <row r="792" spans="1:13" hidden="1" x14ac:dyDescent="0.2">
      <c r="A792" s="225" t="s">
        <v>705</v>
      </c>
      <c r="B792" s="225"/>
      <c r="C792" s="252">
        <v>240</v>
      </c>
      <c r="D792" s="252" t="s">
        <v>694</v>
      </c>
      <c r="E792" s="229"/>
      <c r="F792" s="212"/>
      <c r="G792" s="212"/>
      <c r="H792" s="212"/>
      <c r="I792" s="212"/>
      <c r="K792" s="211"/>
      <c r="L792" s="212"/>
      <c r="M792" s="211"/>
    </row>
    <row r="793" spans="1:13" hidden="1" x14ac:dyDescent="0.2">
      <c r="A793" s="231" t="s">
        <v>706</v>
      </c>
      <c r="B793" s="231"/>
      <c r="C793" s="254">
        <v>241</v>
      </c>
      <c r="D793" s="254" t="s">
        <v>119</v>
      </c>
      <c r="E793" s="229"/>
      <c r="F793" s="212"/>
      <c r="G793" s="212"/>
      <c r="H793" s="212"/>
      <c r="I793" s="212"/>
      <c r="K793" s="211"/>
      <c r="L793" s="212"/>
      <c r="M793" s="211"/>
    </row>
    <row r="794" spans="1:13" hidden="1" x14ac:dyDescent="0.2">
      <c r="A794" s="231" t="s">
        <v>706</v>
      </c>
      <c r="B794" s="231"/>
      <c r="C794" s="254">
        <v>241</v>
      </c>
      <c r="D794" s="254" t="s">
        <v>120</v>
      </c>
      <c r="E794" s="229"/>
      <c r="F794" s="212"/>
      <c r="G794" s="212"/>
      <c r="H794" s="212"/>
      <c r="I794" s="212"/>
      <c r="K794" s="211"/>
      <c r="L794" s="212"/>
      <c r="M794" s="211"/>
    </row>
    <row r="795" spans="1:13" hidden="1" x14ac:dyDescent="0.2">
      <c r="A795" s="231" t="s">
        <v>706</v>
      </c>
      <c r="B795" s="231"/>
      <c r="C795" s="254">
        <v>241</v>
      </c>
      <c r="D795" s="254" t="s">
        <v>100</v>
      </c>
      <c r="E795" s="229"/>
      <c r="F795" s="212"/>
      <c r="G795" s="212"/>
      <c r="H795" s="212"/>
      <c r="I795" s="212"/>
      <c r="K795" s="211"/>
      <c r="L795" s="212"/>
      <c r="M795" s="211"/>
    </row>
    <row r="796" spans="1:13" hidden="1" x14ac:dyDescent="0.2">
      <c r="A796" s="231" t="s">
        <v>706</v>
      </c>
      <c r="B796" s="225"/>
      <c r="C796" s="252">
        <v>241</v>
      </c>
      <c r="D796" s="252" t="s">
        <v>101</v>
      </c>
      <c r="E796" s="229"/>
      <c r="F796" s="212"/>
      <c r="G796" s="212"/>
      <c r="H796" s="212"/>
      <c r="I796" s="212"/>
      <c r="K796" s="211"/>
      <c r="L796" s="212"/>
      <c r="M796" s="211"/>
    </row>
    <row r="797" spans="1:13" hidden="1" x14ac:dyDescent="0.2">
      <c r="A797" s="231" t="s">
        <v>707</v>
      </c>
      <c r="B797" s="225"/>
      <c r="C797" s="252">
        <v>242</v>
      </c>
      <c r="D797" s="252" t="s">
        <v>74</v>
      </c>
      <c r="E797" s="229"/>
      <c r="F797" s="212"/>
      <c r="G797" s="212"/>
      <c r="H797" s="212"/>
      <c r="I797" s="212"/>
      <c r="K797" s="211"/>
      <c r="L797" s="212"/>
      <c r="M797" s="211"/>
    </row>
    <row r="798" spans="1:13" x14ac:dyDescent="0.2">
      <c r="A798" s="231"/>
      <c r="B798" s="225"/>
      <c r="C798" s="252"/>
      <c r="D798" s="252"/>
      <c r="E798" s="229"/>
      <c r="F798" s="212"/>
      <c r="G798" s="212"/>
      <c r="H798" s="212"/>
      <c r="I798" s="212"/>
      <c r="K798" s="211"/>
      <c r="L798" s="212"/>
      <c r="M798" s="211"/>
    </row>
    <row r="799" spans="1:13" s="216" customFormat="1" x14ac:dyDescent="0.2">
      <c r="A799" s="120" t="s">
        <v>451</v>
      </c>
      <c r="B799" s="114"/>
      <c r="C799" s="114"/>
      <c r="D799" s="114"/>
      <c r="E799" s="121"/>
      <c r="F799" s="113"/>
      <c r="G799" s="113">
        <f>SUM(G550:G797)</f>
        <v>132489916</v>
      </c>
      <c r="H799" s="113">
        <f>SUM(H550:H797)</f>
        <v>128616105</v>
      </c>
      <c r="I799" s="113">
        <f>SUM(I550:I797)</f>
        <v>6094724</v>
      </c>
      <c r="L799" s="113"/>
    </row>
    <row r="800" spans="1:13" s="216" customFormat="1" x14ac:dyDescent="0.2">
      <c r="A800" s="45"/>
      <c r="B800" s="38"/>
      <c r="C800" s="38"/>
      <c r="D800" s="38"/>
      <c r="E800" s="46"/>
      <c r="F800" s="37"/>
      <c r="G800" s="37"/>
      <c r="H800" s="37"/>
      <c r="I800" s="37"/>
      <c r="L800" s="43"/>
    </row>
    <row r="801" spans="1:12" x14ac:dyDescent="0.2">
      <c r="A801" s="31" t="s">
        <v>453</v>
      </c>
      <c r="B801" s="3"/>
      <c r="C801" s="3"/>
      <c r="D801" s="3"/>
      <c r="E801" s="4"/>
      <c r="F801" s="29"/>
      <c r="G801" s="29"/>
      <c r="H801" s="29"/>
      <c r="I801" s="29"/>
      <c r="L801" s="3"/>
    </row>
    <row r="802" spans="1:12" x14ac:dyDescent="0.2">
      <c r="A802" s="31" t="s">
        <v>454</v>
      </c>
      <c r="B802" s="3"/>
      <c r="C802" s="3"/>
      <c r="D802" s="3"/>
      <c r="E802" s="4"/>
      <c r="F802" s="29"/>
      <c r="G802" s="29"/>
      <c r="H802" s="29"/>
      <c r="I802" s="29"/>
      <c r="L802" s="3"/>
    </row>
    <row r="803" spans="1:12" x14ac:dyDescent="0.2">
      <c r="A803" s="34" t="s">
        <v>456</v>
      </c>
      <c r="B803" s="3"/>
      <c r="C803" s="3"/>
      <c r="D803" s="3"/>
      <c r="E803" s="4"/>
      <c r="F803" s="3"/>
      <c r="G803" s="3"/>
      <c r="H803" s="3"/>
      <c r="I803" s="3"/>
      <c r="L803" s="3"/>
    </row>
    <row r="804" spans="1:12" x14ac:dyDescent="0.2">
      <c r="A804" s="34" t="s">
        <v>458</v>
      </c>
      <c r="B804" s="3"/>
      <c r="C804" s="3"/>
      <c r="D804" s="3"/>
      <c r="E804" s="4"/>
      <c r="F804" s="29"/>
      <c r="G804" s="29"/>
      <c r="H804" s="29"/>
      <c r="I804" s="29"/>
      <c r="L804" s="3"/>
    </row>
    <row r="805" spans="1:12" x14ac:dyDescent="0.2">
      <c r="A805" s="35" t="s">
        <v>460</v>
      </c>
      <c r="B805" s="3"/>
      <c r="C805" s="3"/>
      <c r="D805" s="3"/>
      <c r="E805" s="4"/>
      <c r="F805" s="29"/>
      <c r="G805" s="29"/>
      <c r="H805" s="29"/>
      <c r="I805" s="29"/>
      <c r="L805" s="3"/>
    </row>
    <row r="806" spans="1:12" x14ac:dyDescent="0.2">
      <c r="A806" s="35" t="s">
        <v>462</v>
      </c>
      <c r="B806" s="3"/>
      <c r="C806" s="3"/>
      <c r="D806" s="3"/>
      <c r="E806" s="4"/>
      <c r="F806" s="29"/>
      <c r="G806" s="29"/>
      <c r="H806" s="29"/>
      <c r="I806" s="29"/>
      <c r="L806" s="3"/>
    </row>
    <row r="807" spans="1:12" x14ac:dyDescent="0.2">
      <c r="A807" s="35" t="s">
        <v>464</v>
      </c>
      <c r="B807" s="3"/>
      <c r="C807" s="3"/>
      <c r="D807" s="3"/>
      <c r="E807" s="4"/>
      <c r="F807" s="29"/>
      <c r="G807" s="29"/>
      <c r="H807" s="29"/>
      <c r="I807" s="29"/>
      <c r="L807" s="3"/>
    </row>
    <row r="808" spans="1:12" x14ac:dyDescent="0.2">
      <c r="A808" s="35" t="s">
        <v>466</v>
      </c>
      <c r="B808" s="3"/>
      <c r="C808" s="3"/>
      <c r="D808" s="3"/>
      <c r="E808" s="4"/>
      <c r="F808" s="29"/>
      <c r="G808" s="29"/>
      <c r="H808" s="29"/>
      <c r="I808" s="29"/>
      <c r="L808" s="3"/>
    </row>
    <row r="809" spans="1:12" x14ac:dyDescent="0.2">
      <c r="A809" s="35"/>
      <c r="B809" s="3"/>
      <c r="C809" s="3"/>
      <c r="D809" s="3"/>
      <c r="E809" s="4"/>
      <c r="F809" s="29"/>
      <c r="G809" s="29"/>
      <c r="H809" s="29"/>
      <c r="I809" s="29"/>
      <c r="L809" s="3"/>
    </row>
    <row r="810" spans="1:12" x14ac:dyDescent="0.2">
      <c r="A810" s="35" t="s">
        <v>468</v>
      </c>
      <c r="B810" s="3"/>
      <c r="C810" s="3"/>
      <c r="D810" s="3"/>
      <c r="E810" s="4"/>
      <c r="F810" s="29"/>
      <c r="G810" s="29"/>
      <c r="H810" s="29"/>
      <c r="I810" s="29"/>
      <c r="L810" s="3"/>
    </row>
    <row r="811" spans="1:12" x14ac:dyDescent="0.2">
      <c r="A811" s="35"/>
      <c r="B811" s="3"/>
      <c r="C811" s="3"/>
      <c r="D811" s="3"/>
      <c r="E811" s="4"/>
      <c r="F811" s="29"/>
      <c r="G811" s="29"/>
      <c r="H811" s="29"/>
      <c r="I811" s="29"/>
      <c r="L811" s="3"/>
    </row>
    <row r="812" spans="1:12" x14ac:dyDescent="0.2">
      <c r="A812" s="216"/>
      <c r="B812" s="3"/>
      <c r="C812" s="3"/>
      <c r="D812" s="3"/>
      <c r="E812" s="4"/>
      <c r="F812" s="29"/>
      <c r="G812" s="29"/>
      <c r="H812" s="29"/>
      <c r="I812" s="29"/>
      <c r="L812" s="47"/>
    </row>
    <row r="813" spans="1:12" x14ac:dyDescent="0.2">
      <c r="A813" s="3"/>
      <c r="B813" s="3"/>
      <c r="C813" s="3"/>
      <c r="D813" s="3"/>
      <c r="E813" s="4"/>
      <c r="F813" s="29"/>
      <c r="G813" s="29"/>
      <c r="H813" s="29"/>
      <c r="I813" s="29"/>
      <c r="L813" s="47"/>
    </row>
    <row r="814" spans="1:12" x14ac:dyDescent="0.2">
      <c r="A814" s="3"/>
      <c r="B814" s="216"/>
      <c r="C814" s="3"/>
      <c r="D814" s="3"/>
      <c r="E814" s="4"/>
      <c r="F814" s="29"/>
      <c r="G814" s="29"/>
      <c r="H814" s="29"/>
      <c r="I814" s="29"/>
      <c r="L814" s="47"/>
    </row>
    <row r="815" spans="1:12" x14ac:dyDescent="0.2">
      <c r="A815" s="3"/>
      <c r="B815" s="3"/>
      <c r="C815" s="216"/>
      <c r="D815" s="216"/>
      <c r="E815" s="4"/>
      <c r="F815" s="29"/>
      <c r="G815" s="29"/>
      <c r="H815" s="29"/>
      <c r="I815" s="29"/>
      <c r="L815" s="3"/>
    </row>
    <row r="816" spans="1:12" x14ac:dyDescent="0.2">
      <c r="A816" s="3"/>
      <c r="B816" s="3"/>
      <c r="C816" s="3"/>
      <c r="D816" s="3"/>
      <c r="E816" s="4"/>
      <c r="F816" s="29"/>
      <c r="G816" s="29"/>
      <c r="H816" s="29"/>
      <c r="I816" s="29"/>
      <c r="L816" s="3"/>
    </row>
    <row r="817" spans="1:13" s="216" customFormat="1" x14ac:dyDescent="0.2">
      <c r="A817" s="3"/>
      <c r="B817" s="3"/>
      <c r="C817" s="3"/>
      <c r="D817" s="3"/>
      <c r="E817" s="4"/>
      <c r="F817" s="29"/>
      <c r="G817" s="29"/>
      <c r="H817" s="29"/>
      <c r="I817" s="29"/>
      <c r="L817" s="3"/>
    </row>
    <row r="818" spans="1:13" s="216" customFormat="1" x14ac:dyDescent="0.2">
      <c r="A818" s="3"/>
      <c r="B818" s="3"/>
      <c r="C818" s="3"/>
      <c r="D818" s="3"/>
      <c r="E818" s="4"/>
      <c r="F818" s="29"/>
      <c r="G818" s="29"/>
      <c r="H818" s="29"/>
      <c r="I818" s="29"/>
      <c r="L818" s="3"/>
    </row>
    <row r="819" spans="1:13" s="216" customFormat="1" x14ac:dyDescent="0.2">
      <c r="A819" s="3"/>
      <c r="B819" s="3"/>
      <c r="C819" s="3"/>
      <c r="D819" s="3"/>
      <c r="E819" s="4"/>
      <c r="F819" s="29"/>
      <c r="G819" s="29"/>
      <c r="H819" s="29"/>
      <c r="I819" s="29"/>
      <c r="L819" s="3"/>
    </row>
    <row r="820" spans="1:13" s="216" customFormat="1" x14ac:dyDescent="0.2">
      <c r="A820" s="3"/>
      <c r="B820" s="3"/>
      <c r="C820" s="3"/>
      <c r="D820" s="3"/>
      <c r="E820" s="4"/>
      <c r="F820" s="3"/>
      <c r="G820" s="3"/>
      <c r="H820" s="3"/>
      <c r="I820" s="3"/>
      <c r="L820" s="3"/>
    </row>
    <row r="821" spans="1:13" x14ac:dyDescent="0.2">
      <c r="A821" s="208"/>
      <c r="B821" s="208"/>
      <c r="C821" s="208"/>
      <c r="D821" s="208"/>
      <c r="E821" s="229"/>
      <c r="F821" s="208"/>
      <c r="G821" s="208"/>
      <c r="H821" s="208"/>
      <c r="I821" s="208"/>
      <c r="K821" s="211"/>
      <c r="L821" s="208"/>
      <c r="M821" s="211"/>
    </row>
    <row r="822" spans="1:13" x14ac:dyDescent="0.2">
      <c r="A822" s="208"/>
      <c r="B822" s="208"/>
      <c r="C822" s="208"/>
      <c r="D822" s="208"/>
      <c r="E822" s="229"/>
      <c r="F822" s="208"/>
      <c r="G822" s="208"/>
      <c r="H822" s="208"/>
      <c r="I822" s="208"/>
      <c r="K822" s="211"/>
      <c r="L822" s="208"/>
      <c r="M822" s="211"/>
    </row>
    <row r="823" spans="1:13" x14ac:dyDescent="0.2">
      <c r="A823" s="208"/>
      <c r="B823" s="208"/>
      <c r="C823" s="208"/>
      <c r="D823" s="208"/>
      <c r="E823" s="229"/>
      <c r="F823" s="208"/>
      <c r="G823" s="208"/>
      <c r="H823" s="208"/>
      <c r="I823" s="208"/>
      <c r="K823" s="211"/>
      <c r="L823" s="208"/>
      <c r="M823" s="211"/>
    </row>
    <row r="824" spans="1:13" x14ac:dyDescent="0.2">
      <c r="A824" s="208"/>
      <c r="B824" s="208"/>
      <c r="C824" s="208"/>
      <c r="D824" s="208"/>
      <c r="E824" s="229"/>
      <c r="F824" s="201"/>
      <c r="G824" s="201"/>
      <c r="H824" s="201"/>
      <c r="I824" s="201"/>
      <c r="K824" s="211"/>
      <c r="L824" s="208"/>
      <c r="M824" s="211"/>
    </row>
    <row r="825" spans="1:13" x14ac:dyDescent="0.2">
      <c r="A825" s="208"/>
      <c r="B825" s="208"/>
      <c r="C825" s="208"/>
      <c r="D825" s="208"/>
      <c r="E825" s="229"/>
      <c r="F825" s="208"/>
      <c r="G825" s="208"/>
      <c r="H825" s="208"/>
      <c r="I825" s="208"/>
      <c r="K825" s="211"/>
      <c r="L825" s="208"/>
      <c r="M825" s="211"/>
    </row>
    <row r="826" spans="1:13" x14ac:dyDescent="0.2">
      <c r="A826" s="208"/>
      <c r="B826" s="208"/>
      <c r="C826" s="208"/>
      <c r="D826" s="208"/>
      <c r="E826" s="229"/>
      <c r="F826" s="208"/>
      <c r="G826" s="208"/>
      <c r="H826" s="208"/>
      <c r="I826" s="208"/>
      <c r="K826" s="211"/>
      <c r="L826" s="208"/>
      <c r="M826" s="211"/>
    </row>
    <row r="827" spans="1:13" x14ac:dyDescent="0.2">
      <c r="A827" s="208"/>
      <c r="B827" s="208"/>
      <c r="C827" s="208"/>
      <c r="D827" s="208"/>
      <c r="E827" s="229"/>
      <c r="F827" s="208"/>
      <c r="G827" s="208"/>
      <c r="H827" s="208"/>
      <c r="I827" s="208"/>
      <c r="K827" s="211"/>
      <c r="L827" s="208"/>
      <c r="M827" s="211"/>
    </row>
    <row r="828" spans="1:13" x14ac:dyDescent="0.2">
      <c r="A828" s="208"/>
      <c r="B828" s="208"/>
      <c r="C828" s="208"/>
      <c r="D828" s="208"/>
      <c r="E828" s="229"/>
      <c r="F828" s="208"/>
      <c r="G828" s="208"/>
      <c r="H828" s="208"/>
      <c r="I828" s="208"/>
      <c r="K828" s="211"/>
      <c r="L828" s="208"/>
      <c r="M828" s="211"/>
    </row>
    <row r="829" spans="1:13" x14ac:dyDescent="0.2">
      <c r="A829" s="208"/>
      <c r="B829" s="208"/>
      <c r="C829" s="208"/>
      <c r="D829" s="208"/>
      <c r="E829" s="229"/>
      <c r="F829" s="208"/>
      <c r="G829" s="208"/>
      <c r="H829" s="208"/>
      <c r="I829" s="208"/>
      <c r="K829" s="211"/>
      <c r="L829" s="208"/>
      <c r="M829" s="211"/>
    </row>
    <row r="830" spans="1:13" x14ac:dyDescent="0.2">
      <c r="A830" s="208"/>
      <c r="B830" s="208"/>
      <c r="C830" s="208"/>
      <c r="D830" s="208"/>
      <c r="E830" s="229"/>
      <c r="F830" s="208"/>
      <c r="G830" s="208"/>
      <c r="H830" s="208"/>
      <c r="I830" s="208"/>
      <c r="K830" s="211"/>
      <c r="L830" s="208"/>
      <c r="M830" s="211"/>
    </row>
    <row r="831" spans="1:13" x14ac:dyDescent="0.2">
      <c r="A831" s="208"/>
      <c r="B831" s="208"/>
      <c r="C831" s="208"/>
      <c r="D831" s="208"/>
      <c r="E831" s="229"/>
      <c r="F831" s="208"/>
      <c r="G831" s="208"/>
      <c r="H831" s="208"/>
      <c r="I831" s="208"/>
      <c r="K831" s="211"/>
      <c r="L831" s="208"/>
      <c r="M831" s="211"/>
    </row>
    <row r="832" spans="1:13" x14ac:dyDescent="0.2">
      <c r="A832" s="208"/>
      <c r="B832" s="208"/>
      <c r="C832" s="208"/>
      <c r="D832" s="208"/>
      <c r="E832" s="229"/>
      <c r="F832" s="208"/>
      <c r="G832" s="208"/>
      <c r="H832" s="208"/>
      <c r="I832" s="208"/>
      <c r="K832" s="211"/>
      <c r="L832" s="208"/>
      <c r="M832" s="211"/>
    </row>
    <row r="833" spans="1:13" x14ac:dyDescent="0.2">
      <c r="A833" s="208"/>
      <c r="B833" s="208"/>
      <c r="C833" s="208"/>
      <c r="D833" s="208"/>
      <c r="E833" s="229"/>
      <c r="F833" s="208"/>
      <c r="G833" s="208"/>
      <c r="H833" s="208"/>
      <c r="I833" s="208"/>
      <c r="K833" s="211"/>
      <c r="L833" s="208"/>
      <c r="M833" s="211"/>
    </row>
    <row r="834" spans="1:13" x14ac:dyDescent="0.2">
      <c r="A834" s="208"/>
      <c r="B834" s="208"/>
      <c r="C834" s="208"/>
      <c r="D834" s="208"/>
      <c r="E834" s="229"/>
      <c r="F834" s="208"/>
      <c r="G834" s="208"/>
      <c r="H834" s="208"/>
      <c r="I834" s="208"/>
      <c r="K834" s="211"/>
      <c r="L834" s="208"/>
      <c r="M834" s="211"/>
    </row>
    <row r="835" spans="1:13" x14ac:dyDescent="0.2">
      <c r="A835" s="208"/>
      <c r="B835" s="208"/>
      <c r="C835" s="208"/>
      <c r="D835" s="208"/>
      <c r="E835" s="229"/>
      <c r="F835" s="208"/>
      <c r="G835" s="208"/>
      <c r="H835" s="208"/>
      <c r="I835" s="208"/>
      <c r="K835" s="211"/>
      <c r="L835" s="208"/>
      <c r="M835" s="211"/>
    </row>
    <row r="836" spans="1:13" x14ac:dyDescent="0.2">
      <c r="A836" s="208"/>
      <c r="B836" s="208"/>
      <c r="C836" s="208"/>
      <c r="D836" s="208"/>
      <c r="E836" s="229"/>
      <c r="F836" s="208"/>
      <c r="G836" s="208"/>
      <c r="H836" s="208"/>
      <c r="I836" s="208"/>
      <c r="K836" s="211"/>
      <c r="L836" s="208"/>
      <c r="M836" s="211"/>
    </row>
    <row r="837" spans="1:13" x14ac:dyDescent="0.2">
      <c r="A837" s="208"/>
      <c r="B837" s="208"/>
      <c r="C837" s="208"/>
      <c r="D837" s="208"/>
      <c r="E837" s="229"/>
      <c r="F837" s="208"/>
      <c r="G837" s="208"/>
      <c r="H837" s="208"/>
      <c r="I837" s="208"/>
      <c r="K837" s="211"/>
      <c r="L837" s="208"/>
      <c r="M837" s="211"/>
    </row>
    <row r="838" spans="1:13" x14ac:dyDescent="0.2">
      <c r="A838" s="208"/>
      <c r="B838" s="208"/>
      <c r="C838" s="208"/>
      <c r="D838" s="208"/>
      <c r="E838" s="229"/>
      <c r="F838" s="208"/>
      <c r="G838" s="208"/>
      <c r="H838" s="208"/>
      <c r="I838" s="208"/>
      <c r="K838" s="211"/>
      <c r="L838" s="208"/>
      <c r="M838" s="211"/>
    </row>
    <row r="839" spans="1:13" x14ac:dyDescent="0.2">
      <c r="A839" s="208"/>
      <c r="B839" s="208"/>
      <c r="C839" s="208"/>
      <c r="D839" s="208"/>
      <c r="E839" s="229"/>
      <c r="F839" s="208"/>
      <c r="G839" s="208"/>
      <c r="H839" s="208"/>
      <c r="I839" s="208"/>
      <c r="K839" s="211"/>
      <c r="L839" s="208"/>
      <c r="M839" s="211"/>
    </row>
    <row r="840" spans="1:13" x14ac:dyDescent="0.2">
      <c r="A840" s="208"/>
      <c r="B840" s="208"/>
      <c r="C840" s="208"/>
      <c r="D840" s="208"/>
      <c r="E840" s="229"/>
      <c r="F840" s="208"/>
      <c r="G840" s="208"/>
      <c r="H840" s="208"/>
      <c r="I840" s="208"/>
      <c r="K840" s="211"/>
      <c r="L840" s="208"/>
      <c r="M840" s="211"/>
    </row>
    <row r="841" spans="1:13" x14ac:dyDescent="0.2">
      <c r="A841" s="208"/>
      <c r="B841" s="208"/>
      <c r="C841" s="208"/>
      <c r="D841" s="208"/>
      <c r="E841" s="229"/>
      <c r="F841" s="208"/>
      <c r="G841" s="208"/>
      <c r="H841" s="208"/>
      <c r="I841" s="208"/>
      <c r="K841" s="211"/>
      <c r="L841" s="208"/>
      <c r="M841" s="211"/>
    </row>
    <row r="842" spans="1:13" x14ac:dyDescent="0.2">
      <c r="A842" s="208"/>
      <c r="B842" s="208"/>
      <c r="C842" s="208"/>
      <c r="D842" s="208"/>
      <c r="E842" s="229"/>
      <c r="F842" s="208"/>
      <c r="G842" s="208"/>
      <c r="H842" s="208"/>
      <c r="I842" s="208"/>
      <c r="K842" s="211"/>
      <c r="L842" s="208"/>
      <c r="M842" s="211"/>
    </row>
    <row r="843" spans="1:13" x14ac:dyDescent="0.2">
      <c r="A843" s="208"/>
      <c r="B843" s="208"/>
      <c r="C843" s="208"/>
      <c r="D843" s="208"/>
      <c r="E843" s="229"/>
      <c r="F843" s="208"/>
      <c r="G843" s="208"/>
      <c r="H843" s="208"/>
      <c r="I843" s="208"/>
      <c r="K843" s="211"/>
      <c r="L843" s="208"/>
      <c r="M843" s="211"/>
    </row>
    <row r="844" spans="1:13" x14ac:dyDescent="0.2">
      <c r="A844" s="208"/>
      <c r="B844" s="208"/>
      <c r="C844" s="208"/>
      <c r="D844" s="208"/>
      <c r="E844" s="229"/>
      <c r="F844" s="208"/>
      <c r="G844" s="208"/>
      <c r="H844" s="208"/>
      <c r="I844" s="208"/>
      <c r="K844" s="211"/>
      <c r="L844" s="208"/>
      <c r="M844" s="211"/>
    </row>
    <row r="845" spans="1:13" x14ac:dyDescent="0.2">
      <c r="A845" s="208"/>
      <c r="B845" s="208"/>
      <c r="C845" s="208"/>
      <c r="D845" s="208"/>
      <c r="E845" s="229"/>
      <c r="F845" s="208"/>
      <c r="G845" s="208"/>
      <c r="H845" s="208"/>
      <c r="I845" s="208"/>
      <c r="K845" s="211"/>
      <c r="L845" s="208"/>
      <c r="M845" s="211"/>
    </row>
    <row r="846" spans="1:13" x14ac:dyDescent="0.2">
      <c r="A846" s="208"/>
      <c r="B846" s="208"/>
      <c r="C846" s="208"/>
      <c r="D846" s="208"/>
      <c r="E846" s="229"/>
      <c r="F846" s="208"/>
      <c r="G846" s="208"/>
      <c r="H846" s="208"/>
      <c r="I846" s="208"/>
      <c r="K846" s="211"/>
      <c r="L846" s="208"/>
      <c r="M846" s="211"/>
    </row>
    <row r="847" spans="1:13" x14ac:dyDescent="0.2">
      <c r="A847" s="208"/>
      <c r="B847" s="208"/>
      <c r="C847" s="208"/>
      <c r="D847" s="208"/>
      <c r="E847" s="229"/>
      <c r="F847" s="208"/>
      <c r="G847" s="208"/>
      <c r="H847" s="208"/>
      <c r="I847" s="208"/>
      <c r="K847" s="211"/>
      <c r="L847" s="208"/>
      <c r="M847" s="211"/>
    </row>
    <row r="848" spans="1:13" x14ac:dyDescent="0.2">
      <c r="A848" s="208"/>
      <c r="B848" s="208"/>
      <c r="C848" s="208"/>
      <c r="D848" s="208"/>
      <c r="E848" s="229"/>
      <c r="F848" s="208"/>
      <c r="G848" s="208"/>
      <c r="H848" s="208"/>
      <c r="I848" s="208"/>
      <c r="K848" s="211"/>
      <c r="L848" s="208"/>
      <c r="M848" s="211"/>
    </row>
    <row r="849" spans="1:13" x14ac:dyDescent="0.2">
      <c r="A849" s="208"/>
      <c r="B849" s="208"/>
      <c r="C849" s="208"/>
      <c r="D849" s="208"/>
      <c r="E849" s="229"/>
      <c r="F849" s="208"/>
      <c r="G849" s="208"/>
      <c r="H849" s="208"/>
      <c r="I849" s="208"/>
      <c r="K849" s="211"/>
      <c r="L849" s="208"/>
      <c r="M849" s="211"/>
    </row>
    <row r="850" spans="1:13" x14ac:dyDescent="0.2">
      <c r="A850" s="208"/>
      <c r="B850" s="208"/>
      <c r="C850" s="208"/>
      <c r="D850" s="208"/>
      <c r="E850" s="229"/>
      <c r="F850" s="208"/>
      <c r="G850" s="208"/>
      <c r="H850" s="208"/>
      <c r="I850" s="208"/>
      <c r="K850" s="211"/>
      <c r="L850" s="208"/>
      <c r="M850" s="211"/>
    </row>
    <row r="851" spans="1:13" x14ac:dyDescent="0.2">
      <c r="A851" s="208"/>
      <c r="B851" s="208"/>
      <c r="C851" s="208"/>
      <c r="D851" s="208"/>
      <c r="E851" s="229"/>
      <c r="F851" s="208"/>
      <c r="G851" s="208"/>
      <c r="H851" s="208"/>
      <c r="I851" s="208"/>
      <c r="K851" s="211"/>
      <c r="L851" s="208"/>
      <c r="M851" s="211"/>
    </row>
    <row r="852" spans="1:13" x14ac:dyDescent="0.2">
      <c r="A852" s="208"/>
      <c r="B852" s="208"/>
      <c r="C852" s="208"/>
      <c r="D852" s="208"/>
      <c r="E852" s="229"/>
      <c r="F852" s="208"/>
      <c r="G852" s="208"/>
      <c r="H852" s="208"/>
      <c r="I852" s="208"/>
      <c r="K852" s="211"/>
      <c r="L852" s="208"/>
      <c r="M852" s="211"/>
    </row>
    <row r="853" spans="1:13" x14ac:dyDescent="0.2">
      <c r="A853" s="208"/>
      <c r="B853" s="208"/>
      <c r="C853" s="208"/>
      <c r="D853" s="208"/>
      <c r="E853" s="229"/>
      <c r="F853" s="208"/>
      <c r="G853" s="208"/>
      <c r="H853" s="208"/>
      <c r="I853" s="208"/>
      <c r="K853" s="211"/>
      <c r="L853" s="208"/>
      <c r="M853" s="211"/>
    </row>
    <row r="854" spans="1:13" x14ac:dyDescent="0.2">
      <c r="A854" s="208"/>
      <c r="B854" s="208"/>
      <c r="C854" s="208"/>
      <c r="D854" s="208"/>
      <c r="E854" s="229"/>
      <c r="F854" s="208"/>
      <c r="G854" s="208"/>
      <c r="H854" s="208"/>
      <c r="I854" s="208"/>
      <c r="K854" s="211"/>
      <c r="L854" s="208"/>
      <c r="M854" s="211"/>
    </row>
    <row r="855" spans="1:13" x14ac:dyDescent="0.2">
      <c r="A855" s="208"/>
      <c r="B855" s="208"/>
      <c r="C855" s="208"/>
      <c r="D855" s="208"/>
      <c r="E855" s="229"/>
      <c r="F855" s="208"/>
      <c r="G855" s="208"/>
      <c r="H855" s="208"/>
      <c r="I855" s="208"/>
      <c r="K855" s="211"/>
      <c r="L855" s="208"/>
      <c r="M855" s="211"/>
    </row>
    <row r="856" spans="1:13" x14ac:dyDescent="0.2">
      <c r="A856" s="208"/>
      <c r="B856" s="208"/>
      <c r="C856" s="208"/>
      <c r="D856" s="208"/>
      <c r="E856" s="229"/>
      <c r="F856" s="208"/>
      <c r="G856" s="208"/>
      <c r="H856" s="208"/>
      <c r="I856" s="208"/>
      <c r="K856" s="211"/>
      <c r="L856" s="208"/>
      <c r="M856" s="211"/>
    </row>
    <row r="857" spans="1:13" x14ac:dyDescent="0.2">
      <c r="A857" s="208"/>
      <c r="B857" s="208"/>
      <c r="C857" s="208"/>
      <c r="D857" s="208"/>
      <c r="E857" s="229"/>
      <c r="F857" s="208"/>
      <c r="G857" s="208"/>
      <c r="H857" s="208"/>
      <c r="I857" s="208"/>
      <c r="K857" s="211"/>
      <c r="L857" s="208"/>
      <c r="M857" s="211"/>
    </row>
    <row r="858" spans="1:13" x14ac:dyDescent="0.2">
      <c r="A858" s="208"/>
      <c r="B858" s="208"/>
      <c r="C858" s="208"/>
      <c r="D858" s="208"/>
      <c r="E858" s="229"/>
      <c r="F858" s="208"/>
      <c r="G858" s="208"/>
      <c r="H858" s="208"/>
      <c r="I858" s="208"/>
      <c r="K858" s="211"/>
      <c r="L858" s="208"/>
      <c r="M858" s="211"/>
    </row>
    <row r="859" spans="1:13" x14ac:dyDescent="0.2">
      <c r="A859" s="208"/>
      <c r="B859" s="208"/>
      <c r="C859" s="208"/>
      <c r="D859" s="208"/>
      <c r="E859" s="229"/>
      <c r="F859" s="208"/>
      <c r="G859" s="208"/>
      <c r="H859" s="208"/>
      <c r="I859" s="208"/>
      <c r="K859" s="211"/>
      <c r="L859" s="208"/>
      <c r="M859" s="211"/>
    </row>
    <row r="860" spans="1:13" x14ac:dyDescent="0.2">
      <c r="A860" s="208"/>
      <c r="B860" s="208"/>
      <c r="C860" s="208"/>
      <c r="D860" s="208"/>
      <c r="E860" s="229"/>
      <c r="F860" s="208"/>
      <c r="G860" s="208"/>
      <c r="H860" s="208"/>
      <c r="I860" s="208"/>
      <c r="K860" s="211"/>
      <c r="L860" s="208"/>
      <c r="M860" s="211"/>
    </row>
    <row r="861" spans="1:13" x14ac:dyDescent="0.2">
      <c r="A861" s="208"/>
      <c r="B861" s="208"/>
      <c r="C861" s="208"/>
      <c r="D861" s="208"/>
      <c r="E861" s="229"/>
      <c r="F861" s="208"/>
      <c r="G861" s="208"/>
      <c r="H861" s="208"/>
      <c r="I861" s="208"/>
      <c r="K861" s="211"/>
      <c r="L861" s="208"/>
      <c r="M861" s="211"/>
    </row>
    <row r="862" spans="1:13" x14ac:dyDescent="0.2">
      <c r="A862" s="208"/>
      <c r="B862" s="208"/>
      <c r="C862" s="208"/>
      <c r="D862" s="208"/>
      <c r="E862" s="229"/>
      <c r="F862" s="208"/>
      <c r="G862" s="208"/>
      <c r="H862" s="208"/>
      <c r="I862" s="208"/>
      <c r="K862" s="211"/>
      <c r="L862" s="208"/>
      <c r="M862" s="211"/>
    </row>
    <row r="863" spans="1:13" x14ac:dyDescent="0.2">
      <c r="A863" s="208"/>
      <c r="B863" s="208"/>
      <c r="C863" s="208"/>
      <c r="D863" s="208"/>
      <c r="E863" s="229"/>
      <c r="F863" s="208"/>
      <c r="G863" s="208"/>
      <c r="H863" s="208"/>
      <c r="I863" s="208"/>
      <c r="K863" s="211"/>
      <c r="L863" s="208"/>
      <c r="M863" s="211"/>
    </row>
    <row r="864" spans="1:13" x14ac:dyDescent="0.2">
      <c r="A864" s="208"/>
      <c r="B864" s="208"/>
      <c r="C864" s="208"/>
      <c r="D864" s="208"/>
      <c r="E864" s="229"/>
      <c r="F864" s="208"/>
      <c r="G864" s="208"/>
      <c r="H864" s="208"/>
      <c r="I864" s="208"/>
      <c r="K864" s="211"/>
      <c r="L864" s="208"/>
      <c r="M864" s="211"/>
    </row>
    <row r="865" spans="1:13" x14ac:dyDescent="0.2">
      <c r="A865" s="208"/>
      <c r="B865" s="208"/>
      <c r="C865" s="208"/>
      <c r="D865" s="208"/>
      <c r="E865" s="229"/>
      <c r="F865" s="208"/>
      <c r="G865" s="208"/>
      <c r="H865" s="208"/>
      <c r="I865" s="208"/>
      <c r="K865" s="211"/>
      <c r="L865" s="208"/>
      <c r="M865" s="211"/>
    </row>
    <row r="866" spans="1:13" x14ac:dyDescent="0.2">
      <c r="A866" s="208"/>
      <c r="B866" s="208"/>
      <c r="C866" s="208"/>
      <c r="D866" s="208"/>
      <c r="E866" s="229"/>
      <c r="F866" s="208"/>
      <c r="G866" s="208"/>
      <c r="H866" s="208"/>
      <c r="I866" s="208"/>
      <c r="K866" s="211"/>
      <c r="L866" s="208"/>
      <c r="M866" s="211"/>
    </row>
    <row r="867" spans="1:13" x14ac:dyDescent="0.2">
      <c r="A867" s="208"/>
      <c r="B867" s="208"/>
      <c r="C867" s="208"/>
      <c r="D867" s="208"/>
      <c r="E867" s="229"/>
      <c r="F867" s="208"/>
      <c r="G867" s="208"/>
      <c r="H867" s="208"/>
      <c r="I867" s="208"/>
      <c r="K867" s="211"/>
      <c r="L867" s="208"/>
      <c r="M867" s="211"/>
    </row>
    <row r="868" spans="1:13" x14ac:dyDescent="0.2">
      <c r="A868" s="208"/>
      <c r="B868" s="208"/>
      <c r="C868" s="208"/>
      <c r="D868" s="208"/>
      <c r="E868" s="229"/>
      <c r="F868" s="208"/>
      <c r="G868" s="208"/>
      <c r="H868" s="208"/>
      <c r="I868" s="208"/>
      <c r="K868" s="211"/>
      <c r="L868" s="208"/>
      <c r="M868" s="211"/>
    </row>
    <row r="869" spans="1:13" x14ac:dyDescent="0.2">
      <c r="A869" s="208"/>
      <c r="B869" s="208"/>
      <c r="C869" s="208"/>
      <c r="D869" s="208"/>
      <c r="E869" s="229"/>
      <c r="F869" s="208"/>
      <c r="G869" s="208"/>
      <c r="H869" s="208"/>
      <c r="I869" s="208"/>
      <c r="K869" s="211"/>
      <c r="L869" s="208"/>
      <c r="M869" s="211"/>
    </row>
    <row r="870" spans="1:13" x14ac:dyDescent="0.2">
      <c r="A870" s="208"/>
      <c r="B870" s="208"/>
      <c r="C870" s="208"/>
      <c r="D870" s="208"/>
      <c r="E870" s="229"/>
      <c r="F870" s="208"/>
      <c r="G870" s="208"/>
      <c r="H870" s="208"/>
      <c r="I870" s="208"/>
      <c r="K870" s="211"/>
      <c r="L870" s="208"/>
      <c r="M870" s="211"/>
    </row>
    <row r="871" spans="1:13" x14ac:dyDescent="0.2">
      <c r="A871" s="208"/>
      <c r="B871" s="208"/>
      <c r="C871" s="208"/>
      <c r="D871" s="208"/>
      <c r="E871" s="229"/>
      <c r="F871" s="208"/>
      <c r="G871" s="208"/>
      <c r="H871" s="208"/>
      <c r="I871" s="208"/>
      <c r="K871" s="211"/>
      <c r="L871" s="208"/>
      <c r="M871" s="211"/>
    </row>
    <row r="872" spans="1:13" x14ac:dyDescent="0.2">
      <c r="A872" s="208"/>
      <c r="B872" s="208"/>
      <c r="C872" s="208"/>
      <c r="D872" s="208"/>
      <c r="E872" s="229"/>
      <c r="F872" s="208"/>
      <c r="G872" s="208"/>
      <c r="H872" s="208"/>
      <c r="I872" s="208"/>
      <c r="K872" s="211"/>
      <c r="L872" s="208"/>
      <c r="M872" s="211"/>
    </row>
    <row r="873" spans="1:13" x14ac:dyDescent="0.2">
      <c r="A873" s="208"/>
      <c r="B873" s="208"/>
      <c r="C873" s="208"/>
      <c r="D873" s="208"/>
      <c r="E873" s="229"/>
      <c r="F873" s="208"/>
      <c r="G873" s="208"/>
      <c r="H873" s="208"/>
      <c r="I873" s="208"/>
      <c r="K873" s="211"/>
      <c r="L873" s="208"/>
      <c r="M873" s="211"/>
    </row>
    <row r="874" spans="1:13" x14ac:dyDescent="0.2">
      <c r="A874" s="208"/>
      <c r="B874" s="208"/>
      <c r="C874" s="208"/>
      <c r="D874" s="208"/>
      <c r="E874" s="229"/>
      <c r="F874" s="208"/>
      <c r="G874" s="208"/>
      <c r="H874" s="208"/>
      <c r="I874" s="208"/>
      <c r="K874" s="211"/>
      <c r="L874" s="208"/>
      <c r="M874" s="211"/>
    </row>
    <row r="875" spans="1:13" x14ac:dyDescent="0.2">
      <c r="A875" s="208"/>
      <c r="B875" s="208"/>
      <c r="C875" s="208"/>
      <c r="D875" s="208"/>
      <c r="E875" s="229"/>
      <c r="F875" s="208"/>
      <c r="G875" s="208"/>
      <c r="H875" s="208"/>
      <c r="I875" s="208"/>
      <c r="K875" s="211"/>
      <c r="L875" s="208"/>
      <c r="M875" s="211"/>
    </row>
    <row r="876" spans="1:13" x14ac:dyDescent="0.2">
      <c r="A876" s="208"/>
      <c r="B876" s="208"/>
      <c r="C876" s="208"/>
      <c r="D876" s="208"/>
      <c r="E876" s="229"/>
      <c r="F876" s="208"/>
      <c r="G876" s="208"/>
      <c r="H876" s="208"/>
      <c r="I876" s="208"/>
      <c r="K876" s="211"/>
      <c r="L876" s="208"/>
      <c r="M876" s="211"/>
    </row>
    <row r="877" spans="1:13" x14ac:dyDescent="0.2">
      <c r="A877" s="208"/>
      <c r="B877" s="208"/>
      <c r="C877" s="208"/>
      <c r="D877" s="208"/>
      <c r="E877" s="229"/>
      <c r="F877" s="208"/>
      <c r="G877" s="208"/>
      <c r="H877" s="208"/>
      <c r="I877" s="208"/>
      <c r="K877" s="211"/>
      <c r="L877" s="208"/>
      <c r="M877" s="211"/>
    </row>
    <row r="878" spans="1:13" x14ac:dyDescent="0.2">
      <c r="A878" s="208"/>
      <c r="B878" s="208"/>
      <c r="C878" s="208"/>
      <c r="D878" s="208"/>
      <c r="E878" s="229"/>
      <c r="F878" s="208"/>
      <c r="G878" s="208"/>
      <c r="H878" s="208"/>
      <c r="I878" s="208"/>
      <c r="K878" s="211"/>
      <c r="L878" s="208"/>
      <c r="M878" s="211"/>
    </row>
    <row r="879" spans="1:13" x14ac:dyDescent="0.2">
      <c r="A879" s="208"/>
      <c r="B879" s="208"/>
      <c r="C879" s="208"/>
      <c r="D879" s="208"/>
      <c r="E879" s="229"/>
      <c r="F879" s="208"/>
      <c r="G879" s="208"/>
      <c r="H879" s="208"/>
      <c r="I879" s="208"/>
      <c r="K879" s="211"/>
      <c r="L879" s="208"/>
      <c r="M879" s="211"/>
    </row>
    <row r="880" spans="1:13" x14ac:dyDescent="0.2">
      <c r="A880" s="208"/>
      <c r="B880" s="208"/>
      <c r="C880" s="208"/>
      <c r="D880" s="208"/>
      <c r="E880" s="229"/>
      <c r="F880" s="208"/>
      <c r="G880" s="208"/>
      <c r="H880" s="208"/>
      <c r="I880" s="208"/>
      <c r="K880" s="211"/>
      <c r="L880" s="208"/>
      <c r="M880" s="211"/>
    </row>
    <row r="881" spans="1:13" x14ac:dyDescent="0.2">
      <c r="A881" s="208"/>
      <c r="B881" s="208"/>
      <c r="C881" s="208"/>
      <c r="D881" s="208"/>
      <c r="E881" s="229"/>
      <c r="F881" s="208"/>
      <c r="G881" s="208"/>
      <c r="H881" s="208"/>
      <c r="I881" s="208"/>
      <c r="K881" s="211"/>
      <c r="L881" s="208"/>
      <c r="M881" s="211"/>
    </row>
    <row r="882" spans="1:13" x14ac:dyDescent="0.2">
      <c r="A882" s="208"/>
      <c r="B882" s="208"/>
      <c r="C882" s="208"/>
      <c r="D882" s="208"/>
      <c r="E882" s="229"/>
      <c r="F882" s="208"/>
      <c r="G882" s="208"/>
      <c r="H882" s="208"/>
      <c r="I882" s="208"/>
      <c r="K882" s="211"/>
      <c r="L882" s="208"/>
      <c r="M882" s="211"/>
    </row>
    <row r="883" spans="1:13" x14ac:dyDescent="0.2">
      <c r="A883" s="208"/>
      <c r="B883" s="208"/>
      <c r="C883" s="208"/>
      <c r="D883" s="208"/>
      <c r="E883" s="229"/>
      <c r="F883" s="208"/>
      <c r="G883" s="208"/>
      <c r="H883" s="208"/>
      <c r="I883" s="208"/>
      <c r="K883" s="211"/>
      <c r="L883" s="208"/>
      <c r="M883" s="211"/>
    </row>
    <row r="884" spans="1:13" x14ac:dyDescent="0.2">
      <c r="A884" s="208"/>
      <c r="B884" s="208"/>
      <c r="C884" s="208"/>
      <c r="D884" s="208"/>
      <c r="E884" s="229"/>
      <c r="F884" s="208"/>
      <c r="G884" s="208"/>
      <c r="H884" s="208"/>
      <c r="I884" s="208"/>
      <c r="K884" s="211"/>
      <c r="L884" s="208"/>
      <c r="M884" s="211"/>
    </row>
    <row r="885" spans="1:13" x14ac:dyDescent="0.2">
      <c r="A885" s="208"/>
      <c r="B885" s="208"/>
      <c r="C885" s="208"/>
      <c r="D885" s="208"/>
      <c r="E885" s="229"/>
      <c r="F885" s="208"/>
      <c r="G885" s="208"/>
      <c r="H885" s="208"/>
      <c r="I885" s="208"/>
      <c r="K885" s="211"/>
      <c r="L885" s="208"/>
      <c r="M885" s="211"/>
    </row>
    <row r="886" spans="1:13" x14ac:dyDescent="0.2">
      <c r="A886" s="208"/>
      <c r="B886" s="208"/>
      <c r="C886" s="208"/>
      <c r="D886" s="208"/>
      <c r="E886" s="229"/>
      <c r="F886" s="208"/>
      <c r="G886" s="208"/>
      <c r="H886" s="208"/>
      <c r="I886" s="208"/>
      <c r="K886" s="211"/>
      <c r="L886" s="208"/>
      <c r="M886" s="211"/>
    </row>
    <row r="887" spans="1:13" x14ac:dyDescent="0.2">
      <c r="A887" s="208"/>
      <c r="B887" s="208"/>
      <c r="C887" s="208"/>
      <c r="D887" s="208"/>
      <c r="E887" s="229"/>
      <c r="F887" s="208"/>
      <c r="G887" s="208"/>
      <c r="H887" s="208"/>
      <c r="I887" s="208"/>
      <c r="K887" s="211"/>
      <c r="L887" s="208"/>
      <c r="M887" s="211"/>
    </row>
    <row r="888" spans="1:13" x14ac:dyDescent="0.2">
      <c r="A888" s="208"/>
      <c r="B888" s="208"/>
      <c r="C888" s="208"/>
      <c r="D888" s="208"/>
      <c r="E888" s="229"/>
      <c r="F888" s="208"/>
      <c r="G888" s="208"/>
      <c r="H888" s="208"/>
      <c r="I888" s="208"/>
      <c r="K888" s="211"/>
      <c r="L888" s="208"/>
      <c r="M888" s="211"/>
    </row>
    <row r="889" spans="1:13" x14ac:dyDescent="0.2">
      <c r="A889" s="208"/>
      <c r="B889" s="208"/>
      <c r="C889" s="208"/>
      <c r="D889" s="208"/>
      <c r="E889" s="229"/>
      <c r="F889" s="208"/>
      <c r="G889" s="208"/>
      <c r="H889" s="208"/>
      <c r="I889" s="208"/>
      <c r="K889" s="211"/>
      <c r="L889" s="208"/>
      <c r="M889" s="211"/>
    </row>
    <row r="890" spans="1:13" x14ac:dyDescent="0.2">
      <c r="A890" s="208"/>
      <c r="B890" s="208"/>
      <c r="C890" s="208"/>
      <c r="D890" s="208"/>
      <c r="E890" s="229"/>
      <c r="F890" s="208"/>
      <c r="G890" s="208"/>
      <c r="H890" s="208"/>
      <c r="I890" s="208"/>
      <c r="K890" s="211"/>
      <c r="L890" s="208"/>
      <c r="M890" s="211"/>
    </row>
    <row r="891" spans="1:13" x14ac:dyDescent="0.2">
      <c r="A891" s="208"/>
      <c r="B891" s="208"/>
      <c r="C891" s="208"/>
      <c r="D891" s="208"/>
      <c r="E891" s="229"/>
      <c r="F891" s="208"/>
      <c r="G891" s="208"/>
      <c r="H891" s="208"/>
      <c r="I891" s="208"/>
      <c r="K891" s="211"/>
      <c r="L891" s="208"/>
      <c r="M891" s="211"/>
    </row>
    <row r="892" spans="1:13" x14ac:dyDescent="0.2">
      <c r="A892" s="208"/>
      <c r="B892" s="208"/>
      <c r="C892" s="208"/>
      <c r="D892" s="208"/>
      <c r="E892" s="229"/>
      <c r="F892" s="208"/>
      <c r="G892" s="208"/>
      <c r="H892" s="208"/>
      <c r="I892" s="208"/>
      <c r="K892" s="211"/>
      <c r="L892" s="208"/>
      <c r="M892" s="211"/>
    </row>
    <row r="893" spans="1:13" x14ac:dyDescent="0.2">
      <c r="A893" s="208"/>
      <c r="B893" s="208"/>
      <c r="C893" s="208"/>
      <c r="D893" s="208"/>
      <c r="E893" s="229"/>
      <c r="F893" s="208"/>
      <c r="G893" s="208"/>
      <c r="H893" s="208"/>
      <c r="I893" s="208"/>
      <c r="K893" s="211"/>
      <c r="L893" s="208"/>
      <c r="M893" s="211"/>
    </row>
    <row r="894" spans="1:13" x14ac:dyDescent="0.2">
      <c r="A894" s="208"/>
      <c r="B894" s="208"/>
      <c r="C894" s="208"/>
      <c r="D894" s="208"/>
      <c r="E894" s="229"/>
      <c r="F894" s="208"/>
      <c r="G894" s="208"/>
      <c r="H894" s="208"/>
      <c r="I894" s="208"/>
      <c r="K894" s="211"/>
      <c r="L894" s="208"/>
      <c r="M894" s="211"/>
    </row>
    <row r="895" spans="1:13" x14ac:dyDescent="0.2">
      <c r="A895" s="208"/>
      <c r="B895" s="208"/>
      <c r="C895" s="208"/>
      <c r="D895" s="208"/>
      <c r="E895" s="229"/>
      <c r="F895" s="208"/>
      <c r="G895" s="208"/>
      <c r="H895" s="208"/>
      <c r="I895" s="208"/>
      <c r="K895" s="211"/>
      <c r="L895" s="208"/>
      <c r="M895" s="211"/>
    </row>
    <row r="896" spans="1:13" x14ac:dyDescent="0.2">
      <c r="A896" s="208"/>
      <c r="B896" s="208"/>
      <c r="C896" s="208"/>
      <c r="D896" s="208"/>
      <c r="E896" s="229"/>
      <c r="F896" s="208"/>
      <c r="G896" s="208"/>
      <c r="H896" s="208"/>
      <c r="I896" s="208"/>
      <c r="K896" s="211"/>
      <c r="L896" s="208"/>
      <c r="M896" s="211"/>
    </row>
    <row r="897" spans="1:13" x14ac:dyDescent="0.2">
      <c r="A897" s="208"/>
      <c r="B897" s="208"/>
      <c r="C897" s="208"/>
      <c r="D897" s="208"/>
      <c r="E897" s="229"/>
      <c r="F897" s="208"/>
      <c r="G897" s="208"/>
      <c r="H897" s="208"/>
      <c r="I897" s="208"/>
      <c r="K897" s="211"/>
      <c r="L897" s="208"/>
      <c r="M897" s="211"/>
    </row>
    <row r="898" spans="1:13" x14ac:dyDescent="0.2">
      <c r="A898" s="208"/>
      <c r="B898" s="208"/>
      <c r="C898" s="208"/>
      <c r="D898" s="208"/>
      <c r="E898" s="229"/>
      <c r="F898" s="208"/>
      <c r="G898" s="208"/>
      <c r="H898" s="208"/>
      <c r="I898" s="208"/>
      <c r="K898" s="211"/>
      <c r="L898" s="208"/>
      <c r="M898" s="211"/>
    </row>
    <row r="899" spans="1:13" x14ac:dyDescent="0.2">
      <c r="A899" s="208"/>
      <c r="B899" s="208"/>
      <c r="C899" s="208"/>
      <c r="D899" s="208"/>
      <c r="E899" s="229"/>
      <c r="F899" s="208"/>
      <c r="G899" s="208"/>
      <c r="H899" s="208"/>
      <c r="I899" s="208"/>
      <c r="K899" s="211"/>
      <c r="L899" s="208"/>
      <c r="M899" s="211"/>
    </row>
    <row r="900" spans="1:13" x14ac:dyDescent="0.2">
      <c r="A900" s="208"/>
      <c r="B900" s="208"/>
      <c r="C900" s="208"/>
      <c r="D900" s="208"/>
      <c r="E900" s="229"/>
      <c r="F900" s="208"/>
      <c r="G900" s="208"/>
      <c r="H900" s="208"/>
      <c r="I900" s="208"/>
      <c r="K900" s="211"/>
      <c r="L900" s="208"/>
      <c r="M900" s="211"/>
    </row>
    <row r="901" spans="1:13" x14ac:dyDescent="0.2">
      <c r="A901" s="208"/>
      <c r="B901" s="208"/>
      <c r="C901" s="208"/>
      <c r="D901" s="208"/>
      <c r="E901" s="229"/>
      <c r="F901" s="208"/>
      <c r="G901" s="208"/>
      <c r="H901" s="208"/>
      <c r="I901" s="208"/>
      <c r="K901" s="211"/>
      <c r="L901" s="208"/>
      <c r="M901" s="211"/>
    </row>
    <row r="902" spans="1:13" x14ac:dyDescent="0.2">
      <c r="A902" s="208"/>
      <c r="B902" s="208"/>
      <c r="C902" s="208"/>
      <c r="D902" s="208"/>
      <c r="E902" s="229"/>
      <c r="F902" s="208"/>
      <c r="G902" s="208"/>
      <c r="H902" s="208"/>
      <c r="I902" s="208"/>
      <c r="K902" s="211"/>
      <c r="L902" s="208"/>
      <c r="M902" s="211"/>
    </row>
    <row r="903" spans="1:13" x14ac:dyDescent="0.2">
      <c r="A903" s="211"/>
      <c r="B903" s="211"/>
      <c r="C903" s="211"/>
      <c r="D903" s="211"/>
      <c r="E903" s="211"/>
      <c r="F903" s="211"/>
      <c r="G903" s="211"/>
      <c r="H903" s="211"/>
      <c r="I903" s="211"/>
      <c r="K903" s="211"/>
      <c r="L903" s="211"/>
      <c r="M903" s="211"/>
    </row>
    <row r="904" spans="1:13" x14ac:dyDescent="0.2">
      <c r="A904" s="211"/>
      <c r="B904" s="211"/>
      <c r="C904" s="211"/>
      <c r="D904" s="211"/>
      <c r="E904" s="211"/>
      <c r="F904" s="211"/>
      <c r="G904" s="211"/>
      <c r="H904" s="211"/>
      <c r="I904" s="211"/>
      <c r="K904" s="211"/>
      <c r="L904" s="211"/>
      <c r="M904" s="211"/>
    </row>
    <row r="905" spans="1:13" x14ac:dyDescent="0.2">
      <c r="A905" s="211"/>
      <c r="B905" s="211"/>
      <c r="C905" s="211"/>
      <c r="D905" s="211"/>
      <c r="E905" s="211"/>
      <c r="F905" s="211"/>
      <c r="G905" s="211"/>
      <c r="H905" s="211"/>
      <c r="I905" s="211"/>
      <c r="K905" s="211"/>
      <c r="L905" s="211"/>
      <c r="M905" s="211"/>
    </row>
    <row r="906" spans="1:13" x14ac:dyDescent="0.2">
      <c r="A906" s="211"/>
      <c r="B906" s="211"/>
      <c r="C906" s="211"/>
      <c r="D906" s="211"/>
      <c r="E906" s="211"/>
      <c r="F906" s="211"/>
      <c r="G906" s="211"/>
      <c r="H906" s="211"/>
      <c r="I906" s="211"/>
      <c r="K906" s="211"/>
      <c r="L906" s="211"/>
      <c r="M906" s="211"/>
    </row>
    <row r="907" spans="1:13" x14ac:dyDescent="0.2">
      <c r="A907" s="211"/>
      <c r="B907" s="211"/>
      <c r="C907" s="211"/>
      <c r="D907" s="211"/>
      <c r="E907" s="211"/>
      <c r="F907" s="211"/>
      <c r="G907" s="211"/>
      <c r="H907" s="211"/>
      <c r="I907" s="211"/>
      <c r="K907" s="211"/>
      <c r="L907" s="211"/>
      <c r="M907" s="211"/>
    </row>
    <row r="908" spans="1:13" x14ac:dyDescent="0.2">
      <c r="A908" s="211"/>
      <c r="B908" s="211"/>
      <c r="C908" s="211"/>
      <c r="D908" s="211"/>
      <c r="E908" s="211"/>
      <c r="F908" s="211"/>
      <c r="G908" s="211"/>
      <c r="H908" s="211"/>
      <c r="I908" s="211"/>
      <c r="K908" s="211"/>
      <c r="L908" s="211"/>
      <c r="M908" s="211"/>
    </row>
    <row r="909" spans="1:13" x14ac:dyDescent="0.2">
      <c r="A909" s="211"/>
      <c r="B909" s="211"/>
      <c r="C909" s="211"/>
      <c r="D909" s="211"/>
      <c r="E909" s="211"/>
      <c r="F909" s="211"/>
      <c r="G909" s="211"/>
      <c r="H909" s="211"/>
      <c r="I909" s="211"/>
      <c r="K909" s="211"/>
      <c r="L909" s="211"/>
      <c r="M909" s="211"/>
    </row>
    <row r="910" spans="1:13" x14ac:dyDescent="0.2">
      <c r="A910" s="211"/>
      <c r="B910" s="211"/>
      <c r="C910" s="211"/>
      <c r="D910" s="211"/>
      <c r="E910" s="211"/>
      <c r="F910" s="211"/>
      <c r="G910" s="211"/>
      <c r="H910" s="211"/>
      <c r="I910" s="211"/>
      <c r="K910" s="211"/>
      <c r="L910" s="211"/>
      <c r="M910" s="211"/>
    </row>
    <row r="911" spans="1:13" x14ac:dyDescent="0.2">
      <c r="A911" s="211"/>
      <c r="B911" s="211"/>
      <c r="C911" s="211"/>
      <c r="D911" s="211"/>
      <c r="E911" s="211"/>
      <c r="F911" s="211"/>
      <c r="G911" s="211"/>
      <c r="H911" s="211"/>
      <c r="I911" s="211"/>
      <c r="K911" s="211"/>
      <c r="L911" s="211"/>
      <c r="M911" s="211"/>
    </row>
    <row r="912" spans="1:13" x14ac:dyDescent="0.2">
      <c r="A912" s="211"/>
      <c r="B912" s="211"/>
      <c r="C912" s="211"/>
      <c r="D912" s="211"/>
      <c r="E912" s="211"/>
      <c r="F912" s="211"/>
      <c r="G912" s="211"/>
      <c r="H912" s="211"/>
      <c r="I912" s="211"/>
      <c r="K912" s="211"/>
      <c r="L912" s="211"/>
      <c r="M912" s="211"/>
    </row>
    <row r="913" spans="1:13" x14ac:dyDescent="0.2">
      <c r="A913" s="211"/>
      <c r="B913" s="211"/>
      <c r="C913" s="211"/>
      <c r="D913" s="211"/>
      <c r="E913" s="211"/>
      <c r="F913" s="211"/>
      <c r="G913" s="211"/>
      <c r="H913" s="211"/>
      <c r="I913" s="211"/>
      <c r="K913" s="211"/>
      <c r="L913" s="211"/>
      <c r="M913" s="211"/>
    </row>
    <row r="914" spans="1:13" x14ac:dyDescent="0.2">
      <c r="A914" s="211"/>
      <c r="B914" s="211"/>
      <c r="C914" s="211"/>
      <c r="D914" s="211"/>
      <c r="E914" s="211"/>
      <c r="F914" s="211"/>
      <c r="G914" s="211"/>
      <c r="H914" s="211"/>
      <c r="I914" s="211"/>
      <c r="K914" s="211"/>
      <c r="L914" s="211"/>
      <c r="M914" s="211"/>
    </row>
    <row r="915" spans="1:13" x14ac:dyDescent="0.2">
      <c r="A915" s="211"/>
      <c r="B915" s="211"/>
      <c r="C915" s="211"/>
      <c r="D915" s="211"/>
      <c r="E915" s="211"/>
      <c r="F915" s="211"/>
      <c r="G915" s="211"/>
      <c r="H915" s="211"/>
      <c r="I915" s="211"/>
      <c r="K915" s="211"/>
      <c r="L915" s="211"/>
      <c r="M915" s="211"/>
    </row>
    <row r="916" spans="1:13" x14ac:dyDescent="0.2">
      <c r="A916" s="211"/>
      <c r="B916" s="211"/>
      <c r="C916" s="211"/>
      <c r="D916" s="211"/>
      <c r="E916" s="211"/>
      <c r="F916" s="211"/>
      <c r="G916" s="211"/>
      <c r="H916" s="211"/>
      <c r="I916" s="211"/>
      <c r="K916" s="211"/>
      <c r="L916" s="211"/>
      <c r="M916" s="211"/>
    </row>
    <row r="917" spans="1:13" x14ac:dyDescent="0.2">
      <c r="A917" s="211"/>
      <c r="B917" s="211"/>
      <c r="C917" s="211"/>
      <c r="D917" s="211"/>
      <c r="E917" s="211"/>
      <c r="F917" s="211"/>
      <c r="G917" s="211"/>
      <c r="H917" s="211"/>
      <c r="I917" s="211"/>
      <c r="K917" s="211"/>
      <c r="L917" s="211"/>
      <c r="M917" s="211"/>
    </row>
    <row r="918" spans="1:13" x14ac:dyDescent="0.2">
      <c r="A918" s="211"/>
      <c r="B918" s="211"/>
      <c r="C918" s="211"/>
      <c r="D918" s="211"/>
      <c r="E918" s="211"/>
      <c r="F918" s="211"/>
      <c r="G918" s="211"/>
      <c r="H918" s="211"/>
      <c r="I918" s="211"/>
      <c r="K918" s="211"/>
      <c r="L918" s="211"/>
      <c r="M918" s="211"/>
    </row>
    <row r="919" spans="1:13" x14ac:dyDescent="0.2">
      <c r="A919" s="211"/>
      <c r="B919" s="211"/>
      <c r="C919" s="211"/>
      <c r="D919" s="211"/>
      <c r="E919" s="211"/>
      <c r="F919" s="211"/>
      <c r="G919" s="211"/>
      <c r="H919" s="211"/>
      <c r="I919" s="211"/>
      <c r="K919" s="211"/>
      <c r="L919" s="211"/>
      <c r="M919" s="211"/>
    </row>
    <row r="920" spans="1:13" x14ac:dyDescent="0.2">
      <c r="A920" s="211"/>
      <c r="B920" s="211"/>
      <c r="C920" s="211"/>
      <c r="D920" s="211"/>
      <c r="E920" s="211"/>
      <c r="F920" s="211"/>
      <c r="G920" s="211"/>
      <c r="H920" s="211"/>
      <c r="I920" s="211"/>
      <c r="K920" s="211"/>
      <c r="L920" s="211"/>
      <c r="M920" s="211"/>
    </row>
    <row r="921" spans="1:13" x14ac:dyDescent="0.2">
      <c r="A921" s="211"/>
      <c r="B921" s="211"/>
      <c r="C921" s="211"/>
      <c r="D921" s="211"/>
      <c r="E921" s="211"/>
      <c r="F921" s="211"/>
      <c r="G921" s="211"/>
      <c r="H921" s="211"/>
      <c r="I921" s="211"/>
      <c r="K921" s="211"/>
      <c r="L921" s="211"/>
      <c r="M921" s="211"/>
    </row>
    <row r="922" spans="1:13" x14ac:dyDescent="0.2">
      <c r="A922" s="211"/>
      <c r="B922" s="211"/>
      <c r="C922" s="211"/>
      <c r="D922" s="211"/>
      <c r="E922" s="211"/>
      <c r="F922" s="211"/>
      <c r="G922" s="211"/>
      <c r="H922" s="211"/>
      <c r="I922" s="211"/>
      <c r="K922" s="211"/>
      <c r="L922" s="211"/>
      <c r="M922" s="211"/>
    </row>
    <row r="923" spans="1:13" x14ac:dyDescent="0.2">
      <c r="A923" s="211"/>
      <c r="B923" s="211"/>
      <c r="C923" s="211"/>
      <c r="D923" s="211"/>
      <c r="E923" s="211"/>
      <c r="F923" s="211"/>
      <c r="G923" s="211"/>
      <c r="H923" s="211"/>
      <c r="I923" s="211"/>
      <c r="K923" s="211"/>
      <c r="L923" s="211"/>
      <c r="M923" s="211"/>
    </row>
    <row r="924" spans="1:13" x14ac:dyDescent="0.2">
      <c r="A924" s="211"/>
      <c r="B924" s="211"/>
      <c r="C924" s="211"/>
      <c r="D924" s="211"/>
      <c r="E924" s="211"/>
      <c r="F924" s="211"/>
      <c r="G924" s="211"/>
      <c r="H924" s="211"/>
      <c r="I924" s="211"/>
      <c r="K924" s="211"/>
      <c r="L924" s="211"/>
      <c r="M924" s="211"/>
    </row>
    <row r="925" spans="1:13" x14ac:dyDescent="0.2">
      <c r="A925" s="211"/>
      <c r="B925" s="211"/>
      <c r="C925" s="211"/>
      <c r="D925" s="211"/>
      <c r="E925" s="211"/>
      <c r="F925" s="211"/>
      <c r="G925" s="211"/>
      <c r="H925" s="211"/>
      <c r="I925" s="211"/>
      <c r="K925" s="211"/>
      <c r="L925" s="211"/>
      <c r="M925" s="211"/>
    </row>
    <row r="926" spans="1:13" x14ac:dyDescent="0.2">
      <c r="A926" s="211"/>
      <c r="B926" s="211"/>
      <c r="C926" s="211"/>
      <c r="D926" s="211"/>
      <c r="E926" s="211"/>
      <c r="F926" s="211"/>
      <c r="G926" s="211"/>
      <c r="H926" s="211"/>
      <c r="I926" s="211"/>
      <c r="K926" s="211"/>
      <c r="L926" s="211"/>
      <c r="M926" s="211"/>
    </row>
    <row r="927" spans="1:13" x14ac:dyDescent="0.2">
      <c r="A927" s="211"/>
      <c r="B927" s="211"/>
      <c r="C927" s="211"/>
      <c r="D927" s="211"/>
      <c r="E927" s="211"/>
      <c r="F927" s="211"/>
      <c r="G927" s="211"/>
      <c r="H927" s="211"/>
      <c r="I927" s="211"/>
      <c r="K927" s="211"/>
      <c r="L927" s="211"/>
      <c r="M927" s="211"/>
    </row>
    <row r="928" spans="1:13" x14ac:dyDescent="0.2">
      <c r="A928" s="211"/>
      <c r="B928" s="211"/>
      <c r="C928" s="211"/>
      <c r="D928" s="211"/>
      <c r="E928" s="211"/>
      <c r="F928" s="211"/>
      <c r="G928" s="211"/>
      <c r="H928" s="211"/>
      <c r="I928" s="211"/>
      <c r="K928" s="211"/>
      <c r="L928" s="211"/>
      <c r="M928" s="211"/>
    </row>
    <row r="929" spans="1:13" x14ac:dyDescent="0.2">
      <c r="A929" s="211"/>
      <c r="B929" s="211"/>
      <c r="C929" s="211"/>
      <c r="D929" s="211"/>
      <c r="E929" s="211"/>
      <c r="F929" s="211"/>
      <c r="G929" s="211"/>
      <c r="H929" s="211"/>
      <c r="I929" s="211"/>
      <c r="K929" s="211"/>
      <c r="L929" s="211"/>
      <c r="M929" s="211"/>
    </row>
    <row r="930" spans="1:13" x14ac:dyDescent="0.2">
      <c r="A930" s="211"/>
      <c r="B930" s="211"/>
      <c r="C930" s="211"/>
      <c r="D930" s="211"/>
      <c r="E930" s="211"/>
      <c r="F930" s="211"/>
      <c r="G930" s="211"/>
      <c r="H930" s="211"/>
      <c r="I930" s="211"/>
      <c r="K930" s="211"/>
      <c r="L930" s="211"/>
      <c r="M930" s="211"/>
    </row>
    <row r="931" spans="1:13" x14ac:dyDescent="0.2">
      <c r="A931" s="211"/>
      <c r="B931" s="211"/>
      <c r="C931" s="211"/>
      <c r="D931" s="211"/>
      <c r="E931" s="211"/>
      <c r="F931" s="211"/>
      <c r="G931" s="211"/>
      <c r="H931" s="211"/>
      <c r="I931" s="211"/>
      <c r="K931" s="211"/>
      <c r="L931" s="211"/>
      <c r="M931" s="211"/>
    </row>
    <row r="932" spans="1:13" x14ac:dyDescent="0.2">
      <c r="A932" s="211"/>
      <c r="B932" s="211"/>
      <c r="C932" s="211"/>
      <c r="D932" s="211"/>
      <c r="E932" s="211"/>
      <c r="F932" s="211"/>
      <c r="G932" s="211"/>
      <c r="H932" s="211"/>
      <c r="I932" s="211"/>
      <c r="K932" s="211"/>
      <c r="L932" s="211"/>
      <c r="M932" s="211"/>
    </row>
    <row r="933" spans="1:13" x14ac:dyDescent="0.2">
      <c r="A933" s="211"/>
      <c r="B933" s="211"/>
      <c r="C933" s="211"/>
      <c r="D933" s="211"/>
      <c r="E933" s="211"/>
      <c r="F933" s="211"/>
      <c r="G933" s="211"/>
      <c r="H933" s="211"/>
      <c r="I933" s="211"/>
      <c r="K933" s="211"/>
      <c r="L933" s="211"/>
      <c r="M933" s="211"/>
    </row>
    <row r="934" spans="1:13" x14ac:dyDescent="0.2">
      <c r="A934" s="211"/>
      <c r="B934" s="211"/>
      <c r="C934" s="211"/>
      <c r="D934" s="211"/>
      <c r="E934" s="211"/>
      <c r="F934" s="211"/>
      <c r="G934" s="211"/>
      <c r="H934" s="211"/>
      <c r="I934" s="211"/>
      <c r="K934" s="211"/>
      <c r="L934" s="211"/>
      <c r="M934" s="211"/>
    </row>
    <row r="935" spans="1:13" x14ac:dyDescent="0.2">
      <c r="A935" s="211"/>
      <c r="B935" s="211"/>
      <c r="C935" s="211"/>
      <c r="D935" s="211"/>
      <c r="E935" s="211"/>
      <c r="F935" s="211"/>
      <c r="G935" s="211"/>
      <c r="H935" s="211"/>
      <c r="I935" s="211"/>
      <c r="K935" s="211"/>
      <c r="L935" s="211"/>
      <c r="M935" s="211"/>
    </row>
    <row r="936" spans="1:13" x14ac:dyDescent="0.2">
      <c r="A936" s="211"/>
      <c r="B936" s="211"/>
      <c r="C936" s="211"/>
      <c r="D936" s="211"/>
      <c r="E936" s="211"/>
      <c r="F936" s="211"/>
      <c r="G936" s="211"/>
      <c r="H936" s="211"/>
      <c r="I936" s="211"/>
      <c r="K936" s="211"/>
      <c r="L936" s="211"/>
      <c r="M936" s="211"/>
    </row>
    <row r="937" spans="1:13" x14ac:dyDescent="0.2">
      <c r="A937" s="211"/>
      <c r="B937" s="211"/>
      <c r="C937" s="211"/>
      <c r="D937" s="211"/>
      <c r="E937" s="211"/>
      <c r="F937" s="211"/>
      <c r="G937" s="211"/>
      <c r="H937" s="211"/>
      <c r="I937" s="211"/>
      <c r="K937" s="211"/>
      <c r="L937" s="211"/>
      <c r="M937" s="211"/>
    </row>
    <row r="938" spans="1:13" x14ac:dyDescent="0.2">
      <c r="A938" s="211"/>
      <c r="B938" s="211"/>
      <c r="C938" s="211"/>
      <c r="D938" s="211"/>
      <c r="E938" s="211"/>
      <c r="F938" s="211"/>
      <c r="G938" s="211"/>
      <c r="H938" s="211"/>
      <c r="I938" s="211"/>
      <c r="K938" s="211"/>
      <c r="L938" s="211"/>
      <c r="M938" s="211"/>
    </row>
    <row r="939" spans="1:13" x14ac:dyDescent="0.2">
      <c r="A939" s="211"/>
      <c r="B939" s="211"/>
      <c r="C939" s="211"/>
      <c r="D939" s="211"/>
      <c r="E939" s="211"/>
      <c r="F939" s="211"/>
      <c r="G939" s="211"/>
      <c r="H939" s="211"/>
      <c r="I939" s="211"/>
      <c r="K939" s="211"/>
      <c r="L939" s="211"/>
      <c r="M939" s="211"/>
    </row>
    <row r="940" spans="1:13" x14ac:dyDescent="0.2">
      <c r="A940" s="211"/>
      <c r="B940" s="211"/>
      <c r="C940" s="211"/>
      <c r="D940" s="211"/>
      <c r="E940" s="211"/>
      <c r="F940" s="211"/>
      <c r="G940" s="211"/>
      <c r="H940" s="211"/>
      <c r="I940" s="211"/>
      <c r="K940" s="211"/>
      <c r="L940" s="211"/>
      <c r="M940" s="211"/>
    </row>
    <row r="941" spans="1:13" x14ac:dyDescent="0.2">
      <c r="A941" s="211"/>
      <c r="B941" s="211"/>
      <c r="C941" s="211"/>
      <c r="D941" s="211"/>
      <c r="E941" s="211"/>
      <c r="F941" s="211"/>
      <c r="G941" s="211"/>
      <c r="H941" s="211"/>
      <c r="I941" s="211"/>
      <c r="K941" s="211"/>
      <c r="L941" s="211"/>
      <c r="M941" s="211"/>
    </row>
    <row r="942" spans="1:13" x14ac:dyDescent="0.2">
      <c r="A942" s="211"/>
      <c r="B942" s="211"/>
      <c r="C942" s="211"/>
      <c r="D942" s="211"/>
      <c r="E942" s="211"/>
      <c r="F942" s="211"/>
      <c r="G942" s="211"/>
      <c r="H942" s="211"/>
      <c r="I942" s="211"/>
      <c r="K942" s="211"/>
      <c r="L942" s="211"/>
      <c r="M942" s="211"/>
    </row>
    <row r="943" spans="1:13" x14ac:dyDescent="0.2">
      <c r="A943" s="211"/>
      <c r="B943" s="211"/>
      <c r="C943" s="211"/>
      <c r="D943" s="211"/>
      <c r="E943" s="211"/>
      <c r="F943" s="211"/>
      <c r="G943" s="211"/>
      <c r="H943" s="211"/>
      <c r="I943" s="211"/>
      <c r="K943" s="211"/>
      <c r="L943" s="211"/>
      <c r="M943" s="211"/>
    </row>
    <row r="944" spans="1:13" x14ac:dyDescent="0.2">
      <c r="A944" s="211"/>
      <c r="B944" s="211"/>
      <c r="C944" s="211"/>
      <c r="D944" s="211"/>
      <c r="E944" s="211"/>
      <c r="F944" s="211"/>
      <c r="G944" s="211"/>
      <c r="H944" s="211"/>
      <c r="I944" s="211"/>
      <c r="K944" s="211"/>
      <c r="L944" s="211"/>
      <c r="M944" s="211"/>
    </row>
    <row r="945" spans="1:13" x14ac:dyDescent="0.2">
      <c r="A945" s="211"/>
      <c r="B945" s="211"/>
      <c r="C945" s="211"/>
      <c r="D945" s="211"/>
      <c r="E945" s="211"/>
      <c r="F945" s="211"/>
      <c r="G945" s="211"/>
      <c r="H945" s="211"/>
      <c r="I945" s="211"/>
      <c r="K945" s="211"/>
      <c r="L945" s="211"/>
      <c r="M945" s="211"/>
    </row>
    <row r="946" spans="1:13" x14ac:dyDescent="0.2">
      <c r="A946" s="211"/>
      <c r="B946" s="211"/>
      <c r="C946" s="211"/>
      <c r="D946" s="211"/>
      <c r="E946" s="211"/>
      <c r="F946" s="211"/>
      <c r="G946" s="211"/>
      <c r="H946" s="211"/>
      <c r="I946" s="211"/>
      <c r="K946" s="211"/>
      <c r="L946" s="211"/>
      <c r="M946" s="211"/>
    </row>
    <row r="947" spans="1:13" x14ac:dyDescent="0.2">
      <c r="A947" s="211"/>
      <c r="B947" s="211"/>
      <c r="C947" s="211"/>
      <c r="D947" s="211"/>
      <c r="E947" s="211"/>
      <c r="F947" s="211"/>
      <c r="G947" s="211"/>
      <c r="H947" s="211"/>
      <c r="I947" s="211"/>
      <c r="K947" s="211"/>
      <c r="L947" s="211"/>
      <c r="M947" s="211"/>
    </row>
    <row r="948" spans="1:13" x14ac:dyDescent="0.2">
      <c r="A948" s="211"/>
      <c r="B948" s="211"/>
      <c r="C948" s="211"/>
      <c r="D948" s="211"/>
      <c r="E948" s="211"/>
      <c r="F948" s="211"/>
      <c r="G948" s="211"/>
      <c r="H948" s="211"/>
      <c r="I948" s="211"/>
      <c r="K948" s="211"/>
      <c r="L948" s="211"/>
      <c r="M948" s="211"/>
    </row>
    <row r="949" spans="1:13" x14ac:dyDescent="0.2">
      <c r="A949" s="211"/>
      <c r="B949" s="211"/>
      <c r="C949" s="211"/>
      <c r="D949" s="211"/>
      <c r="E949" s="211"/>
      <c r="F949" s="211"/>
      <c r="G949" s="211"/>
      <c r="H949" s="211"/>
      <c r="I949" s="211"/>
      <c r="K949" s="211"/>
      <c r="L949" s="211"/>
      <c r="M949" s="211"/>
    </row>
    <row r="950" spans="1:13" x14ac:dyDescent="0.2">
      <c r="A950" s="211"/>
      <c r="B950" s="211"/>
      <c r="C950" s="211"/>
      <c r="D950" s="211"/>
      <c r="E950" s="211"/>
      <c r="F950" s="211"/>
      <c r="G950" s="211"/>
      <c r="H950" s="211"/>
      <c r="I950" s="211"/>
      <c r="K950" s="211"/>
      <c r="L950" s="211"/>
      <c r="M950" s="211"/>
    </row>
    <row r="951" spans="1:13" x14ac:dyDescent="0.2">
      <c r="A951" s="211"/>
      <c r="B951" s="211"/>
      <c r="C951" s="211"/>
      <c r="D951" s="211"/>
      <c r="E951" s="211"/>
      <c r="F951" s="211"/>
      <c r="G951" s="211"/>
      <c r="H951" s="211"/>
      <c r="I951" s="211"/>
      <c r="K951" s="211"/>
      <c r="L951" s="211"/>
      <c r="M951" s="211"/>
    </row>
    <row r="952" spans="1:13" x14ac:dyDescent="0.2">
      <c r="A952" s="211"/>
      <c r="B952" s="211"/>
      <c r="C952" s="211"/>
      <c r="D952" s="211"/>
      <c r="E952" s="211"/>
      <c r="F952" s="211"/>
      <c r="G952" s="211"/>
      <c r="H952" s="211"/>
      <c r="I952" s="211"/>
      <c r="K952" s="211"/>
      <c r="L952" s="211"/>
      <c r="M952" s="211"/>
    </row>
    <row r="953" spans="1:13" x14ac:dyDescent="0.2">
      <c r="A953" s="211"/>
      <c r="B953" s="211"/>
      <c r="C953" s="211"/>
      <c r="D953" s="211"/>
      <c r="E953" s="211"/>
      <c r="F953" s="211"/>
      <c r="G953" s="211"/>
      <c r="H953" s="211"/>
      <c r="I953" s="211"/>
      <c r="K953" s="211"/>
      <c r="L953" s="211"/>
      <c r="M953" s="211"/>
    </row>
    <row r="954" spans="1:13" x14ac:dyDescent="0.2">
      <c r="A954" s="211"/>
      <c r="B954" s="211"/>
      <c r="C954" s="211"/>
      <c r="D954" s="211"/>
      <c r="E954" s="211"/>
      <c r="F954" s="211"/>
      <c r="G954" s="211"/>
      <c r="H954" s="211"/>
      <c r="I954" s="211"/>
      <c r="K954" s="211"/>
      <c r="L954" s="211"/>
      <c r="M954" s="211"/>
    </row>
    <row r="955" spans="1:13" x14ac:dyDescent="0.2">
      <c r="A955" s="211"/>
      <c r="B955" s="211"/>
      <c r="C955" s="211"/>
      <c r="D955" s="211"/>
      <c r="E955" s="211"/>
      <c r="F955" s="211"/>
      <c r="G955" s="211"/>
      <c r="H955" s="211"/>
      <c r="I955" s="211"/>
      <c r="K955" s="211"/>
      <c r="L955" s="211"/>
      <c r="M955" s="211"/>
    </row>
    <row r="956" spans="1:13" x14ac:dyDescent="0.2">
      <c r="A956" s="211"/>
      <c r="B956" s="211"/>
      <c r="C956" s="211"/>
      <c r="D956" s="211"/>
      <c r="E956" s="211"/>
      <c r="F956" s="211"/>
      <c r="G956" s="211"/>
      <c r="H956" s="211"/>
      <c r="I956" s="211"/>
      <c r="K956" s="211"/>
      <c r="L956" s="211"/>
      <c r="M956" s="211"/>
    </row>
    <row r="957" spans="1:13" x14ac:dyDescent="0.2">
      <c r="A957" s="211"/>
      <c r="B957" s="211"/>
      <c r="C957" s="211"/>
      <c r="D957" s="211"/>
      <c r="E957" s="211"/>
      <c r="F957" s="211"/>
      <c r="G957" s="211"/>
      <c r="H957" s="211"/>
      <c r="I957" s="211"/>
      <c r="K957" s="211"/>
      <c r="L957" s="211"/>
      <c r="M957" s="211"/>
    </row>
    <row r="958" spans="1:13" x14ac:dyDescent="0.2">
      <c r="A958" s="211"/>
      <c r="B958" s="211"/>
      <c r="C958" s="211"/>
      <c r="D958" s="211"/>
      <c r="E958" s="211"/>
      <c r="F958" s="211"/>
      <c r="G958" s="211"/>
      <c r="H958" s="211"/>
      <c r="I958" s="211"/>
      <c r="K958" s="211"/>
      <c r="L958" s="211"/>
      <c r="M958" s="211"/>
    </row>
    <row r="959" spans="1:13" x14ac:dyDescent="0.2">
      <c r="A959" s="211"/>
      <c r="B959" s="211"/>
      <c r="C959" s="211"/>
      <c r="D959" s="211"/>
      <c r="E959" s="211"/>
      <c r="F959" s="211"/>
      <c r="G959" s="211"/>
      <c r="H959" s="211"/>
      <c r="I959" s="211"/>
      <c r="K959" s="211"/>
      <c r="L959" s="211"/>
      <c r="M959" s="211"/>
    </row>
    <row r="960" spans="1:13" x14ac:dyDescent="0.2">
      <c r="A960" s="211"/>
      <c r="B960" s="211"/>
      <c r="C960" s="211"/>
      <c r="D960" s="211"/>
      <c r="E960" s="211"/>
      <c r="F960" s="211"/>
      <c r="G960" s="211"/>
      <c r="H960" s="211"/>
      <c r="I960" s="211"/>
      <c r="K960" s="211"/>
      <c r="L960" s="211"/>
      <c r="M960" s="211"/>
    </row>
    <row r="961" spans="1:13" x14ac:dyDescent="0.2">
      <c r="A961" s="211"/>
      <c r="B961" s="211"/>
      <c r="C961" s="211"/>
      <c r="D961" s="211"/>
      <c r="E961" s="211"/>
      <c r="F961" s="211"/>
      <c r="G961" s="211"/>
      <c r="H961" s="211"/>
      <c r="I961" s="211"/>
      <c r="K961" s="211"/>
      <c r="L961" s="211"/>
      <c r="M961" s="211"/>
    </row>
    <row r="962" spans="1:13" x14ac:dyDescent="0.2">
      <c r="A962" s="211"/>
      <c r="B962" s="211"/>
      <c r="C962" s="211"/>
      <c r="D962" s="211"/>
      <c r="E962" s="211"/>
      <c r="F962" s="211"/>
      <c r="G962" s="211"/>
      <c r="H962" s="211"/>
      <c r="I962" s="211"/>
      <c r="K962" s="211"/>
      <c r="L962" s="211"/>
      <c r="M962" s="211"/>
    </row>
    <row r="963" spans="1:13" x14ac:dyDescent="0.2">
      <c r="A963" s="211"/>
      <c r="B963" s="211"/>
      <c r="C963" s="211"/>
      <c r="D963" s="211"/>
      <c r="E963" s="211"/>
      <c r="F963" s="211"/>
      <c r="G963" s="211"/>
      <c r="H963" s="211"/>
      <c r="I963" s="211"/>
      <c r="K963" s="211"/>
      <c r="L963" s="211"/>
      <c r="M963" s="211"/>
    </row>
    <row r="964" spans="1:13" x14ac:dyDescent="0.2">
      <c r="A964" s="211"/>
      <c r="B964" s="211"/>
      <c r="C964" s="211"/>
      <c r="D964" s="211"/>
      <c r="E964" s="211"/>
      <c r="F964" s="211"/>
      <c r="G964" s="211"/>
      <c r="H964" s="211"/>
      <c r="I964" s="211"/>
      <c r="K964" s="211"/>
      <c r="L964" s="211"/>
      <c r="M964" s="211"/>
    </row>
    <row r="965" spans="1:13" x14ac:dyDescent="0.2">
      <c r="A965" s="211"/>
      <c r="B965" s="211"/>
      <c r="C965" s="211"/>
      <c r="D965" s="211"/>
      <c r="E965" s="211"/>
      <c r="F965" s="211"/>
      <c r="G965" s="211"/>
      <c r="H965" s="211"/>
      <c r="I965" s="211"/>
      <c r="K965" s="211"/>
      <c r="L965" s="211"/>
      <c r="M965" s="211"/>
    </row>
    <row r="966" spans="1:13" x14ac:dyDescent="0.2">
      <c r="A966" s="211"/>
      <c r="B966" s="211"/>
      <c r="C966" s="211"/>
      <c r="D966" s="211"/>
      <c r="E966" s="211"/>
      <c r="F966" s="211"/>
      <c r="G966" s="211"/>
      <c r="H966" s="211"/>
      <c r="I966" s="211"/>
      <c r="K966" s="211"/>
      <c r="L966" s="211"/>
      <c r="M966" s="211"/>
    </row>
    <row r="967" spans="1:13" x14ac:dyDescent="0.2">
      <c r="A967" s="211"/>
      <c r="B967" s="211"/>
      <c r="C967" s="211"/>
      <c r="D967" s="211"/>
      <c r="E967" s="211"/>
      <c r="F967" s="211"/>
      <c r="G967" s="211"/>
      <c r="H967" s="211"/>
      <c r="I967" s="211"/>
      <c r="K967" s="211"/>
      <c r="L967" s="211"/>
      <c r="M967" s="211"/>
    </row>
    <row r="968" spans="1:13" x14ac:dyDescent="0.2">
      <c r="A968" s="211"/>
      <c r="B968" s="211"/>
      <c r="C968" s="211"/>
      <c r="D968" s="211"/>
      <c r="E968" s="211"/>
      <c r="F968" s="211"/>
      <c r="G968" s="211"/>
      <c r="H968" s="211"/>
      <c r="I968" s="211"/>
      <c r="K968" s="211"/>
      <c r="L968" s="211"/>
      <c r="M968" s="211"/>
    </row>
    <row r="969" spans="1:13" x14ac:dyDescent="0.2">
      <c r="A969" s="211"/>
      <c r="B969" s="211"/>
      <c r="C969" s="211"/>
      <c r="D969" s="211"/>
      <c r="E969" s="211"/>
      <c r="F969" s="211"/>
      <c r="G969" s="211"/>
      <c r="H969" s="211"/>
      <c r="I969" s="211"/>
      <c r="K969" s="211"/>
      <c r="L969" s="211"/>
      <c r="M969" s="211"/>
    </row>
    <row r="970" spans="1:13" x14ac:dyDescent="0.2">
      <c r="A970" s="211"/>
      <c r="B970" s="211"/>
      <c r="C970" s="211"/>
      <c r="D970" s="211"/>
      <c r="E970" s="211"/>
      <c r="F970" s="211"/>
      <c r="G970" s="211"/>
      <c r="H970" s="211"/>
      <c r="I970" s="211"/>
      <c r="K970" s="211"/>
      <c r="L970" s="211"/>
      <c r="M970" s="211"/>
    </row>
    <row r="971" spans="1:13" x14ac:dyDescent="0.2">
      <c r="A971" s="211"/>
      <c r="B971" s="211"/>
      <c r="C971" s="211"/>
      <c r="D971" s="211"/>
      <c r="E971" s="211"/>
      <c r="F971" s="211"/>
      <c r="G971" s="211"/>
      <c r="H971" s="211"/>
      <c r="I971" s="211"/>
      <c r="K971" s="211"/>
      <c r="L971" s="211"/>
      <c r="M971" s="211"/>
    </row>
    <row r="972" spans="1:13" x14ac:dyDescent="0.2">
      <c r="A972" s="211"/>
      <c r="B972" s="211"/>
      <c r="C972" s="211"/>
      <c r="D972" s="211"/>
      <c r="E972" s="211"/>
      <c r="F972" s="211"/>
      <c r="G972" s="211"/>
      <c r="H972" s="211"/>
      <c r="I972" s="211"/>
      <c r="K972" s="211"/>
      <c r="L972" s="211"/>
      <c r="M972" s="211"/>
    </row>
    <row r="973" spans="1:13" x14ac:dyDescent="0.2">
      <c r="A973" s="211"/>
      <c r="B973" s="211"/>
      <c r="C973" s="211"/>
      <c r="D973" s="211"/>
      <c r="E973" s="211"/>
      <c r="F973" s="211"/>
      <c r="G973" s="211"/>
      <c r="H973" s="211"/>
      <c r="I973" s="211"/>
      <c r="K973" s="211"/>
      <c r="L973" s="211"/>
      <c r="M973" s="211"/>
    </row>
    <row r="974" spans="1:13" x14ac:dyDescent="0.2">
      <c r="A974" s="211"/>
      <c r="B974" s="211"/>
      <c r="C974" s="211"/>
      <c r="D974" s="211"/>
      <c r="E974" s="211"/>
      <c r="F974" s="211"/>
      <c r="G974" s="211"/>
      <c r="H974" s="211"/>
      <c r="I974" s="211"/>
      <c r="K974" s="211"/>
      <c r="L974" s="211"/>
      <c r="M974" s="211"/>
    </row>
    <row r="975" spans="1:13" x14ac:dyDescent="0.2">
      <c r="A975" s="211"/>
      <c r="B975" s="211"/>
      <c r="C975" s="211"/>
      <c r="D975" s="211"/>
      <c r="E975" s="211"/>
      <c r="F975" s="211"/>
      <c r="G975" s="211"/>
      <c r="H975" s="211"/>
      <c r="I975" s="211"/>
      <c r="K975" s="211"/>
      <c r="L975" s="211"/>
      <c r="M975" s="211"/>
    </row>
    <row r="976" spans="1:13" x14ac:dyDescent="0.2">
      <c r="A976" s="211"/>
      <c r="B976" s="211"/>
      <c r="C976" s="211"/>
      <c r="D976" s="211"/>
      <c r="E976" s="211"/>
      <c r="F976" s="211"/>
      <c r="G976" s="211"/>
      <c r="H976" s="211"/>
      <c r="I976" s="211"/>
      <c r="K976" s="211"/>
      <c r="L976" s="211"/>
      <c r="M976" s="211"/>
    </row>
    <row r="977" spans="1:13" x14ac:dyDescent="0.2">
      <c r="A977" s="211"/>
      <c r="B977" s="211"/>
      <c r="C977" s="211"/>
      <c r="D977" s="211"/>
      <c r="E977" s="211"/>
      <c r="F977" s="211"/>
      <c r="G977" s="211"/>
      <c r="H977" s="211"/>
      <c r="I977" s="211"/>
      <c r="K977" s="211"/>
      <c r="L977" s="211"/>
      <c r="M977" s="211"/>
    </row>
    <row r="978" spans="1:13" x14ac:dyDescent="0.2">
      <c r="A978" s="211"/>
      <c r="B978" s="211"/>
      <c r="C978" s="211"/>
      <c r="D978" s="211"/>
      <c r="E978" s="211"/>
      <c r="F978" s="211"/>
      <c r="G978" s="211"/>
      <c r="H978" s="211"/>
      <c r="I978" s="211"/>
      <c r="K978" s="211"/>
      <c r="L978" s="211"/>
      <c r="M978" s="211"/>
    </row>
    <row r="979" spans="1:13" x14ac:dyDescent="0.2">
      <c r="A979" s="211"/>
      <c r="B979" s="211"/>
      <c r="C979" s="211"/>
      <c r="D979" s="211"/>
      <c r="E979" s="211"/>
      <c r="F979" s="211"/>
      <c r="G979" s="211"/>
      <c r="H979" s="211"/>
      <c r="I979" s="211"/>
      <c r="K979" s="211"/>
      <c r="L979" s="211"/>
      <c r="M979" s="211"/>
    </row>
    <row r="980" spans="1:13" x14ac:dyDescent="0.2">
      <c r="A980" s="211"/>
      <c r="B980" s="211"/>
      <c r="C980" s="211"/>
      <c r="D980" s="211"/>
      <c r="E980" s="211"/>
      <c r="F980" s="211"/>
      <c r="G980" s="211"/>
      <c r="H980" s="211"/>
      <c r="I980" s="211"/>
      <c r="K980" s="211"/>
      <c r="L980" s="211"/>
      <c r="M980" s="211"/>
    </row>
    <row r="981" spans="1:13" x14ac:dyDescent="0.2">
      <c r="A981" s="211"/>
      <c r="B981" s="211"/>
      <c r="C981" s="211"/>
      <c r="D981" s="211"/>
      <c r="E981" s="211"/>
      <c r="F981" s="211"/>
      <c r="G981" s="211"/>
      <c r="H981" s="211"/>
      <c r="I981" s="211"/>
      <c r="K981" s="211"/>
      <c r="L981" s="211"/>
      <c r="M981" s="211"/>
    </row>
    <row r="982" spans="1:13" x14ac:dyDescent="0.2">
      <c r="A982" s="211"/>
      <c r="B982" s="211"/>
      <c r="C982" s="211"/>
      <c r="D982" s="211"/>
      <c r="E982" s="211"/>
      <c r="F982" s="211"/>
      <c r="G982" s="211"/>
      <c r="H982" s="211"/>
      <c r="I982" s="211"/>
      <c r="K982" s="211"/>
      <c r="L982" s="211"/>
      <c r="M982" s="211"/>
    </row>
    <row r="983" spans="1:13" x14ac:dyDescent="0.2">
      <c r="A983" s="211"/>
      <c r="B983" s="211"/>
      <c r="C983" s="211"/>
      <c r="D983" s="211"/>
      <c r="E983" s="211"/>
      <c r="F983" s="211"/>
      <c r="G983" s="211"/>
      <c r="H983" s="211"/>
      <c r="I983" s="211"/>
      <c r="K983" s="211"/>
      <c r="L983" s="211"/>
      <c r="M983" s="211"/>
    </row>
    <row r="984" spans="1:13" x14ac:dyDescent="0.2">
      <c r="A984" s="211"/>
      <c r="B984" s="211"/>
      <c r="C984" s="211"/>
      <c r="D984" s="211"/>
      <c r="E984" s="211"/>
      <c r="F984" s="211"/>
      <c r="G984" s="211"/>
      <c r="H984" s="211"/>
      <c r="I984" s="211"/>
      <c r="K984" s="211"/>
      <c r="L984" s="211"/>
      <c r="M984" s="211"/>
    </row>
    <row r="985" spans="1:13" x14ac:dyDescent="0.2">
      <c r="A985" s="211"/>
      <c r="B985" s="211"/>
      <c r="C985" s="211"/>
      <c r="D985" s="211"/>
      <c r="E985" s="211"/>
      <c r="F985" s="211"/>
      <c r="G985" s="211"/>
      <c r="H985" s="211"/>
      <c r="I985" s="211"/>
      <c r="K985" s="211"/>
      <c r="L985" s="211"/>
      <c r="M985" s="211"/>
    </row>
    <row r="986" spans="1:13" x14ac:dyDescent="0.2">
      <c r="A986" s="211"/>
      <c r="B986" s="211"/>
      <c r="C986" s="211"/>
      <c r="D986" s="211"/>
      <c r="E986" s="211"/>
      <c r="F986" s="211"/>
      <c r="G986" s="211"/>
      <c r="H986" s="211"/>
      <c r="I986" s="211"/>
      <c r="K986" s="211"/>
      <c r="L986" s="211"/>
      <c r="M986" s="211"/>
    </row>
    <row r="987" spans="1:13" x14ac:dyDescent="0.2">
      <c r="A987" s="211"/>
      <c r="B987" s="211"/>
      <c r="C987" s="211"/>
      <c r="D987" s="211"/>
      <c r="E987" s="211"/>
      <c r="F987" s="211"/>
      <c r="G987" s="211"/>
      <c r="H987" s="211"/>
      <c r="I987" s="211"/>
      <c r="K987" s="211"/>
      <c r="L987" s="211"/>
      <c r="M987" s="211"/>
    </row>
    <row r="988" spans="1:13" x14ac:dyDescent="0.2">
      <c r="A988" s="211"/>
      <c r="B988" s="211"/>
      <c r="C988" s="211"/>
      <c r="D988" s="211"/>
      <c r="E988" s="211"/>
      <c r="F988" s="211"/>
      <c r="G988" s="211"/>
      <c r="H988" s="211"/>
      <c r="I988" s="211"/>
      <c r="K988" s="211"/>
      <c r="L988" s="211"/>
      <c r="M988" s="211"/>
    </row>
    <row r="989" spans="1:13" x14ac:dyDescent="0.2">
      <c r="A989" s="211"/>
      <c r="B989" s="211"/>
      <c r="C989" s="211"/>
      <c r="D989" s="211"/>
      <c r="E989" s="211"/>
      <c r="F989" s="211"/>
      <c r="G989" s="211"/>
      <c r="H989" s="211"/>
      <c r="I989" s="211"/>
      <c r="K989" s="211"/>
      <c r="L989" s="211"/>
      <c r="M989" s="211"/>
    </row>
    <row r="990" spans="1:13" x14ac:dyDescent="0.2">
      <c r="A990" s="211"/>
      <c r="B990" s="211"/>
      <c r="C990" s="211"/>
      <c r="D990" s="211"/>
      <c r="E990" s="211"/>
      <c r="F990" s="211"/>
      <c r="G990" s="211"/>
      <c r="H990" s="211"/>
      <c r="I990" s="211"/>
      <c r="K990" s="211"/>
      <c r="L990" s="211"/>
      <c r="M990" s="211"/>
    </row>
    <row r="991" spans="1:13" x14ac:dyDescent="0.2">
      <c r="A991" s="211"/>
      <c r="B991" s="211"/>
      <c r="C991" s="211"/>
      <c r="D991" s="211"/>
      <c r="E991" s="211"/>
      <c r="F991" s="211"/>
      <c r="G991" s="211"/>
      <c r="H991" s="211"/>
      <c r="I991" s="211"/>
      <c r="K991" s="211"/>
      <c r="L991" s="211"/>
      <c r="M991" s="211"/>
    </row>
    <row r="992" spans="1:13" x14ac:dyDescent="0.2">
      <c r="A992" s="211"/>
      <c r="B992" s="211"/>
      <c r="C992" s="211"/>
      <c r="D992" s="211"/>
      <c r="E992" s="211"/>
      <c r="F992" s="211"/>
      <c r="G992" s="211"/>
      <c r="H992" s="211"/>
      <c r="I992" s="211"/>
      <c r="K992" s="211"/>
      <c r="L992" s="211"/>
      <c r="M992" s="211"/>
    </row>
    <row r="993" spans="1:13" x14ac:dyDescent="0.2">
      <c r="A993" s="211"/>
      <c r="B993" s="211"/>
      <c r="C993" s="211"/>
      <c r="D993" s="211"/>
      <c r="E993" s="211"/>
      <c r="F993" s="211"/>
      <c r="G993" s="211"/>
      <c r="H993" s="211"/>
      <c r="I993" s="211"/>
      <c r="K993" s="211"/>
      <c r="L993" s="211"/>
      <c r="M993" s="211"/>
    </row>
    <row r="994" spans="1:13" x14ac:dyDescent="0.2">
      <c r="A994" s="211"/>
      <c r="B994" s="211"/>
      <c r="C994" s="211"/>
      <c r="D994" s="211"/>
      <c r="E994" s="211"/>
      <c r="F994" s="211"/>
      <c r="G994" s="211"/>
      <c r="H994" s="211"/>
      <c r="I994" s="211"/>
      <c r="K994" s="211"/>
      <c r="L994" s="211"/>
      <c r="M994" s="211"/>
    </row>
    <row r="995" spans="1:13" x14ac:dyDescent="0.2">
      <c r="A995" s="211"/>
      <c r="B995" s="211"/>
      <c r="C995" s="211"/>
      <c r="D995" s="211"/>
      <c r="E995" s="211"/>
      <c r="F995" s="211"/>
      <c r="G995" s="211"/>
      <c r="H995" s="211"/>
      <c r="I995" s="211"/>
      <c r="K995" s="211"/>
      <c r="L995" s="211"/>
      <c r="M995" s="211"/>
    </row>
    <row r="996" spans="1:13" x14ac:dyDescent="0.2">
      <c r="A996" s="211"/>
      <c r="B996" s="211"/>
      <c r="C996" s="211"/>
      <c r="D996" s="211"/>
      <c r="E996" s="211"/>
      <c r="F996" s="211"/>
      <c r="G996" s="211"/>
      <c r="H996" s="211"/>
      <c r="I996" s="211"/>
      <c r="K996" s="211"/>
      <c r="L996" s="211"/>
      <c r="M996" s="211"/>
    </row>
    <row r="997" spans="1:13" x14ac:dyDescent="0.2">
      <c r="A997" s="211"/>
      <c r="B997" s="211"/>
      <c r="C997" s="211"/>
      <c r="D997" s="211"/>
      <c r="E997" s="211"/>
      <c r="F997" s="211"/>
      <c r="G997" s="211"/>
      <c r="H997" s="211"/>
      <c r="I997" s="211"/>
      <c r="K997" s="211"/>
      <c r="L997" s="211"/>
      <c r="M997" s="211"/>
    </row>
    <row r="998" spans="1:13" x14ac:dyDescent="0.2">
      <c r="A998" s="211"/>
      <c r="B998" s="211"/>
      <c r="C998" s="211"/>
      <c r="D998" s="211"/>
      <c r="E998" s="211"/>
      <c r="F998" s="211"/>
      <c r="G998" s="211"/>
      <c r="H998" s="211"/>
      <c r="I998" s="211"/>
      <c r="K998" s="211"/>
      <c r="L998" s="211"/>
      <c r="M998" s="211"/>
    </row>
    <row r="999" spans="1:13" x14ac:dyDescent="0.2">
      <c r="A999" s="211"/>
      <c r="B999" s="211"/>
      <c r="C999" s="211"/>
      <c r="D999" s="211"/>
      <c r="E999" s="211"/>
      <c r="F999" s="211"/>
      <c r="G999" s="211"/>
      <c r="H999" s="211"/>
      <c r="I999" s="211"/>
      <c r="K999" s="211"/>
      <c r="L999" s="211"/>
      <c r="M999" s="211"/>
    </row>
    <row r="1000" spans="1:13" x14ac:dyDescent="0.2">
      <c r="A1000" s="211"/>
      <c r="B1000" s="211"/>
      <c r="C1000" s="211"/>
      <c r="D1000" s="211"/>
      <c r="E1000" s="211"/>
      <c r="F1000" s="211"/>
      <c r="G1000" s="211"/>
      <c r="H1000" s="211"/>
      <c r="I1000" s="211"/>
      <c r="K1000" s="211"/>
      <c r="L1000" s="211"/>
      <c r="M1000" s="211"/>
    </row>
    <row r="1001" spans="1:13" x14ac:dyDescent="0.2">
      <c r="A1001" s="211"/>
      <c r="B1001" s="211"/>
      <c r="C1001" s="211"/>
      <c r="D1001" s="211"/>
      <c r="E1001" s="211"/>
      <c r="F1001" s="211"/>
      <c r="G1001" s="211"/>
      <c r="H1001" s="211"/>
      <c r="I1001" s="211"/>
      <c r="K1001" s="211"/>
      <c r="L1001" s="211"/>
      <c r="M1001" s="211"/>
    </row>
    <row r="1002" spans="1:13" x14ac:dyDescent="0.2">
      <c r="A1002" s="211"/>
      <c r="B1002" s="211"/>
      <c r="C1002" s="211"/>
      <c r="D1002" s="211"/>
      <c r="E1002" s="211"/>
      <c r="F1002" s="211"/>
      <c r="G1002" s="211"/>
      <c r="H1002" s="211"/>
      <c r="I1002" s="211"/>
      <c r="K1002" s="211"/>
      <c r="L1002" s="211"/>
      <c r="M1002" s="211"/>
    </row>
    <row r="1003" spans="1:13" x14ac:dyDescent="0.2">
      <c r="A1003" s="211"/>
      <c r="B1003" s="211"/>
      <c r="C1003" s="211"/>
      <c r="D1003" s="211"/>
      <c r="E1003" s="211"/>
      <c r="F1003" s="211"/>
      <c r="G1003" s="211"/>
      <c r="H1003" s="211"/>
      <c r="I1003" s="211"/>
      <c r="K1003" s="211"/>
      <c r="L1003" s="211"/>
      <c r="M1003" s="211"/>
    </row>
    <row r="1004" spans="1:13" x14ac:dyDescent="0.2">
      <c r="A1004" s="211"/>
      <c r="B1004" s="211"/>
      <c r="C1004" s="211"/>
      <c r="D1004" s="211"/>
      <c r="E1004" s="211"/>
      <c r="F1004" s="211"/>
      <c r="G1004" s="211"/>
      <c r="H1004" s="211"/>
      <c r="I1004" s="211"/>
      <c r="K1004" s="211"/>
      <c r="L1004" s="211"/>
      <c r="M1004" s="211"/>
    </row>
    <row r="1005" spans="1:13" x14ac:dyDescent="0.2">
      <c r="A1005" s="211"/>
      <c r="B1005" s="211"/>
      <c r="C1005" s="211"/>
      <c r="D1005" s="211"/>
      <c r="E1005" s="211"/>
      <c r="F1005" s="211"/>
      <c r="G1005" s="211"/>
      <c r="H1005" s="211"/>
      <c r="I1005" s="211"/>
      <c r="K1005" s="211"/>
      <c r="L1005" s="211"/>
      <c r="M1005" s="211"/>
    </row>
    <row r="1006" spans="1:13" x14ac:dyDescent="0.2">
      <c r="A1006" s="211"/>
      <c r="B1006" s="211"/>
      <c r="C1006" s="211"/>
      <c r="D1006" s="211"/>
      <c r="E1006" s="211"/>
      <c r="F1006" s="211"/>
      <c r="G1006" s="211"/>
      <c r="H1006" s="211"/>
      <c r="I1006" s="211"/>
      <c r="K1006" s="211"/>
      <c r="L1006" s="211"/>
      <c r="M1006" s="211"/>
    </row>
    <row r="1007" spans="1:13" x14ac:dyDescent="0.2">
      <c r="A1007" s="211"/>
      <c r="B1007" s="211"/>
      <c r="C1007" s="211"/>
      <c r="D1007" s="211"/>
      <c r="E1007" s="211"/>
      <c r="F1007" s="211"/>
      <c r="G1007" s="211"/>
      <c r="H1007" s="211"/>
      <c r="I1007" s="211"/>
      <c r="K1007" s="211"/>
      <c r="L1007" s="211"/>
      <c r="M1007" s="211"/>
    </row>
    <row r="1008" spans="1:13" x14ac:dyDescent="0.2">
      <c r="A1008" s="211"/>
      <c r="B1008" s="211"/>
      <c r="C1008" s="211"/>
      <c r="D1008" s="211"/>
      <c r="E1008" s="211"/>
      <c r="F1008" s="211"/>
      <c r="G1008" s="211"/>
      <c r="H1008" s="211"/>
      <c r="I1008" s="211"/>
      <c r="K1008" s="211"/>
      <c r="L1008" s="211"/>
      <c r="M1008" s="211"/>
    </row>
    <row r="1009" spans="1:13" x14ac:dyDescent="0.2">
      <c r="A1009" s="211"/>
      <c r="B1009" s="211"/>
      <c r="C1009" s="211"/>
      <c r="D1009" s="211"/>
      <c r="E1009" s="211"/>
      <c r="F1009" s="211"/>
      <c r="G1009" s="211"/>
      <c r="H1009" s="211"/>
      <c r="I1009" s="211"/>
      <c r="K1009" s="211"/>
      <c r="L1009" s="211"/>
      <c r="M1009" s="211"/>
    </row>
    <row r="1010" spans="1:13" x14ac:dyDescent="0.2">
      <c r="A1010" s="211"/>
      <c r="B1010" s="211"/>
      <c r="C1010" s="211"/>
      <c r="D1010" s="211"/>
      <c r="E1010" s="211"/>
      <c r="F1010" s="211"/>
      <c r="G1010" s="211"/>
      <c r="H1010" s="211"/>
      <c r="I1010" s="211"/>
      <c r="K1010" s="211"/>
      <c r="L1010" s="211"/>
      <c r="M1010" s="211"/>
    </row>
    <row r="1011" spans="1:13" x14ac:dyDescent="0.2">
      <c r="A1011" s="211"/>
      <c r="B1011" s="211"/>
      <c r="C1011" s="211"/>
      <c r="D1011" s="211"/>
      <c r="E1011" s="211"/>
      <c r="F1011" s="211"/>
      <c r="G1011" s="211"/>
      <c r="H1011" s="211"/>
      <c r="I1011" s="211"/>
      <c r="K1011" s="211"/>
      <c r="L1011" s="211"/>
      <c r="M1011" s="211"/>
    </row>
    <row r="1012" spans="1:13" x14ac:dyDescent="0.2">
      <c r="A1012" s="211"/>
      <c r="B1012" s="211"/>
      <c r="C1012" s="211"/>
      <c r="D1012" s="211"/>
      <c r="E1012" s="211"/>
      <c r="F1012" s="211"/>
      <c r="G1012" s="211"/>
      <c r="H1012" s="211"/>
      <c r="I1012" s="211"/>
      <c r="K1012" s="211"/>
      <c r="L1012" s="211"/>
      <c r="M1012" s="211"/>
    </row>
    <row r="1013" spans="1:13" x14ac:dyDescent="0.2">
      <c r="A1013" s="211"/>
      <c r="B1013" s="211"/>
      <c r="C1013" s="211"/>
      <c r="D1013" s="211"/>
      <c r="E1013" s="211"/>
      <c r="F1013" s="211"/>
      <c r="G1013" s="211"/>
      <c r="H1013" s="211"/>
      <c r="I1013" s="211"/>
      <c r="K1013" s="211"/>
      <c r="L1013" s="211"/>
      <c r="M1013" s="211"/>
    </row>
    <row r="1014" spans="1:13" x14ac:dyDescent="0.2">
      <c r="A1014" s="211"/>
      <c r="B1014" s="211"/>
      <c r="C1014" s="211"/>
      <c r="D1014" s="211"/>
      <c r="E1014" s="211"/>
      <c r="F1014" s="211"/>
      <c r="G1014" s="211"/>
      <c r="H1014" s="211"/>
      <c r="I1014" s="211"/>
      <c r="K1014" s="211"/>
      <c r="L1014" s="211"/>
      <c r="M1014" s="211"/>
    </row>
    <row r="1015" spans="1:13" x14ac:dyDescent="0.2">
      <c r="A1015" s="211"/>
      <c r="B1015" s="211"/>
      <c r="C1015" s="211"/>
      <c r="D1015" s="211"/>
      <c r="E1015" s="211"/>
      <c r="F1015" s="211"/>
      <c r="G1015" s="211"/>
      <c r="H1015" s="211"/>
      <c r="I1015" s="211"/>
      <c r="K1015" s="211"/>
      <c r="L1015" s="211"/>
      <c r="M1015" s="211"/>
    </row>
    <row r="1016" spans="1:13" x14ac:dyDescent="0.2">
      <c r="A1016" s="211"/>
      <c r="B1016" s="211"/>
      <c r="C1016" s="211"/>
      <c r="D1016" s="211"/>
      <c r="E1016" s="211"/>
      <c r="F1016" s="211"/>
      <c r="G1016" s="211"/>
      <c r="H1016" s="211"/>
      <c r="I1016" s="211"/>
      <c r="K1016" s="211"/>
      <c r="L1016" s="211"/>
      <c r="M1016" s="211"/>
    </row>
    <row r="1017" spans="1:13" x14ac:dyDescent="0.2">
      <c r="A1017" s="211"/>
      <c r="B1017" s="211"/>
      <c r="C1017" s="211"/>
      <c r="D1017" s="211"/>
      <c r="E1017" s="211"/>
      <c r="F1017" s="211"/>
      <c r="G1017" s="211"/>
      <c r="H1017" s="211"/>
      <c r="I1017" s="211"/>
      <c r="K1017" s="211"/>
      <c r="L1017" s="211"/>
      <c r="M1017" s="211"/>
    </row>
    <row r="1018" spans="1:13" x14ac:dyDescent="0.2">
      <c r="A1018" s="211"/>
      <c r="B1018" s="211"/>
      <c r="C1018" s="211"/>
      <c r="D1018" s="211"/>
      <c r="E1018" s="211"/>
      <c r="F1018" s="211"/>
      <c r="G1018" s="211"/>
      <c r="H1018" s="211"/>
      <c r="I1018" s="211"/>
      <c r="K1018" s="211"/>
      <c r="L1018" s="211"/>
      <c r="M1018" s="211"/>
    </row>
    <row r="1019" spans="1:13" x14ac:dyDescent="0.2">
      <c r="A1019" s="211"/>
      <c r="B1019" s="211"/>
      <c r="C1019" s="211"/>
      <c r="D1019" s="211"/>
      <c r="E1019" s="211"/>
      <c r="F1019" s="211"/>
      <c r="G1019" s="211"/>
      <c r="H1019" s="211"/>
      <c r="I1019" s="211"/>
      <c r="K1019" s="211"/>
      <c r="L1019" s="211"/>
      <c r="M1019" s="211"/>
    </row>
    <row r="1020" spans="1:13" x14ac:dyDescent="0.2">
      <c r="A1020" s="211"/>
      <c r="B1020" s="211"/>
      <c r="C1020" s="211"/>
      <c r="D1020" s="211"/>
      <c r="E1020" s="211"/>
      <c r="F1020" s="211"/>
      <c r="G1020" s="211"/>
      <c r="H1020" s="211"/>
      <c r="I1020" s="211"/>
      <c r="K1020" s="211"/>
      <c r="L1020" s="211"/>
      <c r="M1020" s="211"/>
    </row>
    <row r="1021" spans="1:13" x14ac:dyDescent="0.2">
      <c r="A1021" s="211"/>
      <c r="B1021" s="211"/>
      <c r="C1021" s="211"/>
      <c r="D1021" s="211"/>
      <c r="E1021" s="211"/>
      <c r="F1021" s="211"/>
      <c r="G1021" s="211"/>
      <c r="H1021" s="211"/>
      <c r="I1021" s="211"/>
      <c r="K1021" s="211"/>
      <c r="L1021" s="211"/>
      <c r="M1021" s="211"/>
    </row>
    <row r="1022" spans="1:13" x14ac:dyDescent="0.2">
      <c r="A1022" s="211"/>
      <c r="B1022" s="211"/>
      <c r="C1022" s="211"/>
      <c r="D1022" s="211"/>
      <c r="E1022" s="211"/>
      <c r="F1022" s="211"/>
      <c r="G1022" s="211"/>
      <c r="H1022" s="211"/>
      <c r="I1022" s="211"/>
      <c r="K1022" s="211"/>
      <c r="L1022" s="211"/>
      <c r="M1022" s="211"/>
    </row>
    <row r="1023" spans="1:13" x14ac:dyDescent="0.2">
      <c r="A1023" s="211"/>
      <c r="B1023" s="211"/>
      <c r="C1023" s="211"/>
      <c r="D1023" s="211"/>
      <c r="E1023" s="211"/>
      <c r="F1023" s="211"/>
      <c r="G1023" s="211"/>
      <c r="H1023" s="211"/>
      <c r="I1023" s="211"/>
      <c r="K1023" s="211"/>
      <c r="L1023" s="211"/>
      <c r="M1023" s="211"/>
    </row>
    <row r="1024" spans="1:13" x14ac:dyDescent="0.2">
      <c r="A1024" s="211"/>
      <c r="B1024" s="211"/>
      <c r="C1024" s="211"/>
      <c r="D1024" s="211"/>
      <c r="E1024" s="211"/>
      <c r="F1024" s="211"/>
      <c r="G1024" s="211"/>
      <c r="H1024" s="211"/>
      <c r="I1024" s="211"/>
      <c r="K1024" s="211"/>
      <c r="L1024" s="211"/>
      <c r="M1024" s="211"/>
    </row>
    <row r="1025" spans="1:13" x14ac:dyDescent="0.2">
      <c r="A1025" s="211"/>
      <c r="B1025" s="211"/>
      <c r="C1025" s="211"/>
      <c r="D1025" s="211"/>
      <c r="E1025" s="211"/>
      <c r="F1025" s="211"/>
      <c r="G1025" s="211"/>
      <c r="H1025" s="211"/>
      <c r="I1025" s="211"/>
      <c r="K1025" s="211"/>
      <c r="L1025" s="211"/>
      <c r="M1025" s="211"/>
    </row>
    <row r="1026" spans="1:13" x14ac:dyDescent="0.2">
      <c r="A1026" s="211"/>
      <c r="B1026" s="211"/>
      <c r="C1026" s="211"/>
      <c r="D1026" s="211"/>
      <c r="E1026" s="211"/>
      <c r="F1026" s="211"/>
      <c r="G1026" s="211"/>
      <c r="H1026" s="211"/>
      <c r="I1026" s="211"/>
      <c r="K1026" s="211"/>
      <c r="L1026" s="211"/>
      <c r="M1026" s="211"/>
    </row>
    <row r="1027" spans="1:13" x14ac:dyDescent="0.2">
      <c r="A1027" s="211"/>
      <c r="B1027" s="211"/>
      <c r="C1027" s="211"/>
      <c r="D1027" s="211"/>
      <c r="E1027" s="211"/>
      <c r="F1027" s="211"/>
      <c r="G1027" s="211"/>
      <c r="H1027" s="211"/>
      <c r="I1027" s="211"/>
      <c r="K1027" s="211"/>
      <c r="L1027" s="211"/>
      <c r="M1027" s="211"/>
    </row>
    <row r="1028" spans="1:13" x14ac:dyDescent="0.2">
      <c r="A1028" s="211"/>
      <c r="B1028" s="211"/>
      <c r="C1028" s="211"/>
      <c r="D1028" s="211"/>
      <c r="E1028" s="211"/>
      <c r="F1028" s="211"/>
      <c r="G1028" s="211"/>
      <c r="H1028" s="211"/>
      <c r="I1028" s="211"/>
      <c r="K1028" s="211"/>
      <c r="L1028" s="211"/>
      <c r="M1028" s="211"/>
    </row>
    <row r="1029" spans="1:13" x14ac:dyDescent="0.2">
      <c r="A1029" s="211"/>
      <c r="B1029" s="211"/>
      <c r="C1029" s="211"/>
      <c r="D1029" s="211"/>
      <c r="E1029" s="211"/>
      <c r="F1029" s="211"/>
      <c r="G1029" s="211"/>
      <c r="H1029" s="211"/>
      <c r="I1029" s="211"/>
      <c r="K1029" s="211"/>
      <c r="L1029" s="211"/>
      <c r="M1029" s="211"/>
    </row>
    <row r="1030" spans="1:13" x14ac:dyDescent="0.2">
      <c r="A1030" s="211"/>
      <c r="B1030" s="211"/>
      <c r="C1030" s="211"/>
      <c r="D1030" s="211"/>
      <c r="E1030" s="211"/>
      <c r="F1030" s="211"/>
      <c r="G1030" s="211"/>
      <c r="H1030" s="211"/>
      <c r="I1030" s="211"/>
      <c r="K1030" s="211"/>
      <c r="L1030" s="211"/>
      <c r="M1030" s="211"/>
    </row>
    <row r="1031" spans="1:13" x14ac:dyDescent="0.2">
      <c r="A1031" s="211"/>
      <c r="B1031" s="211"/>
      <c r="C1031" s="211"/>
      <c r="D1031" s="211"/>
      <c r="E1031" s="211"/>
      <c r="F1031" s="211"/>
      <c r="G1031" s="211"/>
      <c r="H1031" s="211"/>
      <c r="I1031" s="211"/>
      <c r="K1031" s="211"/>
      <c r="L1031" s="211"/>
      <c r="M1031" s="211"/>
    </row>
    <row r="1032" spans="1:13" x14ac:dyDescent="0.2">
      <c r="A1032" s="211"/>
      <c r="B1032" s="211"/>
      <c r="C1032" s="211"/>
      <c r="D1032" s="211"/>
      <c r="E1032" s="211"/>
      <c r="F1032" s="211"/>
      <c r="G1032" s="211"/>
      <c r="H1032" s="211"/>
      <c r="I1032" s="211"/>
      <c r="K1032" s="211"/>
      <c r="L1032" s="211"/>
      <c r="M1032" s="211"/>
    </row>
    <row r="1033" spans="1:13" x14ac:dyDescent="0.2">
      <c r="A1033" s="211"/>
      <c r="B1033" s="211"/>
      <c r="C1033" s="211"/>
      <c r="D1033" s="211"/>
      <c r="E1033" s="211"/>
      <c r="F1033" s="211"/>
      <c r="G1033" s="211"/>
      <c r="H1033" s="211"/>
      <c r="I1033" s="211"/>
      <c r="K1033" s="211"/>
      <c r="L1033" s="211"/>
      <c r="M1033" s="211"/>
    </row>
    <row r="1034" spans="1:13" x14ac:dyDescent="0.2">
      <c r="A1034" s="211"/>
      <c r="B1034" s="211"/>
      <c r="C1034" s="211"/>
      <c r="D1034" s="211"/>
      <c r="E1034" s="211"/>
      <c r="F1034" s="211"/>
      <c r="G1034" s="211"/>
      <c r="H1034" s="211"/>
      <c r="I1034" s="211"/>
      <c r="K1034" s="211"/>
      <c r="L1034" s="211"/>
      <c r="M1034" s="211"/>
    </row>
    <row r="1035" spans="1:13" x14ac:dyDescent="0.2">
      <c r="A1035" s="211"/>
      <c r="B1035" s="211"/>
      <c r="C1035" s="211"/>
      <c r="D1035" s="211"/>
      <c r="E1035" s="211"/>
      <c r="F1035" s="211"/>
      <c r="G1035" s="211"/>
      <c r="H1035" s="211"/>
      <c r="I1035" s="211"/>
      <c r="K1035" s="211"/>
      <c r="L1035" s="211"/>
      <c r="M1035" s="211"/>
    </row>
    <row r="1036" spans="1:13" x14ac:dyDescent="0.2">
      <c r="A1036" s="211"/>
      <c r="B1036" s="211"/>
      <c r="C1036" s="211"/>
      <c r="D1036" s="211"/>
      <c r="E1036" s="211"/>
      <c r="F1036" s="211"/>
      <c r="G1036" s="211"/>
      <c r="H1036" s="211"/>
      <c r="I1036" s="211"/>
      <c r="K1036" s="211"/>
      <c r="L1036" s="211"/>
      <c r="M1036" s="211"/>
    </row>
    <row r="1037" spans="1:13" x14ac:dyDescent="0.2">
      <c r="A1037" s="211"/>
      <c r="B1037" s="211"/>
      <c r="C1037" s="211"/>
      <c r="D1037" s="211"/>
      <c r="E1037" s="211"/>
      <c r="F1037" s="211"/>
      <c r="G1037" s="211"/>
      <c r="H1037" s="211"/>
      <c r="I1037" s="211"/>
      <c r="K1037" s="211"/>
      <c r="L1037" s="211"/>
      <c r="M1037" s="211"/>
    </row>
    <row r="1038" spans="1:13" x14ac:dyDescent="0.2">
      <c r="A1038" s="211"/>
      <c r="B1038" s="211"/>
      <c r="C1038" s="211"/>
      <c r="D1038" s="211"/>
      <c r="E1038" s="211"/>
      <c r="F1038" s="211"/>
      <c r="G1038" s="211"/>
      <c r="H1038" s="211"/>
      <c r="I1038" s="211"/>
      <c r="K1038" s="211"/>
      <c r="L1038" s="211"/>
      <c r="M1038" s="211"/>
    </row>
    <row r="1039" spans="1:13" x14ac:dyDescent="0.2">
      <c r="A1039" s="211"/>
      <c r="B1039" s="211"/>
      <c r="C1039" s="211"/>
      <c r="D1039" s="211"/>
      <c r="E1039" s="211"/>
      <c r="F1039" s="211"/>
      <c r="G1039" s="211"/>
      <c r="H1039" s="211"/>
      <c r="I1039" s="211"/>
      <c r="K1039" s="211"/>
      <c r="L1039" s="211"/>
      <c r="M1039" s="211"/>
    </row>
    <row r="1040" spans="1:13" x14ac:dyDescent="0.2">
      <c r="A1040" s="211"/>
      <c r="B1040" s="211"/>
      <c r="C1040" s="211"/>
      <c r="D1040" s="211"/>
      <c r="E1040" s="211"/>
      <c r="F1040" s="211"/>
      <c r="G1040" s="211"/>
      <c r="H1040" s="211"/>
      <c r="I1040" s="211"/>
      <c r="K1040" s="211"/>
      <c r="L1040" s="211"/>
      <c r="M1040" s="211"/>
    </row>
    <row r="1041" spans="1:13" x14ac:dyDescent="0.2">
      <c r="A1041" s="211"/>
      <c r="B1041" s="211"/>
      <c r="C1041" s="211"/>
      <c r="D1041" s="211"/>
      <c r="E1041" s="211"/>
      <c r="F1041" s="211"/>
      <c r="G1041" s="211"/>
      <c r="H1041" s="211"/>
      <c r="I1041" s="211"/>
      <c r="K1041" s="211"/>
      <c r="L1041" s="211"/>
      <c r="M1041" s="211"/>
    </row>
    <row r="1042" spans="1:13" x14ac:dyDescent="0.2">
      <c r="A1042" s="211"/>
      <c r="B1042" s="211"/>
      <c r="C1042" s="211"/>
      <c r="D1042" s="211"/>
      <c r="E1042" s="211"/>
      <c r="F1042" s="211"/>
      <c r="G1042" s="211"/>
      <c r="H1042" s="211"/>
      <c r="I1042" s="211"/>
      <c r="K1042" s="211"/>
      <c r="L1042" s="211"/>
      <c r="M1042" s="211"/>
    </row>
    <row r="1043" spans="1:13" x14ac:dyDescent="0.2">
      <c r="A1043" s="211"/>
      <c r="B1043" s="211"/>
      <c r="C1043" s="211"/>
      <c r="D1043" s="211"/>
      <c r="E1043" s="211"/>
      <c r="F1043" s="211"/>
      <c r="G1043" s="211"/>
      <c r="H1043" s="211"/>
      <c r="I1043" s="211"/>
      <c r="K1043" s="211"/>
      <c r="L1043" s="211"/>
      <c r="M1043" s="211"/>
    </row>
    <row r="1044" spans="1:13" x14ac:dyDescent="0.2">
      <c r="A1044" s="211"/>
      <c r="B1044" s="211"/>
      <c r="C1044" s="211"/>
      <c r="D1044" s="211"/>
      <c r="E1044" s="211"/>
      <c r="F1044" s="211"/>
      <c r="G1044" s="211"/>
      <c r="H1044" s="211"/>
      <c r="I1044" s="211"/>
      <c r="K1044" s="211"/>
      <c r="L1044" s="211"/>
      <c r="M1044" s="211"/>
    </row>
    <row r="1045" spans="1:13" x14ac:dyDescent="0.2">
      <c r="A1045" s="211"/>
      <c r="B1045" s="211"/>
      <c r="C1045" s="211"/>
      <c r="D1045" s="211"/>
      <c r="E1045" s="211"/>
      <c r="F1045" s="211"/>
      <c r="G1045" s="211"/>
      <c r="H1045" s="211"/>
      <c r="I1045" s="211"/>
      <c r="K1045" s="211"/>
      <c r="L1045" s="211"/>
      <c r="M1045" s="211"/>
    </row>
    <row r="1046" spans="1:13" x14ac:dyDescent="0.2">
      <c r="A1046" s="211"/>
      <c r="B1046" s="211"/>
      <c r="C1046" s="211"/>
      <c r="D1046" s="211"/>
      <c r="E1046" s="211"/>
      <c r="F1046" s="211"/>
      <c r="G1046" s="211"/>
      <c r="H1046" s="211"/>
      <c r="I1046" s="211"/>
      <c r="K1046" s="211"/>
      <c r="L1046" s="211"/>
      <c r="M1046" s="211"/>
    </row>
    <row r="1047" spans="1:13" x14ac:dyDescent="0.2">
      <c r="A1047" s="211"/>
      <c r="B1047" s="211"/>
      <c r="C1047" s="211"/>
      <c r="D1047" s="211"/>
      <c r="E1047" s="211"/>
      <c r="F1047" s="211"/>
      <c r="G1047" s="211"/>
      <c r="H1047" s="211"/>
      <c r="I1047" s="211"/>
      <c r="K1047" s="211"/>
      <c r="L1047" s="211"/>
      <c r="M1047" s="211"/>
    </row>
    <row r="1048" spans="1:13" x14ac:dyDescent="0.2">
      <c r="A1048" s="211"/>
      <c r="B1048" s="211"/>
      <c r="C1048" s="211"/>
      <c r="D1048" s="211"/>
      <c r="E1048" s="211"/>
      <c r="F1048" s="211"/>
      <c r="G1048" s="211"/>
      <c r="H1048" s="211"/>
      <c r="I1048" s="211"/>
      <c r="K1048" s="211"/>
      <c r="L1048" s="211"/>
      <c r="M1048" s="211"/>
    </row>
    <row r="1049" spans="1:13" x14ac:dyDescent="0.2">
      <c r="A1049" s="211"/>
      <c r="B1049" s="211"/>
      <c r="C1049" s="211"/>
      <c r="D1049" s="211"/>
      <c r="E1049" s="211"/>
      <c r="F1049" s="211"/>
      <c r="G1049" s="211"/>
      <c r="H1049" s="211"/>
      <c r="I1049" s="211"/>
      <c r="K1049" s="211"/>
      <c r="L1049" s="211"/>
      <c r="M1049" s="211"/>
    </row>
    <row r="1050" spans="1:13" x14ac:dyDescent="0.2">
      <c r="A1050" s="211"/>
      <c r="B1050" s="211"/>
      <c r="C1050" s="211"/>
      <c r="D1050" s="211"/>
      <c r="E1050" s="211"/>
      <c r="F1050" s="211"/>
      <c r="G1050" s="211"/>
      <c r="H1050" s="211"/>
      <c r="I1050" s="211"/>
      <c r="K1050" s="211"/>
      <c r="L1050" s="211"/>
      <c r="M1050" s="211"/>
    </row>
    <row r="1051" spans="1:13" x14ac:dyDescent="0.2">
      <c r="A1051" s="211"/>
      <c r="B1051" s="211"/>
      <c r="C1051" s="211"/>
      <c r="D1051" s="211"/>
      <c r="E1051" s="211"/>
      <c r="F1051" s="211"/>
      <c r="G1051" s="211"/>
      <c r="H1051" s="211"/>
      <c r="I1051" s="211"/>
      <c r="K1051" s="211"/>
      <c r="L1051" s="211"/>
      <c r="M1051" s="211"/>
    </row>
    <row r="1052" spans="1:13" x14ac:dyDescent="0.2">
      <c r="A1052" s="211"/>
      <c r="B1052" s="211"/>
      <c r="C1052" s="211"/>
      <c r="D1052" s="211"/>
      <c r="E1052" s="211"/>
      <c r="F1052" s="211"/>
      <c r="G1052" s="211"/>
      <c r="H1052" s="211"/>
      <c r="I1052" s="211"/>
      <c r="K1052" s="211"/>
      <c r="L1052" s="211"/>
      <c r="M1052" s="211"/>
    </row>
    <row r="1053" spans="1:13" x14ac:dyDescent="0.2">
      <c r="A1053" s="211"/>
      <c r="B1053" s="211"/>
      <c r="C1053" s="211"/>
      <c r="D1053" s="211"/>
      <c r="E1053" s="211"/>
      <c r="F1053" s="211"/>
      <c r="G1053" s="211"/>
      <c r="H1053" s="211"/>
      <c r="I1053" s="211"/>
      <c r="K1053" s="211"/>
      <c r="L1053" s="211"/>
      <c r="M1053" s="211"/>
    </row>
    <row r="1054" spans="1:13" x14ac:dyDescent="0.2">
      <c r="A1054" s="211"/>
      <c r="B1054" s="211"/>
      <c r="C1054" s="211"/>
      <c r="D1054" s="211"/>
      <c r="E1054" s="211"/>
      <c r="F1054" s="211"/>
      <c r="G1054" s="211"/>
      <c r="H1054" s="211"/>
      <c r="I1054" s="211"/>
      <c r="K1054" s="211"/>
      <c r="L1054" s="211"/>
      <c r="M1054" s="211"/>
    </row>
    <row r="1055" spans="1:13" x14ac:dyDescent="0.2">
      <c r="A1055" s="211"/>
      <c r="B1055" s="211"/>
      <c r="C1055" s="211"/>
      <c r="D1055" s="211"/>
      <c r="E1055" s="211"/>
      <c r="F1055" s="211"/>
      <c r="G1055" s="211"/>
      <c r="H1055" s="211"/>
      <c r="I1055" s="211"/>
      <c r="K1055" s="211"/>
      <c r="L1055" s="211"/>
      <c r="M1055" s="211"/>
    </row>
    <row r="1056" spans="1:13" x14ac:dyDescent="0.2">
      <c r="A1056" s="211"/>
      <c r="B1056" s="211"/>
      <c r="C1056" s="211"/>
      <c r="D1056" s="211"/>
      <c r="E1056" s="211"/>
      <c r="F1056" s="211"/>
      <c r="G1056" s="211"/>
      <c r="H1056" s="211"/>
      <c r="I1056" s="211"/>
      <c r="K1056" s="211"/>
      <c r="L1056" s="211"/>
      <c r="M1056" s="211"/>
    </row>
    <row r="1057" spans="1:13" x14ac:dyDescent="0.2">
      <c r="A1057" s="211"/>
      <c r="B1057" s="211"/>
      <c r="C1057" s="211"/>
      <c r="D1057" s="211"/>
      <c r="E1057" s="211"/>
      <c r="F1057" s="211"/>
      <c r="G1057" s="211"/>
      <c r="H1057" s="211"/>
      <c r="I1057" s="211"/>
      <c r="K1057" s="211"/>
      <c r="L1057" s="211"/>
      <c r="M1057" s="211"/>
    </row>
    <row r="1058" spans="1:13" x14ac:dyDescent="0.2">
      <c r="A1058" s="211"/>
      <c r="B1058" s="211"/>
      <c r="C1058" s="211"/>
      <c r="D1058" s="211"/>
      <c r="E1058" s="211"/>
      <c r="F1058" s="211"/>
      <c r="G1058" s="211"/>
      <c r="H1058" s="211"/>
      <c r="I1058" s="211"/>
      <c r="K1058" s="211"/>
      <c r="L1058" s="211"/>
      <c r="M1058" s="211"/>
    </row>
    <row r="1059" spans="1:13" x14ac:dyDescent="0.2">
      <c r="A1059" s="211"/>
      <c r="B1059" s="211"/>
      <c r="C1059" s="211"/>
      <c r="D1059" s="211"/>
      <c r="E1059" s="211"/>
      <c r="F1059" s="211"/>
      <c r="G1059" s="211"/>
      <c r="H1059" s="211"/>
      <c r="I1059" s="211"/>
      <c r="K1059" s="211"/>
      <c r="L1059" s="211"/>
      <c r="M1059" s="211"/>
    </row>
    <row r="1060" spans="1:13" x14ac:dyDescent="0.2">
      <c r="A1060" s="211"/>
      <c r="B1060" s="211"/>
      <c r="C1060" s="211"/>
      <c r="D1060" s="211"/>
      <c r="E1060" s="211"/>
      <c r="F1060" s="211"/>
      <c r="G1060" s="211"/>
      <c r="H1060" s="211"/>
      <c r="I1060" s="211"/>
      <c r="K1060" s="211"/>
      <c r="L1060" s="211"/>
      <c r="M1060" s="211"/>
    </row>
    <row r="1061" spans="1:13" x14ac:dyDescent="0.2">
      <c r="A1061" s="211"/>
      <c r="B1061" s="211"/>
      <c r="C1061" s="211"/>
      <c r="D1061" s="211"/>
      <c r="E1061" s="211"/>
      <c r="F1061" s="211"/>
      <c r="G1061" s="211"/>
      <c r="H1061" s="211"/>
      <c r="I1061" s="211"/>
      <c r="K1061" s="211"/>
      <c r="L1061" s="211"/>
      <c r="M1061" s="211"/>
    </row>
    <row r="1062" spans="1:13" x14ac:dyDescent="0.2">
      <c r="A1062" s="211"/>
      <c r="B1062" s="211"/>
      <c r="C1062" s="211"/>
      <c r="D1062" s="211"/>
      <c r="E1062" s="211"/>
      <c r="F1062" s="211"/>
      <c r="G1062" s="211"/>
      <c r="H1062" s="211"/>
      <c r="I1062" s="211"/>
      <c r="K1062" s="211"/>
      <c r="L1062" s="211"/>
      <c r="M1062" s="211"/>
    </row>
    <row r="1063" spans="1:13" x14ac:dyDescent="0.2">
      <c r="A1063" s="211"/>
      <c r="B1063" s="211"/>
      <c r="C1063" s="211"/>
      <c r="D1063" s="211"/>
      <c r="E1063" s="211"/>
      <c r="F1063" s="211"/>
      <c r="G1063" s="211"/>
      <c r="H1063" s="211"/>
      <c r="I1063" s="211"/>
      <c r="K1063" s="211"/>
      <c r="L1063" s="211"/>
      <c r="M1063" s="211"/>
    </row>
    <row r="1064" spans="1:13" x14ac:dyDescent="0.2">
      <c r="A1064" s="211"/>
      <c r="B1064" s="211"/>
      <c r="C1064" s="211"/>
      <c r="D1064" s="211"/>
      <c r="E1064" s="211"/>
      <c r="F1064" s="211"/>
      <c r="G1064" s="211"/>
      <c r="H1064" s="211"/>
      <c r="I1064" s="211"/>
      <c r="K1064" s="211"/>
      <c r="L1064" s="211"/>
      <c r="M1064" s="211"/>
    </row>
    <row r="1065" spans="1:13" x14ac:dyDescent="0.2">
      <c r="A1065" s="211"/>
      <c r="B1065" s="211"/>
      <c r="C1065" s="211"/>
      <c r="D1065" s="211"/>
      <c r="E1065" s="211"/>
      <c r="F1065" s="211"/>
      <c r="G1065" s="211"/>
      <c r="H1065" s="211"/>
      <c r="I1065" s="211"/>
      <c r="K1065" s="211"/>
      <c r="L1065" s="211"/>
      <c r="M1065" s="211"/>
    </row>
    <row r="1066" spans="1:13" x14ac:dyDescent="0.2">
      <c r="A1066" s="211"/>
      <c r="B1066" s="211"/>
      <c r="C1066" s="211"/>
      <c r="D1066" s="211"/>
      <c r="E1066" s="211"/>
      <c r="F1066" s="211"/>
      <c r="G1066" s="211"/>
      <c r="H1066" s="211"/>
      <c r="I1066" s="211"/>
      <c r="K1066" s="211"/>
      <c r="L1066" s="211"/>
      <c r="M1066" s="211"/>
    </row>
    <row r="1067" spans="1:13" x14ac:dyDescent="0.2">
      <c r="A1067" s="211"/>
      <c r="B1067" s="211"/>
      <c r="C1067" s="211"/>
      <c r="D1067" s="211"/>
      <c r="E1067" s="211"/>
      <c r="F1067" s="211"/>
      <c r="G1067" s="211"/>
      <c r="H1067" s="211"/>
      <c r="I1067" s="211"/>
      <c r="K1067" s="211"/>
      <c r="L1067" s="211"/>
      <c r="M1067" s="211"/>
    </row>
    <row r="1068" spans="1:13" x14ac:dyDescent="0.2">
      <c r="A1068" s="211"/>
      <c r="B1068" s="211"/>
      <c r="C1068" s="211"/>
      <c r="D1068" s="211"/>
      <c r="E1068" s="211"/>
      <c r="F1068" s="211"/>
      <c r="G1068" s="211"/>
      <c r="H1068" s="211"/>
      <c r="I1068" s="211"/>
      <c r="K1068" s="211"/>
      <c r="L1068" s="211"/>
      <c r="M1068" s="211"/>
    </row>
    <row r="1069" spans="1:13" x14ac:dyDescent="0.2">
      <c r="A1069" s="211"/>
      <c r="B1069" s="211"/>
      <c r="C1069" s="211"/>
      <c r="D1069" s="211"/>
      <c r="E1069" s="211"/>
      <c r="F1069" s="211"/>
      <c r="G1069" s="211"/>
      <c r="H1069" s="211"/>
      <c r="I1069" s="211"/>
      <c r="K1069" s="211"/>
      <c r="L1069" s="211"/>
      <c r="M1069" s="211"/>
    </row>
    <row r="1070" spans="1:13" x14ac:dyDescent="0.2">
      <c r="A1070" s="211"/>
      <c r="B1070" s="211"/>
      <c r="C1070" s="211"/>
      <c r="D1070" s="211"/>
      <c r="E1070" s="211"/>
      <c r="F1070" s="211"/>
      <c r="G1070" s="211"/>
      <c r="H1070" s="211"/>
      <c r="I1070" s="211"/>
      <c r="K1070" s="211"/>
      <c r="L1070" s="211"/>
      <c r="M1070" s="211"/>
    </row>
    <row r="1071" spans="1:13" x14ac:dyDescent="0.2">
      <c r="A1071" s="211"/>
      <c r="B1071" s="211"/>
      <c r="C1071" s="211"/>
      <c r="D1071" s="211"/>
      <c r="E1071" s="211"/>
      <c r="F1071" s="211"/>
      <c r="G1071" s="211"/>
      <c r="H1071" s="211"/>
      <c r="I1071" s="211"/>
      <c r="K1071" s="211"/>
      <c r="L1071" s="211"/>
      <c r="M1071" s="211"/>
    </row>
    <row r="1072" spans="1:13" x14ac:dyDescent="0.2">
      <c r="A1072" s="211"/>
      <c r="B1072" s="211"/>
      <c r="C1072" s="211"/>
      <c r="D1072" s="211"/>
      <c r="E1072" s="211"/>
      <c r="F1072" s="211"/>
      <c r="G1072" s="211"/>
      <c r="H1072" s="211"/>
      <c r="I1072" s="211"/>
      <c r="K1072" s="211"/>
      <c r="L1072" s="211"/>
      <c r="M1072" s="211"/>
    </row>
    <row r="1073" spans="1:13" x14ac:dyDescent="0.2">
      <c r="A1073" s="211"/>
      <c r="B1073" s="211"/>
      <c r="C1073" s="211"/>
      <c r="D1073" s="211"/>
      <c r="E1073" s="211"/>
      <c r="F1073" s="211"/>
      <c r="G1073" s="211"/>
      <c r="H1073" s="211"/>
      <c r="I1073" s="211"/>
      <c r="K1073" s="211"/>
      <c r="L1073" s="211"/>
      <c r="M1073" s="211"/>
    </row>
    <row r="1074" spans="1:13" x14ac:dyDescent="0.2">
      <c r="A1074" s="211"/>
      <c r="B1074" s="211"/>
      <c r="C1074" s="211"/>
      <c r="D1074" s="211"/>
      <c r="E1074" s="211"/>
      <c r="F1074" s="211"/>
      <c r="G1074" s="211"/>
      <c r="H1074" s="211"/>
      <c r="I1074" s="211"/>
      <c r="K1074" s="211"/>
      <c r="L1074" s="211"/>
      <c r="M1074" s="211"/>
    </row>
    <row r="1075" spans="1:13" x14ac:dyDescent="0.2">
      <c r="A1075" s="211"/>
      <c r="B1075" s="211"/>
      <c r="C1075" s="211"/>
      <c r="D1075" s="211"/>
      <c r="E1075" s="211"/>
      <c r="F1075" s="211"/>
      <c r="G1075" s="211"/>
      <c r="H1075" s="211"/>
      <c r="I1075" s="211"/>
      <c r="K1075" s="211"/>
      <c r="L1075" s="211"/>
      <c r="M1075" s="211"/>
    </row>
    <row r="1076" spans="1:13" x14ac:dyDescent="0.2">
      <c r="A1076" s="211"/>
      <c r="B1076" s="211"/>
      <c r="C1076" s="211"/>
      <c r="D1076" s="211"/>
      <c r="E1076" s="211"/>
      <c r="F1076" s="211"/>
      <c r="G1076" s="211"/>
      <c r="H1076" s="211"/>
      <c r="I1076" s="211"/>
      <c r="K1076" s="211"/>
      <c r="L1076" s="211"/>
      <c r="M1076" s="211"/>
    </row>
    <row r="1077" spans="1:13" x14ac:dyDescent="0.2">
      <c r="A1077" s="211"/>
      <c r="B1077" s="211"/>
      <c r="C1077" s="211"/>
      <c r="D1077" s="211"/>
      <c r="E1077" s="211"/>
      <c r="F1077" s="211"/>
      <c r="G1077" s="211"/>
      <c r="H1077" s="211"/>
      <c r="I1077" s="211"/>
      <c r="K1077" s="211"/>
      <c r="L1077" s="211"/>
      <c r="M1077" s="211"/>
    </row>
    <row r="1078" spans="1:13" x14ac:dyDescent="0.2">
      <c r="A1078" s="211"/>
      <c r="B1078" s="211"/>
      <c r="C1078" s="211"/>
      <c r="D1078" s="211"/>
      <c r="E1078" s="211"/>
      <c r="F1078" s="211"/>
      <c r="G1078" s="211"/>
      <c r="H1078" s="211"/>
      <c r="I1078" s="211"/>
      <c r="K1078" s="211"/>
      <c r="L1078" s="211"/>
      <c r="M1078" s="211"/>
    </row>
    <row r="1079" spans="1:13" x14ac:dyDescent="0.2">
      <c r="A1079" s="211"/>
      <c r="B1079" s="211"/>
      <c r="C1079" s="211"/>
      <c r="D1079" s="211"/>
      <c r="E1079" s="211"/>
      <c r="F1079" s="211"/>
      <c r="G1079" s="211"/>
      <c r="H1079" s="211"/>
      <c r="I1079" s="211"/>
      <c r="K1079" s="211"/>
      <c r="L1079" s="211"/>
      <c r="M1079" s="211"/>
    </row>
    <row r="1080" spans="1:13" x14ac:dyDescent="0.2">
      <c r="A1080" s="211"/>
      <c r="B1080" s="211"/>
      <c r="C1080" s="211"/>
      <c r="D1080" s="211"/>
      <c r="E1080" s="211"/>
      <c r="F1080" s="211"/>
      <c r="G1080" s="211"/>
      <c r="H1080" s="211"/>
      <c r="I1080" s="211"/>
      <c r="K1080" s="211"/>
      <c r="L1080" s="211"/>
      <c r="M1080" s="211"/>
    </row>
    <row r="1081" spans="1:13" x14ac:dyDescent="0.2">
      <c r="A1081" s="211"/>
      <c r="B1081" s="211"/>
      <c r="C1081" s="211"/>
      <c r="D1081" s="211"/>
      <c r="E1081" s="211"/>
      <c r="F1081" s="211"/>
      <c r="G1081" s="211"/>
      <c r="H1081" s="211"/>
      <c r="I1081" s="211"/>
      <c r="K1081" s="211"/>
      <c r="L1081" s="211"/>
      <c r="M1081" s="211"/>
    </row>
    <row r="1082" spans="1:13" x14ac:dyDescent="0.2">
      <c r="A1082" s="211"/>
      <c r="B1082" s="211"/>
      <c r="C1082" s="211"/>
      <c r="D1082" s="211"/>
      <c r="E1082" s="211"/>
      <c r="F1082" s="211"/>
      <c r="G1082" s="211"/>
      <c r="H1082" s="211"/>
      <c r="I1082" s="211"/>
      <c r="J1082" s="211"/>
      <c r="K1082" s="211"/>
      <c r="L1082" s="211"/>
      <c r="M1082" s="211"/>
    </row>
    <row r="1083" spans="1:13" x14ac:dyDescent="0.2">
      <c r="A1083" s="211"/>
      <c r="B1083" s="211"/>
      <c r="C1083" s="211"/>
      <c r="D1083" s="211"/>
      <c r="E1083" s="211"/>
      <c r="F1083" s="211"/>
      <c r="G1083" s="211"/>
      <c r="H1083" s="211"/>
      <c r="I1083" s="211"/>
      <c r="J1083" s="211"/>
      <c r="K1083" s="211"/>
      <c r="L1083" s="211"/>
      <c r="M1083" s="211"/>
    </row>
    <row r="1084" spans="1:13" x14ac:dyDescent="0.2">
      <c r="A1084" s="211"/>
      <c r="B1084" s="211"/>
      <c r="C1084" s="211"/>
      <c r="D1084" s="211"/>
      <c r="E1084" s="211"/>
      <c r="F1084" s="211"/>
      <c r="G1084" s="211"/>
      <c r="H1084" s="211"/>
      <c r="I1084" s="211"/>
      <c r="J1084" s="211"/>
      <c r="K1084" s="211"/>
      <c r="L1084" s="211"/>
      <c r="M1084" s="211"/>
    </row>
    <row r="1085" spans="1:13" x14ac:dyDescent="0.2">
      <c r="A1085" s="211"/>
      <c r="B1085" s="211"/>
      <c r="C1085" s="211"/>
      <c r="D1085" s="211"/>
      <c r="E1085" s="211"/>
      <c r="F1085" s="211"/>
      <c r="G1085" s="211"/>
      <c r="H1085" s="211"/>
      <c r="I1085" s="211"/>
      <c r="J1085" s="211"/>
      <c r="K1085" s="211"/>
      <c r="L1085" s="211"/>
      <c r="M1085" s="211"/>
    </row>
    <row r="1086" spans="1:13" x14ac:dyDescent="0.2">
      <c r="A1086" s="211"/>
      <c r="B1086" s="211"/>
      <c r="C1086" s="211"/>
      <c r="D1086" s="211"/>
      <c r="E1086" s="211"/>
      <c r="F1086" s="211"/>
      <c r="G1086" s="211"/>
      <c r="H1086" s="211"/>
      <c r="I1086" s="211"/>
      <c r="J1086" s="211"/>
      <c r="K1086" s="211"/>
      <c r="L1086" s="211"/>
      <c r="M1086" s="211"/>
    </row>
    <row r="1087" spans="1:13" x14ac:dyDescent="0.2">
      <c r="A1087" s="211"/>
      <c r="B1087" s="211"/>
      <c r="C1087" s="211"/>
      <c r="D1087" s="211"/>
      <c r="E1087" s="211"/>
      <c r="F1087" s="211"/>
      <c r="G1087" s="211"/>
      <c r="H1087" s="211"/>
      <c r="I1087" s="211"/>
      <c r="J1087" s="211"/>
      <c r="K1087" s="211"/>
      <c r="L1087" s="211"/>
      <c r="M1087" s="211"/>
    </row>
    <row r="1088" spans="1:13" x14ac:dyDescent="0.2">
      <c r="A1088" s="211"/>
      <c r="B1088" s="211"/>
      <c r="C1088" s="211"/>
      <c r="D1088" s="211"/>
      <c r="E1088" s="211"/>
      <c r="F1088" s="211"/>
      <c r="G1088" s="211"/>
      <c r="H1088" s="211"/>
      <c r="I1088" s="211"/>
      <c r="J1088" s="211"/>
      <c r="K1088" s="211"/>
      <c r="L1088" s="211"/>
      <c r="M1088" s="211"/>
    </row>
    <row r="1089" spans="1:13" x14ac:dyDescent="0.2">
      <c r="A1089" s="211"/>
      <c r="B1089" s="211"/>
      <c r="C1089" s="211"/>
      <c r="D1089" s="211"/>
      <c r="E1089" s="211"/>
      <c r="F1089" s="211"/>
      <c r="G1089" s="211"/>
      <c r="H1089" s="211"/>
      <c r="I1089" s="211"/>
      <c r="J1089" s="211"/>
      <c r="K1089" s="211"/>
      <c r="L1089" s="211"/>
      <c r="M1089" s="211"/>
    </row>
    <row r="1090" spans="1:13" x14ac:dyDescent="0.2">
      <c r="A1090" s="211"/>
      <c r="B1090" s="211"/>
      <c r="C1090" s="211"/>
      <c r="D1090" s="211"/>
      <c r="E1090" s="211"/>
      <c r="F1090" s="211"/>
      <c r="G1090" s="211"/>
      <c r="H1090" s="211"/>
      <c r="I1090" s="211"/>
      <c r="J1090" s="211"/>
      <c r="K1090" s="211"/>
      <c r="L1090" s="211"/>
      <c r="M1090" s="211"/>
    </row>
    <row r="1091" spans="1:13" x14ac:dyDescent="0.2">
      <c r="A1091" s="211"/>
      <c r="B1091" s="211"/>
      <c r="C1091" s="211"/>
      <c r="D1091" s="211"/>
      <c r="E1091" s="211"/>
      <c r="F1091" s="211"/>
      <c r="G1091" s="211"/>
      <c r="H1091" s="211"/>
      <c r="I1091" s="211"/>
      <c r="J1091" s="211"/>
      <c r="K1091" s="211"/>
      <c r="L1091" s="211"/>
      <c r="M1091" s="211"/>
    </row>
    <row r="1092" spans="1:13" x14ac:dyDescent="0.2">
      <c r="A1092" s="211"/>
      <c r="B1092" s="211"/>
      <c r="C1092" s="211"/>
      <c r="D1092" s="211"/>
      <c r="E1092" s="211"/>
      <c r="F1092" s="211"/>
      <c r="G1092" s="211"/>
      <c r="H1092" s="211"/>
      <c r="I1092" s="211"/>
      <c r="J1092" s="211"/>
      <c r="K1092" s="211"/>
      <c r="L1092" s="211"/>
      <c r="M1092" s="211"/>
    </row>
    <row r="1093" spans="1:13" x14ac:dyDescent="0.2">
      <c r="A1093" s="211"/>
      <c r="B1093" s="211"/>
      <c r="C1093" s="211"/>
      <c r="D1093" s="211"/>
      <c r="E1093" s="211"/>
      <c r="F1093" s="211"/>
      <c r="G1093" s="211"/>
      <c r="H1093" s="211"/>
      <c r="I1093" s="211"/>
      <c r="J1093" s="211"/>
      <c r="K1093" s="211"/>
      <c r="L1093" s="211"/>
      <c r="M1093" s="211"/>
    </row>
    <row r="1094" spans="1:13" x14ac:dyDescent="0.2">
      <c r="A1094" s="211"/>
      <c r="B1094" s="211"/>
      <c r="C1094" s="211"/>
      <c r="D1094" s="211"/>
      <c r="E1094" s="211"/>
      <c r="F1094" s="211"/>
      <c r="G1094" s="211"/>
      <c r="H1094" s="211"/>
      <c r="I1094" s="211"/>
      <c r="J1094" s="211"/>
      <c r="K1094" s="211"/>
      <c r="L1094" s="211"/>
      <c r="M1094" s="211"/>
    </row>
    <row r="1095" spans="1:13" x14ac:dyDescent="0.2">
      <c r="A1095" s="211"/>
      <c r="B1095" s="211"/>
      <c r="C1095" s="211"/>
      <c r="D1095" s="211"/>
      <c r="E1095" s="211"/>
      <c r="F1095" s="211"/>
      <c r="G1095" s="211"/>
      <c r="H1095" s="211"/>
      <c r="I1095" s="211"/>
      <c r="J1095" s="211"/>
      <c r="K1095" s="211"/>
      <c r="L1095" s="211"/>
      <c r="M1095" s="211"/>
    </row>
    <row r="1096" spans="1:13" x14ac:dyDescent="0.2">
      <c r="A1096" s="211"/>
      <c r="B1096" s="211"/>
      <c r="C1096" s="211"/>
      <c r="D1096" s="211"/>
      <c r="E1096" s="211"/>
      <c r="F1096" s="211"/>
      <c r="G1096" s="211"/>
      <c r="H1096" s="211"/>
      <c r="I1096" s="211"/>
      <c r="J1096" s="211"/>
      <c r="K1096" s="211"/>
      <c r="L1096" s="211"/>
      <c r="M1096" s="211"/>
    </row>
    <row r="1097" spans="1:13" x14ac:dyDescent="0.2">
      <c r="A1097" s="211"/>
      <c r="B1097" s="211"/>
      <c r="C1097" s="211"/>
      <c r="D1097" s="211"/>
      <c r="E1097" s="211"/>
      <c r="F1097" s="211"/>
      <c r="G1097" s="211"/>
      <c r="H1097" s="211"/>
      <c r="I1097" s="211"/>
      <c r="J1097" s="211"/>
      <c r="K1097" s="211"/>
      <c r="L1097" s="211"/>
      <c r="M1097" s="211"/>
    </row>
    <row r="1098" spans="1:13" x14ac:dyDescent="0.2">
      <c r="A1098" s="211"/>
      <c r="B1098" s="211"/>
      <c r="C1098" s="211"/>
      <c r="D1098" s="211"/>
      <c r="E1098" s="211"/>
      <c r="F1098" s="211"/>
      <c r="G1098" s="211"/>
      <c r="H1098" s="211"/>
      <c r="I1098" s="211"/>
      <c r="J1098" s="211"/>
      <c r="K1098" s="211"/>
      <c r="L1098" s="211"/>
      <c r="M1098" s="211"/>
    </row>
    <row r="1099" spans="1:13" x14ac:dyDescent="0.2">
      <c r="A1099" s="211"/>
      <c r="B1099" s="211"/>
      <c r="C1099" s="211"/>
      <c r="D1099" s="211"/>
      <c r="E1099" s="211"/>
      <c r="F1099" s="211"/>
      <c r="G1099" s="211"/>
      <c r="H1099" s="211"/>
      <c r="I1099" s="211"/>
      <c r="J1099" s="211"/>
      <c r="K1099" s="211"/>
      <c r="L1099" s="211"/>
      <c r="M1099" s="211"/>
    </row>
    <row r="1100" spans="1:13" x14ac:dyDescent="0.2">
      <c r="A1100" s="211"/>
      <c r="B1100" s="211"/>
      <c r="C1100" s="211"/>
      <c r="D1100" s="211"/>
      <c r="E1100" s="211"/>
      <c r="F1100" s="211"/>
      <c r="G1100" s="211"/>
      <c r="H1100" s="211"/>
      <c r="I1100" s="211"/>
      <c r="J1100" s="211"/>
      <c r="K1100" s="211"/>
      <c r="L1100" s="211"/>
      <c r="M1100" s="211"/>
    </row>
    <row r="1101" spans="1:13" x14ac:dyDescent="0.2">
      <c r="A1101" s="211"/>
      <c r="B1101" s="211"/>
      <c r="C1101" s="211"/>
      <c r="D1101" s="211"/>
      <c r="E1101" s="211"/>
      <c r="F1101" s="211"/>
      <c r="G1101" s="211"/>
      <c r="H1101" s="211"/>
      <c r="I1101" s="211"/>
      <c r="J1101" s="211"/>
      <c r="K1101" s="211"/>
      <c r="L1101" s="211"/>
      <c r="M1101" s="211"/>
    </row>
    <row r="1102" spans="1:13" x14ac:dyDescent="0.2">
      <c r="A1102" s="211"/>
      <c r="B1102" s="211"/>
      <c r="C1102" s="211"/>
      <c r="D1102" s="211"/>
      <c r="E1102" s="211"/>
      <c r="F1102" s="211"/>
      <c r="G1102" s="211"/>
      <c r="H1102" s="211"/>
      <c r="I1102" s="211"/>
      <c r="J1102" s="211"/>
      <c r="K1102" s="211"/>
      <c r="L1102" s="211"/>
      <c r="M1102" s="211"/>
    </row>
    <row r="1103" spans="1:13" x14ac:dyDescent="0.2">
      <c r="A1103" s="211"/>
      <c r="B1103" s="211"/>
      <c r="C1103" s="211"/>
      <c r="D1103" s="211"/>
      <c r="E1103" s="211"/>
      <c r="F1103" s="211"/>
      <c r="G1103" s="211"/>
      <c r="H1103" s="211"/>
      <c r="I1103" s="211"/>
      <c r="J1103" s="211"/>
      <c r="K1103" s="211"/>
      <c r="L1103" s="211"/>
      <c r="M1103" s="211"/>
    </row>
    <row r="1104" spans="1:13" x14ac:dyDescent="0.2">
      <c r="A1104" s="211"/>
      <c r="B1104" s="211"/>
      <c r="C1104" s="211"/>
      <c r="D1104" s="211"/>
      <c r="E1104" s="211"/>
      <c r="F1104" s="211"/>
      <c r="G1104" s="211"/>
      <c r="H1104" s="211"/>
      <c r="I1104" s="211"/>
      <c r="J1104" s="211"/>
      <c r="K1104" s="211"/>
      <c r="L1104" s="211"/>
      <c r="M1104" s="211"/>
    </row>
    <row r="1105" spans="1:13" x14ac:dyDescent="0.2">
      <c r="A1105" s="211"/>
      <c r="B1105" s="211"/>
      <c r="C1105" s="211"/>
      <c r="D1105" s="211"/>
      <c r="E1105" s="211"/>
      <c r="F1105" s="211"/>
      <c r="G1105" s="211"/>
      <c r="H1105" s="211"/>
      <c r="I1105" s="211"/>
      <c r="J1105" s="211"/>
      <c r="K1105" s="211"/>
      <c r="L1105" s="211"/>
      <c r="M1105" s="211"/>
    </row>
    <row r="1106" spans="1:13" x14ac:dyDescent="0.2">
      <c r="A1106" s="211"/>
      <c r="B1106" s="211"/>
      <c r="C1106" s="211"/>
      <c r="D1106" s="211"/>
      <c r="E1106" s="211"/>
      <c r="F1106" s="211"/>
      <c r="G1106" s="211"/>
      <c r="H1106" s="211"/>
      <c r="I1106" s="211"/>
      <c r="J1106" s="211"/>
      <c r="K1106" s="211"/>
      <c r="L1106" s="211"/>
      <c r="M1106" s="211"/>
    </row>
    <row r="1107" spans="1:13" x14ac:dyDescent="0.2">
      <c r="A1107" s="211"/>
      <c r="B1107" s="211"/>
      <c r="C1107" s="211"/>
      <c r="D1107" s="211"/>
      <c r="E1107" s="211"/>
      <c r="F1107" s="211"/>
      <c r="G1107" s="211"/>
      <c r="H1107" s="211"/>
      <c r="I1107" s="211"/>
      <c r="J1107" s="211"/>
      <c r="K1107" s="211"/>
      <c r="L1107" s="211"/>
      <c r="M1107" s="211"/>
    </row>
    <row r="1108" spans="1:13" x14ac:dyDescent="0.2">
      <c r="A1108" s="211"/>
      <c r="B1108" s="211"/>
      <c r="C1108" s="211"/>
      <c r="D1108" s="211"/>
      <c r="E1108" s="211"/>
      <c r="F1108" s="211"/>
      <c r="G1108" s="211"/>
      <c r="H1108" s="211"/>
      <c r="I1108" s="211"/>
      <c r="J1108" s="211"/>
      <c r="K1108" s="211"/>
      <c r="L1108" s="211"/>
      <c r="M1108" s="211"/>
    </row>
    <row r="1109" spans="1:13" x14ac:dyDescent="0.2">
      <c r="A1109" s="211"/>
      <c r="B1109" s="211"/>
      <c r="C1109" s="211"/>
      <c r="D1109" s="211"/>
      <c r="E1109" s="211"/>
      <c r="F1109" s="211"/>
      <c r="G1109" s="211"/>
      <c r="H1109" s="211"/>
      <c r="I1109" s="211"/>
      <c r="J1109" s="211"/>
      <c r="K1109" s="211"/>
      <c r="L1109" s="211"/>
      <c r="M1109" s="211"/>
    </row>
    <row r="1110" spans="1:13" x14ac:dyDescent="0.2">
      <c r="A1110" s="211"/>
      <c r="B1110" s="211"/>
      <c r="C1110" s="211"/>
      <c r="D1110" s="211"/>
      <c r="E1110" s="211"/>
      <c r="F1110" s="211"/>
      <c r="G1110" s="211"/>
      <c r="H1110" s="211"/>
      <c r="I1110" s="211"/>
      <c r="J1110" s="211"/>
      <c r="K1110" s="211"/>
      <c r="L1110" s="211"/>
      <c r="M1110" s="211"/>
    </row>
    <row r="1111" spans="1:13" x14ac:dyDescent="0.2">
      <c r="A1111" s="211"/>
      <c r="B1111" s="211"/>
      <c r="C1111" s="211"/>
      <c r="D1111" s="211"/>
      <c r="E1111" s="211"/>
      <c r="F1111" s="211"/>
      <c r="G1111" s="211"/>
      <c r="H1111" s="211"/>
      <c r="I1111" s="211"/>
      <c r="J1111" s="211"/>
      <c r="K1111" s="211"/>
      <c r="L1111" s="211"/>
      <c r="M1111" s="211"/>
    </row>
    <row r="1112" spans="1:13" x14ac:dyDescent="0.2">
      <c r="A1112" s="211"/>
      <c r="B1112" s="211"/>
      <c r="C1112" s="211"/>
      <c r="D1112" s="211"/>
      <c r="E1112" s="211"/>
      <c r="F1112" s="211"/>
      <c r="G1112" s="211"/>
      <c r="H1112" s="211"/>
      <c r="I1112" s="211"/>
      <c r="J1112" s="211"/>
      <c r="K1112" s="211"/>
      <c r="L1112" s="211"/>
      <c r="M1112" s="211"/>
    </row>
    <row r="1113" spans="1:13" x14ac:dyDescent="0.2">
      <c r="A1113" s="211"/>
      <c r="B1113" s="211"/>
      <c r="C1113" s="211"/>
      <c r="D1113" s="211"/>
      <c r="E1113" s="211"/>
      <c r="F1113" s="211"/>
      <c r="G1113" s="211"/>
      <c r="H1113" s="211"/>
      <c r="I1113" s="211"/>
      <c r="J1113" s="211"/>
      <c r="K1113" s="211"/>
      <c r="L1113" s="211"/>
      <c r="M1113" s="211"/>
    </row>
    <row r="1114" spans="1:13" x14ac:dyDescent="0.2">
      <c r="A1114" s="211"/>
      <c r="B1114" s="211"/>
      <c r="C1114" s="211"/>
      <c r="D1114" s="211"/>
      <c r="E1114" s="211"/>
      <c r="F1114" s="211"/>
      <c r="G1114" s="211"/>
      <c r="H1114" s="211"/>
      <c r="I1114" s="211"/>
      <c r="J1114" s="211"/>
      <c r="K1114" s="211"/>
      <c r="L1114" s="211"/>
      <c r="M1114" s="211"/>
    </row>
    <row r="1115" spans="1:13" x14ac:dyDescent="0.2">
      <c r="A1115" s="211"/>
      <c r="B1115" s="211"/>
      <c r="C1115" s="211"/>
      <c r="D1115" s="211"/>
      <c r="E1115" s="211"/>
      <c r="F1115" s="211"/>
      <c r="G1115" s="211"/>
      <c r="H1115" s="211"/>
      <c r="I1115" s="211"/>
      <c r="J1115" s="211"/>
      <c r="K1115" s="211"/>
      <c r="L1115" s="211"/>
      <c r="M1115" s="211"/>
    </row>
    <row r="1116" spans="1:13" x14ac:dyDescent="0.2">
      <c r="A1116" s="211"/>
      <c r="B1116" s="211"/>
      <c r="C1116" s="211"/>
      <c r="D1116" s="211"/>
      <c r="E1116" s="211"/>
      <c r="F1116" s="211"/>
      <c r="G1116" s="211"/>
      <c r="H1116" s="211"/>
      <c r="I1116" s="211"/>
      <c r="J1116" s="211"/>
      <c r="K1116" s="211"/>
      <c r="L1116" s="211"/>
      <c r="M1116" s="211"/>
    </row>
    <row r="1117" spans="1:13" x14ac:dyDescent="0.2">
      <c r="A1117" s="211"/>
      <c r="B1117" s="211"/>
      <c r="C1117" s="211"/>
      <c r="D1117" s="211"/>
      <c r="E1117" s="211"/>
      <c r="F1117" s="211"/>
      <c r="G1117" s="211"/>
      <c r="H1117" s="211"/>
      <c r="I1117" s="211"/>
      <c r="J1117" s="211"/>
      <c r="K1117" s="211"/>
      <c r="L1117" s="211"/>
      <c r="M1117" s="211"/>
    </row>
    <row r="1118" spans="1:13" x14ac:dyDescent="0.2">
      <c r="A1118" s="211"/>
      <c r="B1118" s="211"/>
      <c r="C1118" s="211"/>
      <c r="D1118" s="211"/>
      <c r="E1118" s="211"/>
      <c r="F1118" s="211"/>
      <c r="G1118" s="211"/>
      <c r="H1118" s="211"/>
      <c r="I1118" s="211"/>
      <c r="J1118" s="211"/>
      <c r="K1118" s="211"/>
      <c r="L1118" s="211"/>
      <c r="M1118" s="211"/>
    </row>
    <row r="1119" spans="1:13" x14ac:dyDescent="0.2">
      <c r="A1119" s="211"/>
      <c r="B1119" s="211"/>
      <c r="C1119" s="211"/>
      <c r="D1119" s="211"/>
      <c r="E1119" s="211"/>
      <c r="F1119" s="211"/>
      <c r="G1119" s="211"/>
      <c r="H1119" s="211"/>
      <c r="I1119" s="211"/>
      <c r="J1119" s="211"/>
      <c r="K1119" s="211"/>
      <c r="L1119" s="211"/>
      <c r="M1119" s="211"/>
    </row>
    <row r="1120" spans="1:13" x14ac:dyDescent="0.2">
      <c r="A1120" s="211"/>
      <c r="B1120" s="211"/>
      <c r="C1120" s="211"/>
      <c r="D1120" s="211"/>
      <c r="E1120" s="211"/>
      <c r="F1120" s="211"/>
      <c r="G1120" s="211"/>
      <c r="H1120" s="211"/>
      <c r="I1120" s="211"/>
      <c r="J1120" s="211"/>
      <c r="K1120" s="211"/>
      <c r="L1120" s="211"/>
      <c r="M1120" s="211"/>
    </row>
    <row r="1121" spans="1:13" x14ac:dyDescent="0.2">
      <c r="A1121" s="211"/>
      <c r="B1121" s="211"/>
      <c r="C1121" s="211"/>
      <c r="D1121" s="211"/>
      <c r="E1121" s="211"/>
      <c r="F1121" s="211"/>
      <c r="G1121" s="211"/>
      <c r="H1121" s="211"/>
      <c r="I1121" s="211"/>
      <c r="J1121" s="211"/>
      <c r="K1121" s="211"/>
      <c r="L1121" s="211"/>
      <c r="M1121" s="211"/>
    </row>
    <row r="1122" spans="1:13" x14ac:dyDescent="0.2">
      <c r="A1122" s="211"/>
      <c r="B1122" s="211"/>
      <c r="C1122" s="211"/>
      <c r="D1122" s="211"/>
      <c r="E1122" s="211"/>
      <c r="F1122" s="211"/>
      <c r="G1122" s="211"/>
      <c r="H1122" s="211"/>
      <c r="I1122" s="211"/>
      <c r="J1122" s="211"/>
      <c r="K1122" s="211"/>
      <c r="L1122" s="211"/>
      <c r="M1122" s="211"/>
    </row>
    <row r="1123" spans="1:13" x14ac:dyDescent="0.2">
      <c r="A1123" s="211"/>
      <c r="B1123" s="211"/>
      <c r="C1123" s="211"/>
      <c r="D1123" s="211"/>
      <c r="E1123" s="211"/>
      <c r="F1123" s="211"/>
      <c r="G1123" s="211"/>
      <c r="H1123" s="211"/>
      <c r="I1123" s="211"/>
      <c r="J1123" s="211"/>
      <c r="K1123" s="211"/>
      <c r="L1123" s="211"/>
      <c r="M1123" s="211"/>
    </row>
    <row r="1124" spans="1:13" x14ac:dyDescent="0.2">
      <c r="A1124" s="211"/>
      <c r="B1124" s="211"/>
      <c r="C1124" s="211"/>
      <c r="D1124" s="211"/>
      <c r="E1124" s="211"/>
      <c r="F1124" s="211"/>
      <c r="G1124" s="211"/>
      <c r="H1124" s="211"/>
      <c r="I1124" s="211"/>
      <c r="J1124" s="211"/>
      <c r="K1124" s="211"/>
      <c r="L1124" s="211"/>
      <c r="M1124" s="211"/>
    </row>
    <row r="1125" spans="1:13" x14ac:dyDescent="0.2">
      <c r="A1125" s="211"/>
      <c r="B1125" s="211"/>
      <c r="C1125" s="211"/>
      <c r="D1125" s="211"/>
      <c r="E1125" s="211"/>
      <c r="F1125" s="211"/>
      <c r="G1125" s="211"/>
      <c r="H1125" s="211"/>
      <c r="I1125" s="211"/>
      <c r="J1125" s="211"/>
      <c r="K1125" s="211"/>
      <c r="L1125" s="211"/>
      <c r="M1125" s="211"/>
    </row>
    <row r="1126" spans="1:13" x14ac:dyDescent="0.2">
      <c r="A1126" s="211"/>
      <c r="B1126" s="211"/>
      <c r="C1126" s="211"/>
      <c r="D1126" s="211"/>
      <c r="E1126" s="211"/>
      <c r="F1126" s="211"/>
      <c r="G1126" s="211"/>
      <c r="H1126" s="211"/>
      <c r="I1126" s="211"/>
      <c r="J1126" s="211"/>
      <c r="K1126" s="211"/>
      <c r="L1126" s="211"/>
      <c r="M1126" s="211"/>
    </row>
    <row r="1127" spans="1:13" x14ac:dyDescent="0.2">
      <c r="A1127" s="211"/>
      <c r="B1127" s="211"/>
      <c r="C1127" s="211"/>
      <c r="D1127" s="211"/>
      <c r="E1127" s="211"/>
      <c r="F1127" s="211"/>
      <c r="G1127" s="211"/>
      <c r="H1127" s="211"/>
      <c r="I1127" s="211"/>
      <c r="J1127" s="211"/>
      <c r="K1127" s="211"/>
      <c r="L1127" s="211"/>
      <c r="M1127" s="211"/>
    </row>
    <row r="1128" spans="1:13" x14ac:dyDescent="0.2">
      <c r="A1128" s="211"/>
      <c r="B1128" s="211"/>
      <c r="C1128" s="211"/>
      <c r="D1128" s="211"/>
      <c r="E1128" s="211"/>
      <c r="F1128" s="211"/>
      <c r="G1128" s="211"/>
      <c r="H1128" s="211"/>
      <c r="I1128" s="211"/>
      <c r="J1128" s="211"/>
      <c r="K1128" s="211"/>
      <c r="L1128" s="211"/>
      <c r="M1128" s="211"/>
    </row>
    <row r="1129" spans="1:13" x14ac:dyDescent="0.2">
      <c r="A1129" s="211"/>
      <c r="B1129" s="211"/>
      <c r="C1129" s="211"/>
      <c r="D1129" s="211"/>
      <c r="E1129" s="211"/>
      <c r="F1129" s="211"/>
      <c r="G1129" s="211"/>
      <c r="H1129" s="211"/>
      <c r="I1129" s="211"/>
      <c r="J1129" s="211"/>
      <c r="K1129" s="211"/>
      <c r="L1129" s="211"/>
      <c r="M1129" s="211"/>
    </row>
    <row r="1130" spans="1:13" x14ac:dyDescent="0.2">
      <c r="A1130" s="211"/>
      <c r="B1130" s="211"/>
      <c r="C1130" s="211"/>
      <c r="D1130" s="211"/>
      <c r="E1130" s="211"/>
      <c r="F1130" s="211"/>
      <c r="G1130" s="211"/>
      <c r="H1130" s="211"/>
      <c r="I1130" s="211"/>
      <c r="J1130" s="211"/>
      <c r="K1130" s="211"/>
      <c r="L1130" s="211"/>
      <c r="M1130" s="211"/>
    </row>
    <row r="1131" spans="1:13" x14ac:dyDescent="0.2">
      <c r="A1131" s="211"/>
      <c r="B1131" s="211"/>
      <c r="C1131" s="211"/>
      <c r="D1131" s="211"/>
      <c r="E1131" s="211"/>
      <c r="F1131" s="211"/>
      <c r="G1131" s="211"/>
      <c r="H1131" s="211"/>
      <c r="I1131" s="211"/>
      <c r="J1131" s="211"/>
      <c r="K1131" s="211"/>
      <c r="L1131" s="211"/>
      <c r="M1131" s="211"/>
    </row>
    <row r="1132" spans="1:13" x14ac:dyDescent="0.2">
      <c r="A1132" s="211"/>
      <c r="B1132" s="211"/>
      <c r="C1132" s="211"/>
      <c r="D1132" s="211"/>
      <c r="E1132" s="211"/>
      <c r="F1132" s="211"/>
      <c r="G1132" s="211"/>
      <c r="H1132" s="211"/>
      <c r="I1132" s="211"/>
      <c r="J1132" s="211"/>
      <c r="K1132" s="211"/>
      <c r="L1132" s="211"/>
      <c r="M1132" s="211"/>
    </row>
    <row r="1133" spans="1:13" x14ac:dyDescent="0.2">
      <c r="A1133" s="211"/>
      <c r="B1133" s="211"/>
      <c r="C1133" s="211"/>
      <c r="D1133" s="211"/>
      <c r="E1133" s="211"/>
      <c r="F1133" s="211"/>
      <c r="G1133" s="211"/>
      <c r="H1133" s="211"/>
      <c r="I1133" s="211"/>
      <c r="J1133" s="211"/>
      <c r="K1133" s="211"/>
      <c r="L1133" s="211"/>
      <c r="M1133" s="211"/>
    </row>
    <row r="1134" spans="1:13" x14ac:dyDescent="0.2">
      <c r="A1134" s="211"/>
      <c r="B1134" s="211"/>
      <c r="C1134" s="211"/>
      <c r="D1134" s="211"/>
      <c r="E1134" s="211"/>
      <c r="F1134" s="211"/>
      <c r="G1134" s="211"/>
      <c r="H1134" s="211"/>
      <c r="I1134" s="211"/>
      <c r="J1134" s="211"/>
      <c r="K1134" s="211"/>
      <c r="L1134" s="211"/>
      <c r="M1134" s="211"/>
    </row>
    <row r="1135" spans="1:13" x14ac:dyDescent="0.2">
      <c r="A1135" s="211"/>
      <c r="B1135" s="211"/>
      <c r="C1135" s="211"/>
      <c r="D1135" s="211"/>
      <c r="E1135" s="211"/>
      <c r="F1135" s="211"/>
      <c r="G1135" s="211"/>
      <c r="H1135" s="211"/>
      <c r="I1135" s="211"/>
      <c r="J1135" s="211"/>
      <c r="K1135" s="211"/>
      <c r="L1135" s="211"/>
      <c r="M1135" s="211"/>
    </row>
    <row r="1136" spans="1:13" x14ac:dyDescent="0.2">
      <c r="A1136" s="211"/>
      <c r="B1136" s="211"/>
      <c r="C1136" s="211"/>
      <c r="D1136" s="211"/>
      <c r="E1136" s="211"/>
      <c r="F1136" s="211"/>
      <c r="G1136" s="211"/>
      <c r="H1136" s="211"/>
      <c r="I1136" s="211"/>
      <c r="J1136" s="211"/>
      <c r="K1136" s="211"/>
      <c r="L1136" s="211"/>
      <c r="M1136" s="211"/>
    </row>
    <row r="1137" spans="1:13" x14ac:dyDescent="0.2">
      <c r="A1137" s="211"/>
      <c r="B1137" s="211"/>
      <c r="C1137" s="211"/>
      <c r="D1137" s="211"/>
      <c r="E1137" s="211"/>
      <c r="F1137" s="211"/>
      <c r="G1137" s="211"/>
      <c r="H1137" s="211"/>
      <c r="I1137" s="211"/>
      <c r="J1137" s="211"/>
      <c r="K1137" s="211"/>
      <c r="L1137" s="211"/>
      <c r="M1137" s="211"/>
    </row>
    <row r="1138" spans="1:13" x14ac:dyDescent="0.2">
      <c r="A1138" s="211"/>
      <c r="B1138" s="211"/>
      <c r="C1138" s="211"/>
      <c r="D1138" s="211"/>
      <c r="E1138" s="211"/>
      <c r="F1138" s="211"/>
      <c r="G1138" s="211"/>
      <c r="H1138" s="211"/>
      <c r="I1138" s="211"/>
      <c r="J1138" s="211"/>
      <c r="K1138" s="211"/>
      <c r="L1138" s="211"/>
      <c r="M1138" s="211"/>
    </row>
    <row r="1139" spans="1:13" x14ac:dyDescent="0.2">
      <c r="A1139" s="211"/>
      <c r="B1139" s="211"/>
      <c r="C1139" s="211"/>
      <c r="D1139" s="211"/>
      <c r="E1139" s="211"/>
      <c r="F1139" s="211"/>
      <c r="G1139" s="211"/>
      <c r="H1139" s="211"/>
      <c r="I1139" s="211"/>
      <c r="J1139" s="211"/>
      <c r="K1139" s="211"/>
      <c r="L1139" s="211"/>
      <c r="M1139" s="211"/>
    </row>
    <row r="1140" spans="1:13" x14ac:dyDescent="0.2">
      <c r="A1140" s="211"/>
      <c r="B1140" s="211"/>
      <c r="C1140" s="211"/>
      <c r="D1140" s="211"/>
      <c r="E1140" s="211"/>
      <c r="F1140" s="211"/>
      <c r="G1140" s="211"/>
      <c r="H1140" s="211"/>
      <c r="I1140" s="211"/>
      <c r="J1140" s="211"/>
      <c r="K1140" s="211"/>
      <c r="L1140" s="211"/>
      <c r="M1140" s="211"/>
    </row>
    <row r="1141" spans="1:13" x14ac:dyDescent="0.2">
      <c r="A1141" s="211"/>
      <c r="B1141" s="211"/>
      <c r="C1141" s="211"/>
      <c r="D1141" s="211"/>
      <c r="E1141" s="211"/>
      <c r="F1141" s="211"/>
      <c r="G1141" s="211"/>
      <c r="H1141" s="211"/>
      <c r="I1141" s="211"/>
      <c r="J1141" s="211"/>
      <c r="K1141" s="211"/>
      <c r="L1141" s="211"/>
      <c r="M1141" s="211"/>
    </row>
    <row r="1142" spans="1:13" x14ac:dyDescent="0.2">
      <c r="A1142" s="211"/>
      <c r="B1142" s="211"/>
      <c r="C1142" s="211"/>
      <c r="D1142" s="211"/>
      <c r="E1142" s="211"/>
      <c r="F1142" s="211"/>
      <c r="G1142" s="211"/>
      <c r="H1142" s="211"/>
      <c r="I1142" s="211"/>
      <c r="J1142" s="211"/>
      <c r="K1142" s="211"/>
      <c r="L1142" s="211"/>
      <c r="M1142" s="211"/>
    </row>
    <row r="1143" spans="1:13" x14ac:dyDescent="0.2">
      <c r="A1143" s="211"/>
      <c r="B1143" s="211"/>
      <c r="C1143" s="211"/>
      <c r="D1143" s="211"/>
      <c r="E1143" s="211"/>
      <c r="F1143" s="211"/>
      <c r="G1143" s="211"/>
      <c r="H1143" s="211"/>
      <c r="I1143" s="211"/>
      <c r="J1143" s="211"/>
      <c r="K1143" s="211"/>
      <c r="L1143" s="211"/>
      <c r="M1143" s="211"/>
    </row>
    <row r="1144" spans="1:13" x14ac:dyDescent="0.2">
      <c r="A1144" s="211"/>
      <c r="B1144" s="211"/>
      <c r="C1144" s="211"/>
      <c r="D1144" s="211"/>
      <c r="E1144" s="211"/>
      <c r="F1144" s="211"/>
      <c r="G1144" s="211"/>
      <c r="H1144" s="211"/>
      <c r="I1144" s="211"/>
      <c r="J1144" s="211"/>
      <c r="K1144" s="211"/>
      <c r="L1144" s="211"/>
      <c r="M1144" s="211"/>
    </row>
    <row r="1145" spans="1:13" x14ac:dyDescent="0.2">
      <c r="A1145" s="211"/>
      <c r="B1145" s="211"/>
      <c r="C1145" s="211"/>
      <c r="D1145" s="211"/>
      <c r="E1145" s="211"/>
      <c r="F1145" s="211"/>
      <c r="G1145" s="211"/>
      <c r="H1145" s="211"/>
      <c r="I1145" s="211"/>
      <c r="J1145" s="211"/>
      <c r="K1145" s="211"/>
      <c r="L1145" s="211"/>
      <c r="M1145" s="211"/>
    </row>
    <row r="1146" spans="1:13" x14ac:dyDescent="0.2">
      <c r="A1146" s="211"/>
      <c r="B1146" s="211"/>
      <c r="C1146" s="211"/>
      <c r="D1146" s="211"/>
      <c r="E1146" s="211"/>
      <c r="F1146" s="211"/>
      <c r="G1146" s="211"/>
      <c r="H1146" s="211"/>
      <c r="I1146" s="211"/>
      <c r="J1146" s="211"/>
      <c r="K1146" s="211"/>
      <c r="L1146" s="211"/>
      <c r="M1146" s="211"/>
    </row>
    <row r="1147" spans="1:13" x14ac:dyDescent="0.2">
      <c r="A1147" s="211"/>
      <c r="B1147" s="211"/>
      <c r="C1147" s="211"/>
      <c r="D1147" s="211"/>
      <c r="E1147" s="211"/>
      <c r="F1147" s="211"/>
      <c r="G1147" s="211"/>
      <c r="H1147" s="211"/>
      <c r="I1147" s="211"/>
      <c r="J1147" s="211"/>
      <c r="K1147" s="211"/>
      <c r="L1147" s="211"/>
      <c r="M1147" s="211"/>
    </row>
    <row r="1148" spans="1:13" x14ac:dyDescent="0.2">
      <c r="A1148" s="211"/>
      <c r="B1148" s="211"/>
      <c r="C1148" s="211"/>
      <c r="D1148" s="211"/>
      <c r="E1148" s="211"/>
      <c r="F1148" s="211"/>
      <c r="G1148" s="211"/>
      <c r="H1148" s="211"/>
      <c r="I1148" s="211"/>
      <c r="J1148" s="211"/>
      <c r="K1148" s="211"/>
      <c r="L1148" s="211"/>
      <c r="M1148" s="211"/>
    </row>
    <row r="1149" spans="1:13" x14ac:dyDescent="0.2">
      <c r="A1149" s="211"/>
      <c r="B1149" s="211"/>
      <c r="C1149" s="211"/>
      <c r="D1149" s="211"/>
      <c r="E1149" s="211"/>
      <c r="F1149" s="211"/>
      <c r="G1149" s="211"/>
      <c r="H1149" s="211"/>
      <c r="I1149" s="211"/>
      <c r="J1149" s="211"/>
      <c r="K1149" s="211"/>
      <c r="L1149" s="211"/>
      <c r="M1149" s="211"/>
    </row>
    <row r="1150" spans="1:13" x14ac:dyDescent="0.2">
      <c r="A1150" s="211"/>
      <c r="B1150" s="211"/>
      <c r="C1150" s="211"/>
      <c r="D1150" s="211"/>
      <c r="E1150" s="211"/>
      <c r="F1150" s="211"/>
      <c r="G1150" s="211"/>
      <c r="H1150" s="211"/>
      <c r="I1150" s="211"/>
      <c r="J1150" s="211"/>
      <c r="K1150" s="211"/>
      <c r="L1150" s="211"/>
      <c r="M1150" s="211"/>
    </row>
    <row r="1151" spans="1:13" x14ac:dyDescent="0.2">
      <c r="A1151" s="211"/>
      <c r="B1151" s="211"/>
      <c r="C1151" s="211"/>
      <c r="D1151" s="211"/>
      <c r="E1151" s="211"/>
      <c r="F1151" s="211"/>
      <c r="G1151" s="211"/>
      <c r="H1151" s="211"/>
      <c r="I1151" s="211"/>
      <c r="J1151" s="211"/>
      <c r="K1151" s="211"/>
      <c r="L1151" s="211"/>
      <c r="M1151" s="211"/>
    </row>
    <row r="1152" spans="1:13" x14ac:dyDescent="0.2">
      <c r="A1152" s="211"/>
      <c r="B1152" s="211"/>
      <c r="C1152" s="211"/>
      <c r="D1152" s="211"/>
      <c r="E1152" s="211"/>
      <c r="F1152" s="211"/>
      <c r="G1152" s="211"/>
      <c r="H1152" s="211"/>
      <c r="I1152" s="211"/>
      <c r="J1152" s="211"/>
      <c r="K1152" s="211"/>
      <c r="L1152" s="211"/>
      <c r="M1152" s="211"/>
    </row>
    <row r="1153" spans="1:13" x14ac:dyDescent="0.2">
      <c r="A1153" s="211"/>
      <c r="B1153" s="211"/>
      <c r="C1153" s="211"/>
      <c r="D1153" s="211"/>
      <c r="E1153" s="211"/>
      <c r="F1153" s="211"/>
      <c r="G1153" s="211"/>
      <c r="H1153" s="211"/>
      <c r="I1153" s="211"/>
      <c r="J1153" s="211"/>
      <c r="K1153" s="211"/>
      <c r="L1153" s="211"/>
      <c r="M1153" s="211"/>
    </row>
    <row r="1154" spans="1:13" x14ac:dyDescent="0.2">
      <c r="A1154" s="211"/>
      <c r="B1154" s="211"/>
      <c r="C1154" s="211"/>
      <c r="D1154" s="211"/>
      <c r="E1154" s="211"/>
      <c r="F1154" s="211"/>
      <c r="G1154" s="211"/>
      <c r="H1154" s="211"/>
      <c r="I1154" s="211"/>
      <c r="J1154" s="211"/>
      <c r="K1154" s="211"/>
      <c r="L1154" s="211"/>
      <c r="M1154" s="211"/>
    </row>
    <row r="1155" spans="1:13" x14ac:dyDescent="0.2">
      <c r="A1155" s="211"/>
      <c r="B1155" s="211"/>
      <c r="C1155" s="211"/>
      <c r="D1155" s="211"/>
      <c r="E1155" s="211"/>
      <c r="F1155" s="211"/>
      <c r="G1155" s="211"/>
      <c r="H1155" s="211"/>
      <c r="I1155" s="211"/>
      <c r="J1155" s="211"/>
      <c r="K1155" s="211"/>
      <c r="L1155" s="211"/>
      <c r="M1155" s="211"/>
    </row>
    <row r="1156" spans="1:13" x14ac:dyDescent="0.2">
      <c r="A1156" s="211"/>
      <c r="B1156" s="211"/>
      <c r="C1156" s="211"/>
      <c r="D1156" s="211"/>
      <c r="E1156" s="211"/>
      <c r="F1156" s="211"/>
      <c r="G1156" s="211"/>
      <c r="H1156" s="211"/>
      <c r="I1156" s="211"/>
      <c r="J1156" s="211"/>
      <c r="K1156" s="211"/>
      <c r="L1156" s="211"/>
      <c r="M1156" s="211"/>
    </row>
    <row r="1157" spans="1:13" x14ac:dyDescent="0.2">
      <c r="A1157" s="211"/>
      <c r="B1157" s="211"/>
      <c r="C1157" s="211"/>
      <c r="D1157" s="211"/>
      <c r="E1157" s="211"/>
      <c r="F1157" s="211"/>
      <c r="G1157" s="211"/>
      <c r="H1157" s="211"/>
      <c r="I1157" s="211"/>
      <c r="J1157" s="211"/>
      <c r="K1157" s="211"/>
      <c r="L1157" s="211"/>
      <c r="M1157" s="211"/>
    </row>
    <row r="1158" spans="1:13" x14ac:dyDescent="0.2">
      <c r="A1158" s="211"/>
      <c r="B1158" s="211"/>
      <c r="C1158" s="211"/>
      <c r="D1158" s="211"/>
      <c r="E1158" s="211"/>
      <c r="F1158" s="211"/>
      <c r="G1158" s="211"/>
      <c r="H1158" s="211"/>
      <c r="I1158" s="211"/>
      <c r="J1158" s="211"/>
      <c r="K1158" s="211"/>
      <c r="L1158" s="211"/>
      <c r="M1158" s="211"/>
    </row>
    <row r="1159" spans="1:13" x14ac:dyDescent="0.2">
      <c r="A1159" s="211"/>
      <c r="B1159" s="211"/>
      <c r="C1159" s="211"/>
      <c r="D1159" s="211"/>
      <c r="E1159" s="211"/>
      <c r="F1159" s="211"/>
      <c r="G1159" s="211"/>
      <c r="H1159" s="211"/>
      <c r="I1159" s="211"/>
      <c r="J1159" s="211"/>
      <c r="K1159" s="211"/>
      <c r="L1159" s="211"/>
      <c r="M1159" s="211"/>
    </row>
    <row r="1160" spans="1:13" x14ac:dyDescent="0.2">
      <c r="A1160" s="211"/>
      <c r="B1160" s="211"/>
      <c r="C1160" s="211"/>
      <c r="D1160" s="211"/>
      <c r="E1160" s="211"/>
      <c r="F1160" s="211"/>
      <c r="G1160" s="211"/>
      <c r="H1160" s="211"/>
      <c r="I1160" s="211"/>
      <c r="J1160" s="211"/>
      <c r="K1160" s="211"/>
      <c r="L1160" s="211"/>
      <c r="M1160" s="211"/>
    </row>
    <row r="1161" spans="1:13" x14ac:dyDescent="0.2">
      <c r="A1161" s="211"/>
      <c r="B1161" s="211"/>
      <c r="C1161" s="211"/>
      <c r="D1161" s="211"/>
      <c r="E1161" s="211"/>
      <c r="F1161" s="211"/>
      <c r="G1161" s="211"/>
      <c r="H1161" s="211"/>
      <c r="I1161" s="211"/>
      <c r="J1161" s="211"/>
      <c r="K1161" s="211"/>
      <c r="L1161" s="211"/>
      <c r="M1161" s="211"/>
    </row>
    <row r="1162" spans="1:13" x14ac:dyDescent="0.2">
      <c r="A1162" s="211"/>
      <c r="B1162" s="211"/>
      <c r="C1162" s="211"/>
      <c r="D1162" s="211"/>
      <c r="E1162" s="211"/>
      <c r="F1162" s="211"/>
      <c r="G1162" s="211"/>
      <c r="H1162" s="211"/>
      <c r="I1162" s="211"/>
      <c r="J1162" s="211"/>
      <c r="K1162" s="211"/>
      <c r="L1162" s="211"/>
      <c r="M1162" s="211"/>
    </row>
    <row r="1163" spans="1:13" x14ac:dyDescent="0.2">
      <c r="A1163" s="211"/>
      <c r="B1163" s="211"/>
      <c r="C1163" s="211"/>
      <c r="D1163" s="211"/>
      <c r="E1163" s="211"/>
      <c r="F1163" s="211"/>
      <c r="G1163" s="211"/>
      <c r="H1163" s="211"/>
      <c r="I1163" s="211"/>
      <c r="J1163" s="211"/>
      <c r="K1163" s="211"/>
      <c r="L1163" s="211"/>
      <c r="M1163" s="211"/>
    </row>
    <row r="1164" spans="1:13" x14ac:dyDescent="0.2">
      <c r="A1164" s="211"/>
      <c r="B1164" s="211"/>
      <c r="C1164" s="211"/>
      <c r="D1164" s="211"/>
      <c r="E1164" s="211"/>
      <c r="F1164" s="211"/>
      <c r="G1164" s="211"/>
      <c r="H1164" s="211"/>
      <c r="I1164" s="211"/>
      <c r="J1164" s="211"/>
      <c r="K1164" s="211"/>
      <c r="L1164" s="211"/>
      <c r="M1164" s="211"/>
    </row>
    <row r="1165" spans="1:13" x14ac:dyDescent="0.2">
      <c r="A1165" s="211"/>
      <c r="B1165" s="211"/>
      <c r="C1165" s="211"/>
      <c r="D1165" s="211"/>
      <c r="E1165" s="211"/>
      <c r="F1165" s="211"/>
      <c r="G1165" s="211"/>
      <c r="H1165" s="211"/>
      <c r="I1165" s="211"/>
      <c r="J1165" s="211"/>
      <c r="K1165" s="211"/>
      <c r="L1165" s="211"/>
      <c r="M1165" s="211"/>
    </row>
    <row r="1166" spans="1:13" x14ac:dyDescent="0.2">
      <c r="A1166" s="211"/>
      <c r="B1166" s="211"/>
      <c r="C1166" s="211"/>
      <c r="D1166" s="211"/>
      <c r="E1166" s="211"/>
      <c r="F1166" s="211"/>
      <c r="G1166" s="211"/>
      <c r="H1166" s="211"/>
      <c r="I1166" s="211"/>
      <c r="J1166" s="211"/>
      <c r="K1166" s="211"/>
      <c r="L1166" s="211"/>
      <c r="M1166" s="211"/>
    </row>
    <row r="1167" spans="1:13" x14ac:dyDescent="0.2">
      <c r="A1167" s="211"/>
      <c r="B1167" s="211"/>
      <c r="C1167" s="211"/>
      <c r="D1167" s="211"/>
      <c r="E1167" s="211"/>
      <c r="F1167" s="211"/>
      <c r="G1167" s="211"/>
      <c r="H1167" s="211"/>
      <c r="I1167" s="211"/>
      <c r="J1167" s="211"/>
      <c r="K1167" s="211"/>
      <c r="L1167" s="211"/>
      <c r="M1167" s="211"/>
    </row>
    <row r="1168" spans="1:13" x14ac:dyDescent="0.2">
      <c r="A1168" s="211"/>
      <c r="B1168" s="211"/>
      <c r="C1168" s="211"/>
      <c r="D1168" s="211"/>
      <c r="E1168" s="211"/>
      <c r="F1168" s="211"/>
      <c r="G1168" s="211"/>
      <c r="H1168" s="211"/>
      <c r="I1168" s="211"/>
      <c r="J1168" s="211"/>
      <c r="K1168" s="211"/>
      <c r="L1168" s="211"/>
      <c r="M1168" s="211"/>
    </row>
    <row r="1169" spans="1:13" x14ac:dyDescent="0.2">
      <c r="A1169" s="211"/>
      <c r="B1169" s="211"/>
      <c r="C1169" s="211"/>
      <c r="D1169" s="211"/>
      <c r="E1169" s="211"/>
      <c r="F1169" s="211"/>
      <c r="G1169" s="211"/>
      <c r="H1169" s="211"/>
      <c r="I1169" s="211"/>
      <c r="J1169" s="211"/>
      <c r="K1169" s="211"/>
      <c r="L1169" s="211"/>
      <c r="M1169" s="211"/>
    </row>
    <row r="1170" spans="1:13" x14ac:dyDescent="0.2">
      <c r="A1170" s="211"/>
      <c r="B1170" s="211"/>
      <c r="C1170" s="211"/>
      <c r="D1170" s="211"/>
      <c r="E1170" s="211"/>
      <c r="F1170" s="211"/>
      <c r="G1170" s="211"/>
      <c r="H1170" s="211"/>
      <c r="I1170" s="211"/>
      <c r="J1170" s="211"/>
      <c r="K1170" s="211"/>
      <c r="L1170" s="211"/>
      <c r="M1170" s="211"/>
    </row>
    <row r="1171" spans="1:13" x14ac:dyDescent="0.2">
      <c r="A1171" s="211"/>
      <c r="B1171" s="211"/>
      <c r="C1171" s="211"/>
      <c r="D1171" s="211"/>
      <c r="E1171" s="211"/>
      <c r="F1171" s="211"/>
      <c r="G1171" s="211"/>
      <c r="H1171" s="211"/>
      <c r="I1171" s="211"/>
      <c r="J1171" s="211"/>
      <c r="K1171" s="211"/>
      <c r="L1171" s="211"/>
      <c r="M1171" s="211"/>
    </row>
    <row r="1172" spans="1:13" x14ac:dyDescent="0.2">
      <c r="A1172" s="211"/>
      <c r="B1172" s="211"/>
      <c r="C1172" s="211"/>
      <c r="D1172" s="211"/>
      <c r="E1172" s="211"/>
      <c r="F1172" s="211"/>
      <c r="G1172" s="211"/>
      <c r="H1172" s="211"/>
      <c r="I1172" s="211"/>
      <c r="J1172" s="211"/>
      <c r="K1172" s="211"/>
      <c r="L1172" s="211"/>
      <c r="M1172" s="211"/>
    </row>
    <row r="1173" spans="1:13" x14ac:dyDescent="0.2">
      <c r="A1173" s="211"/>
      <c r="B1173" s="211"/>
      <c r="C1173" s="211"/>
      <c r="D1173" s="211"/>
      <c r="E1173" s="211"/>
      <c r="F1173" s="211"/>
      <c r="G1173" s="211"/>
      <c r="H1173" s="211"/>
      <c r="I1173" s="211"/>
      <c r="J1173" s="211"/>
      <c r="K1173" s="211"/>
      <c r="L1173" s="211"/>
      <c r="M1173" s="211"/>
    </row>
    <row r="1174" spans="1:13" x14ac:dyDescent="0.2">
      <c r="A1174" s="211"/>
      <c r="B1174" s="211"/>
      <c r="C1174" s="211"/>
      <c r="D1174" s="211"/>
      <c r="E1174" s="211"/>
      <c r="F1174" s="211"/>
      <c r="G1174" s="211"/>
      <c r="H1174" s="211"/>
      <c r="I1174" s="211"/>
      <c r="J1174" s="211"/>
      <c r="K1174" s="211"/>
      <c r="L1174" s="211"/>
      <c r="M1174" s="211"/>
    </row>
    <row r="1175" spans="1:13" x14ac:dyDescent="0.2">
      <c r="A1175" s="211"/>
      <c r="B1175" s="211"/>
      <c r="C1175" s="211"/>
      <c r="D1175" s="211"/>
      <c r="E1175" s="211"/>
      <c r="F1175" s="211"/>
      <c r="G1175" s="211"/>
      <c r="H1175" s="211"/>
      <c r="I1175" s="211"/>
      <c r="J1175" s="211"/>
      <c r="K1175" s="211"/>
      <c r="L1175" s="211"/>
      <c r="M1175" s="211"/>
    </row>
    <row r="1176" spans="1:13" x14ac:dyDescent="0.2">
      <c r="A1176" s="211"/>
      <c r="B1176" s="211"/>
      <c r="C1176" s="211"/>
      <c r="D1176" s="211"/>
      <c r="E1176" s="211"/>
      <c r="F1176" s="211"/>
      <c r="G1176" s="211"/>
      <c r="H1176" s="211"/>
      <c r="I1176" s="211"/>
      <c r="J1176" s="211"/>
      <c r="K1176" s="211"/>
      <c r="L1176" s="211"/>
      <c r="M1176" s="211"/>
    </row>
    <row r="1177" spans="1:13" x14ac:dyDescent="0.2">
      <c r="A1177" s="211"/>
      <c r="B1177" s="211"/>
      <c r="C1177" s="211"/>
      <c r="D1177" s="211"/>
      <c r="E1177" s="211"/>
      <c r="F1177" s="211"/>
      <c r="G1177" s="211"/>
      <c r="H1177" s="211"/>
      <c r="I1177" s="211"/>
      <c r="J1177" s="211"/>
      <c r="K1177" s="211"/>
      <c r="L1177" s="211"/>
      <c r="M1177" s="211"/>
    </row>
    <row r="1178" spans="1:13" x14ac:dyDescent="0.2">
      <c r="A1178" s="211"/>
      <c r="B1178" s="211"/>
      <c r="C1178" s="211"/>
      <c r="D1178" s="211"/>
      <c r="E1178" s="211"/>
      <c r="F1178" s="211"/>
      <c r="G1178" s="211"/>
      <c r="H1178" s="211"/>
      <c r="I1178" s="211"/>
      <c r="J1178" s="211"/>
      <c r="K1178" s="211"/>
      <c r="L1178" s="211"/>
      <c r="M1178" s="211"/>
    </row>
    <row r="1179" spans="1:13" x14ac:dyDescent="0.2">
      <c r="A1179" s="211"/>
      <c r="B1179" s="211"/>
      <c r="C1179" s="211"/>
      <c r="D1179" s="211"/>
      <c r="E1179" s="211"/>
      <c r="F1179" s="211"/>
      <c r="G1179" s="211"/>
      <c r="H1179" s="211"/>
      <c r="I1179" s="211"/>
      <c r="J1179" s="211"/>
      <c r="K1179" s="211"/>
      <c r="L1179" s="211"/>
      <c r="M1179" s="211"/>
    </row>
    <row r="1180" spans="1:13" x14ac:dyDescent="0.2">
      <c r="A1180" s="211"/>
      <c r="B1180" s="211"/>
      <c r="C1180" s="211"/>
      <c r="D1180" s="211"/>
      <c r="E1180" s="211"/>
      <c r="F1180" s="211"/>
      <c r="G1180" s="211"/>
      <c r="H1180" s="211"/>
      <c r="I1180" s="211"/>
      <c r="J1180" s="211"/>
      <c r="K1180" s="211"/>
      <c r="L1180" s="211"/>
      <c r="M1180" s="211"/>
    </row>
    <row r="1181" spans="1:13" x14ac:dyDescent="0.2">
      <c r="A1181" s="211"/>
      <c r="B1181" s="211"/>
      <c r="C1181" s="211"/>
      <c r="D1181" s="211"/>
      <c r="E1181" s="211"/>
      <c r="F1181" s="211"/>
      <c r="G1181" s="211"/>
      <c r="H1181" s="211"/>
      <c r="I1181" s="211"/>
      <c r="J1181" s="211"/>
      <c r="K1181" s="211"/>
      <c r="L1181" s="211"/>
      <c r="M1181" s="211"/>
    </row>
    <row r="1182" spans="1:13" x14ac:dyDescent="0.2">
      <c r="A1182" s="211"/>
      <c r="B1182" s="211"/>
      <c r="C1182" s="211"/>
      <c r="D1182" s="211"/>
      <c r="E1182" s="211"/>
      <c r="F1182" s="211"/>
      <c r="G1182" s="211"/>
      <c r="H1182" s="211"/>
      <c r="I1182" s="211"/>
      <c r="J1182" s="211"/>
      <c r="K1182" s="211"/>
      <c r="L1182" s="211"/>
      <c r="M1182" s="211"/>
    </row>
    <row r="1183" spans="1:13" x14ac:dyDescent="0.2">
      <c r="A1183" s="211"/>
      <c r="B1183" s="211"/>
      <c r="C1183" s="211"/>
      <c r="D1183" s="211"/>
      <c r="E1183" s="211"/>
      <c r="F1183" s="211"/>
      <c r="G1183" s="211"/>
      <c r="H1183" s="211"/>
      <c r="I1183" s="211"/>
      <c r="J1183" s="211"/>
      <c r="K1183" s="211"/>
      <c r="L1183" s="211"/>
      <c r="M1183" s="211"/>
    </row>
    <row r="1184" spans="1:13" x14ac:dyDescent="0.2">
      <c r="A1184" s="211"/>
      <c r="B1184" s="211"/>
      <c r="C1184" s="211"/>
      <c r="D1184" s="211"/>
      <c r="E1184" s="211"/>
      <c r="F1184" s="211"/>
      <c r="G1184" s="211"/>
      <c r="H1184" s="211"/>
      <c r="I1184" s="211"/>
      <c r="J1184" s="211"/>
      <c r="K1184" s="211"/>
      <c r="L1184" s="211"/>
      <c r="M1184" s="211"/>
    </row>
    <row r="1185" spans="1:13" x14ac:dyDescent="0.2">
      <c r="A1185" s="211"/>
      <c r="B1185" s="211"/>
      <c r="C1185" s="211"/>
      <c r="D1185" s="211"/>
      <c r="E1185" s="211"/>
      <c r="F1185" s="211"/>
      <c r="G1185" s="211"/>
      <c r="H1185" s="211"/>
      <c r="I1185" s="211"/>
      <c r="J1185" s="211"/>
      <c r="K1185" s="211"/>
      <c r="L1185" s="211"/>
      <c r="M1185" s="211"/>
    </row>
    <row r="1186" spans="1:13" x14ac:dyDescent="0.2">
      <c r="A1186" s="211"/>
      <c r="B1186" s="211"/>
      <c r="C1186" s="211"/>
      <c r="D1186" s="211"/>
      <c r="E1186" s="211"/>
      <c r="F1186" s="211"/>
      <c r="G1186" s="211"/>
      <c r="H1186" s="211"/>
      <c r="I1186" s="211"/>
      <c r="J1186" s="211"/>
      <c r="K1186" s="211"/>
      <c r="L1186" s="211"/>
      <c r="M1186" s="211"/>
    </row>
    <row r="1187" spans="1:13" x14ac:dyDescent="0.2">
      <c r="A1187" s="211"/>
      <c r="B1187" s="211"/>
      <c r="C1187" s="211"/>
      <c r="D1187" s="211"/>
      <c r="E1187" s="211"/>
      <c r="F1187" s="211"/>
      <c r="G1187" s="211"/>
      <c r="H1187" s="211"/>
      <c r="I1187" s="211"/>
      <c r="J1187" s="211"/>
      <c r="K1187" s="211"/>
      <c r="L1187" s="211"/>
      <c r="M1187" s="211"/>
    </row>
    <row r="1188" spans="1:13" x14ac:dyDescent="0.2">
      <c r="A1188" s="211"/>
      <c r="B1188" s="211"/>
      <c r="C1188" s="211"/>
      <c r="D1188" s="211"/>
      <c r="E1188" s="211"/>
      <c r="F1188" s="211"/>
      <c r="G1188" s="211"/>
      <c r="H1188" s="211"/>
      <c r="I1188" s="211"/>
      <c r="J1188" s="211"/>
      <c r="K1188" s="211"/>
      <c r="L1188" s="211"/>
      <c r="M1188" s="211"/>
    </row>
    <row r="1189" spans="1:13" x14ac:dyDescent="0.2">
      <c r="A1189" s="211"/>
      <c r="B1189" s="211"/>
      <c r="C1189" s="211"/>
      <c r="D1189" s="211"/>
      <c r="E1189" s="211"/>
      <c r="F1189" s="211"/>
      <c r="G1189" s="211"/>
      <c r="H1189" s="211"/>
      <c r="I1189" s="211"/>
      <c r="J1189" s="211"/>
      <c r="K1189" s="211"/>
      <c r="L1189" s="211"/>
      <c r="M1189" s="211"/>
    </row>
    <row r="1190" spans="1:13" x14ac:dyDescent="0.2">
      <c r="A1190" s="211"/>
      <c r="B1190" s="211"/>
      <c r="C1190" s="211"/>
      <c r="D1190" s="211"/>
      <c r="E1190" s="211"/>
      <c r="F1190" s="211"/>
      <c r="G1190" s="211"/>
      <c r="H1190" s="211"/>
      <c r="I1190" s="211"/>
      <c r="J1190" s="211"/>
      <c r="K1190" s="211"/>
      <c r="L1190" s="211"/>
      <c r="M1190" s="211"/>
    </row>
    <row r="1191" spans="1:13" x14ac:dyDescent="0.2">
      <c r="A1191" s="211"/>
      <c r="B1191" s="211"/>
      <c r="C1191" s="211"/>
      <c r="D1191" s="211"/>
      <c r="E1191" s="211"/>
      <c r="F1191" s="211"/>
      <c r="G1191" s="211"/>
      <c r="H1191" s="211"/>
      <c r="I1191" s="211"/>
      <c r="J1191" s="211"/>
      <c r="K1191" s="211"/>
      <c r="L1191" s="211"/>
      <c r="M1191" s="211"/>
    </row>
    <row r="1192" spans="1:13" x14ac:dyDescent="0.2">
      <c r="A1192" s="211"/>
      <c r="B1192" s="211"/>
      <c r="C1192" s="211"/>
      <c r="D1192" s="211"/>
      <c r="E1192" s="211"/>
      <c r="F1192" s="211"/>
      <c r="G1192" s="211"/>
      <c r="H1192" s="211"/>
      <c r="I1192" s="211"/>
      <c r="J1192" s="211"/>
      <c r="K1192" s="211"/>
      <c r="L1192" s="211"/>
      <c r="M1192" s="211"/>
    </row>
    <row r="1193" spans="1:13" x14ac:dyDescent="0.2">
      <c r="A1193" s="211"/>
      <c r="B1193" s="211"/>
      <c r="C1193" s="211"/>
      <c r="D1193" s="211"/>
      <c r="E1193" s="211"/>
      <c r="F1193" s="211"/>
      <c r="G1193" s="211"/>
      <c r="H1193" s="211"/>
      <c r="I1193" s="211"/>
      <c r="J1193" s="211"/>
      <c r="K1193" s="211"/>
      <c r="L1193" s="211"/>
      <c r="M1193" s="211"/>
    </row>
    <row r="1194" spans="1:13" x14ac:dyDescent="0.2">
      <c r="A1194" s="211"/>
      <c r="B1194" s="211"/>
      <c r="C1194" s="211"/>
      <c r="D1194" s="211"/>
      <c r="E1194" s="211"/>
      <c r="F1194" s="211"/>
      <c r="G1194" s="211"/>
      <c r="H1194" s="211"/>
      <c r="I1194" s="211"/>
      <c r="J1194" s="211"/>
      <c r="K1194" s="211"/>
      <c r="L1194" s="211"/>
      <c r="M1194" s="211"/>
    </row>
    <row r="1195" spans="1:13" x14ac:dyDescent="0.2">
      <c r="A1195" s="211"/>
      <c r="B1195" s="211"/>
      <c r="C1195" s="211"/>
      <c r="D1195" s="211"/>
      <c r="E1195" s="211"/>
      <c r="F1195" s="211"/>
      <c r="G1195" s="211"/>
      <c r="H1195" s="211"/>
      <c r="I1195" s="211"/>
      <c r="J1195" s="211"/>
      <c r="K1195" s="211"/>
      <c r="L1195" s="211"/>
      <c r="M1195" s="211"/>
    </row>
    <row r="1196" spans="1:13" x14ac:dyDescent="0.2">
      <c r="A1196" s="211"/>
      <c r="B1196" s="211"/>
      <c r="C1196" s="211"/>
      <c r="D1196" s="211"/>
      <c r="E1196" s="211"/>
      <c r="F1196" s="211"/>
      <c r="G1196" s="211"/>
      <c r="H1196" s="211"/>
      <c r="I1196" s="211"/>
      <c r="J1196" s="211"/>
      <c r="K1196" s="211"/>
      <c r="L1196" s="211"/>
      <c r="M1196" s="211"/>
    </row>
    <row r="1197" spans="1:13" x14ac:dyDescent="0.2">
      <c r="A1197" s="211"/>
      <c r="B1197" s="211"/>
      <c r="C1197" s="211"/>
      <c r="D1197" s="211"/>
      <c r="E1197" s="211"/>
      <c r="F1197" s="211"/>
      <c r="G1197" s="211"/>
      <c r="H1197" s="211"/>
      <c r="I1197" s="211"/>
      <c r="J1197" s="211"/>
      <c r="K1197" s="211"/>
      <c r="L1197" s="211"/>
      <c r="M1197" s="211"/>
    </row>
    <row r="1198" spans="1:13" x14ac:dyDescent="0.2">
      <c r="A1198" s="211"/>
      <c r="B1198" s="211"/>
      <c r="C1198" s="211"/>
      <c r="D1198" s="211"/>
      <c r="E1198" s="211"/>
      <c r="F1198" s="211"/>
      <c r="G1198" s="211"/>
      <c r="H1198" s="211"/>
      <c r="I1198" s="211"/>
      <c r="J1198" s="211"/>
      <c r="K1198" s="211"/>
      <c r="L1198" s="211"/>
      <c r="M1198" s="211"/>
    </row>
    <row r="1199" spans="1:13" x14ac:dyDescent="0.2">
      <c r="A1199" s="211"/>
      <c r="B1199" s="211"/>
      <c r="C1199" s="211"/>
      <c r="D1199" s="211"/>
      <c r="E1199" s="211"/>
      <c r="F1199" s="211"/>
      <c r="G1199" s="211"/>
      <c r="H1199" s="211"/>
      <c r="I1199" s="211"/>
      <c r="J1199" s="211"/>
      <c r="K1199" s="211"/>
      <c r="L1199" s="211"/>
      <c r="M1199" s="211"/>
    </row>
    <row r="1200" spans="1:13" x14ac:dyDescent="0.2">
      <c r="A1200" s="211"/>
      <c r="B1200" s="211"/>
      <c r="C1200" s="211"/>
      <c r="D1200" s="211"/>
      <c r="E1200" s="211"/>
      <c r="F1200" s="211"/>
      <c r="G1200" s="211"/>
      <c r="H1200" s="211"/>
      <c r="I1200" s="211"/>
      <c r="J1200" s="211"/>
      <c r="K1200" s="211"/>
      <c r="L1200" s="211"/>
      <c r="M1200" s="211"/>
    </row>
    <row r="1201" spans="1:13" x14ac:dyDescent="0.2">
      <c r="A1201" s="211"/>
      <c r="B1201" s="211"/>
      <c r="C1201" s="211"/>
      <c r="D1201" s="211"/>
      <c r="E1201" s="211"/>
      <c r="F1201" s="211"/>
      <c r="G1201" s="211"/>
      <c r="H1201" s="211"/>
      <c r="I1201" s="211"/>
      <c r="J1201" s="211"/>
      <c r="K1201" s="211"/>
      <c r="L1201" s="211"/>
      <c r="M1201" s="211"/>
    </row>
    <row r="1202" spans="1:13" x14ac:dyDescent="0.2">
      <c r="A1202" s="211"/>
      <c r="B1202" s="211"/>
      <c r="C1202" s="211"/>
      <c r="D1202" s="211"/>
      <c r="E1202" s="211"/>
      <c r="F1202" s="211"/>
      <c r="G1202" s="211"/>
      <c r="H1202" s="211"/>
      <c r="I1202" s="211"/>
      <c r="J1202" s="211"/>
      <c r="K1202" s="211"/>
      <c r="L1202" s="211"/>
      <c r="M1202" s="211"/>
    </row>
    <row r="1203" spans="1:13" x14ac:dyDescent="0.2">
      <c r="A1203" s="211"/>
      <c r="B1203" s="211"/>
      <c r="C1203" s="211"/>
      <c r="D1203" s="211"/>
      <c r="E1203" s="211"/>
      <c r="F1203" s="211"/>
      <c r="G1203" s="211"/>
      <c r="H1203" s="211"/>
      <c r="I1203" s="211"/>
      <c r="J1203" s="211"/>
      <c r="K1203" s="211"/>
      <c r="L1203" s="211"/>
      <c r="M1203" s="211"/>
    </row>
    <row r="1204" spans="1:13" x14ac:dyDescent="0.2">
      <c r="A1204" s="211"/>
      <c r="B1204" s="211"/>
      <c r="C1204" s="211"/>
      <c r="D1204" s="211"/>
      <c r="E1204" s="211"/>
      <c r="F1204" s="211"/>
      <c r="G1204" s="211"/>
      <c r="H1204" s="211"/>
      <c r="I1204" s="211"/>
      <c r="J1204" s="211"/>
      <c r="K1204" s="211"/>
      <c r="L1204" s="211"/>
      <c r="M1204" s="211"/>
    </row>
    <row r="1205" spans="1:13" x14ac:dyDescent="0.2">
      <c r="A1205" s="211"/>
      <c r="B1205" s="211"/>
      <c r="C1205" s="211"/>
      <c r="D1205" s="211"/>
      <c r="E1205" s="211"/>
      <c r="F1205" s="211"/>
      <c r="G1205" s="211"/>
      <c r="H1205" s="211"/>
      <c r="I1205" s="211"/>
      <c r="J1205" s="211"/>
      <c r="K1205" s="211"/>
      <c r="L1205" s="211"/>
      <c r="M1205" s="211"/>
    </row>
    <row r="1206" spans="1:13" x14ac:dyDescent="0.2">
      <c r="A1206" s="211"/>
      <c r="B1206" s="211"/>
      <c r="C1206" s="211"/>
      <c r="D1206" s="211"/>
      <c r="E1206" s="211"/>
      <c r="F1206" s="211"/>
      <c r="G1206" s="211"/>
      <c r="H1206" s="211"/>
      <c r="I1206" s="211"/>
      <c r="J1206" s="211"/>
      <c r="K1206" s="211"/>
      <c r="L1206" s="211"/>
      <c r="M1206" s="211"/>
    </row>
    <row r="1207" spans="1:13" x14ac:dyDescent="0.2">
      <c r="A1207" s="211"/>
      <c r="B1207" s="211"/>
      <c r="C1207" s="211"/>
      <c r="D1207" s="211"/>
      <c r="E1207" s="211"/>
      <c r="F1207" s="211"/>
      <c r="G1207" s="211"/>
      <c r="H1207" s="211"/>
      <c r="I1207" s="211"/>
      <c r="J1207" s="211"/>
      <c r="K1207" s="211"/>
      <c r="L1207" s="211"/>
      <c r="M1207" s="211"/>
    </row>
    <row r="1208" spans="1:13" x14ac:dyDescent="0.2">
      <c r="A1208" s="211"/>
      <c r="B1208" s="211"/>
      <c r="C1208" s="211"/>
      <c r="D1208" s="211"/>
      <c r="E1208" s="211"/>
      <c r="F1208" s="211"/>
      <c r="G1208" s="211"/>
      <c r="H1208" s="211"/>
      <c r="I1208" s="211"/>
      <c r="J1208" s="211"/>
      <c r="K1208" s="211"/>
      <c r="L1208" s="211"/>
      <c r="M1208" s="211"/>
    </row>
    <row r="1209" spans="1:13" x14ac:dyDescent="0.2">
      <c r="A1209" s="211"/>
      <c r="B1209" s="211"/>
      <c r="C1209" s="211"/>
      <c r="D1209" s="211"/>
      <c r="E1209" s="211"/>
      <c r="F1209" s="211"/>
      <c r="G1209" s="211"/>
      <c r="H1209" s="211"/>
      <c r="I1209" s="211"/>
      <c r="J1209" s="211"/>
      <c r="K1209" s="211"/>
      <c r="L1209" s="211"/>
      <c r="M1209" s="211"/>
    </row>
    <row r="1210" spans="1:13" x14ac:dyDescent="0.2">
      <c r="A1210" s="211"/>
      <c r="B1210" s="211"/>
      <c r="C1210" s="211"/>
      <c r="D1210" s="211"/>
      <c r="E1210" s="211"/>
      <c r="F1210" s="211"/>
      <c r="G1210" s="211"/>
      <c r="H1210" s="211"/>
      <c r="I1210" s="211"/>
      <c r="J1210" s="211"/>
      <c r="K1210" s="211"/>
      <c r="L1210" s="211"/>
      <c r="M1210" s="211"/>
    </row>
    <row r="1211" spans="1:13" x14ac:dyDescent="0.2">
      <c r="A1211" s="211"/>
      <c r="B1211" s="211"/>
      <c r="C1211" s="211"/>
      <c r="D1211" s="211"/>
      <c r="E1211" s="211"/>
      <c r="F1211" s="211"/>
      <c r="G1211" s="211"/>
      <c r="H1211" s="211"/>
      <c r="I1211" s="211"/>
      <c r="J1211" s="211"/>
      <c r="K1211" s="211"/>
      <c r="L1211" s="211"/>
      <c r="M1211" s="211"/>
    </row>
    <row r="1212" spans="1:13" x14ac:dyDescent="0.2">
      <c r="A1212" s="211"/>
      <c r="B1212" s="211"/>
      <c r="C1212" s="211"/>
      <c r="D1212" s="211"/>
      <c r="E1212" s="211"/>
      <c r="F1212" s="211"/>
      <c r="G1212" s="211"/>
      <c r="H1212" s="211"/>
      <c r="I1212" s="211"/>
      <c r="J1212" s="211"/>
      <c r="K1212" s="211"/>
      <c r="L1212" s="211"/>
      <c r="M1212" s="211"/>
    </row>
    <row r="1213" spans="1:13" x14ac:dyDescent="0.2">
      <c r="A1213" s="211"/>
      <c r="B1213" s="211"/>
      <c r="C1213" s="211"/>
      <c r="D1213" s="211"/>
      <c r="E1213" s="211"/>
      <c r="F1213" s="211"/>
      <c r="G1213" s="211"/>
      <c r="H1213" s="211"/>
      <c r="I1213" s="211"/>
      <c r="J1213" s="211"/>
      <c r="K1213" s="211"/>
      <c r="L1213" s="211"/>
      <c r="M1213" s="211"/>
    </row>
    <row r="1214" spans="1:13" x14ac:dyDescent="0.2">
      <c r="A1214" s="211"/>
      <c r="B1214" s="211"/>
      <c r="C1214" s="211"/>
      <c r="D1214" s="211"/>
      <c r="E1214" s="211"/>
      <c r="F1214" s="211"/>
      <c r="G1214" s="211"/>
      <c r="H1214" s="211"/>
      <c r="I1214" s="211"/>
      <c r="J1214" s="211"/>
      <c r="K1214" s="211"/>
      <c r="L1214" s="211"/>
      <c r="M1214" s="211"/>
    </row>
    <row r="1215" spans="1:13" x14ac:dyDescent="0.2">
      <c r="A1215" s="211"/>
      <c r="B1215" s="211"/>
      <c r="C1215" s="211"/>
      <c r="D1215" s="211"/>
      <c r="E1215" s="211"/>
      <c r="F1215" s="211"/>
      <c r="G1215" s="211"/>
      <c r="H1215" s="211"/>
      <c r="I1215" s="211"/>
      <c r="J1215" s="211"/>
      <c r="K1215" s="211"/>
      <c r="L1215" s="211"/>
      <c r="M1215" s="211"/>
    </row>
    <row r="1216" spans="1:13" x14ac:dyDescent="0.2">
      <c r="A1216" s="211"/>
      <c r="B1216" s="211"/>
      <c r="C1216" s="211"/>
      <c r="D1216" s="211"/>
      <c r="E1216" s="211"/>
      <c r="F1216" s="211"/>
      <c r="G1216" s="211"/>
      <c r="H1216" s="211"/>
      <c r="I1216" s="211"/>
      <c r="J1216" s="211"/>
      <c r="K1216" s="211"/>
      <c r="L1216" s="211"/>
      <c r="M1216" s="211"/>
    </row>
    <row r="1217" spans="1:13" x14ac:dyDescent="0.2">
      <c r="A1217" s="211"/>
      <c r="B1217" s="211"/>
      <c r="C1217" s="211"/>
      <c r="D1217" s="211"/>
      <c r="E1217" s="211"/>
      <c r="F1217" s="211"/>
      <c r="G1217" s="211"/>
      <c r="H1217" s="211"/>
      <c r="I1217" s="211"/>
      <c r="J1217" s="211"/>
      <c r="K1217" s="211"/>
      <c r="L1217" s="211"/>
      <c r="M1217" s="211"/>
    </row>
    <row r="1218" spans="1:13" x14ac:dyDescent="0.2">
      <c r="A1218" s="211"/>
      <c r="B1218" s="211"/>
      <c r="C1218" s="211"/>
      <c r="D1218" s="211"/>
      <c r="E1218" s="211"/>
      <c r="F1218" s="211"/>
      <c r="G1218" s="211"/>
      <c r="H1218" s="211"/>
      <c r="I1218" s="211"/>
      <c r="J1218" s="211"/>
      <c r="K1218" s="211"/>
      <c r="L1218" s="211"/>
      <c r="M1218" s="211"/>
    </row>
    <row r="1219" spans="1:13" x14ac:dyDescent="0.2">
      <c r="A1219" s="211"/>
      <c r="B1219" s="211"/>
      <c r="C1219" s="211"/>
      <c r="D1219" s="211"/>
      <c r="E1219" s="211"/>
      <c r="F1219" s="211"/>
      <c r="G1219" s="211"/>
      <c r="H1219" s="211"/>
      <c r="I1219" s="211"/>
      <c r="J1219" s="211"/>
      <c r="K1219" s="211"/>
      <c r="L1219" s="211"/>
      <c r="M1219" s="211"/>
    </row>
    <row r="1220" spans="1:13" x14ac:dyDescent="0.2">
      <c r="A1220" s="211"/>
      <c r="B1220" s="211"/>
      <c r="C1220" s="211"/>
      <c r="D1220" s="211"/>
      <c r="E1220" s="211"/>
      <c r="F1220" s="211"/>
      <c r="G1220" s="211"/>
      <c r="H1220" s="211"/>
      <c r="I1220" s="211"/>
      <c r="J1220" s="211"/>
      <c r="K1220" s="211"/>
      <c r="L1220" s="211"/>
      <c r="M1220" s="211"/>
    </row>
    <row r="1221" spans="1:13" x14ac:dyDescent="0.2">
      <c r="A1221" s="211"/>
      <c r="B1221" s="211"/>
      <c r="C1221" s="211"/>
      <c r="D1221" s="211"/>
      <c r="E1221" s="211"/>
      <c r="F1221" s="211"/>
      <c r="G1221" s="211"/>
      <c r="H1221" s="211"/>
      <c r="I1221" s="211"/>
      <c r="J1221" s="211"/>
      <c r="K1221" s="211"/>
      <c r="L1221" s="211"/>
      <c r="M1221" s="211"/>
    </row>
    <row r="1222" spans="1:13" x14ac:dyDescent="0.2">
      <c r="A1222" s="211"/>
      <c r="B1222" s="211"/>
      <c r="C1222" s="211"/>
      <c r="D1222" s="211"/>
      <c r="E1222" s="211"/>
      <c r="F1222" s="211"/>
      <c r="G1222" s="211"/>
      <c r="H1222" s="211"/>
      <c r="I1222" s="211"/>
      <c r="J1222" s="211"/>
      <c r="K1222" s="211"/>
      <c r="L1222" s="211"/>
      <c r="M1222" s="211"/>
    </row>
    <row r="1223" spans="1:13" x14ac:dyDescent="0.2">
      <c r="A1223" s="211"/>
      <c r="B1223" s="211"/>
      <c r="C1223" s="211"/>
      <c r="D1223" s="211"/>
      <c r="E1223" s="211"/>
      <c r="F1223" s="211"/>
      <c r="G1223" s="211"/>
      <c r="H1223" s="211"/>
      <c r="I1223" s="211"/>
      <c r="J1223" s="211"/>
      <c r="K1223" s="211"/>
      <c r="L1223" s="211"/>
      <c r="M1223" s="211"/>
    </row>
    <row r="1224" spans="1:13" x14ac:dyDescent="0.2">
      <c r="A1224" s="211"/>
      <c r="B1224" s="211"/>
      <c r="C1224" s="211"/>
      <c r="D1224" s="211"/>
      <c r="E1224" s="211"/>
      <c r="F1224" s="211"/>
      <c r="G1224" s="211"/>
      <c r="H1224" s="211"/>
      <c r="I1224" s="211"/>
      <c r="J1224" s="211"/>
      <c r="K1224" s="211"/>
      <c r="L1224" s="211"/>
      <c r="M1224" s="211"/>
    </row>
    <row r="1225" spans="1:13" x14ac:dyDescent="0.2">
      <c r="A1225" s="211"/>
      <c r="B1225" s="211"/>
      <c r="C1225" s="211"/>
      <c r="D1225" s="211"/>
      <c r="E1225" s="211"/>
      <c r="F1225" s="211"/>
      <c r="G1225" s="211"/>
      <c r="H1225" s="211"/>
      <c r="I1225" s="211"/>
      <c r="J1225" s="211"/>
      <c r="K1225" s="211"/>
      <c r="L1225" s="211"/>
      <c r="M1225" s="211"/>
    </row>
    <row r="1226" spans="1:13" x14ac:dyDescent="0.2">
      <c r="A1226" s="211"/>
      <c r="B1226" s="211"/>
      <c r="C1226" s="211"/>
      <c r="D1226" s="211"/>
      <c r="E1226" s="211"/>
      <c r="F1226" s="211"/>
      <c r="G1226" s="211"/>
      <c r="H1226" s="211"/>
      <c r="I1226" s="211"/>
      <c r="J1226" s="211"/>
      <c r="K1226" s="211"/>
      <c r="L1226" s="211"/>
      <c r="M1226" s="211"/>
    </row>
    <row r="1227" spans="1:13" x14ac:dyDescent="0.2">
      <c r="A1227" s="211"/>
      <c r="B1227" s="211"/>
      <c r="C1227" s="211"/>
      <c r="D1227" s="211"/>
      <c r="E1227" s="211"/>
      <c r="F1227" s="211"/>
      <c r="G1227" s="211"/>
      <c r="H1227" s="211"/>
      <c r="I1227" s="211"/>
      <c r="J1227" s="211"/>
      <c r="K1227" s="211"/>
      <c r="L1227" s="211"/>
      <c r="M1227" s="211"/>
    </row>
    <row r="1228" spans="1:13" x14ac:dyDescent="0.2">
      <c r="A1228" s="211"/>
      <c r="B1228" s="211"/>
      <c r="C1228" s="211"/>
      <c r="D1228" s="211"/>
      <c r="E1228" s="211"/>
      <c r="F1228" s="211"/>
      <c r="G1228" s="211"/>
      <c r="H1228" s="211"/>
      <c r="I1228" s="211"/>
      <c r="J1228" s="211"/>
      <c r="K1228" s="211"/>
      <c r="L1228" s="211"/>
      <c r="M1228" s="211"/>
    </row>
    <row r="1229" spans="1:13" x14ac:dyDescent="0.2">
      <c r="A1229" s="211"/>
      <c r="B1229" s="211"/>
      <c r="C1229" s="211"/>
      <c r="D1229" s="211"/>
      <c r="E1229" s="211"/>
      <c r="F1229" s="211"/>
      <c r="G1229" s="211"/>
      <c r="H1229" s="211"/>
      <c r="I1229" s="211"/>
      <c r="J1229" s="211"/>
      <c r="K1229" s="211"/>
      <c r="L1229" s="211"/>
      <c r="M1229" s="211"/>
    </row>
    <row r="1230" spans="1:13" x14ac:dyDescent="0.2">
      <c r="A1230" s="211"/>
      <c r="B1230" s="211"/>
      <c r="C1230" s="211"/>
      <c r="D1230" s="211"/>
      <c r="E1230" s="211"/>
      <c r="F1230" s="211"/>
      <c r="G1230" s="211"/>
      <c r="H1230" s="211"/>
      <c r="I1230" s="211"/>
      <c r="J1230" s="211"/>
      <c r="K1230" s="211"/>
      <c r="L1230" s="211"/>
      <c r="M1230" s="211"/>
    </row>
    <row r="1231" spans="1:13" x14ac:dyDescent="0.2">
      <c r="A1231" s="211"/>
      <c r="B1231" s="211"/>
      <c r="C1231" s="211"/>
      <c r="D1231" s="211"/>
      <c r="E1231" s="211"/>
      <c r="F1231" s="211"/>
      <c r="G1231" s="211"/>
      <c r="H1231" s="211"/>
      <c r="I1231" s="211"/>
      <c r="J1231" s="211"/>
      <c r="K1231" s="211"/>
      <c r="L1231" s="211"/>
      <c r="M1231" s="211"/>
    </row>
    <row r="1232" spans="1:13" x14ac:dyDescent="0.2">
      <c r="A1232" s="211"/>
      <c r="B1232" s="211"/>
      <c r="C1232" s="211"/>
      <c r="D1232" s="211"/>
      <c r="E1232" s="211"/>
      <c r="F1232" s="211"/>
      <c r="G1232" s="211"/>
      <c r="H1232" s="211"/>
      <c r="I1232" s="211"/>
      <c r="J1232" s="211"/>
      <c r="K1232" s="211"/>
      <c r="L1232" s="211"/>
      <c r="M1232" s="211"/>
    </row>
    <row r="1233" spans="1:13" x14ac:dyDescent="0.2">
      <c r="A1233" s="211"/>
      <c r="B1233" s="211"/>
      <c r="C1233" s="211"/>
      <c r="D1233" s="211"/>
      <c r="E1233" s="211"/>
      <c r="F1233" s="211"/>
      <c r="G1233" s="211"/>
      <c r="H1233" s="211"/>
      <c r="I1233" s="211"/>
      <c r="J1233" s="211"/>
      <c r="K1233" s="211"/>
      <c r="L1233" s="211"/>
      <c r="M1233" s="211"/>
    </row>
    <row r="1234" spans="1:13" x14ac:dyDescent="0.2">
      <c r="A1234" s="211"/>
      <c r="B1234" s="211"/>
      <c r="C1234" s="211"/>
      <c r="D1234" s="211"/>
      <c r="E1234" s="211"/>
      <c r="F1234" s="211"/>
      <c r="G1234" s="211"/>
      <c r="H1234" s="211"/>
      <c r="I1234" s="211"/>
      <c r="J1234" s="211"/>
      <c r="K1234" s="211"/>
      <c r="L1234" s="211"/>
      <c r="M1234" s="211"/>
    </row>
    <row r="1235" spans="1:13" x14ac:dyDescent="0.2">
      <c r="A1235" s="211"/>
      <c r="B1235" s="211"/>
      <c r="C1235" s="211"/>
      <c r="D1235" s="211"/>
      <c r="E1235" s="211"/>
      <c r="F1235" s="211"/>
      <c r="G1235" s="211"/>
      <c r="H1235" s="211"/>
      <c r="I1235" s="211"/>
      <c r="J1235" s="211"/>
      <c r="K1235" s="211"/>
      <c r="L1235" s="211"/>
      <c r="M1235" s="211"/>
    </row>
    <row r="1236" spans="1:13" x14ac:dyDescent="0.2">
      <c r="A1236" s="211"/>
      <c r="B1236" s="211"/>
      <c r="C1236" s="211"/>
      <c r="D1236" s="211"/>
      <c r="E1236" s="211"/>
      <c r="F1236" s="211"/>
      <c r="G1236" s="211"/>
      <c r="H1236" s="211"/>
      <c r="I1236" s="211"/>
      <c r="J1236" s="211"/>
      <c r="K1236" s="211"/>
      <c r="L1236" s="211"/>
      <c r="M1236" s="211"/>
    </row>
    <row r="1237" spans="1:13" x14ac:dyDescent="0.2">
      <c r="A1237" s="211"/>
      <c r="B1237" s="211"/>
      <c r="C1237" s="211"/>
      <c r="D1237" s="211"/>
      <c r="E1237" s="211"/>
      <c r="F1237" s="211"/>
      <c r="G1237" s="211"/>
      <c r="H1237" s="211"/>
      <c r="I1237" s="211"/>
      <c r="J1237" s="211"/>
      <c r="K1237" s="211"/>
      <c r="L1237" s="211"/>
      <c r="M1237" s="211"/>
    </row>
    <row r="1238" spans="1:13" x14ac:dyDescent="0.2">
      <c r="A1238" s="211"/>
      <c r="B1238" s="211"/>
      <c r="C1238" s="211"/>
      <c r="D1238" s="211"/>
      <c r="E1238" s="211"/>
      <c r="F1238" s="211"/>
      <c r="G1238" s="211"/>
      <c r="H1238" s="211"/>
      <c r="I1238" s="211"/>
      <c r="J1238" s="211"/>
      <c r="K1238" s="211"/>
      <c r="L1238" s="211"/>
      <c r="M1238" s="211"/>
    </row>
    <row r="1239" spans="1:13" x14ac:dyDescent="0.2">
      <c r="A1239" s="211"/>
      <c r="B1239" s="211"/>
      <c r="C1239" s="211"/>
      <c r="D1239" s="211"/>
      <c r="E1239" s="211"/>
      <c r="F1239" s="211"/>
      <c r="G1239" s="211"/>
      <c r="H1239" s="211"/>
      <c r="I1239" s="211"/>
      <c r="J1239" s="211"/>
      <c r="K1239" s="211"/>
      <c r="L1239" s="211"/>
      <c r="M1239" s="211"/>
    </row>
    <row r="1240" spans="1:13" x14ac:dyDescent="0.2">
      <c r="A1240" s="211"/>
      <c r="B1240" s="211"/>
      <c r="C1240" s="211"/>
      <c r="D1240" s="211"/>
      <c r="E1240" s="211"/>
      <c r="F1240" s="211"/>
      <c r="G1240" s="211"/>
      <c r="H1240" s="211"/>
      <c r="I1240" s="211"/>
      <c r="J1240" s="211"/>
      <c r="K1240" s="211"/>
      <c r="L1240" s="211"/>
      <c r="M1240" s="211"/>
    </row>
    <row r="1241" spans="1:13" x14ac:dyDescent="0.2">
      <c r="A1241" s="211"/>
      <c r="B1241" s="211"/>
      <c r="C1241" s="211"/>
      <c r="D1241" s="211"/>
      <c r="E1241" s="211"/>
      <c r="F1241" s="211"/>
      <c r="G1241" s="211"/>
      <c r="H1241" s="211"/>
      <c r="I1241" s="211"/>
      <c r="J1241" s="211"/>
      <c r="K1241" s="211"/>
      <c r="L1241" s="211"/>
      <c r="M1241" s="211"/>
    </row>
    <row r="1242" spans="1:13" x14ac:dyDescent="0.2">
      <c r="A1242" s="211"/>
      <c r="B1242" s="211"/>
      <c r="C1242" s="211"/>
      <c r="D1242" s="211"/>
      <c r="E1242" s="211"/>
      <c r="F1242" s="211"/>
      <c r="G1242" s="211"/>
      <c r="H1242" s="211"/>
      <c r="I1242" s="211"/>
      <c r="J1242" s="211"/>
      <c r="K1242" s="211"/>
      <c r="L1242" s="211"/>
      <c r="M1242" s="211"/>
    </row>
    <row r="1243" spans="1:13" x14ac:dyDescent="0.2">
      <c r="A1243" s="211"/>
      <c r="B1243" s="211"/>
      <c r="C1243" s="211"/>
      <c r="D1243" s="211"/>
      <c r="E1243" s="211"/>
      <c r="F1243" s="211"/>
      <c r="G1243" s="211"/>
      <c r="H1243" s="211"/>
      <c r="I1243" s="211"/>
      <c r="J1243" s="211"/>
      <c r="K1243" s="211"/>
      <c r="L1243" s="211"/>
      <c r="M1243" s="211"/>
    </row>
    <row r="1244" spans="1:13" x14ac:dyDescent="0.2">
      <c r="A1244" s="211"/>
      <c r="B1244" s="211"/>
      <c r="C1244" s="211"/>
      <c r="D1244" s="211"/>
      <c r="E1244" s="211"/>
      <c r="F1244" s="211"/>
      <c r="G1244" s="211"/>
      <c r="H1244" s="211"/>
      <c r="I1244" s="211"/>
      <c r="J1244" s="211"/>
      <c r="K1244" s="211"/>
      <c r="L1244" s="211"/>
      <c r="M1244" s="211"/>
    </row>
    <row r="1245" spans="1:13" x14ac:dyDescent="0.2">
      <c r="A1245" s="211"/>
      <c r="B1245" s="211"/>
      <c r="C1245" s="211"/>
      <c r="D1245" s="211"/>
      <c r="E1245" s="211"/>
      <c r="F1245" s="211"/>
      <c r="G1245" s="211"/>
      <c r="H1245" s="211"/>
      <c r="I1245" s="211"/>
      <c r="J1245" s="211"/>
      <c r="K1245" s="211"/>
      <c r="L1245" s="211"/>
      <c r="M1245" s="211"/>
    </row>
    <row r="1246" spans="1:13" x14ac:dyDescent="0.2">
      <c r="A1246" s="211"/>
      <c r="B1246" s="211"/>
      <c r="C1246" s="211"/>
      <c r="D1246" s="211"/>
      <c r="E1246" s="211"/>
      <c r="F1246" s="211"/>
      <c r="G1246" s="211"/>
      <c r="H1246" s="211"/>
      <c r="I1246" s="211"/>
      <c r="J1246" s="211"/>
      <c r="K1246" s="211"/>
      <c r="L1246" s="211"/>
      <c r="M1246" s="211"/>
    </row>
    <row r="1247" spans="1:13" x14ac:dyDescent="0.2">
      <c r="A1247" s="211"/>
      <c r="B1247" s="211"/>
      <c r="C1247" s="211"/>
      <c r="D1247" s="211"/>
      <c r="E1247" s="211"/>
      <c r="F1247" s="211"/>
      <c r="G1247" s="211"/>
      <c r="H1247" s="211"/>
      <c r="I1247" s="211"/>
      <c r="J1247" s="211"/>
      <c r="K1247" s="211"/>
      <c r="L1247" s="211"/>
      <c r="M1247" s="211"/>
    </row>
    <row r="1248" spans="1:13" x14ac:dyDescent="0.2">
      <c r="A1248" s="211"/>
      <c r="B1248" s="211"/>
      <c r="C1248" s="211"/>
      <c r="D1248" s="211"/>
      <c r="E1248" s="211"/>
      <c r="F1248" s="211"/>
      <c r="G1248" s="211"/>
      <c r="H1248" s="211"/>
      <c r="I1248" s="211"/>
      <c r="J1248" s="211"/>
      <c r="K1248" s="211"/>
      <c r="L1248" s="211"/>
      <c r="M1248" s="211"/>
    </row>
    <row r="1249" spans="1:13" x14ac:dyDescent="0.2">
      <c r="A1249" s="211"/>
      <c r="B1249" s="211"/>
      <c r="C1249" s="211"/>
      <c r="D1249" s="211"/>
      <c r="E1249" s="211"/>
      <c r="F1249" s="211"/>
      <c r="G1249" s="211"/>
      <c r="H1249" s="211"/>
      <c r="I1249" s="211"/>
      <c r="J1249" s="211"/>
      <c r="K1249" s="211"/>
      <c r="L1249" s="211"/>
      <c r="M1249" s="211"/>
    </row>
    <row r="1250" spans="1:13" x14ac:dyDescent="0.2">
      <c r="A1250" s="211"/>
      <c r="B1250" s="211"/>
      <c r="C1250" s="211"/>
      <c r="D1250" s="211"/>
      <c r="E1250" s="211"/>
      <c r="F1250" s="211"/>
      <c r="G1250" s="211"/>
      <c r="H1250" s="211"/>
      <c r="I1250" s="211"/>
      <c r="J1250" s="211"/>
      <c r="K1250" s="211"/>
      <c r="L1250" s="211"/>
      <c r="M1250" s="211"/>
    </row>
    <row r="1251" spans="1:13" x14ac:dyDescent="0.2">
      <c r="A1251" s="211"/>
      <c r="B1251" s="211"/>
      <c r="C1251" s="211"/>
      <c r="D1251" s="211"/>
      <c r="E1251" s="211"/>
      <c r="F1251" s="211"/>
      <c r="G1251" s="211"/>
      <c r="H1251" s="211"/>
      <c r="I1251" s="211"/>
      <c r="J1251" s="211"/>
      <c r="K1251" s="211"/>
      <c r="L1251" s="211"/>
      <c r="M1251" s="211"/>
    </row>
    <row r="1252" spans="1:13" x14ac:dyDescent="0.2">
      <c r="A1252" s="211"/>
      <c r="B1252" s="211"/>
      <c r="C1252" s="211"/>
      <c r="D1252" s="211"/>
      <c r="E1252" s="211"/>
      <c r="F1252" s="211"/>
      <c r="G1252" s="211"/>
      <c r="H1252" s="211"/>
      <c r="I1252" s="211"/>
      <c r="J1252" s="211"/>
      <c r="K1252" s="211"/>
      <c r="L1252" s="211"/>
      <c r="M1252" s="211"/>
    </row>
    <row r="1253" spans="1:13" x14ac:dyDescent="0.2">
      <c r="A1253" s="211"/>
      <c r="B1253" s="211"/>
      <c r="C1253" s="211"/>
      <c r="D1253" s="211"/>
      <c r="E1253" s="211"/>
      <c r="F1253" s="211"/>
      <c r="G1253" s="211"/>
      <c r="H1253" s="211"/>
      <c r="I1253" s="211"/>
      <c r="J1253" s="211"/>
      <c r="K1253" s="211"/>
      <c r="L1253" s="211"/>
      <c r="M1253" s="211"/>
    </row>
    <row r="1254" spans="1:13" x14ac:dyDescent="0.2">
      <c r="A1254" s="211"/>
      <c r="B1254" s="211"/>
      <c r="C1254" s="211"/>
      <c r="D1254" s="211"/>
      <c r="E1254" s="211"/>
      <c r="F1254" s="211"/>
      <c r="G1254" s="211"/>
      <c r="H1254" s="211"/>
      <c r="I1254" s="211"/>
      <c r="J1254" s="211"/>
      <c r="K1254" s="211"/>
      <c r="L1254" s="211"/>
      <c r="M1254" s="211"/>
    </row>
    <row r="1255" spans="1:13" x14ac:dyDescent="0.2">
      <c r="A1255" s="211"/>
      <c r="B1255" s="211"/>
      <c r="C1255" s="211"/>
      <c r="D1255" s="211"/>
      <c r="E1255" s="211"/>
      <c r="F1255" s="211"/>
      <c r="G1255" s="211"/>
      <c r="H1255" s="211"/>
      <c r="I1255" s="211"/>
      <c r="J1255" s="211"/>
      <c r="K1255" s="211"/>
      <c r="L1255" s="211"/>
      <c r="M1255" s="211"/>
    </row>
    <row r="1256" spans="1:13" x14ac:dyDescent="0.2">
      <c r="A1256" s="211"/>
      <c r="B1256" s="211"/>
      <c r="C1256" s="211"/>
      <c r="D1256" s="211"/>
      <c r="E1256" s="211"/>
      <c r="F1256" s="211"/>
      <c r="G1256" s="211"/>
      <c r="H1256" s="211"/>
      <c r="I1256" s="211"/>
      <c r="J1256" s="211"/>
      <c r="K1256" s="211"/>
      <c r="L1256" s="211"/>
      <c r="M1256" s="211"/>
    </row>
    <row r="1257" spans="1:13" x14ac:dyDescent="0.2">
      <c r="A1257" s="211"/>
      <c r="B1257" s="211"/>
      <c r="C1257" s="211"/>
      <c r="D1257" s="211"/>
      <c r="E1257" s="211"/>
      <c r="F1257" s="211"/>
      <c r="G1257" s="211"/>
      <c r="H1257" s="211"/>
      <c r="I1257" s="211"/>
      <c r="J1257" s="211"/>
      <c r="K1257" s="211"/>
      <c r="L1257" s="211"/>
      <c r="M1257" s="211"/>
    </row>
    <row r="1258" spans="1:13" x14ac:dyDescent="0.2">
      <c r="A1258" s="211"/>
      <c r="B1258" s="211"/>
      <c r="C1258" s="211"/>
      <c r="D1258" s="211"/>
      <c r="E1258" s="211"/>
      <c r="F1258" s="211"/>
      <c r="G1258" s="211"/>
      <c r="H1258" s="211"/>
      <c r="I1258" s="211"/>
      <c r="J1258" s="211"/>
      <c r="K1258" s="211"/>
      <c r="L1258" s="211"/>
      <c r="M1258" s="211"/>
    </row>
    <row r="1259" spans="1:13" x14ac:dyDescent="0.2">
      <c r="A1259" s="211"/>
      <c r="B1259" s="211"/>
      <c r="C1259" s="211"/>
      <c r="D1259" s="211"/>
      <c r="E1259" s="211"/>
      <c r="F1259" s="211"/>
      <c r="G1259" s="211"/>
      <c r="H1259" s="211"/>
      <c r="I1259" s="211"/>
      <c r="J1259" s="211"/>
      <c r="K1259" s="211"/>
      <c r="L1259" s="211"/>
      <c r="M1259" s="211"/>
    </row>
    <row r="1260" spans="1:13" x14ac:dyDescent="0.2">
      <c r="A1260" s="211"/>
      <c r="B1260" s="211"/>
      <c r="C1260" s="211"/>
      <c r="D1260" s="211"/>
      <c r="E1260" s="211"/>
      <c r="F1260" s="211"/>
      <c r="G1260" s="211"/>
      <c r="H1260" s="211"/>
      <c r="I1260" s="211"/>
      <c r="J1260" s="211"/>
      <c r="K1260" s="211"/>
      <c r="L1260" s="211"/>
      <c r="M1260" s="211"/>
    </row>
    <row r="1261" spans="1:13" x14ac:dyDescent="0.2">
      <c r="A1261" s="211"/>
      <c r="B1261" s="211"/>
      <c r="C1261" s="211"/>
      <c r="D1261" s="211"/>
      <c r="E1261" s="211"/>
      <c r="F1261" s="211"/>
      <c r="G1261" s="211"/>
      <c r="H1261" s="211"/>
      <c r="I1261" s="211"/>
      <c r="J1261" s="211"/>
      <c r="K1261" s="211"/>
      <c r="L1261" s="211"/>
      <c r="M1261" s="211"/>
    </row>
    <row r="1262" spans="1:13" x14ac:dyDescent="0.2">
      <c r="A1262" s="211"/>
      <c r="B1262" s="211"/>
      <c r="C1262" s="211"/>
      <c r="D1262" s="211"/>
      <c r="E1262" s="211"/>
      <c r="F1262" s="211"/>
      <c r="G1262" s="211"/>
      <c r="H1262" s="211"/>
      <c r="I1262" s="211"/>
      <c r="J1262" s="211"/>
      <c r="K1262" s="211"/>
      <c r="L1262" s="211"/>
      <c r="M1262" s="211"/>
    </row>
    <row r="1263" spans="1:13" x14ac:dyDescent="0.2">
      <c r="A1263" s="211"/>
      <c r="B1263" s="211"/>
      <c r="C1263" s="211"/>
      <c r="D1263" s="211"/>
      <c r="E1263" s="211"/>
      <c r="F1263" s="211"/>
      <c r="G1263" s="211"/>
      <c r="H1263" s="211"/>
      <c r="I1263" s="211"/>
      <c r="J1263" s="211"/>
      <c r="K1263" s="211"/>
      <c r="L1263" s="211"/>
      <c r="M1263" s="211"/>
    </row>
    <row r="1264" spans="1:13" x14ac:dyDescent="0.2">
      <c r="A1264" s="211"/>
      <c r="B1264" s="211"/>
      <c r="C1264" s="211"/>
      <c r="D1264" s="211"/>
      <c r="E1264" s="211"/>
      <c r="F1264" s="211"/>
      <c r="G1264" s="211"/>
      <c r="H1264" s="211"/>
      <c r="I1264" s="211"/>
      <c r="J1264" s="211"/>
      <c r="K1264" s="211"/>
      <c r="L1264" s="211"/>
      <c r="M1264" s="211"/>
    </row>
    <row r="1265" spans="1:13" x14ac:dyDescent="0.2">
      <c r="A1265" s="211"/>
      <c r="B1265" s="211"/>
      <c r="C1265" s="211"/>
      <c r="D1265" s="211"/>
      <c r="E1265" s="211"/>
      <c r="F1265" s="211"/>
      <c r="G1265" s="211"/>
      <c r="H1265" s="211"/>
      <c r="I1265" s="211"/>
      <c r="J1265" s="211"/>
      <c r="K1265" s="211"/>
      <c r="L1265" s="211"/>
      <c r="M1265" s="211"/>
    </row>
    <row r="1266" spans="1:13" x14ac:dyDescent="0.2">
      <c r="A1266" s="211"/>
      <c r="B1266" s="211"/>
      <c r="C1266" s="211"/>
      <c r="D1266" s="211"/>
      <c r="E1266" s="211"/>
      <c r="F1266" s="211"/>
      <c r="G1266" s="211"/>
      <c r="H1266" s="211"/>
      <c r="I1266" s="211"/>
      <c r="J1266" s="211"/>
      <c r="K1266" s="211"/>
      <c r="L1266" s="211"/>
      <c r="M1266" s="211"/>
    </row>
    <row r="1267" spans="1:13" x14ac:dyDescent="0.2">
      <c r="A1267" s="211"/>
      <c r="B1267" s="211"/>
      <c r="C1267" s="211"/>
      <c r="D1267" s="211"/>
      <c r="E1267" s="211"/>
      <c r="F1267" s="211"/>
      <c r="G1267" s="211"/>
      <c r="H1267" s="211"/>
      <c r="I1267" s="211"/>
      <c r="J1267" s="211"/>
      <c r="K1267" s="211"/>
      <c r="L1267" s="211"/>
      <c r="M1267" s="211"/>
    </row>
    <row r="1268" spans="1:13" x14ac:dyDescent="0.2">
      <c r="A1268" s="211"/>
      <c r="B1268" s="211"/>
      <c r="C1268" s="211"/>
      <c r="D1268" s="211"/>
      <c r="E1268" s="211"/>
      <c r="F1268" s="211"/>
      <c r="G1268" s="211"/>
      <c r="H1268" s="211"/>
      <c r="I1268" s="211"/>
      <c r="J1268" s="211"/>
      <c r="K1268" s="211"/>
      <c r="L1268" s="211"/>
      <c r="M1268" s="211"/>
    </row>
    <row r="1269" spans="1:13" x14ac:dyDescent="0.2">
      <c r="A1269" s="211"/>
      <c r="B1269" s="211"/>
      <c r="C1269" s="211"/>
      <c r="D1269" s="211"/>
      <c r="E1269" s="211"/>
      <c r="F1269" s="211"/>
      <c r="G1269" s="211"/>
      <c r="H1269" s="211"/>
      <c r="I1269" s="211"/>
      <c r="J1269" s="211"/>
      <c r="K1269" s="211"/>
      <c r="L1269" s="211"/>
      <c r="M1269" s="211"/>
    </row>
    <row r="1270" spans="1:13" x14ac:dyDescent="0.2">
      <c r="A1270" s="211"/>
      <c r="B1270" s="211"/>
      <c r="C1270" s="211"/>
      <c r="D1270" s="211"/>
      <c r="E1270" s="211"/>
      <c r="F1270" s="211"/>
      <c r="G1270" s="211"/>
      <c r="H1270" s="211"/>
      <c r="I1270" s="211"/>
      <c r="J1270" s="211"/>
      <c r="K1270" s="211"/>
      <c r="L1270" s="211"/>
      <c r="M1270" s="211"/>
    </row>
    <row r="1271" spans="1:13" x14ac:dyDescent="0.2">
      <c r="A1271" s="211"/>
      <c r="B1271" s="211"/>
      <c r="C1271" s="211"/>
      <c r="D1271" s="211"/>
      <c r="E1271" s="211"/>
      <c r="F1271" s="211"/>
      <c r="G1271" s="211"/>
      <c r="H1271" s="211"/>
      <c r="I1271" s="211"/>
      <c r="J1271" s="211"/>
      <c r="K1271" s="211"/>
      <c r="L1271" s="211"/>
      <c r="M1271" s="211"/>
    </row>
    <row r="1272" spans="1:13" x14ac:dyDescent="0.2">
      <c r="A1272" s="211"/>
      <c r="B1272" s="211"/>
      <c r="C1272" s="211"/>
      <c r="D1272" s="211"/>
      <c r="E1272" s="211"/>
      <c r="F1272" s="211"/>
      <c r="G1272" s="211"/>
      <c r="H1272" s="211"/>
      <c r="I1272" s="211"/>
      <c r="J1272" s="211"/>
      <c r="K1272" s="211"/>
      <c r="L1272" s="211"/>
      <c r="M1272" s="211"/>
    </row>
    <row r="1273" spans="1:13" x14ac:dyDescent="0.2">
      <c r="A1273" s="211"/>
      <c r="B1273" s="211"/>
      <c r="C1273" s="211"/>
      <c r="D1273" s="211"/>
      <c r="E1273" s="211"/>
      <c r="F1273" s="211"/>
      <c r="G1273" s="211"/>
      <c r="H1273" s="211"/>
      <c r="I1273" s="211"/>
      <c r="J1273" s="211"/>
      <c r="K1273" s="211"/>
      <c r="L1273" s="211"/>
      <c r="M1273" s="211"/>
    </row>
    <row r="1274" spans="1:13" x14ac:dyDescent="0.2">
      <c r="A1274" s="211"/>
      <c r="B1274" s="211"/>
      <c r="C1274" s="211"/>
      <c r="D1274" s="211"/>
      <c r="E1274" s="211"/>
      <c r="F1274" s="211"/>
      <c r="G1274" s="211"/>
      <c r="H1274" s="211"/>
      <c r="I1274" s="211"/>
      <c r="J1274" s="211"/>
      <c r="K1274" s="211"/>
      <c r="L1274" s="211"/>
      <c r="M1274" s="211"/>
    </row>
    <row r="1275" spans="1:13" x14ac:dyDescent="0.2">
      <c r="A1275" s="211"/>
      <c r="B1275" s="211"/>
      <c r="C1275" s="211"/>
      <c r="D1275" s="211"/>
      <c r="E1275" s="211"/>
      <c r="F1275" s="211"/>
      <c r="G1275" s="211"/>
      <c r="H1275" s="211"/>
      <c r="I1275" s="211"/>
      <c r="J1275" s="211"/>
      <c r="K1275" s="211"/>
      <c r="L1275" s="211"/>
      <c r="M1275" s="211"/>
    </row>
    <row r="1276" spans="1:13" x14ac:dyDescent="0.2">
      <c r="A1276" s="211"/>
      <c r="B1276" s="211"/>
      <c r="C1276" s="211"/>
      <c r="D1276" s="211"/>
      <c r="E1276" s="211"/>
      <c r="F1276" s="211"/>
      <c r="G1276" s="211"/>
      <c r="H1276" s="211"/>
      <c r="I1276" s="211"/>
      <c r="J1276" s="211"/>
      <c r="K1276" s="211"/>
      <c r="L1276" s="211"/>
      <c r="M1276" s="211"/>
    </row>
    <row r="1277" spans="1:13" x14ac:dyDescent="0.2">
      <c r="A1277" s="211"/>
      <c r="B1277" s="211"/>
      <c r="C1277" s="211"/>
      <c r="D1277" s="211"/>
      <c r="E1277" s="211"/>
      <c r="F1277" s="211"/>
      <c r="G1277" s="211"/>
      <c r="H1277" s="211"/>
      <c r="I1277" s="211"/>
      <c r="J1277" s="211"/>
      <c r="K1277" s="211"/>
      <c r="L1277" s="211"/>
      <c r="M1277" s="211"/>
    </row>
    <row r="1278" spans="1:13" x14ac:dyDescent="0.2">
      <c r="A1278" s="211"/>
      <c r="B1278" s="211"/>
      <c r="C1278" s="211"/>
      <c r="D1278" s="211"/>
      <c r="E1278" s="211"/>
      <c r="F1278" s="211"/>
      <c r="G1278" s="211"/>
      <c r="H1278" s="211"/>
      <c r="I1278" s="211"/>
      <c r="J1278" s="211"/>
      <c r="K1278" s="211"/>
      <c r="L1278" s="211"/>
      <c r="M1278" s="211"/>
    </row>
    <row r="1279" spans="1:13" x14ac:dyDescent="0.2">
      <c r="A1279" s="211"/>
      <c r="B1279" s="211"/>
      <c r="C1279" s="211"/>
      <c r="D1279" s="211"/>
      <c r="E1279" s="211"/>
      <c r="F1279" s="211"/>
      <c r="G1279" s="211"/>
      <c r="H1279" s="211"/>
      <c r="I1279" s="211"/>
      <c r="J1279" s="211"/>
      <c r="K1279" s="211"/>
      <c r="L1279" s="211"/>
      <c r="M1279" s="211"/>
    </row>
    <row r="1280" spans="1:13" x14ac:dyDescent="0.2">
      <c r="A1280" s="211"/>
      <c r="B1280" s="211"/>
      <c r="C1280" s="211"/>
      <c r="D1280" s="211"/>
      <c r="E1280" s="211"/>
      <c r="F1280" s="211"/>
      <c r="G1280" s="211"/>
      <c r="H1280" s="211"/>
      <c r="I1280" s="211"/>
      <c r="J1280" s="211"/>
      <c r="K1280" s="211"/>
      <c r="L1280" s="211"/>
      <c r="M1280" s="211"/>
    </row>
    <row r="1281" spans="1:13" x14ac:dyDescent="0.2">
      <c r="A1281" s="211"/>
      <c r="B1281" s="211"/>
      <c r="C1281" s="211"/>
      <c r="D1281" s="211"/>
      <c r="E1281" s="211"/>
      <c r="F1281" s="211"/>
      <c r="G1281" s="211"/>
      <c r="H1281" s="211"/>
      <c r="I1281" s="211"/>
      <c r="J1281" s="211"/>
      <c r="K1281" s="211"/>
      <c r="L1281" s="211"/>
      <c r="M1281" s="211"/>
    </row>
    <row r="1282" spans="1:13" x14ac:dyDescent="0.2">
      <c r="A1282" s="211"/>
      <c r="B1282" s="211"/>
      <c r="C1282" s="211"/>
      <c r="D1282" s="211"/>
      <c r="E1282" s="211"/>
      <c r="F1282" s="211"/>
      <c r="G1282" s="211"/>
      <c r="H1282" s="211"/>
      <c r="I1282" s="211"/>
      <c r="J1282" s="211"/>
      <c r="K1282" s="211"/>
      <c r="L1282" s="211"/>
      <c r="M1282" s="211"/>
    </row>
    <row r="1283" spans="1:13" x14ac:dyDescent="0.2">
      <c r="A1283" s="211"/>
      <c r="B1283" s="211"/>
      <c r="C1283" s="211"/>
      <c r="D1283" s="211"/>
      <c r="E1283" s="211"/>
      <c r="F1283" s="211"/>
      <c r="G1283" s="211"/>
      <c r="H1283" s="211"/>
      <c r="I1283" s="211"/>
      <c r="J1283" s="211"/>
      <c r="K1283" s="211"/>
      <c r="L1283" s="211"/>
      <c r="M1283" s="211"/>
    </row>
    <row r="1284" spans="1:13" x14ac:dyDescent="0.2">
      <c r="A1284" s="211"/>
      <c r="B1284" s="211"/>
      <c r="C1284" s="211"/>
      <c r="D1284" s="211"/>
      <c r="E1284" s="211"/>
      <c r="F1284" s="211"/>
      <c r="G1284" s="211"/>
      <c r="H1284" s="211"/>
      <c r="I1284" s="211"/>
      <c r="J1284" s="211"/>
      <c r="K1284" s="211"/>
      <c r="L1284" s="211"/>
      <c r="M1284" s="211"/>
    </row>
    <row r="1285" spans="1:13" x14ac:dyDescent="0.2">
      <c r="A1285" s="211"/>
      <c r="B1285" s="211"/>
      <c r="C1285" s="211"/>
      <c r="D1285" s="211"/>
      <c r="E1285" s="211"/>
      <c r="F1285" s="211"/>
      <c r="G1285" s="211"/>
      <c r="H1285" s="211"/>
      <c r="I1285" s="211"/>
      <c r="J1285" s="211"/>
      <c r="K1285" s="211"/>
      <c r="L1285" s="211"/>
      <c r="M1285" s="211"/>
    </row>
    <row r="1286" spans="1:13" x14ac:dyDescent="0.2">
      <c r="A1286" s="211"/>
      <c r="B1286" s="211"/>
      <c r="C1286" s="211"/>
      <c r="D1286" s="211"/>
      <c r="E1286" s="211"/>
      <c r="F1286" s="211"/>
      <c r="G1286" s="211"/>
      <c r="H1286" s="211"/>
      <c r="I1286" s="211"/>
      <c r="J1286" s="211"/>
      <c r="K1286" s="211"/>
      <c r="L1286" s="211"/>
      <c r="M1286" s="211"/>
    </row>
    <row r="1287" spans="1:13" x14ac:dyDescent="0.2">
      <c r="A1287" s="211"/>
      <c r="B1287" s="211"/>
      <c r="C1287" s="211"/>
      <c r="D1287" s="211"/>
      <c r="E1287" s="211"/>
      <c r="F1287" s="211"/>
      <c r="G1287" s="211"/>
      <c r="H1287" s="211"/>
      <c r="I1287" s="211"/>
      <c r="J1287" s="211"/>
      <c r="K1287" s="211"/>
      <c r="L1287" s="211"/>
      <c r="M1287" s="211"/>
    </row>
    <row r="1288" spans="1:13" x14ac:dyDescent="0.2">
      <c r="A1288" s="211"/>
      <c r="B1288" s="211"/>
      <c r="C1288" s="211"/>
      <c r="D1288" s="211"/>
      <c r="E1288" s="211"/>
      <c r="F1288" s="211"/>
      <c r="G1288" s="211"/>
      <c r="H1288" s="211"/>
      <c r="I1288" s="211"/>
      <c r="J1288" s="211"/>
      <c r="K1288" s="211"/>
      <c r="L1288" s="211"/>
      <c r="M1288" s="211"/>
    </row>
    <row r="1289" spans="1:13" x14ac:dyDescent="0.2">
      <c r="A1289" s="211"/>
      <c r="B1289" s="211"/>
      <c r="C1289" s="211"/>
      <c r="D1289" s="211"/>
      <c r="E1289" s="211"/>
      <c r="F1289" s="211"/>
      <c r="G1289" s="211"/>
      <c r="H1289" s="211"/>
      <c r="I1289" s="211"/>
      <c r="J1289" s="211"/>
      <c r="K1289" s="211"/>
      <c r="L1289" s="211"/>
      <c r="M1289" s="211"/>
    </row>
    <row r="1290" spans="1:13" x14ac:dyDescent="0.2">
      <c r="A1290" s="211"/>
      <c r="B1290" s="211"/>
      <c r="C1290" s="211"/>
      <c r="D1290" s="211"/>
      <c r="E1290" s="211"/>
      <c r="F1290" s="211"/>
      <c r="G1290" s="211"/>
      <c r="H1290" s="211"/>
      <c r="I1290" s="211"/>
      <c r="J1290" s="211"/>
      <c r="K1290" s="211"/>
      <c r="L1290" s="211"/>
      <c r="M1290" s="211"/>
    </row>
    <row r="1291" spans="1:13" x14ac:dyDescent="0.2">
      <c r="A1291" s="211"/>
      <c r="B1291" s="211"/>
      <c r="C1291" s="211"/>
      <c r="D1291" s="211"/>
      <c r="E1291" s="211"/>
      <c r="F1291" s="211"/>
      <c r="G1291" s="211"/>
      <c r="H1291" s="211"/>
      <c r="I1291" s="211"/>
      <c r="J1291" s="211"/>
      <c r="K1291" s="211"/>
      <c r="L1291" s="211"/>
      <c r="M1291" s="211"/>
    </row>
    <row r="1292" spans="1:13" x14ac:dyDescent="0.2">
      <c r="A1292" s="211"/>
      <c r="B1292" s="211"/>
      <c r="C1292" s="211"/>
      <c r="D1292" s="211"/>
      <c r="E1292" s="211"/>
      <c r="F1292" s="211"/>
      <c r="G1292" s="211"/>
      <c r="H1292" s="211"/>
      <c r="I1292" s="211"/>
      <c r="J1292" s="211"/>
      <c r="K1292" s="211"/>
      <c r="L1292" s="211"/>
      <c r="M1292" s="211"/>
    </row>
    <row r="1293" spans="1:13" x14ac:dyDescent="0.2">
      <c r="A1293" s="211"/>
      <c r="B1293" s="211"/>
      <c r="C1293" s="211"/>
      <c r="D1293" s="211"/>
      <c r="E1293" s="211"/>
      <c r="F1293" s="211"/>
      <c r="G1293" s="211"/>
      <c r="H1293" s="211"/>
      <c r="I1293" s="211"/>
      <c r="J1293" s="211"/>
      <c r="K1293" s="211"/>
      <c r="L1293" s="211"/>
      <c r="M1293" s="211"/>
    </row>
    <row r="1294" spans="1:13" x14ac:dyDescent="0.2">
      <c r="A1294" s="211"/>
      <c r="B1294" s="211"/>
      <c r="C1294" s="211"/>
      <c r="D1294" s="211"/>
      <c r="E1294" s="211"/>
      <c r="F1294" s="211"/>
      <c r="G1294" s="211"/>
      <c r="H1294" s="211"/>
      <c r="I1294" s="211"/>
      <c r="J1294" s="211"/>
      <c r="K1294" s="211"/>
      <c r="L1294" s="211"/>
      <c r="M1294" s="211"/>
    </row>
    <row r="1295" spans="1:13" x14ac:dyDescent="0.2">
      <c r="A1295" s="211"/>
      <c r="B1295" s="211"/>
      <c r="C1295" s="211"/>
      <c r="D1295" s="211"/>
      <c r="E1295" s="211"/>
      <c r="F1295" s="211"/>
      <c r="G1295" s="211"/>
      <c r="H1295" s="211"/>
      <c r="I1295" s="211"/>
      <c r="J1295" s="211"/>
      <c r="K1295" s="211"/>
      <c r="L1295" s="211"/>
      <c r="M1295" s="211"/>
    </row>
    <row r="1296" spans="1:13" x14ac:dyDescent="0.2">
      <c r="A1296" s="211"/>
      <c r="B1296" s="211"/>
      <c r="C1296" s="211"/>
      <c r="D1296" s="211"/>
      <c r="E1296" s="211"/>
      <c r="F1296" s="211"/>
      <c r="G1296" s="211"/>
      <c r="H1296" s="211"/>
      <c r="I1296" s="211"/>
      <c r="J1296" s="211"/>
      <c r="K1296" s="211"/>
      <c r="L1296" s="211"/>
      <c r="M1296" s="211"/>
    </row>
    <row r="1297" spans="1:13" x14ac:dyDescent="0.2">
      <c r="A1297" s="211"/>
      <c r="B1297" s="211"/>
      <c r="C1297" s="211"/>
      <c r="D1297" s="211"/>
      <c r="E1297" s="211"/>
      <c r="F1297" s="211"/>
      <c r="G1297" s="211"/>
      <c r="H1297" s="211"/>
      <c r="I1297" s="211"/>
      <c r="J1297" s="211"/>
      <c r="K1297" s="211"/>
      <c r="L1297" s="211"/>
      <c r="M1297" s="211"/>
    </row>
    <row r="1298" spans="1:13" x14ac:dyDescent="0.2">
      <c r="A1298" s="211"/>
      <c r="B1298" s="211"/>
      <c r="C1298" s="211"/>
      <c r="D1298" s="211"/>
      <c r="E1298" s="211"/>
      <c r="F1298" s="211"/>
      <c r="G1298" s="211"/>
      <c r="H1298" s="211"/>
      <c r="I1298" s="211"/>
      <c r="J1298" s="211"/>
      <c r="K1298" s="211"/>
      <c r="L1298" s="211"/>
      <c r="M1298" s="211"/>
    </row>
    <row r="1299" spans="1:13" x14ac:dyDescent="0.2">
      <c r="A1299" s="211"/>
      <c r="B1299" s="211"/>
      <c r="C1299" s="211"/>
      <c r="D1299" s="211"/>
      <c r="E1299" s="211"/>
      <c r="F1299" s="211"/>
      <c r="G1299" s="211"/>
      <c r="H1299" s="211"/>
      <c r="I1299" s="211"/>
      <c r="J1299" s="211"/>
      <c r="K1299" s="211"/>
      <c r="L1299" s="211"/>
      <c r="M1299" s="211"/>
    </row>
    <row r="1300" spans="1:13" x14ac:dyDescent="0.2">
      <c r="A1300" s="211"/>
      <c r="B1300" s="211"/>
      <c r="C1300" s="211"/>
      <c r="D1300" s="211"/>
      <c r="E1300" s="211"/>
      <c r="F1300" s="211"/>
      <c r="G1300" s="211"/>
      <c r="H1300" s="211"/>
      <c r="I1300" s="211"/>
      <c r="J1300" s="211"/>
      <c r="K1300" s="211"/>
      <c r="L1300" s="211"/>
      <c r="M1300" s="211"/>
    </row>
    <row r="1301" spans="1:13" x14ac:dyDescent="0.2">
      <c r="A1301" s="211"/>
      <c r="B1301" s="211"/>
      <c r="C1301" s="211"/>
      <c r="D1301" s="211"/>
      <c r="E1301" s="211"/>
      <c r="F1301" s="211"/>
      <c r="G1301" s="211"/>
      <c r="H1301" s="211"/>
      <c r="I1301" s="211"/>
      <c r="J1301" s="211"/>
      <c r="K1301" s="211"/>
      <c r="L1301" s="211"/>
      <c r="M1301" s="211"/>
    </row>
    <row r="1302" spans="1:13" x14ac:dyDescent="0.2">
      <c r="A1302" s="211"/>
      <c r="B1302" s="211"/>
      <c r="C1302" s="211"/>
      <c r="D1302" s="211"/>
      <c r="E1302" s="211"/>
      <c r="F1302" s="211"/>
      <c r="G1302" s="211"/>
      <c r="H1302" s="211"/>
      <c r="I1302" s="211"/>
      <c r="J1302" s="211"/>
      <c r="K1302" s="211"/>
      <c r="L1302" s="211"/>
      <c r="M1302" s="211"/>
    </row>
    <row r="1303" spans="1:13" x14ac:dyDescent="0.2">
      <c r="A1303" s="211"/>
      <c r="B1303" s="211"/>
      <c r="C1303" s="211"/>
      <c r="D1303" s="211"/>
      <c r="E1303" s="211"/>
      <c r="F1303" s="211"/>
      <c r="G1303" s="211"/>
      <c r="H1303" s="211"/>
      <c r="I1303" s="211"/>
      <c r="J1303" s="211"/>
      <c r="K1303" s="211"/>
      <c r="L1303" s="211"/>
      <c r="M1303" s="211"/>
    </row>
    <row r="1304" spans="1:13" x14ac:dyDescent="0.2">
      <c r="A1304" s="211"/>
      <c r="B1304" s="211"/>
      <c r="C1304" s="211"/>
      <c r="D1304" s="211"/>
      <c r="E1304" s="211"/>
      <c r="F1304" s="211"/>
      <c r="G1304" s="211"/>
      <c r="H1304" s="211"/>
      <c r="I1304" s="211"/>
      <c r="J1304" s="211"/>
      <c r="K1304" s="211"/>
      <c r="L1304" s="211"/>
      <c r="M1304" s="211"/>
    </row>
    <row r="1305" spans="1:13" x14ac:dyDescent="0.2">
      <c r="A1305" s="211"/>
      <c r="B1305" s="211"/>
      <c r="C1305" s="211"/>
      <c r="D1305" s="211"/>
      <c r="E1305" s="211"/>
      <c r="F1305" s="211"/>
      <c r="G1305" s="211"/>
      <c r="H1305" s="211"/>
      <c r="I1305" s="211"/>
      <c r="J1305" s="211"/>
      <c r="K1305" s="211"/>
      <c r="L1305" s="211"/>
      <c r="M1305" s="211"/>
    </row>
    <row r="1306" spans="1:13" x14ac:dyDescent="0.2">
      <c r="A1306" s="211"/>
      <c r="B1306" s="211"/>
      <c r="C1306" s="211"/>
      <c r="D1306" s="211"/>
      <c r="E1306" s="211"/>
      <c r="F1306" s="211"/>
      <c r="G1306" s="211"/>
      <c r="H1306" s="211"/>
      <c r="I1306" s="211"/>
      <c r="J1306" s="211"/>
      <c r="K1306" s="211"/>
      <c r="L1306" s="211"/>
      <c r="M1306" s="211"/>
    </row>
    <row r="1307" spans="1:13" x14ac:dyDescent="0.2">
      <c r="A1307" s="211"/>
      <c r="B1307" s="211"/>
      <c r="C1307" s="211"/>
      <c r="D1307" s="211"/>
      <c r="E1307" s="211"/>
      <c r="F1307" s="211"/>
      <c r="G1307" s="211"/>
      <c r="H1307" s="211"/>
      <c r="I1307" s="211"/>
      <c r="J1307" s="211"/>
      <c r="K1307" s="211"/>
      <c r="L1307" s="211"/>
      <c r="M1307" s="211"/>
    </row>
    <row r="1308" spans="1:13" x14ac:dyDescent="0.2">
      <c r="A1308" s="211"/>
      <c r="B1308" s="211"/>
      <c r="C1308" s="211"/>
      <c r="D1308" s="211"/>
      <c r="E1308" s="211"/>
      <c r="F1308" s="211"/>
      <c r="G1308" s="211"/>
      <c r="H1308" s="211"/>
      <c r="I1308" s="211"/>
      <c r="J1308" s="211"/>
      <c r="K1308" s="211"/>
      <c r="L1308" s="211"/>
      <c r="M1308" s="211"/>
    </row>
    <row r="1309" spans="1:13" x14ac:dyDescent="0.2">
      <c r="A1309" s="211"/>
      <c r="B1309" s="211"/>
      <c r="C1309" s="211"/>
      <c r="D1309" s="211"/>
      <c r="E1309" s="211"/>
      <c r="F1309" s="211"/>
      <c r="G1309" s="211"/>
      <c r="H1309" s="211"/>
      <c r="I1309" s="211"/>
      <c r="J1309" s="211"/>
      <c r="K1309" s="211"/>
      <c r="L1309" s="211"/>
      <c r="M1309" s="211"/>
    </row>
    <row r="1310" spans="1:13" x14ac:dyDescent="0.2">
      <c r="A1310" s="211"/>
      <c r="B1310" s="211"/>
      <c r="C1310" s="211"/>
      <c r="D1310" s="211"/>
      <c r="E1310" s="211"/>
      <c r="F1310" s="211"/>
      <c r="G1310" s="211"/>
      <c r="H1310" s="211"/>
      <c r="I1310" s="211"/>
      <c r="J1310" s="211"/>
      <c r="K1310" s="211"/>
      <c r="L1310" s="211"/>
      <c r="M1310" s="211"/>
    </row>
    <row r="1311" spans="1:13" x14ac:dyDescent="0.2">
      <c r="A1311" s="211"/>
      <c r="B1311" s="211"/>
      <c r="C1311" s="211"/>
      <c r="D1311" s="211"/>
      <c r="E1311" s="211"/>
      <c r="F1311" s="211"/>
      <c r="G1311" s="211"/>
      <c r="H1311" s="211"/>
      <c r="I1311" s="211"/>
      <c r="J1311" s="211"/>
      <c r="K1311" s="211"/>
      <c r="L1311" s="211"/>
      <c r="M1311" s="211"/>
    </row>
    <row r="1312" spans="1:13" x14ac:dyDescent="0.2">
      <c r="A1312" s="211"/>
      <c r="B1312" s="211"/>
      <c r="C1312" s="211"/>
      <c r="D1312" s="211"/>
      <c r="E1312" s="211"/>
      <c r="F1312" s="211"/>
      <c r="G1312" s="211"/>
      <c r="H1312" s="211"/>
      <c r="I1312" s="211"/>
      <c r="J1312" s="211"/>
      <c r="K1312" s="211"/>
      <c r="L1312" s="211"/>
      <c r="M1312" s="211"/>
    </row>
    <row r="1313" spans="1:13" x14ac:dyDescent="0.2">
      <c r="A1313" s="211"/>
      <c r="B1313" s="211"/>
      <c r="C1313" s="211"/>
      <c r="D1313" s="211"/>
      <c r="E1313" s="211"/>
      <c r="F1313" s="211"/>
      <c r="G1313" s="211"/>
      <c r="H1313" s="211"/>
      <c r="I1313" s="211"/>
      <c r="J1313" s="211"/>
      <c r="K1313" s="211"/>
      <c r="L1313" s="211"/>
      <c r="M1313" s="211"/>
    </row>
    <row r="1314" spans="1:13" x14ac:dyDescent="0.2">
      <c r="A1314" s="211"/>
      <c r="B1314" s="211"/>
      <c r="C1314" s="211"/>
      <c r="D1314" s="211"/>
      <c r="E1314" s="211"/>
      <c r="F1314" s="211"/>
      <c r="G1314" s="211"/>
      <c r="H1314" s="211"/>
      <c r="I1314" s="211"/>
      <c r="J1314" s="211"/>
      <c r="K1314" s="211"/>
      <c r="L1314" s="211"/>
      <c r="M1314" s="211"/>
    </row>
    <row r="1315" spans="1:13" x14ac:dyDescent="0.2">
      <c r="A1315" s="211"/>
      <c r="B1315" s="211"/>
      <c r="C1315" s="211"/>
      <c r="D1315" s="211"/>
      <c r="E1315" s="211"/>
      <c r="F1315" s="211"/>
      <c r="G1315" s="211"/>
      <c r="H1315" s="211"/>
      <c r="I1315" s="211"/>
      <c r="J1315" s="211"/>
      <c r="K1315" s="211"/>
      <c r="L1315" s="211"/>
      <c r="M1315" s="211"/>
    </row>
    <row r="1316" spans="1:13" x14ac:dyDescent="0.2">
      <c r="A1316" s="211"/>
      <c r="B1316" s="211"/>
      <c r="C1316" s="211"/>
      <c r="D1316" s="211"/>
      <c r="E1316" s="211"/>
      <c r="F1316" s="211"/>
      <c r="G1316" s="211"/>
      <c r="H1316" s="211"/>
      <c r="I1316" s="211"/>
      <c r="J1316" s="211"/>
      <c r="K1316" s="211"/>
      <c r="L1316" s="211"/>
      <c r="M1316" s="211"/>
    </row>
    <row r="1317" spans="1:13" x14ac:dyDescent="0.2">
      <c r="A1317" s="211"/>
      <c r="B1317" s="211"/>
      <c r="C1317" s="211"/>
      <c r="D1317" s="211"/>
      <c r="E1317" s="211"/>
      <c r="F1317" s="211"/>
      <c r="G1317" s="211"/>
      <c r="H1317" s="211"/>
      <c r="I1317" s="211"/>
      <c r="J1317" s="211"/>
      <c r="K1317" s="211"/>
      <c r="L1317" s="211"/>
      <c r="M1317" s="211"/>
    </row>
    <row r="1318" spans="1:13" x14ac:dyDescent="0.2">
      <c r="A1318" s="211"/>
      <c r="B1318" s="211"/>
      <c r="C1318" s="211"/>
      <c r="D1318" s="211"/>
      <c r="E1318" s="211"/>
      <c r="F1318" s="211"/>
      <c r="G1318" s="211"/>
      <c r="H1318" s="211"/>
      <c r="I1318" s="211"/>
      <c r="J1318" s="211"/>
      <c r="K1318" s="211"/>
      <c r="L1318" s="211"/>
      <c r="M1318" s="211"/>
    </row>
    <row r="1319" spans="1:13" x14ac:dyDescent="0.2">
      <c r="A1319" s="211"/>
      <c r="B1319" s="211"/>
      <c r="C1319" s="211"/>
      <c r="D1319" s="211"/>
      <c r="E1319" s="211"/>
      <c r="F1319" s="211"/>
      <c r="G1319" s="211"/>
      <c r="H1319" s="211"/>
      <c r="I1319" s="211"/>
      <c r="J1319" s="211"/>
      <c r="K1319" s="211"/>
      <c r="L1319" s="211"/>
      <c r="M1319" s="211"/>
    </row>
    <row r="1320" spans="1:13" x14ac:dyDescent="0.2">
      <c r="A1320" s="211"/>
      <c r="B1320" s="211"/>
      <c r="C1320" s="211"/>
      <c r="D1320" s="211"/>
      <c r="E1320" s="211"/>
      <c r="F1320" s="211"/>
      <c r="G1320" s="211"/>
      <c r="H1320" s="211"/>
      <c r="I1320" s="211"/>
      <c r="J1320" s="211"/>
      <c r="K1320" s="211"/>
      <c r="L1320" s="211"/>
      <c r="M1320" s="211"/>
    </row>
    <row r="1321" spans="1:13" x14ac:dyDescent="0.2">
      <c r="A1321" s="211"/>
      <c r="B1321" s="211"/>
      <c r="C1321" s="211"/>
      <c r="D1321" s="211"/>
      <c r="E1321" s="211"/>
      <c r="F1321" s="211"/>
      <c r="G1321" s="211"/>
      <c r="H1321" s="211"/>
      <c r="I1321" s="211"/>
      <c r="J1321" s="211"/>
      <c r="K1321" s="211"/>
      <c r="L1321" s="211"/>
      <c r="M1321" s="211"/>
    </row>
    <row r="1322" spans="1:13" x14ac:dyDescent="0.2">
      <c r="A1322" s="211"/>
      <c r="B1322" s="211"/>
      <c r="C1322" s="211"/>
      <c r="D1322" s="211"/>
      <c r="E1322" s="211"/>
      <c r="F1322" s="211"/>
      <c r="G1322" s="211"/>
      <c r="H1322" s="211"/>
      <c r="I1322" s="211"/>
      <c r="J1322" s="211"/>
      <c r="K1322" s="211"/>
      <c r="L1322" s="211"/>
      <c r="M1322" s="211"/>
    </row>
    <row r="1323" spans="1:13" x14ac:dyDescent="0.2">
      <c r="A1323" s="211"/>
      <c r="B1323" s="211"/>
      <c r="C1323" s="211"/>
      <c r="D1323" s="211"/>
      <c r="E1323" s="211"/>
      <c r="F1323" s="211"/>
      <c r="G1323" s="211"/>
      <c r="H1323" s="211"/>
      <c r="I1323" s="211"/>
      <c r="J1323" s="211"/>
      <c r="K1323" s="211"/>
      <c r="L1323" s="211"/>
      <c r="M1323" s="211"/>
    </row>
    <row r="1324" spans="1:13" x14ac:dyDescent="0.2">
      <c r="A1324" s="211"/>
      <c r="B1324" s="211"/>
      <c r="C1324" s="211"/>
      <c r="D1324" s="211"/>
      <c r="E1324" s="211"/>
      <c r="F1324" s="211"/>
      <c r="G1324" s="211"/>
      <c r="H1324" s="211"/>
      <c r="I1324" s="211"/>
      <c r="J1324" s="211"/>
      <c r="K1324" s="211"/>
      <c r="L1324" s="211"/>
      <c r="M1324" s="211"/>
    </row>
    <row r="1325" spans="1:13" x14ac:dyDescent="0.2">
      <c r="A1325" s="211"/>
      <c r="B1325" s="211"/>
      <c r="C1325" s="211"/>
      <c r="D1325" s="211"/>
      <c r="E1325" s="211"/>
      <c r="F1325" s="211"/>
      <c r="G1325" s="211"/>
      <c r="H1325" s="211"/>
      <c r="I1325" s="211"/>
      <c r="J1325" s="211"/>
      <c r="K1325" s="211"/>
      <c r="L1325" s="211"/>
      <c r="M1325" s="211"/>
    </row>
    <row r="1326" spans="1:13" x14ac:dyDescent="0.2">
      <c r="A1326" s="211"/>
      <c r="B1326" s="211"/>
      <c r="C1326" s="211"/>
      <c r="D1326" s="211"/>
      <c r="E1326" s="211"/>
      <c r="F1326" s="211"/>
      <c r="G1326" s="211"/>
      <c r="H1326" s="211"/>
      <c r="I1326" s="211"/>
      <c r="J1326" s="211"/>
      <c r="K1326" s="211"/>
      <c r="L1326" s="211"/>
      <c r="M1326" s="211"/>
    </row>
    <row r="1327" spans="1:13" x14ac:dyDescent="0.2">
      <c r="A1327" s="211"/>
      <c r="B1327" s="211"/>
      <c r="C1327" s="211"/>
      <c r="D1327" s="211"/>
      <c r="E1327" s="211"/>
      <c r="F1327" s="211"/>
      <c r="G1327" s="211"/>
      <c r="H1327" s="211"/>
      <c r="I1327" s="211"/>
      <c r="J1327" s="211"/>
      <c r="K1327" s="211"/>
      <c r="L1327" s="211"/>
      <c r="M1327" s="211"/>
    </row>
    <row r="1328" spans="1:13" x14ac:dyDescent="0.2">
      <c r="A1328" s="211"/>
      <c r="B1328" s="211"/>
      <c r="C1328" s="211"/>
      <c r="D1328" s="211"/>
      <c r="E1328" s="211"/>
      <c r="F1328" s="211"/>
      <c r="G1328" s="211"/>
      <c r="H1328" s="211"/>
      <c r="I1328" s="211"/>
      <c r="J1328" s="211"/>
      <c r="K1328" s="211"/>
      <c r="L1328" s="211"/>
      <c r="M1328" s="211"/>
    </row>
    <row r="1329" spans="1:13" x14ac:dyDescent="0.2">
      <c r="A1329" s="211"/>
      <c r="B1329" s="211"/>
      <c r="C1329" s="211"/>
      <c r="D1329" s="211"/>
      <c r="E1329" s="211"/>
      <c r="F1329" s="211"/>
      <c r="G1329" s="211"/>
      <c r="H1329" s="211"/>
      <c r="I1329" s="211"/>
      <c r="J1329" s="211"/>
      <c r="K1329" s="211"/>
      <c r="L1329" s="211"/>
      <c r="M1329" s="211"/>
    </row>
    <row r="1330" spans="1:13" x14ac:dyDescent="0.2">
      <c r="A1330" s="211"/>
      <c r="B1330" s="211"/>
      <c r="C1330" s="211"/>
      <c r="D1330" s="211"/>
      <c r="E1330" s="211"/>
      <c r="F1330" s="211"/>
      <c r="G1330" s="211"/>
      <c r="H1330" s="211"/>
      <c r="I1330" s="211"/>
      <c r="J1330" s="211"/>
      <c r="K1330" s="211"/>
      <c r="L1330" s="211"/>
      <c r="M1330" s="211"/>
    </row>
    <row r="1331" spans="1:13" x14ac:dyDescent="0.2">
      <c r="A1331" s="211"/>
      <c r="B1331" s="211"/>
      <c r="C1331" s="211"/>
      <c r="D1331" s="211"/>
      <c r="E1331" s="211"/>
      <c r="F1331" s="211"/>
      <c r="G1331" s="211"/>
      <c r="H1331" s="211"/>
      <c r="I1331" s="211"/>
      <c r="J1331" s="211"/>
      <c r="K1331" s="211"/>
      <c r="L1331" s="211"/>
      <c r="M1331" s="211"/>
    </row>
    <row r="1332" spans="1:13" x14ac:dyDescent="0.2">
      <c r="A1332" s="211"/>
      <c r="B1332" s="211"/>
      <c r="C1332" s="211"/>
      <c r="D1332" s="211"/>
      <c r="E1332" s="211"/>
      <c r="F1332" s="211"/>
      <c r="G1332" s="211"/>
      <c r="H1332" s="211"/>
      <c r="I1332" s="211"/>
      <c r="J1332" s="211"/>
      <c r="K1332" s="211"/>
      <c r="L1332" s="211"/>
      <c r="M1332" s="211"/>
    </row>
    <row r="1333" spans="1:13" x14ac:dyDescent="0.2">
      <c r="A1333" s="211"/>
      <c r="B1333" s="211"/>
      <c r="C1333" s="211"/>
      <c r="D1333" s="211"/>
      <c r="E1333" s="211"/>
      <c r="F1333" s="211"/>
      <c r="G1333" s="211"/>
      <c r="H1333" s="211"/>
      <c r="I1333" s="211"/>
      <c r="J1333" s="211"/>
      <c r="K1333" s="211"/>
      <c r="L1333" s="211"/>
      <c r="M1333" s="211"/>
    </row>
    <row r="1334" spans="1:13" x14ac:dyDescent="0.2">
      <c r="A1334" s="211"/>
      <c r="B1334" s="211"/>
      <c r="C1334" s="211"/>
      <c r="D1334" s="211"/>
      <c r="E1334" s="211"/>
      <c r="F1334" s="211"/>
      <c r="G1334" s="211"/>
      <c r="H1334" s="211"/>
      <c r="I1334" s="211"/>
      <c r="J1334" s="211"/>
      <c r="K1334" s="211"/>
      <c r="L1334" s="211"/>
      <c r="M1334" s="211"/>
    </row>
    <row r="1335" spans="1:13" x14ac:dyDescent="0.2">
      <c r="A1335" s="211"/>
      <c r="B1335" s="211"/>
      <c r="C1335" s="211"/>
      <c r="D1335" s="211"/>
      <c r="E1335" s="211"/>
      <c r="F1335" s="211"/>
      <c r="G1335" s="211"/>
      <c r="H1335" s="211"/>
      <c r="I1335" s="211"/>
      <c r="J1335" s="211"/>
      <c r="K1335" s="211"/>
      <c r="L1335" s="211"/>
      <c r="M1335" s="211"/>
    </row>
    <row r="1336" spans="1:13" x14ac:dyDescent="0.2">
      <c r="A1336" s="211"/>
      <c r="B1336" s="211"/>
      <c r="C1336" s="211"/>
      <c r="D1336" s="211"/>
      <c r="E1336" s="211"/>
      <c r="F1336" s="211"/>
      <c r="G1336" s="211"/>
      <c r="H1336" s="211"/>
      <c r="I1336" s="211"/>
      <c r="J1336" s="211"/>
      <c r="K1336" s="211"/>
      <c r="L1336" s="211"/>
      <c r="M1336" s="211"/>
    </row>
    <row r="1337" spans="1:13" x14ac:dyDescent="0.2">
      <c r="A1337" s="211"/>
      <c r="B1337" s="211"/>
      <c r="C1337" s="211"/>
      <c r="D1337" s="211"/>
      <c r="E1337" s="211"/>
      <c r="F1337" s="211"/>
      <c r="G1337" s="211"/>
      <c r="H1337" s="211"/>
      <c r="I1337" s="211"/>
      <c r="J1337" s="211"/>
      <c r="K1337" s="211"/>
      <c r="L1337" s="211"/>
      <c r="M1337" s="211"/>
    </row>
    <row r="1338" spans="1:13" x14ac:dyDescent="0.2">
      <c r="A1338" s="211"/>
      <c r="B1338" s="211"/>
      <c r="C1338" s="211"/>
      <c r="D1338" s="211"/>
      <c r="E1338" s="211"/>
      <c r="F1338" s="211"/>
      <c r="G1338" s="211"/>
      <c r="H1338" s="211"/>
      <c r="I1338" s="211"/>
      <c r="J1338" s="211"/>
      <c r="K1338" s="211"/>
      <c r="L1338" s="211"/>
      <c r="M1338" s="211"/>
    </row>
    <row r="1339" spans="1:13" x14ac:dyDescent="0.2">
      <c r="A1339" s="211"/>
      <c r="B1339" s="211"/>
      <c r="C1339" s="211"/>
      <c r="D1339" s="211"/>
      <c r="E1339" s="211"/>
      <c r="F1339" s="211"/>
      <c r="G1339" s="211"/>
      <c r="H1339" s="211"/>
      <c r="I1339" s="211"/>
      <c r="J1339" s="211"/>
      <c r="K1339" s="211"/>
      <c r="L1339" s="211"/>
      <c r="M1339" s="211"/>
    </row>
    <row r="1340" spans="1:13" x14ac:dyDescent="0.2">
      <c r="A1340" s="211"/>
      <c r="B1340" s="211"/>
      <c r="C1340" s="211"/>
      <c r="D1340" s="211"/>
      <c r="E1340" s="211"/>
      <c r="F1340" s="211"/>
      <c r="G1340" s="211"/>
      <c r="H1340" s="211"/>
      <c r="I1340" s="211"/>
      <c r="J1340" s="211"/>
      <c r="K1340" s="211"/>
      <c r="L1340" s="211"/>
      <c r="M1340" s="211"/>
    </row>
    <row r="1341" spans="1:13" x14ac:dyDescent="0.2">
      <c r="A1341" s="211"/>
      <c r="B1341" s="211"/>
      <c r="C1341" s="211"/>
      <c r="D1341" s="211"/>
      <c r="E1341" s="211"/>
      <c r="F1341" s="211"/>
      <c r="G1341" s="211"/>
      <c r="H1341" s="211"/>
      <c r="I1341" s="211"/>
      <c r="J1341" s="211"/>
      <c r="K1341" s="211"/>
      <c r="L1341" s="211"/>
      <c r="M1341" s="211"/>
    </row>
    <row r="1342" spans="1:13" x14ac:dyDescent="0.2">
      <c r="A1342" s="211"/>
      <c r="B1342" s="211"/>
      <c r="C1342" s="211"/>
      <c r="D1342" s="211"/>
      <c r="E1342" s="211"/>
      <c r="F1342" s="211"/>
      <c r="G1342" s="211"/>
      <c r="H1342" s="211"/>
      <c r="I1342" s="211"/>
      <c r="J1342" s="211"/>
      <c r="K1342" s="211"/>
      <c r="L1342" s="211"/>
      <c r="M1342" s="211"/>
    </row>
    <row r="1343" spans="1:13" x14ac:dyDescent="0.2">
      <c r="A1343" s="211"/>
      <c r="B1343" s="211"/>
      <c r="C1343" s="211"/>
      <c r="D1343" s="211"/>
      <c r="E1343" s="211"/>
      <c r="F1343" s="211"/>
      <c r="G1343" s="211"/>
      <c r="H1343" s="211"/>
      <c r="I1343" s="211"/>
      <c r="J1343" s="211"/>
      <c r="K1343" s="211"/>
      <c r="L1343" s="211"/>
      <c r="M1343" s="211"/>
    </row>
    <row r="1344" spans="1:13" x14ac:dyDescent="0.2">
      <c r="A1344" s="211"/>
      <c r="B1344" s="211"/>
      <c r="C1344" s="211"/>
      <c r="D1344" s="211"/>
      <c r="E1344" s="211"/>
      <c r="F1344" s="211"/>
      <c r="G1344" s="211"/>
      <c r="H1344" s="211"/>
      <c r="I1344" s="211"/>
      <c r="J1344" s="211"/>
      <c r="K1344" s="211"/>
      <c r="L1344" s="211"/>
      <c r="M1344" s="211"/>
    </row>
    <row r="1345" spans="1:13" x14ac:dyDescent="0.2">
      <c r="A1345" s="211"/>
      <c r="B1345" s="211"/>
      <c r="C1345" s="211"/>
      <c r="D1345" s="211"/>
      <c r="E1345" s="211"/>
      <c r="F1345" s="211"/>
      <c r="G1345" s="211"/>
      <c r="H1345" s="211"/>
      <c r="I1345" s="211"/>
      <c r="J1345" s="211"/>
      <c r="K1345" s="211"/>
      <c r="L1345" s="211"/>
      <c r="M1345" s="211"/>
    </row>
    <row r="1346" spans="1:13" x14ac:dyDescent="0.2">
      <c r="A1346" s="211"/>
      <c r="B1346" s="211"/>
      <c r="C1346" s="211"/>
      <c r="D1346" s="211"/>
      <c r="E1346" s="211"/>
      <c r="F1346" s="211"/>
      <c r="G1346" s="211"/>
      <c r="H1346" s="211"/>
      <c r="I1346" s="211"/>
      <c r="J1346" s="211"/>
      <c r="K1346" s="211"/>
      <c r="L1346" s="211"/>
      <c r="M1346" s="211"/>
    </row>
    <row r="1347" spans="1:13" x14ac:dyDescent="0.2">
      <c r="A1347" s="211"/>
      <c r="B1347" s="211"/>
      <c r="C1347" s="211"/>
      <c r="D1347" s="211"/>
      <c r="E1347" s="211"/>
      <c r="F1347" s="211"/>
      <c r="G1347" s="211"/>
      <c r="H1347" s="211"/>
      <c r="I1347" s="211"/>
      <c r="J1347" s="211"/>
      <c r="K1347" s="211"/>
      <c r="L1347" s="211"/>
      <c r="M1347" s="211"/>
    </row>
    <row r="1348" spans="1:13" x14ac:dyDescent="0.2">
      <c r="A1348" s="211"/>
      <c r="B1348" s="211"/>
      <c r="C1348" s="211"/>
      <c r="D1348" s="211"/>
      <c r="E1348" s="211"/>
      <c r="F1348" s="211"/>
      <c r="G1348" s="211"/>
      <c r="H1348" s="211"/>
      <c r="I1348" s="211"/>
      <c r="J1348" s="211"/>
      <c r="K1348" s="211"/>
      <c r="L1348" s="211"/>
      <c r="M1348" s="211"/>
    </row>
    <row r="1349" spans="1:13" x14ac:dyDescent="0.2">
      <c r="A1349" s="211"/>
      <c r="B1349" s="211"/>
      <c r="C1349" s="211"/>
      <c r="D1349" s="211"/>
      <c r="E1349" s="211"/>
      <c r="F1349" s="211"/>
      <c r="G1349" s="211"/>
      <c r="H1349" s="211"/>
      <c r="I1349" s="211"/>
      <c r="J1349" s="211"/>
      <c r="K1349" s="211"/>
      <c r="L1349" s="211"/>
      <c r="M1349" s="211"/>
    </row>
    <row r="1350" spans="1:13" x14ac:dyDescent="0.2">
      <c r="A1350" s="211"/>
      <c r="B1350" s="211"/>
      <c r="C1350" s="211"/>
      <c r="D1350" s="211"/>
      <c r="E1350" s="211"/>
      <c r="F1350" s="211"/>
      <c r="G1350" s="211"/>
      <c r="H1350" s="211"/>
      <c r="I1350" s="211"/>
      <c r="J1350" s="211"/>
      <c r="K1350" s="211"/>
      <c r="L1350" s="211"/>
      <c r="M1350" s="211"/>
    </row>
    <row r="1351" spans="1:13" x14ac:dyDescent="0.2">
      <c r="A1351" s="211"/>
      <c r="B1351" s="211"/>
      <c r="C1351" s="211"/>
      <c r="D1351" s="211"/>
      <c r="E1351" s="211"/>
      <c r="F1351" s="211"/>
      <c r="G1351" s="211"/>
      <c r="H1351" s="211"/>
      <c r="I1351" s="211"/>
      <c r="J1351" s="211"/>
      <c r="K1351" s="211"/>
      <c r="L1351" s="211"/>
      <c r="M1351" s="211"/>
    </row>
    <row r="1352" spans="1:13" x14ac:dyDescent="0.2">
      <c r="A1352" s="211"/>
      <c r="B1352" s="211"/>
      <c r="C1352" s="211"/>
      <c r="D1352" s="211"/>
      <c r="E1352" s="211"/>
      <c r="F1352" s="211"/>
      <c r="G1352" s="211"/>
      <c r="H1352" s="211"/>
      <c r="I1352" s="211"/>
      <c r="J1352" s="211"/>
      <c r="K1352" s="211"/>
      <c r="L1352" s="211"/>
      <c r="M1352" s="211"/>
    </row>
    <row r="1353" spans="1:13" x14ac:dyDescent="0.2">
      <c r="A1353" s="211"/>
      <c r="B1353" s="211"/>
      <c r="C1353" s="211"/>
      <c r="D1353" s="211"/>
      <c r="E1353" s="211"/>
      <c r="F1353" s="211"/>
      <c r="G1353" s="211"/>
      <c r="H1353" s="211"/>
      <c r="I1353" s="211"/>
      <c r="J1353" s="211"/>
      <c r="K1353" s="211"/>
      <c r="L1353" s="211"/>
      <c r="M1353" s="211"/>
    </row>
    <row r="1354" spans="1:13" x14ac:dyDescent="0.2">
      <c r="A1354" s="211"/>
      <c r="B1354" s="211"/>
      <c r="C1354" s="211"/>
      <c r="D1354" s="211"/>
      <c r="E1354" s="211"/>
      <c r="F1354" s="211"/>
      <c r="G1354" s="211"/>
      <c r="H1354" s="211"/>
      <c r="I1354" s="211"/>
      <c r="J1354" s="211"/>
      <c r="K1354" s="211"/>
      <c r="L1354" s="211"/>
      <c r="M1354" s="211"/>
    </row>
    <row r="1355" spans="1:13" x14ac:dyDescent="0.2">
      <c r="A1355" s="211"/>
      <c r="B1355" s="211"/>
      <c r="C1355" s="211"/>
      <c r="D1355" s="211"/>
      <c r="E1355" s="211"/>
      <c r="F1355" s="211"/>
      <c r="G1355" s="211"/>
      <c r="H1355" s="211"/>
      <c r="I1355" s="211"/>
      <c r="J1355" s="211"/>
      <c r="K1355" s="211"/>
      <c r="L1355" s="211"/>
      <c r="M1355" s="211"/>
    </row>
    <row r="1356" spans="1:13" x14ac:dyDescent="0.2">
      <c r="A1356" s="211"/>
      <c r="B1356" s="211"/>
      <c r="C1356" s="211"/>
      <c r="D1356" s="211"/>
      <c r="E1356" s="211"/>
      <c r="F1356" s="211"/>
      <c r="G1356" s="211"/>
      <c r="H1356" s="211"/>
      <c r="I1356" s="211"/>
      <c r="J1356" s="211"/>
      <c r="K1356" s="211"/>
      <c r="L1356" s="211"/>
      <c r="M1356" s="211"/>
    </row>
    <row r="1357" spans="1:13" x14ac:dyDescent="0.2">
      <c r="A1357" s="211"/>
      <c r="B1357" s="211"/>
      <c r="C1357" s="211"/>
      <c r="D1357" s="211"/>
      <c r="E1357" s="211"/>
      <c r="F1357" s="211"/>
      <c r="G1357" s="211"/>
      <c r="H1357" s="211"/>
      <c r="I1357" s="211"/>
      <c r="J1357" s="211"/>
      <c r="K1357" s="211"/>
      <c r="L1357" s="211"/>
      <c r="M1357" s="211"/>
    </row>
    <row r="1358" spans="1:13" x14ac:dyDescent="0.2">
      <c r="A1358" s="211"/>
      <c r="B1358" s="211"/>
      <c r="C1358" s="211"/>
      <c r="D1358" s="211"/>
      <c r="E1358" s="211"/>
      <c r="F1358" s="211"/>
      <c r="G1358" s="211"/>
      <c r="H1358" s="211"/>
      <c r="I1358" s="211"/>
      <c r="J1358" s="211"/>
      <c r="K1358" s="211"/>
      <c r="L1358" s="211"/>
      <c r="M1358" s="211"/>
    </row>
    <row r="1359" spans="1:13" x14ac:dyDescent="0.2">
      <c r="A1359" s="211"/>
      <c r="B1359" s="211"/>
      <c r="C1359" s="211"/>
      <c r="D1359" s="211"/>
      <c r="E1359" s="211"/>
      <c r="F1359" s="211"/>
      <c r="G1359" s="211"/>
      <c r="H1359" s="211"/>
      <c r="I1359" s="211"/>
      <c r="J1359" s="211"/>
      <c r="K1359" s="211"/>
      <c r="L1359" s="211"/>
      <c r="M1359" s="211"/>
    </row>
    <row r="1360" spans="1:13" x14ac:dyDescent="0.2">
      <c r="A1360" s="211"/>
      <c r="B1360" s="211"/>
      <c r="C1360" s="211"/>
      <c r="D1360" s="211"/>
      <c r="E1360" s="211"/>
      <c r="F1360" s="211"/>
      <c r="G1360" s="211"/>
      <c r="H1360" s="211"/>
      <c r="I1360" s="211"/>
      <c r="J1360" s="211"/>
      <c r="K1360" s="211"/>
      <c r="L1360" s="211"/>
      <c r="M1360" s="211"/>
    </row>
    <row r="1361" spans="1:13" x14ac:dyDescent="0.2">
      <c r="A1361" s="211"/>
      <c r="B1361" s="211"/>
      <c r="C1361" s="211"/>
      <c r="D1361" s="211"/>
      <c r="E1361" s="211"/>
      <c r="F1361" s="211"/>
      <c r="G1361" s="211"/>
      <c r="H1361" s="211"/>
      <c r="I1361" s="211"/>
      <c r="J1361" s="211"/>
      <c r="K1361" s="211"/>
      <c r="L1361" s="211"/>
      <c r="M1361" s="211"/>
    </row>
    <row r="1362" spans="1:13" x14ac:dyDescent="0.2">
      <c r="A1362" s="211"/>
      <c r="B1362" s="211"/>
      <c r="C1362" s="211"/>
      <c r="D1362" s="211"/>
      <c r="E1362" s="211"/>
      <c r="F1362" s="211"/>
      <c r="G1362" s="211"/>
      <c r="H1362" s="211"/>
      <c r="I1362" s="211"/>
      <c r="J1362" s="211"/>
      <c r="K1362" s="211"/>
      <c r="L1362" s="211"/>
      <c r="M1362" s="211"/>
    </row>
    <row r="1363" spans="1:13" x14ac:dyDescent="0.2">
      <c r="A1363" s="211"/>
      <c r="B1363" s="211"/>
      <c r="C1363" s="211"/>
      <c r="D1363" s="211"/>
      <c r="E1363" s="211"/>
      <c r="F1363" s="211"/>
      <c r="G1363" s="211"/>
      <c r="H1363" s="211"/>
      <c r="I1363" s="211"/>
      <c r="J1363" s="211"/>
      <c r="K1363" s="211"/>
      <c r="L1363" s="211"/>
      <c r="M1363" s="211"/>
    </row>
    <row r="1364" spans="1:13" x14ac:dyDescent="0.2">
      <c r="A1364" s="211"/>
      <c r="B1364" s="211"/>
      <c r="C1364" s="211"/>
      <c r="D1364" s="211"/>
      <c r="E1364" s="211"/>
      <c r="F1364" s="211"/>
      <c r="G1364" s="211"/>
      <c r="H1364" s="211"/>
      <c r="I1364" s="211"/>
      <c r="J1364" s="211"/>
      <c r="K1364" s="211"/>
      <c r="L1364" s="211"/>
      <c r="M1364" s="211"/>
    </row>
    <row r="1365" spans="1:13" x14ac:dyDescent="0.2">
      <c r="A1365" s="211"/>
      <c r="B1365" s="211"/>
      <c r="C1365" s="211"/>
      <c r="D1365" s="211"/>
      <c r="E1365" s="211"/>
      <c r="F1365" s="211"/>
      <c r="G1365" s="211"/>
      <c r="H1365" s="211"/>
      <c r="I1365" s="211"/>
      <c r="J1365" s="211"/>
      <c r="K1365" s="211"/>
      <c r="L1365" s="211"/>
      <c r="M1365" s="211"/>
    </row>
    <row r="1366" spans="1:13" x14ac:dyDescent="0.2">
      <c r="A1366" s="211"/>
      <c r="B1366" s="211"/>
      <c r="C1366" s="211"/>
      <c r="D1366" s="211"/>
      <c r="E1366" s="211"/>
      <c r="F1366" s="211"/>
      <c r="G1366" s="211"/>
      <c r="H1366" s="211"/>
      <c r="I1366" s="211"/>
      <c r="J1366" s="211"/>
      <c r="K1366" s="211"/>
      <c r="L1366" s="211"/>
      <c r="M1366" s="211"/>
    </row>
    <row r="1367" spans="1:13" x14ac:dyDescent="0.2">
      <c r="A1367" s="211"/>
      <c r="B1367" s="211"/>
      <c r="C1367" s="211"/>
      <c r="D1367" s="211"/>
      <c r="E1367" s="211"/>
      <c r="F1367" s="211"/>
      <c r="G1367" s="211"/>
      <c r="H1367" s="211"/>
      <c r="I1367" s="211"/>
      <c r="J1367" s="211"/>
      <c r="K1367" s="211"/>
      <c r="L1367" s="211"/>
      <c r="M1367" s="211"/>
    </row>
    <row r="1368" spans="1:13" x14ac:dyDescent="0.2">
      <c r="A1368" s="211"/>
      <c r="B1368" s="211"/>
      <c r="C1368" s="211"/>
      <c r="D1368" s="211"/>
      <c r="E1368" s="211"/>
      <c r="F1368" s="211"/>
      <c r="G1368" s="211"/>
      <c r="H1368" s="211"/>
      <c r="I1368" s="211"/>
      <c r="J1368" s="211"/>
      <c r="K1368" s="211"/>
      <c r="L1368" s="211"/>
      <c r="M1368" s="211"/>
    </row>
    <row r="1369" spans="1:13" x14ac:dyDescent="0.2">
      <c r="A1369" s="211"/>
      <c r="B1369" s="211"/>
      <c r="C1369" s="211"/>
      <c r="D1369" s="211"/>
      <c r="E1369" s="211"/>
      <c r="F1369" s="211"/>
      <c r="G1369" s="211"/>
      <c r="H1369" s="211"/>
      <c r="I1369" s="211"/>
      <c r="J1369" s="211"/>
      <c r="K1369" s="211"/>
      <c r="L1369" s="211"/>
      <c r="M1369" s="211"/>
    </row>
    <row r="1370" spans="1:13" x14ac:dyDescent="0.2">
      <c r="A1370" s="211"/>
      <c r="B1370" s="211"/>
      <c r="C1370" s="211"/>
      <c r="D1370" s="211"/>
      <c r="E1370" s="211"/>
      <c r="F1370" s="211"/>
      <c r="G1370" s="211"/>
      <c r="H1370" s="211"/>
      <c r="I1370" s="211"/>
      <c r="J1370" s="211"/>
      <c r="K1370" s="211"/>
      <c r="L1370" s="211"/>
      <c r="M1370" s="211"/>
    </row>
    <row r="1371" spans="1:13" x14ac:dyDescent="0.2">
      <c r="A1371" s="211"/>
      <c r="B1371" s="211"/>
      <c r="C1371" s="211"/>
      <c r="D1371" s="211"/>
      <c r="E1371" s="211"/>
      <c r="F1371" s="211"/>
      <c r="G1371" s="211"/>
      <c r="H1371" s="211"/>
      <c r="I1371" s="211"/>
      <c r="J1371" s="211"/>
      <c r="K1371" s="211"/>
      <c r="L1371" s="211"/>
      <c r="M1371" s="211"/>
    </row>
    <row r="1372" spans="1:13" x14ac:dyDescent="0.2">
      <c r="A1372" s="211"/>
      <c r="B1372" s="211"/>
      <c r="C1372" s="211"/>
      <c r="D1372" s="211"/>
      <c r="E1372" s="211"/>
      <c r="F1372" s="211"/>
      <c r="G1372" s="211"/>
      <c r="H1372" s="211"/>
      <c r="I1372" s="211"/>
      <c r="J1372" s="211"/>
      <c r="K1372" s="211"/>
      <c r="L1372" s="211"/>
      <c r="M1372" s="211"/>
    </row>
    <row r="1373" spans="1:13" x14ac:dyDescent="0.2">
      <c r="A1373" s="211"/>
      <c r="B1373" s="211"/>
      <c r="C1373" s="211"/>
      <c r="D1373" s="211"/>
      <c r="E1373" s="211"/>
      <c r="F1373" s="211"/>
      <c r="G1373" s="211"/>
      <c r="H1373" s="211"/>
      <c r="I1373" s="211"/>
      <c r="J1373" s="211"/>
      <c r="K1373" s="211"/>
      <c r="L1373" s="211"/>
      <c r="M1373" s="211"/>
    </row>
    <row r="1374" spans="1:13" x14ac:dyDescent="0.2">
      <c r="A1374" s="211"/>
      <c r="B1374" s="211"/>
      <c r="C1374" s="211"/>
      <c r="D1374" s="211"/>
      <c r="E1374" s="211"/>
      <c r="F1374" s="211"/>
      <c r="G1374" s="211"/>
      <c r="H1374" s="211"/>
      <c r="I1374" s="211"/>
      <c r="J1374" s="211"/>
      <c r="K1374" s="211"/>
      <c r="L1374" s="211"/>
      <c r="M1374" s="211"/>
    </row>
    <row r="1375" spans="1:13" x14ac:dyDescent="0.2">
      <c r="A1375" s="211"/>
      <c r="B1375" s="211"/>
      <c r="C1375" s="211"/>
      <c r="D1375" s="211"/>
      <c r="E1375" s="211"/>
      <c r="F1375" s="211"/>
      <c r="G1375" s="211"/>
      <c r="H1375" s="211"/>
      <c r="I1375" s="211"/>
      <c r="J1375" s="211"/>
      <c r="K1375" s="211"/>
      <c r="L1375" s="211"/>
      <c r="M1375" s="211"/>
    </row>
    <row r="1376" spans="1:13" x14ac:dyDescent="0.2">
      <c r="A1376" s="211"/>
      <c r="B1376" s="211"/>
      <c r="C1376" s="211"/>
      <c r="D1376" s="211"/>
      <c r="E1376" s="211"/>
      <c r="F1376" s="211"/>
      <c r="G1376" s="211"/>
      <c r="H1376" s="211"/>
      <c r="I1376" s="211"/>
      <c r="J1376" s="211"/>
      <c r="K1376" s="211"/>
      <c r="L1376" s="211"/>
      <c r="M1376" s="211"/>
    </row>
    <row r="1377" spans="1:13" x14ac:dyDescent="0.2">
      <c r="A1377" s="211"/>
      <c r="B1377" s="211"/>
      <c r="C1377" s="211"/>
      <c r="D1377" s="211"/>
      <c r="E1377" s="211"/>
      <c r="F1377" s="211"/>
      <c r="G1377" s="211"/>
      <c r="H1377" s="211"/>
      <c r="I1377" s="211"/>
      <c r="J1377" s="211"/>
      <c r="K1377" s="211"/>
      <c r="L1377" s="211"/>
      <c r="M1377" s="211"/>
    </row>
    <row r="1378" spans="1:13" x14ac:dyDescent="0.2">
      <c r="A1378" s="211"/>
      <c r="B1378" s="211"/>
      <c r="C1378" s="211"/>
      <c r="D1378" s="211"/>
      <c r="E1378" s="211"/>
      <c r="F1378" s="211"/>
      <c r="G1378" s="211"/>
      <c r="H1378" s="211"/>
      <c r="I1378" s="211"/>
      <c r="J1378" s="211"/>
      <c r="K1378" s="211"/>
      <c r="L1378" s="211"/>
      <c r="M1378" s="211"/>
    </row>
    <row r="1379" spans="1:13" x14ac:dyDescent="0.2">
      <c r="A1379" s="211"/>
      <c r="B1379" s="211"/>
      <c r="C1379" s="211"/>
      <c r="D1379" s="211"/>
      <c r="E1379" s="211"/>
      <c r="F1379" s="211"/>
      <c r="G1379" s="211"/>
      <c r="H1379" s="211"/>
      <c r="I1379" s="211"/>
      <c r="J1379" s="211"/>
      <c r="K1379" s="211"/>
      <c r="L1379" s="211"/>
      <c r="M1379" s="211"/>
    </row>
    <row r="1380" spans="1:13" x14ac:dyDescent="0.2">
      <c r="A1380" s="211"/>
      <c r="B1380" s="211"/>
      <c r="C1380" s="211"/>
      <c r="D1380" s="211"/>
      <c r="E1380" s="211"/>
      <c r="F1380" s="211"/>
      <c r="G1380" s="211"/>
      <c r="H1380" s="211"/>
      <c r="I1380" s="211"/>
      <c r="J1380" s="211"/>
      <c r="K1380" s="211"/>
      <c r="L1380" s="211"/>
      <c r="M1380" s="211"/>
    </row>
    <row r="1381" spans="1:13" x14ac:dyDescent="0.2">
      <c r="A1381" s="211"/>
      <c r="B1381" s="211"/>
      <c r="C1381" s="211"/>
      <c r="D1381" s="211"/>
      <c r="E1381" s="211"/>
      <c r="F1381" s="211"/>
      <c r="G1381" s="211"/>
      <c r="H1381" s="211"/>
      <c r="I1381" s="211"/>
      <c r="J1381" s="211"/>
      <c r="K1381" s="211"/>
      <c r="L1381" s="211"/>
      <c r="M1381" s="211"/>
    </row>
    <row r="1382" spans="1:13" x14ac:dyDescent="0.2">
      <c r="A1382" s="211"/>
      <c r="B1382" s="211"/>
      <c r="C1382" s="211"/>
      <c r="D1382" s="211"/>
      <c r="E1382" s="211"/>
      <c r="F1382" s="211"/>
      <c r="G1382" s="211"/>
      <c r="H1382" s="211"/>
      <c r="I1382" s="211"/>
      <c r="J1382" s="211"/>
      <c r="K1382" s="211"/>
      <c r="L1382" s="211"/>
      <c r="M1382" s="211"/>
    </row>
    <row r="1383" spans="1:13" x14ac:dyDescent="0.2">
      <c r="A1383" s="211"/>
      <c r="B1383" s="211"/>
      <c r="C1383" s="211"/>
      <c r="D1383" s="211"/>
      <c r="E1383" s="211"/>
      <c r="F1383" s="211"/>
      <c r="G1383" s="211"/>
      <c r="H1383" s="211"/>
      <c r="I1383" s="211"/>
      <c r="J1383" s="211"/>
      <c r="K1383" s="211"/>
      <c r="L1383" s="211"/>
      <c r="M1383" s="211"/>
    </row>
    <row r="1384" spans="1:13" x14ac:dyDescent="0.2">
      <c r="A1384" s="211"/>
      <c r="B1384" s="211"/>
      <c r="C1384" s="211"/>
      <c r="D1384" s="211"/>
      <c r="E1384" s="211"/>
      <c r="F1384" s="211"/>
      <c r="G1384" s="211"/>
      <c r="H1384" s="211"/>
      <c r="I1384" s="211"/>
      <c r="J1384" s="211"/>
      <c r="K1384" s="211"/>
      <c r="L1384" s="211"/>
      <c r="M1384" s="211"/>
    </row>
    <row r="1385" spans="1:13" x14ac:dyDescent="0.2">
      <c r="A1385" s="211"/>
      <c r="B1385" s="211"/>
      <c r="C1385" s="211"/>
      <c r="D1385" s="211"/>
      <c r="E1385" s="211"/>
      <c r="F1385" s="211"/>
      <c r="G1385" s="211"/>
      <c r="H1385" s="211"/>
      <c r="I1385" s="211"/>
      <c r="J1385" s="211"/>
      <c r="K1385" s="211"/>
      <c r="L1385" s="211"/>
      <c r="M1385" s="211"/>
    </row>
    <row r="1386" spans="1:13" x14ac:dyDescent="0.2">
      <c r="A1386" s="211"/>
      <c r="B1386" s="211"/>
      <c r="C1386" s="211"/>
      <c r="D1386" s="211"/>
      <c r="E1386" s="211"/>
      <c r="F1386" s="211"/>
      <c r="G1386" s="211"/>
      <c r="H1386" s="211"/>
      <c r="I1386" s="211"/>
      <c r="J1386" s="211"/>
      <c r="K1386" s="211"/>
      <c r="L1386" s="211"/>
      <c r="M1386" s="211"/>
    </row>
    <row r="1387" spans="1:13" x14ac:dyDescent="0.2">
      <c r="A1387" s="211"/>
      <c r="B1387" s="211"/>
      <c r="C1387" s="211"/>
      <c r="D1387" s="211"/>
      <c r="E1387" s="211"/>
      <c r="F1387" s="211"/>
      <c r="G1387" s="211"/>
      <c r="H1387" s="211"/>
      <c r="I1387" s="211"/>
      <c r="J1387" s="211"/>
      <c r="K1387" s="211"/>
      <c r="L1387" s="211"/>
      <c r="M1387" s="211"/>
    </row>
    <row r="1388" spans="1:13" x14ac:dyDescent="0.2">
      <c r="A1388" s="211"/>
      <c r="B1388" s="211"/>
      <c r="C1388" s="211"/>
      <c r="D1388" s="211"/>
      <c r="E1388" s="211"/>
      <c r="F1388" s="211"/>
      <c r="G1388" s="211"/>
      <c r="H1388" s="211"/>
      <c r="I1388" s="211"/>
      <c r="J1388" s="211"/>
      <c r="K1388" s="211"/>
      <c r="L1388" s="211"/>
      <c r="M1388" s="211"/>
    </row>
    <row r="1389" spans="1:13" x14ac:dyDescent="0.2">
      <c r="A1389" s="211"/>
      <c r="B1389" s="211"/>
      <c r="C1389" s="211"/>
      <c r="D1389" s="211"/>
      <c r="E1389" s="211"/>
      <c r="F1389" s="211"/>
      <c r="G1389" s="211"/>
      <c r="H1389" s="211"/>
      <c r="I1389" s="211"/>
      <c r="J1389" s="211"/>
      <c r="K1389" s="211"/>
      <c r="L1389" s="211"/>
      <c r="M1389" s="211"/>
    </row>
    <row r="1390" spans="1:13" x14ac:dyDescent="0.2">
      <c r="A1390" s="211"/>
      <c r="B1390" s="211"/>
      <c r="C1390" s="211"/>
      <c r="D1390" s="211"/>
      <c r="E1390" s="211"/>
      <c r="F1390" s="211"/>
      <c r="G1390" s="211"/>
      <c r="H1390" s="211"/>
      <c r="I1390" s="211"/>
      <c r="J1390" s="211"/>
      <c r="K1390" s="211"/>
      <c r="L1390" s="211"/>
      <c r="M1390" s="211"/>
    </row>
    <row r="1391" spans="1:13" x14ac:dyDescent="0.2">
      <c r="A1391" s="211"/>
      <c r="B1391" s="211"/>
      <c r="C1391" s="211"/>
      <c r="D1391" s="211"/>
      <c r="E1391" s="211"/>
      <c r="F1391" s="211"/>
      <c r="G1391" s="211"/>
      <c r="H1391" s="211"/>
      <c r="I1391" s="211"/>
      <c r="J1391" s="211"/>
      <c r="K1391" s="211"/>
      <c r="L1391" s="211"/>
      <c r="M1391" s="211"/>
    </row>
    <row r="1392" spans="1:13" x14ac:dyDescent="0.2">
      <c r="A1392" s="211"/>
      <c r="B1392" s="211"/>
      <c r="C1392" s="211"/>
      <c r="D1392" s="211"/>
      <c r="E1392" s="211"/>
      <c r="F1392" s="211"/>
      <c r="G1392" s="211"/>
      <c r="H1392" s="211"/>
      <c r="I1392" s="211"/>
      <c r="J1392" s="211"/>
      <c r="K1392" s="211"/>
      <c r="L1392" s="211"/>
      <c r="M1392" s="211"/>
    </row>
    <row r="1393" spans="1:13" x14ac:dyDescent="0.2">
      <c r="A1393" s="211"/>
      <c r="B1393" s="211"/>
      <c r="C1393" s="211"/>
      <c r="D1393" s="211"/>
      <c r="E1393" s="211"/>
      <c r="F1393" s="211"/>
      <c r="G1393" s="211"/>
      <c r="H1393" s="211"/>
      <c r="I1393" s="211"/>
      <c r="J1393" s="211"/>
      <c r="K1393" s="211"/>
      <c r="L1393" s="211"/>
      <c r="M1393" s="211"/>
    </row>
    <row r="1394" spans="1:13" x14ac:dyDescent="0.2">
      <c r="A1394" s="211"/>
      <c r="B1394" s="211"/>
      <c r="C1394" s="211"/>
      <c r="D1394" s="211"/>
      <c r="E1394" s="211"/>
      <c r="F1394" s="211"/>
      <c r="G1394" s="211"/>
      <c r="H1394" s="211"/>
      <c r="I1394" s="211"/>
      <c r="J1394" s="211"/>
      <c r="K1394" s="211"/>
      <c r="L1394" s="211"/>
      <c r="M1394" s="211"/>
    </row>
    <row r="1395" spans="1:13" x14ac:dyDescent="0.2">
      <c r="A1395" s="211"/>
      <c r="B1395" s="211"/>
      <c r="C1395" s="211"/>
      <c r="D1395" s="211"/>
      <c r="E1395" s="211"/>
      <c r="F1395" s="211"/>
      <c r="G1395" s="211"/>
      <c r="H1395" s="211"/>
      <c r="I1395" s="211"/>
      <c r="J1395" s="211"/>
      <c r="K1395" s="211"/>
      <c r="L1395" s="211"/>
      <c r="M1395" s="211"/>
    </row>
    <row r="1396" spans="1:13" x14ac:dyDescent="0.2">
      <c r="A1396" s="211"/>
      <c r="B1396" s="211"/>
      <c r="C1396" s="211"/>
      <c r="D1396" s="211"/>
      <c r="E1396" s="211"/>
      <c r="F1396" s="211"/>
      <c r="G1396" s="211"/>
      <c r="H1396" s="211"/>
      <c r="I1396" s="211"/>
      <c r="J1396" s="211"/>
      <c r="K1396" s="211"/>
      <c r="L1396" s="211"/>
      <c r="M1396" s="211"/>
    </row>
    <row r="1397" spans="1:13" x14ac:dyDescent="0.2">
      <c r="A1397" s="211"/>
      <c r="B1397" s="211"/>
      <c r="C1397" s="211"/>
      <c r="D1397" s="211"/>
      <c r="E1397" s="211"/>
      <c r="F1397" s="211"/>
      <c r="G1397" s="211"/>
      <c r="H1397" s="211"/>
      <c r="I1397" s="211"/>
      <c r="J1397" s="211"/>
      <c r="K1397" s="211"/>
      <c r="L1397" s="211"/>
      <c r="M1397" s="211"/>
    </row>
    <row r="1398" spans="1:13" x14ac:dyDescent="0.2">
      <c r="A1398" s="211"/>
      <c r="B1398" s="211"/>
      <c r="C1398" s="211"/>
      <c r="D1398" s="211"/>
      <c r="E1398" s="211"/>
      <c r="F1398" s="211"/>
      <c r="G1398" s="211"/>
      <c r="H1398" s="211"/>
      <c r="I1398" s="211"/>
      <c r="J1398" s="211"/>
      <c r="K1398" s="211"/>
      <c r="L1398" s="211"/>
      <c r="M1398" s="211"/>
    </row>
    <row r="1399" spans="1:13" x14ac:dyDescent="0.2">
      <c r="A1399" s="211"/>
      <c r="B1399" s="211"/>
      <c r="C1399" s="211"/>
      <c r="D1399" s="211"/>
      <c r="E1399" s="211"/>
      <c r="F1399" s="211"/>
      <c r="G1399" s="211"/>
      <c r="H1399" s="211"/>
      <c r="I1399" s="211"/>
      <c r="J1399" s="211"/>
      <c r="K1399" s="211"/>
      <c r="L1399" s="211"/>
      <c r="M1399" s="211"/>
    </row>
    <row r="1400" spans="1:13" x14ac:dyDescent="0.2">
      <c r="A1400" s="211"/>
      <c r="B1400" s="211"/>
      <c r="C1400" s="211"/>
      <c r="D1400" s="211"/>
      <c r="E1400" s="211"/>
      <c r="F1400" s="211"/>
      <c r="G1400" s="211"/>
      <c r="H1400" s="211"/>
      <c r="I1400" s="211"/>
      <c r="J1400" s="211"/>
      <c r="K1400" s="211"/>
      <c r="L1400" s="211"/>
      <c r="M1400" s="211"/>
    </row>
    <row r="1401" spans="1:13" x14ac:dyDescent="0.2">
      <c r="A1401" s="211"/>
      <c r="B1401" s="211"/>
      <c r="C1401" s="211"/>
      <c r="D1401" s="211"/>
      <c r="E1401" s="211"/>
      <c r="F1401" s="211"/>
      <c r="G1401" s="211"/>
      <c r="H1401" s="211"/>
      <c r="I1401" s="211"/>
      <c r="J1401" s="211"/>
      <c r="K1401" s="211"/>
      <c r="L1401" s="211"/>
      <c r="M1401" s="211"/>
    </row>
    <row r="1402" spans="1:13" x14ac:dyDescent="0.2">
      <c r="A1402" s="211"/>
      <c r="B1402" s="211"/>
      <c r="C1402" s="211"/>
      <c r="D1402" s="211"/>
      <c r="E1402" s="211"/>
      <c r="F1402" s="211"/>
      <c r="G1402" s="211"/>
      <c r="H1402" s="211"/>
      <c r="I1402" s="211"/>
      <c r="J1402" s="211"/>
      <c r="K1402" s="211"/>
      <c r="L1402" s="211"/>
      <c r="M1402" s="211"/>
    </row>
    <row r="1403" spans="1:13" x14ac:dyDescent="0.2">
      <c r="A1403" s="211"/>
      <c r="B1403" s="211"/>
      <c r="C1403" s="211"/>
      <c r="D1403" s="211"/>
      <c r="E1403" s="211"/>
      <c r="F1403" s="211"/>
      <c r="G1403" s="211"/>
      <c r="H1403" s="211"/>
      <c r="I1403" s="211"/>
      <c r="J1403" s="211"/>
      <c r="K1403" s="211"/>
      <c r="L1403" s="211"/>
      <c r="M1403" s="211"/>
    </row>
    <row r="1404" spans="1:13" x14ac:dyDescent="0.2">
      <c r="A1404" s="211"/>
      <c r="B1404" s="211"/>
      <c r="C1404" s="211"/>
      <c r="D1404" s="211"/>
      <c r="E1404" s="211"/>
      <c r="F1404" s="211"/>
      <c r="G1404" s="211"/>
      <c r="H1404" s="211"/>
      <c r="I1404" s="211"/>
      <c r="J1404" s="211"/>
      <c r="K1404" s="211"/>
      <c r="L1404" s="211"/>
      <c r="M1404" s="211"/>
    </row>
    <row r="1405" spans="1:13" x14ac:dyDescent="0.2">
      <c r="A1405" s="211"/>
      <c r="B1405" s="211"/>
      <c r="C1405" s="211"/>
      <c r="D1405" s="211"/>
      <c r="E1405" s="211"/>
      <c r="F1405" s="211"/>
      <c r="G1405" s="211"/>
      <c r="H1405" s="211"/>
      <c r="I1405" s="211"/>
      <c r="J1405" s="211"/>
      <c r="K1405" s="211"/>
      <c r="L1405" s="211"/>
      <c r="M1405" s="211"/>
    </row>
    <row r="1406" spans="1:13" x14ac:dyDescent="0.2">
      <c r="A1406" s="211"/>
      <c r="B1406" s="211"/>
      <c r="C1406" s="211"/>
      <c r="D1406" s="211"/>
      <c r="E1406" s="211"/>
      <c r="F1406" s="211"/>
      <c r="G1406" s="211"/>
      <c r="H1406" s="211"/>
      <c r="I1406" s="211"/>
      <c r="J1406" s="211"/>
      <c r="K1406" s="211"/>
      <c r="L1406" s="211"/>
      <c r="M1406" s="211"/>
    </row>
    <row r="1407" spans="1:13" x14ac:dyDescent="0.2">
      <c r="A1407" s="211"/>
      <c r="B1407" s="211"/>
      <c r="C1407" s="211"/>
      <c r="D1407" s="211"/>
      <c r="E1407" s="211"/>
      <c r="F1407" s="211"/>
      <c r="G1407" s="211"/>
      <c r="H1407" s="211"/>
      <c r="I1407" s="211"/>
      <c r="J1407" s="211"/>
      <c r="K1407" s="211"/>
      <c r="L1407" s="211"/>
      <c r="M1407" s="211"/>
    </row>
    <row r="1408" spans="1:13" x14ac:dyDescent="0.2">
      <c r="A1408" s="211"/>
      <c r="B1408" s="211"/>
      <c r="C1408" s="211"/>
      <c r="D1408" s="211"/>
      <c r="E1408" s="211"/>
      <c r="F1408" s="211"/>
      <c r="G1408" s="211"/>
      <c r="H1408" s="211"/>
      <c r="I1408" s="211"/>
      <c r="J1408" s="211"/>
      <c r="K1408" s="211"/>
      <c r="L1408" s="211"/>
      <c r="M1408" s="211"/>
    </row>
    <row r="1409" spans="1:13" x14ac:dyDescent="0.2">
      <c r="A1409" s="211"/>
      <c r="B1409" s="211"/>
      <c r="C1409" s="211"/>
      <c r="D1409" s="211"/>
      <c r="E1409" s="211"/>
      <c r="F1409" s="211"/>
      <c r="G1409" s="211"/>
      <c r="H1409" s="211"/>
      <c r="I1409" s="211"/>
      <c r="J1409" s="211"/>
      <c r="K1409" s="211"/>
      <c r="L1409" s="211"/>
      <c r="M1409" s="211"/>
    </row>
    <row r="1410" spans="1:13" x14ac:dyDescent="0.2">
      <c r="A1410" s="211"/>
      <c r="B1410" s="211"/>
      <c r="C1410" s="211"/>
      <c r="D1410" s="211"/>
      <c r="E1410" s="211"/>
      <c r="F1410" s="211"/>
      <c r="G1410" s="211"/>
      <c r="H1410" s="211"/>
      <c r="I1410" s="211"/>
      <c r="J1410" s="211"/>
      <c r="K1410" s="211"/>
      <c r="L1410" s="211"/>
      <c r="M1410" s="211"/>
    </row>
    <row r="1411" spans="1:13" x14ac:dyDescent="0.2">
      <c r="A1411" s="211"/>
      <c r="B1411" s="211"/>
      <c r="C1411" s="211"/>
      <c r="D1411" s="211"/>
      <c r="E1411" s="211"/>
      <c r="F1411" s="211"/>
      <c r="G1411" s="211"/>
      <c r="H1411" s="211"/>
      <c r="I1411" s="211"/>
      <c r="J1411" s="211"/>
      <c r="K1411" s="211"/>
      <c r="L1411" s="211"/>
      <c r="M1411" s="211"/>
    </row>
    <row r="1412" spans="1:13" x14ac:dyDescent="0.2">
      <c r="A1412" s="211"/>
      <c r="B1412" s="211"/>
      <c r="C1412" s="211"/>
      <c r="D1412" s="211"/>
      <c r="E1412" s="211"/>
      <c r="F1412" s="211"/>
      <c r="G1412" s="211"/>
      <c r="H1412" s="211"/>
      <c r="I1412" s="211"/>
      <c r="J1412" s="211"/>
      <c r="K1412" s="211"/>
      <c r="L1412" s="211"/>
      <c r="M1412" s="211"/>
    </row>
    <row r="1413" spans="1:13" x14ac:dyDescent="0.2">
      <c r="A1413" s="211"/>
      <c r="B1413" s="211"/>
      <c r="C1413" s="211"/>
      <c r="D1413" s="211"/>
      <c r="E1413" s="211"/>
      <c r="F1413" s="211"/>
      <c r="G1413" s="211"/>
      <c r="H1413" s="211"/>
      <c r="I1413" s="211"/>
      <c r="J1413" s="211"/>
      <c r="K1413" s="211"/>
      <c r="L1413" s="211"/>
      <c r="M1413" s="211"/>
    </row>
    <row r="1414" spans="1:13" x14ac:dyDescent="0.2">
      <c r="A1414" s="211"/>
      <c r="B1414" s="211"/>
      <c r="C1414" s="211"/>
      <c r="D1414" s="211"/>
      <c r="E1414" s="211"/>
      <c r="F1414" s="211"/>
      <c r="G1414" s="211"/>
      <c r="H1414" s="211"/>
      <c r="I1414" s="211"/>
      <c r="J1414" s="211"/>
      <c r="K1414" s="211"/>
      <c r="L1414" s="211"/>
      <c r="M1414" s="211"/>
    </row>
    <row r="1415" spans="1:13" x14ac:dyDescent="0.2">
      <c r="A1415" s="211"/>
      <c r="B1415" s="211"/>
      <c r="C1415" s="211"/>
      <c r="D1415" s="211"/>
      <c r="E1415" s="211"/>
      <c r="F1415" s="211"/>
      <c r="G1415" s="211"/>
      <c r="H1415" s="211"/>
      <c r="I1415" s="211"/>
      <c r="J1415" s="211"/>
      <c r="K1415" s="211"/>
      <c r="L1415" s="211"/>
      <c r="M1415" s="211"/>
    </row>
    <row r="1416" spans="1:13" x14ac:dyDescent="0.2">
      <c r="A1416" s="211"/>
      <c r="B1416" s="211"/>
      <c r="C1416" s="211"/>
      <c r="D1416" s="211"/>
      <c r="E1416" s="211"/>
      <c r="F1416" s="211"/>
      <c r="G1416" s="211"/>
      <c r="H1416" s="211"/>
      <c r="I1416" s="211"/>
      <c r="J1416" s="211"/>
      <c r="K1416" s="211"/>
      <c r="L1416" s="211"/>
      <c r="M1416" s="211"/>
    </row>
    <row r="1417" spans="1:13" x14ac:dyDescent="0.2">
      <c r="A1417" s="211"/>
      <c r="B1417" s="211"/>
      <c r="C1417" s="211"/>
      <c r="D1417" s="211"/>
      <c r="E1417" s="211"/>
      <c r="F1417" s="211"/>
      <c r="G1417" s="211"/>
      <c r="H1417" s="211"/>
      <c r="I1417" s="211"/>
      <c r="J1417" s="211"/>
      <c r="K1417" s="211"/>
      <c r="L1417" s="211"/>
      <c r="M1417" s="211"/>
    </row>
    <row r="1418" spans="1:13" x14ac:dyDescent="0.2">
      <c r="A1418" s="211"/>
      <c r="B1418" s="211"/>
      <c r="C1418" s="211"/>
      <c r="D1418" s="211"/>
      <c r="E1418" s="211"/>
      <c r="F1418" s="211"/>
      <c r="G1418" s="211"/>
      <c r="H1418" s="211"/>
      <c r="I1418" s="211"/>
      <c r="J1418" s="211"/>
      <c r="K1418" s="211"/>
      <c r="L1418" s="211"/>
      <c r="M1418" s="211"/>
    </row>
    <row r="1419" spans="1:13" x14ac:dyDescent="0.2">
      <c r="A1419" s="211"/>
      <c r="B1419" s="211"/>
      <c r="C1419" s="211"/>
      <c r="D1419" s="211"/>
      <c r="E1419" s="211"/>
      <c r="F1419" s="211"/>
      <c r="G1419" s="211"/>
      <c r="H1419" s="211"/>
      <c r="I1419" s="211"/>
      <c r="J1419" s="211"/>
      <c r="K1419" s="211"/>
      <c r="L1419" s="211"/>
      <c r="M1419" s="211"/>
    </row>
    <row r="1420" spans="1:13" x14ac:dyDescent="0.2">
      <c r="A1420" s="211"/>
      <c r="B1420" s="211"/>
      <c r="C1420" s="211"/>
      <c r="D1420" s="211"/>
      <c r="E1420" s="211"/>
      <c r="F1420" s="211"/>
      <c r="G1420" s="211"/>
      <c r="H1420" s="211"/>
      <c r="I1420" s="211"/>
      <c r="J1420" s="211"/>
      <c r="K1420" s="211"/>
      <c r="L1420" s="211"/>
      <c r="M1420" s="211"/>
    </row>
    <row r="1421" spans="1:13" x14ac:dyDescent="0.2">
      <c r="A1421" s="211"/>
      <c r="B1421" s="211"/>
      <c r="C1421" s="211"/>
      <c r="D1421" s="211"/>
      <c r="E1421" s="211"/>
      <c r="F1421" s="211"/>
      <c r="G1421" s="211"/>
      <c r="H1421" s="211"/>
      <c r="I1421" s="211"/>
      <c r="J1421" s="211"/>
      <c r="K1421" s="211"/>
      <c r="L1421" s="211"/>
      <c r="M1421" s="211"/>
    </row>
    <row r="1422" spans="1:13" x14ac:dyDescent="0.2">
      <c r="A1422" s="211"/>
      <c r="B1422" s="211"/>
      <c r="C1422" s="211"/>
      <c r="D1422" s="211"/>
      <c r="E1422" s="211"/>
      <c r="F1422" s="211"/>
      <c r="G1422" s="211"/>
      <c r="H1422" s="211"/>
      <c r="I1422" s="211"/>
      <c r="J1422" s="211"/>
      <c r="K1422" s="211"/>
      <c r="L1422" s="211"/>
      <c r="M1422" s="211"/>
    </row>
    <row r="1423" spans="1:13" x14ac:dyDescent="0.2">
      <c r="A1423" s="211"/>
      <c r="B1423" s="211"/>
      <c r="C1423" s="211"/>
      <c r="D1423" s="211"/>
      <c r="E1423" s="211"/>
      <c r="F1423" s="211"/>
      <c r="G1423" s="211"/>
      <c r="H1423" s="211"/>
      <c r="I1423" s="211"/>
      <c r="J1423" s="211"/>
      <c r="K1423" s="211"/>
      <c r="L1423" s="211"/>
      <c r="M1423" s="211"/>
    </row>
    <row r="1424" spans="1:13" x14ac:dyDescent="0.2">
      <c r="A1424" s="211"/>
      <c r="B1424" s="211"/>
      <c r="C1424" s="211"/>
      <c r="D1424" s="211"/>
      <c r="E1424" s="211"/>
      <c r="F1424" s="211"/>
      <c r="G1424" s="211"/>
      <c r="H1424" s="211"/>
      <c r="I1424" s="211"/>
      <c r="J1424" s="211"/>
      <c r="K1424" s="211"/>
      <c r="L1424" s="211"/>
      <c r="M1424" s="211"/>
    </row>
    <row r="1425" spans="1:13" x14ac:dyDescent="0.2">
      <c r="A1425" s="211"/>
      <c r="B1425" s="211"/>
      <c r="C1425" s="211"/>
      <c r="D1425" s="211"/>
      <c r="E1425" s="211"/>
      <c r="F1425" s="211"/>
      <c r="G1425" s="211"/>
      <c r="H1425" s="211"/>
      <c r="I1425" s="211"/>
      <c r="J1425" s="211"/>
      <c r="K1425" s="211"/>
      <c r="L1425" s="211"/>
      <c r="M1425" s="211"/>
    </row>
    <row r="1426" spans="1:13" x14ac:dyDescent="0.2">
      <c r="A1426" s="211"/>
      <c r="B1426" s="211"/>
      <c r="C1426" s="211"/>
      <c r="D1426" s="211"/>
      <c r="E1426" s="211"/>
      <c r="F1426" s="211"/>
      <c r="G1426" s="211"/>
      <c r="H1426" s="211"/>
      <c r="I1426" s="211"/>
      <c r="J1426" s="211"/>
      <c r="K1426" s="211"/>
      <c r="L1426" s="211"/>
      <c r="M1426" s="211"/>
    </row>
    <row r="1427" spans="1:13" x14ac:dyDescent="0.2">
      <c r="A1427" s="211"/>
      <c r="B1427" s="211"/>
      <c r="C1427" s="211"/>
      <c r="D1427" s="211"/>
      <c r="E1427" s="211"/>
      <c r="F1427" s="211"/>
      <c r="G1427" s="211"/>
      <c r="H1427" s="211"/>
      <c r="I1427" s="211"/>
      <c r="J1427" s="211"/>
      <c r="K1427" s="211"/>
      <c r="L1427" s="211"/>
      <c r="M1427" s="211"/>
    </row>
    <row r="1428" spans="1:13" x14ac:dyDescent="0.2">
      <c r="A1428" s="211"/>
      <c r="B1428" s="211"/>
      <c r="C1428" s="211"/>
      <c r="D1428" s="211"/>
      <c r="E1428" s="211"/>
      <c r="F1428" s="211"/>
      <c r="G1428" s="211"/>
      <c r="H1428" s="211"/>
      <c r="I1428" s="211"/>
      <c r="J1428" s="211"/>
      <c r="K1428" s="211"/>
      <c r="L1428" s="211"/>
      <c r="M1428" s="211"/>
    </row>
    <row r="1429" spans="1:13" x14ac:dyDescent="0.2">
      <c r="A1429" s="211"/>
      <c r="B1429" s="211"/>
      <c r="C1429" s="211"/>
      <c r="D1429" s="211"/>
      <c r="E1429" s="211"/>
      <c r="F1429" s="211"/>
      <c r="G1429" s="211"/>
      <c r="H1429" s="211"/>
      <c r="I1429" s="211"/>
      <c r="J1429" s="211"/>
      <c r="K1429" s="211"/>
      <c r="L1429" s="211"/>
      <c r="M1429" s="211"/>
    </row>
    <row r="1430" spans="1:13" x14ac:dyDescent="0.2">
      <c r="A1430" s="211"/>
      <c r="B1430" s="211"/>
      <c r="C1430" s="211"/>
      <c r="D1430" s="211"/>
      <c r="E1430" s="211"/>
      <c r="F1430" s="211"/>
      <c r="G1430" s="211"/>
      <c r="H1430" s="211"/>
      <c r="I1430" s="211"/>
      <c r="J1430" s="211"/>
      <c r="K1430" s="211"/>
      <c r="L1430" s="211"/>
      <c r="M1430" s="211"/>
    </row>
    <row r="1431" spans="1:13" x14ac:dyDescent="0.2">
      <c r="A1431" s="211"/>
      <c r="B1431" s="211"/>
      <c r="C1431" s="211"/>
      <c r="D1431" s="211"/>
      <c r="E1431" s="211"/>
      <c r="F1431" s="211"/>
      <c r="G1431" s="211"/>
      <c r="H1431" s="211"/>
      <c r="I1431" s="211"/>
      <c r="J1431" s="211"/>
      <c r="K1431" s="211"/>
      <c r="L1431" s="211"/>
      <c r="M1431" s="211"/>
    </row>
    <row r="1432" spans="1:13" x14ac:dyDescent="0.2">
      <c r="A1432" s="211"/>
      <c r="B1432" s="211"/>
      <c r="C1432" s="211"/>
      <c r="D1432" s="211"/>
      <c r="E1432" s="211"/>
      <c r="F1432" s="211"/>
      <c r="G1432" s="211"/>
      <c r="H1432" s="211"/>
      <c r="I1432" s="211"/>
      <c r="J1432" s="211"/>
      <c r="K1432" s="211"/>
      <c r="L1432" s="211"/>
      <c r="M1432" s="211"/>
    </row>
    <row r="1433" spans="1:13" x14ac:dyDescent="0.2">
      <c r="A1433" s="211"/>
      <c r="B1433" s="211"/>
      <c r="C1433" s="211"/>
      <c r="D1433" s="211"/>
      <c r="E1433" s="211"/>
      <c r="F1433" s="211"/>
      <c r="G1433" s="211"/>
      <c r="H1433" s="211"/>
      <c r="I1433" s="211"/>
      <c r="J1433" s="211"/>
      <c r="K1433" s="211"/>
      <c r="L1433" s="211"/>
      <c r="M1433" s="211"/>
    </row>
    <row r="1434" spans="1:13" x14ac:dyDescent="0.2">
      <c r="A1434" s="211"/>
      <c r="B1434" s="211"/>
      <c r="C1434" s="211"/>
      <c r="D1434" s="211"/>
      <c r="E1434" s="211"/>
      <c r="F1434" s="211"/>
      <c r="G1434" s="211"/>
      <c r="H1434" s="211"/>
      <c r="I1434" s="211"/>
      <c r="J1434" s="211"/>
      <c r="K1434" s="211"/>
      <c r="L1434" s="211"/>
      <c r="M1434" s="211"/>
    </row>
    <row r="1435" spans="1:13" x14ac:dyDescent="0.2">
      <c r="A1435" s="211"/>
      <c r="B1435" s="211"/>
      <c r="C1435" s="211"/>
      <c r="D1435" s="211"/>
      <c r="E1435" s="211"/>
      <c r="F1435" s="211"/>
      <c r="G1435" s="211"/>
      <c r="H1435" s="211"/>
      <c r="I1435" s="211"/>
      <c r="J1435" s="211"/>
      <c r="K1435" s="211"/>
      <c r="L1435" s="211"/>
      <c r="M1435" s="211"/>
    </row>
    <row r="1436" spans="1:13" x14ac:dyDescent="0.2">
      <c r="A1436" s="211"/>
      <c r="B1436" s="211"/>
      <c r="C1436" s="211"/>
      <c r="D1436" s="211"/>
      <c r="E1436" s="211"/>
      <c r="F1436" s="211"/>
      <c r="G1436" s="211"/>
      <c r="H1436" s="211"/>
      <c r="I1436" s="211"/>
      <c r="J1436" s="211"/>
      <c r="K1436" s="211"/>
      <c r="L1436" s="211"/>
      <c r="M1436" s="211"/>
    </row>
    <row r="1437" spans="1:13" x14ac:dyDescent="0.2">
      <c r="A1437" s="211"/>
      <c r="B1437" s="211"/>
      <c r="C1437" s="211"/>
      <c r="D1437" s="211"/>
      <c r="E1437" s="211"/>
      <c r="F1437" s="211"/>
      <c r="G1437" s="211"/>
      <c r="H1437" s="211"/>
      <c r="I1437" s="211"/>
      <c r="J1437" s="211"/>
      <c r="K1437" s="211"/>
      <c r="L1437" s="211"/>
      <c r="M1437" s="211"/>
    </row>
    <row r="1438" spans="1:13" x14ac:dyDescent="0.2">
      <c r="A1438" s="211"/>
      <c r="B1438" s="211"/>
      <c r="C1438" s="211"/>
      <c r="D1438" s="211"/>
      <c r="E1438" s="211"/>
      <c r="F1438" s="211"/>
      <c r="G1438" s="211"/>
      <c r="H1438" s="211"/>
      <c r="I1438" s="211"/>
      <c r="J1438" s="211"/>
      <c r="K1438" s="211"/>
      <c r="L1438" s="211"/>
      <c r="M1438" s="211"/>
    </row>
    <row r="1439" spans="1:13" x14ac:dyDescent="0.2">
      <c r="A1439" s="211"/>
      <c r="B1439" s="211"/>
      <c r="C1439" s="211"/>
      <c r="D1439" s="211"/>
      <c r="E1439" s="211"/>
      <c r="F1439" s="211"/>
      <c r="G1439" s="211"/>
      <c r="H1439" s="211"/>
      <c r="I1439" s="211"/>
      <c r="J1439" s="211"/>
      <c r="K1439" s="211"/>
      <c r="L1439" s="211"/>
      <c r="M1439" s="211"/>
    </row>
    <row r="1440" spans="1:13" x14ac:dyDescent="0.2">
      <c r="A1440" s="211"/>
      <c r="B1440" s="211"/>
      <c r="C1440" s="211"/>
      <c r="D1440" s="211"/>
      <c r="E1440" s="211"/>
      <c r="F1440" s="211"/>
      <c r="G1440" s="211"/>
      <c r="H1440" s="211"/>
      <c r="I1440" s="211"/>
      <c r="J1440" s="211"/>
      <c r="K1440" s="211"/>
      <c r="L1440" s="211"/>
      <c r="M1440" s="211"/>
    </row>
    <row r="1441" spans="1:13" x14ac:dyDescent="0.2">
      <c r="A1441" s="211"/>
      <c r="B1441" s="211"/>
      <c r="C1441" s="211"/>
      <c r="D1441" s="211"/>
      <c r="E1441" s="211"/>
      <c r="F1441" s="211"/>
      <c r="G1441" s="211"/>
      <c r="H1441" s="211"/>
      <c r="I1441" s="211"/>
      <c r="J1441" s="211"/>
      <c r="K1441" s="211"/>
      <c r="L1441" s="211"/>
      <c r="M1441" s="211"/>
    </row>
    <row r="1442" spans="1:13" x14ac:dyDescent="0.2">
      <c r="A1442" s="211"/>
      <c r="B1442" s="211"/>
      <c r="C1442" s="211"/>
      <c r="D1442" s="211"/>
      <c r="E1442" s="211"/>
      <c r="F1442" s="211"/>
      <c r="G1442" s="211"/>
      <c r="H1442" s="211"/>
      <c r="I1442" s="211"/>
      <c r="J1442" s="211"/>
      <c r="K1442" s="211"/>
      <c r="L1442" s="211"/>
      <c r="M1442" s="211"/>
    </row>
    <row r="1443" spans="1:13" x14ac:dyDescent="0.2">
      <c r="A1443" s="211"/>
      <c r="B1443" s="211"/>
      <c r="C1443" s="211"/>
      <c r="D1443" s="211"/>
      <c r="E1443" s="211"/>
      <c r="F1443" s="211"/>
      <c r="G1443" s="211"/>
      <c r="H1443" s="211"/>
      <c r="I1443" s="211"/>
      <c r="J1443" s="211"/>
      <c r="K1443" s="211"/>
      <c r="L1443" s="211"/>
      <c r="M1443" s="211"/>
    </row>
    <row r="1444" spans="1:13" x14ac:dyDescent="0.2">
      <c r="A1444" s="211"/>
      <c r="B1444" s="211"/>
      <c r="C1444" s="211"/>
      <c r="D1444" s="211"/>
      <c r="E1444" s="211"/>
      <c r="F1444" s="211"/>
      <c r="G1444" s="211"/>
      <c r="H1444" s="211"/>
      <c r="I1444" s="211"/>
      <c r="J1444" s="211"/>
      <c r="K1444" s="211"/>
      <c r="L1444" s="211"/>
      <c r="M1444" s="211"/>
    </row>
    <row r="1445" spans="1:13" x14ac:dyDescent="0.2">
      <c r="A1445" s="211"/>
      <c r="B1445" s="211"/>
      <c r="C1445" s="211"/>
      <c r="D1445" s="211"/>
      <c r="E1445" s="211"/>
      <c r="F1445" s="211"/>
      <c r="G1445" s="211"/>
      <c r="H1445" s="211"/>
      <c r="I1445" s="211"/>
      <c r="J1445" s="211"/>
      <c r="K1445" s="211"/>
      <c r="L1445" s="211"/>
      <c r="M1445" s="211"/>
    </row>
    <row r="1446" spans="1:13" x14ac:dyDescent="0.2">
      <c r="A1446" s="211"/>
      <c r="B1446" s="211"/>
      <c r="C1446" s="211"/>
      <c r="D1446" s="211"/>
      <c r="E1446" s="211"/>
      <c r="F1446" s="211"/>
      <c r="G1446" s="211"/>
      <c r="H1446" s="211"/>
      <c r="I1446" s="211"/>
      <c r="J1446" s="211"/>
      <c r="K1446" s="211"/>
      <c r="L1446" s="211"/>
      <c r="M1446" s="211"/>
    </row>
    <row r="1447" spans="1:13" x14ac:dyDescent="0.2">
      <c r="A1447" s="211"/>
      <c r="B1447" s="211"/>
      <c r="C1447" s="211"/>
      <c r="D1447" s="211"/>
      <c r="E1447" s="211"/>
      <c r="F1447" s="211"/>
      <c r="G1447" s="211"/>
      <c r="H1447" s="211"/>
      <c r="I1447" s="211"/>
      <c r="J1447" s="211"/>
      <c r="K1447" s="211"/>
      <c r="L1447" s="211"/>
      <c r="M1447" s="211"/>
    </row>
    <row r="1448" spans="1:13" x14ac:dyDescent="0.2">
      <c r="A1448" s="211"/>
      <c r="B1448" s="211"/>
      <c r="C1448" s="211"/>
      <c r="D1448" s="211"/>
      <c r="E1448" s="211"/>
      <c r="F1448" s="211"/>
      <c r="G1448" s="211"/>
      <c r="H1448" s="211"/>
      <c r="I1448" s="211"/>
      <c r="J1448" s="211"/>
      <c r="K1448" s="211"/>
      <c r="L1448" s="211"/>
      <c r="M1448" s="211"/>
    </row>
    <row r="1449" spans="1:13" x14ac:dyDescent="0.2">
      <c r="A1449" s="211"/>
      <c r="B1449" s="211"/>
      <c r="C1449" s="211"/>
      <c r="D1449" s="211"/>
      <c r="E1449" s="211"/>
      <c r="F1449" s="211"/>
      <c r="G1449" s="211"/>
      <c r="H1449" s="211"/>
      <c r="I1449" s="211"/>
      <c r="J1449" s="211"/>
      <c r="K1449" s="211"/>
      <c r="L1449" s="211"/>
      <c r="M1449" s="211"/>
    </row>
    <row r="1450" spans="1:13" x14ac:dyDescent="0.2">
      <c r="A1450" s="211"/>
      <c r="B1450" s="211"/>
      <c r="C1450" s="211"/>
      <c r="D1450" s="211"/>
      <c r="E1450" s="211"/>
      <c r="F1450" s="211"/>
      <c r="G1450" s="211"/>
      <c r="H1450" s="211"/>
      <c r="I1450" s="211"/>
      <c r="J1450" s="211"/>
      <c r="K1450" s="211"/>
      <c r="L1450" s="211"/>
      <c r="M1450" s="211"/>
    </row>
    <row r="1451" spans="1:13" x14ac:dyDescent="0.2">
      <c r="A1451" s="211"/>
      <c r="B1451" s="211"/>
      <c r="C1451" s="211"/>
      <c r="D1451" s="211"/>
      <c r="E1451" s="211"/>
      <c r="F1451" s="211"/>
      <c r="G1451" s="211"/>
      <c r="H1451" s="211"/>
      <c r="I1451" s="211"/>
      <c r="J1451" s="211"/>
      <c r="K1451" s="211"/>
      <c r="L1451" s="211"/>
      <c r="M1451" s="211"/>
    </row>
    <row r="1452" spans="1:13" x14ac:dyDescent="0.2">
      <c r="A1452" s="211"/>
      <c r="B1452" s="211"/>
      <c r="C1452" s="211"/>
      <c r="D1452" s="211"/>
      <c r="E1452" s="211"/>
      <c r="F1452" s="211"/>
      <c r="G1452" s="211"/>
      <c r="H1452" s="211"/>
      <c r="I1452" s="211"/>
      <c r="J1452" s="211"/>
      <c r="K1452" s="211"/>
      <c r="L1452" s="211"/>
      <c r="M1452" s="211"/>
    </row>
    <row r="1453" spans="1:13" x14ac:dyDescent="0.2">
      <c r="A1453" s="211"/>
      <c r="B1453" s="211"/>
      <c r="C1453" s="211"/>
      <c r="D1453" s="211"/>
      <c r="E1453" s="211"/>
      <c r="F1453" s="211"/>
      <c r="G1453" s="211"/>
      <c r="H1453" s="211"/>
      <c r="I1453" s="211"/>
      <c r="J1453" s="211"/>
      <c r="K1453" s="211"/>
      <c r="L1453" s="211"/>
      <c r="M1453" s="211"/>
    </row>
    <row r="1454" spans="1:13" x14ac:dyDescent="0.2">
      <c r="A1454" s="211"/>
      <c r="B1454" s="211"/>
      <c r="C1454" s="211"/>
      <c r="D1454" s="211"/>
      <c r="E1454" s="211"/>
      <c r="F1454" s="211"/>
      <c r="G1454" s="211"/>
      <c r="H1454" s="211"/>
      <c r="I1454" s="211"/>
      <c r="J1454" s="211"/>
      <c r="K1454" s="211"/>
      <c r="L1454" s="211"/>
      <c r="M1454" s="211"/>
    </row>
    <row r="1455" spans="1:13" x14ac:dyDescent="0.2">
      <c r="A1455" s="211"/>
      <c r="B1455" s="211"/>
      <c r="C1455" s="211"/>
      <c r="D1455" s="211"/>
      <c r="E1455" s="211"/>
      <c r="F1455" s="211"/>
      <c r="G1455" s="211"/>
      <c r="H1455" s="211"/>
      <c r="I1455" s="211"/>
      <c r="J1455" s="211"/>
      <c r="K1455" s="211"/>
      <c r="L1455" s="211"/>
      <c r="M1455" s="211"/>
    </row>
    <row r="1456" spans="1:13" x14ac:dyDescent="0.2">
      <c r="A1456" s="211"/>
      <c r="B1456" s="211"/>
      <c r="C1456" s="211"/>
      <c r="D1456" s="211"/>
      <c r="E1456" s="211"/>
      <c r="F1456" s="211"/>
      <c r="G1456" s="211"/>
      <c r="H1456" s="211"/>
      <c r="I1456" s="211"/>
      <c r="J1456" s="211"/>
      <c r="K1456" s="211"/>
      <c r="L1456" s="211"/>
      <c r="M1456" s="211"/>
    </row>
    <row r="1457" spans="1:13" x14ac:dyDescent="0.2">
      <c r="A1457" s="211"/>
      <c r="B1457" s="211"/>
      <c r="C1457" s="211"/>
      <c r="D1457" s="211"/>
      <c r="E1457" s="211"/>
      <c r="F1457" s="211"/>
      <c r="G1457" s="211"/>
      <c r="H1457" s="211"/>
      <c r="I1457" s="211"/>
      <c r="J1457" s="211"/>
      <c r="K1457" s="211"/>
      <c r="L1457" s="211"/>
      <c r="M1457" s="211"/>
    </row>
    <row r="1458" spans="1:13" x14ac:dyDescent="0.2">
      <c r="A1458" s="211"/>
      <c r="B1458" s="211"/>
      <c r="C1458" s="211"/>
      <c r="D1458" s="211"/>
      <c r="E1458" s="211"/>
      <c r="F1458" s="211"/>
      <c r="G1458" s="211"/>
      <c r="H1458" s="211"/>
      <c r="I1458" s="211"/>
      <c r="J1458" s="211"/>
      <c r="K1458" s="211"/>
      <c r="L1458" s="211"/>
      <c r="M1458" s="211"/>
    </row>
    <row r="1459" spans="1:13" x14ac:dyDescent="0.2">
      <c r="A1459" s="211"/>
      <c r="B1459" s="211"/>
      <c r="C1459" s="211"/>
      <c r="D1459" s="211"/>
      <c r="E1459" s="211"/>
      <c r="F1459" s="211"/>
      <c r="G1459" s="211"/>
      <c r="H1459" s="211"/>
      <c r="I1459" s="211"/>
      <c r="J1459" s="211"/>
      <c r="K1459" s="211"/>
      <c r="L1459" s="211"/>
      <c r="M1459" s="211"/>
    </row>
    <row r="1460" spans="1:13" x14ac:dyDescent="0.2">
      <c r="A1460" s="211"/>
      <c r="B1460" s="211"/>
      <c r="C1460" s="211"/>
      <c r="D1460" s="211"/>
      <c r="E1460" s="211"/>
      <c r="F1460" s="211"/>
      <c r="G1460" s="211"/>
      <c r="H1460" s="211"/>
      <c r="I1460" s="211"/>
      <c r="J1460" s="211"/>
      <c r="K1460" s="211"/>
      <c r="L1460" s="211"/>
      <c r="M1460" s="211"/>
    </row>
    <row r="1461" spans="1:13" x14ac:dyDescent="0.2">
      <c r="A1461" s="211"/>
      <c r="B1461" s="211"/>
      <c r="C1461" s="211"/>
      <c r="D1461" s="211"/>
      <c r="E1461" s="211"/>
      <c r="F1461" s="211"/>
      <c r="G1461" s="211"/>
      <c r="H1461" s="211"/>
      <c r="I1461" s="211"/>
      <c r="J1461" s="211"/>
      <c r="K1461" s="211"/>
      <c r="L1461" s="211"/>
      <c r="M1461" s="211"/>
    </row>
    <row r="1462" spans="1:13" x14ac:dyDescent="0.2">
      <c r="A1462" s="211"/>
      <c r="B1462" s="211"/>
      <c r="C1462" s="211"/>
      <c r="D1462" s="211"/>
      <c r="E1462" s="211"/>
      <c r="F1462" s="211"/>
      <c r="G1462" s="211"/>
      <c r="H1462" s="211"/>
      <c r="I1462" s="211"/>
      <c r="J1462" s="211"/>
      <c r="K1462" s="211"/>
      <c r="L1462" s="211"/>
      <c r="M1462" s="211"/>
    </row>
    <row r="1463" spans="1:13" x14ac:dyDescent="0.2">
      <c r="A1463" s="211"/>
      <c r="B1463" s="211"/>
      <c r="C1463" s="211"/>
      <c r="D1463" s="211"/>
      <c r="E1463" s="211"/>
      <c r="F1463" s="211"/>
      <c r="G1463" s="211"/>
      <c r="H1463" s="211"/>
      <c r="I1463" s="211"/>
      <c r="J1463" s="211"/>
      <c r="K1463" s="211"/>
      <c r="L1463" s="211"/>
      <c r="M1463" s="211"/>
    </row>
    <row r="1464" spans="1:13" x14ac:dyDescent="0.2">
      <c r="A1464" s="211"/>
      <c r="B1464" s="211"/>
      <c r="C1464" s="211"/>
      <c r="D1464" s="211"/>
      <c r="E1464" s="211"/>
      <c r="F1464" s="211"/>
      <c r="G1464" s="211"/>
      <c r="H1464" s="211"/>
      <c r="I1464" s="211"/>
      <c r="J1464" s="211"/>
      <c r="K1464" s="211"/>
      <c r="L1464" s="211"/>
      <c r="M1464" s="211"/>
    </row>
    <row r="1465" spans="1:13" x14ac:dyDescent="0.2">
      <c r="A1465" s="211"/>
      <c r="B1465" s="211"/>
      <c r="C1465" s="211"/>
      <c r="D1465" s="211"/>
      <c r="E1465" s="211"/>
      <c r="F1465" s="211"/>
      <c r="G1465" s="211"/>
      <c r="H1465" s="211"/>
      <c r="I1465" s="211"/>
      <c r="J1465" s="211"/>
      <c r="K1465" s="211"/>
      <c r="L1465" s="211"/>
      <c r="M1465" s="211"/>
    </row>
    <row r="1466" spans="1:13" x14ac:dyDescent="0.2">
      <c r="A1466" s="211"/>
      <c r="B1466" s="211"/>
      <c r="C1466" s="211"/>
      <c r="D1466" s="211"/>
      <c r="E1466" s="211"/>
      <c r="F1466" s="211"/>
      <c r="G1466" s="211"/>
      <c r="H1466" s="211"/>
      <c r="I1466" s="211"/>
      <c r="J1466" s="211"/>
      <c r="K1466" s="211"/>
      <c r="L1466" s="211"/>
      <c r="M1466" s="211"/>
    </row>
    <row r="1467" spans="1:13" x14ac:dyDescent="0.2">
      <c r="A1467" s="211"/>
      <c r="B1467" s="211"/>
      <c r="C1467" s="211"/>
      <c r="D1467" s="211"/>
      <c r="E1467" s="211"/>
      <c r="F1467" s="211"/>
      <c r="G1467" s="211"/>
      <c r="H1467" s="211"/>
      <c r="I1467" s="211"/>
      <c r="J1467" s="211"/>
      <c r="K1467" s="211"/>
      <c r="L1467" s="211"/>
      <c r="M1467" s="211"/>
    </row>
    <row r="1468" spans="1:13" x14ac:dyDescent="0.2">
      <c r="A1468" s="211"/>
      <c r="B1468" s="211"/>
      <c r="C1468" s="211"/>
      <c r="D1468" s="211"/>
      <c r="E1468" s="211"/>
      <c r="F1468" s="211"/>
      <c r="G1468" s="211"/>
      <c r="H1468" s="211"/>
      <c r="I1468" s="211"/>
      <c r="J1468" s="211"/>
      <c r="K1468" s="211"/>
      <c r="L1468" s="211"/>
      <c r="M1468" s="211"/>
    </row>
    <row r="1469" spans="1:13" x14ac:dyDescent="0.2">
      <c r="A1469" s="211"/>
      <c r="B1469" s="211"/>
      <c r="C1469" s="211"/>
      <c r="D1469" s="211"/>
      <c r="E1469" s="211"/>
      <c r="F1469" s="211"/>
      <c r="G1469" s="211"/>
      <c r="H1469" s="211"/>
      <c r="I1469" s="211"/>
      <c r="J1469" s="211"/>
      <c r="K1469" s="211"/>
      <c r="L1469" s="211"/>
      <c r="M1469" s="211"/>
    </row>
    <row r="1470" spans="1:13" x14ac:dyDescent="0.2">
      <c r="A1470" s="211"/>
      <c r="B1470" s="211"/>
      <c r="C1470" s="211"/>
      <c r="D1470" s="211"/>
      <c r="E1470" s="211"/>
      <c r="F1470" s="211"/>
      <c r="G1470" s="211"/>
      <c r="H1470" s="211"/>
      <c r="I1470" s="211"/>
      <c r="J1470" s="211"/>
      <c r="K1470" s="211"/>
      <c r="L1470" s="211"/>
      <c r="M1470" s="211"/>
    </row>
    <row r="1471" spans="1:13" x14ac:dyDescent="0.2">
      <c r="A1471" s="211"/>
      <c r="B1471" s="211"/>
      <c r="C1471" s="211"/>
      <c r="D1471" s="211"/>
      <c r="E1471" s="211"/>
      <c r="F1471" s="211"/>
      <c r="G1471" s="211"/>
      <c r="H1471" s="211"/>
      <c r="I1471" s="211"/>
      <c r="J1471" s="211"/>
      <c r="K1471" s="211"/>
      <c r="L1471" s="211"/>
      <c r="M1471" s="211"/>
    </row>
    <row r="1472" spans="1:13" x14ac:dyDescent="0.2">
      <c r="A1472" s="211"/>
      <c r="B1472" s="211"/>
      <c r="C1472" s="211"/>
      <c r="D1472" s="211"/>
      <c r="E1472" s="211"/>
      <c r="F1472" s="211"/>
      <c r="G1472" s="211"/>
      <c r="H1472" s="211"/>
      <c r="I1472" s="211"/>
      <c r="J1472" s="211"/>
      <c r="K1472" s="211"/>
      <c r="L1472" s="211"/>
      <c r="M1472" s="211"/>
    </row>
    <row r="1473" spans="1:13" x14ac:dyDescent="0.2">
      <c r="A1473" s="211"/>
      <c r="B1473" s="211"/>
      <c r="C1473" s="211"/>
      <c r="D1473" s="211"/>
      <c r="E1473" s="211"/>
      <c r="F1473" s="211"/>
      <c r="G1473" s="211"/>
      <c r="H1473" s="211"/>
      <c r="I1473" s="211"/>
      <c r="J1473" s="211"/>
      <c r="K1473" s="211"/>
      <c r="L1473" s="211"/>
      <c r="M1473" s="211"/>
    </row>
    <row r="1474" spans="1:13" x14ac:dyDescent="0.2">
      <c r="A1474" s="211"/>
      <c r="B1474" s="211"/>
      <c r="C1474" s="211"/>
      <c r="D1474" s="211"/>
      <c r="E1474" s="211"/>
      <c r="F1474" s="211"/>
      <c r="G1474" s="211"/>
      <c r="H1474" s="211"/>
      <c r="I1474" s="211"/>
      <c r="J1474" s="211"/>
      <c r="K1474" s="211"/>
      <c r="L1474" s="211"/>
      <c r="M1474" s="211"/>
    </row>
    <row r="1475" spans="1:13" x14ac:dyDescent="0.2">
      <c r="A1475" s="211"/>
      <c r="B1475" s="211"/>
      <c r="C1475" s="211"/>
      <c r="D1475" s="211"/>
      <c r="E1475" s="211"/>
      <c r="F1475" s="211"/>
      <c r="G1475" s="211"/>
      <c r="H1475" s="211"/>
      <c r="I1475" s="211"/>
      <c r="J1475" s="211"/>
      <c r="K1475" s="211"/>
      <c r="L1475" s="211"/>
      <c r="M1475" s="211"/>
    </row>
    <row r="1476" spans="1:13" x14ac:dyDescent="0.2">
      <c r="A1476" s="211"/>
      <c r="B1476" s="211"/>
      <c r="C1476" s="211"/>
      <c r="D1476" s="211"/>
      <c r="E1476" s="211"/>
      <c r="F1476" s="211"/>
      <c r="G1476" s="211"/>
      <c r="H1476" s="211"/>
      <c r="I1476" s="211"/>
      <c r="J1476" s="211"/>
      <c r="K1476" s="211"/>
      <c r="L1476" s="211"/>
      <c r="M1476" s="211"/>
    </row>
    <row r="1477" spans="1:13" x14ac:dyDescent="0.2">
      <c r="A1477" s="211"/>
      <c r="B1477" s="211"/>
      <c r="C1477" s="211"/>
      <c r="D1477" s="211"/>
      <c r="E1477" s="211"/>
      <c r="F1477" s="211"/>
      <c r="G1477" s="211"/>
      <c r="H1477" s="211"/>
      <c r="I1477" s="211"/>
      <c r="J1477" s="211"/>
      <c r="K1477" s="211"/>
      <c r="L1477" s="211"/>
      <c r="M1477" s="211"/>
    </row>
    <row r="1478" spans="1:13" x14ac:dyDescent="0.2">
      <c r="A1478" s="211"/>
      <c r="B1478" s="211"/>
      <c r="C1478" s="211"/>
      <c r="D1478" s="211"/>
      <c r="E1478" s="211"/>
      <c r="F1478" s="211"/>
      <c r="G1478" s="211"/>
      <c r="H1478" s="211"/>
      <c r="I1478" s="211"/>
      <c r="J1478" s="211"/>
      <c r="K1478" s="211"/>
      <c r="L1478" s="211"/>
      <c r="M1478" s="211"/>
    </row>
    <row r="1479" spans="1:13" x14ac:dyDescent="0.2">
      <c r="A1479" s="211"/>
      <c r="B1479" s="211"/>
      <c r="C1479" s="211"/>
      <c r="D1479" s="211"/>
      <c r="E1479" s="211"/>
      <c r="F1479" s="211"/>
      <c r="G1479" s="211"/>
      <c r="H1479" s="211"/>
      <c r="I1479" s="211"/>
      <c r="J1479" s="211"/>
      <c r="K1479" s="211"/>
      <c r="L1479" s="211"/>
      <c r="M1479" s="211"/>
    </row>
    <row r="1480" spans="1:13" x14ac:dyDescent="0.2">
      <c r="A1480" s="211"/>
      <c r="B1480" s="211"/>
      <c r="C1480" s="211"/>
      <c r="D1480" s="211"/>
      <c r="E1480" s="211"/>
      <c r="F1480" s="211"/>
      <c r="G1480" s="211"/>
      <c r="H1480" s="211"/>
      <c r="I1480" s="211"/>
      <c r="J1480" s="211"/>
      <c r="K1480" s="211"/>
      <c r="L1480" s="211"/>
      <c r="M1480" s="211"/>
    </row>
    <row r="1481" spans="1:13" x14ac:dyDescent="0.2">
      <c r="A1481" s="211"/>
      <c r="B1481" s="211"/>
      <c r="C1481" s="211"/>
      <c r="D1481" s="211"/>
      <c r="E1481" s="211"/>
      <c r="F1481" s="211"/>
      <c r="G1481" s="211"/>
      <c r="H1481" s="211"/>
      <c r="I1481" s="211"/>
      <c r="J1481" s="211"/>
      <c r="K1481" s="211"/>
      <c r="L1481" s="211"/>
      <c r="M1481" s="211"/>
    </row>
    <row r="1482" spans="1:13" x14ac:dyDescent="0.2">
      <c r="A1482" s="211"/>
      <c r="B1482" s="211"/>
      <c r="C1482" s="211"/>
      <c r="D1482" s="211"/>
      <c r="E1482" s="211"/>
      <c r="F1482" s="211"/>
      <c r="G1482" s="211"/>
      <c r="H1482" s="211"/>
      <c r="I1482" s="211"/>
      <c r="J1482" s="211"/>
      <c r="K1482" s="211"/>
      <c r="L1482" s="211"/>
      <c r="M1482" s="211"/>
    </row>
    <row r="1483" spans="1:13" x14ac:dyDescent="0.2">
      <c r="A1483" s="211"/>
      <c r="B1483" s="211"/>
      <c r="C1483" s="211"/>
      <c r="D1483" s="211"/>
      <c r="E1483" s="211"/>
      <c r="F1483" s="211"/>
      <c r="G1483" s="211"/>
      <c r="H1483" s="211"/>
      <c r="I1483" s="211"/>
      <c r="J1483" s="211"/>
      <c r="K1483" s="211"/>
      <c r="L1483" s="211"/>
      <c r="M1483" s="211"/>
    </row>
    <row r="1484" spans="1:13" x14ac:dyDescent="0.2">
      <c r="A1484" s="211"/>
      <c r="B1484" s="211"/>
      <c r="C1484" s="211"/>
      <c r="D1484" s="211"/>
      <c r="E1484" s="211"/>
      <c r="F1484" s="211"/>
      <c r="G1484" s="211"/>
      <c r="H1484" s="211"/>
      <c r="I1484" s="211"/>
      <c r="J1484" s="211"/>
      <c r="K1484" s="211"/>
      <c r="L1484" s="211"/>
      <c r="M1484" s="211"/>
    </row>
    <row r="1485" spans="1:13" x14ac:dyDescent="0.2">
      <c r="A1485" s="211"/>
      <c r="B1485" s="211"/>
      <c r="C1485" s="211"/>
      <c r="D1485" s="211"/>
      <c r="E1485" s="211"/>
      <c r="F1485" s="211"/>
      <c r="G1485" s="211"/>
      <c r="H1485" s="211"/>
      <c r="I1485" s="211"/>
      <c r="J1485" s="211"/>
      <c r="K1485" s="211"/>
      <c r="L1485" s="211"/>
      <c r="M1485" s="211"/>
    </row>
    <row r="1486" spans="1:13" x14ac:dyDescent="0.2">
      <c r="A1486" s="211"/>
      <c r="B1486" s="211"/>
      <c r="C1486" s="211"/>
      <c r="D1486" s="211"/>
      <c r="E1486" s="211"/>
      <c r="F1486" s="211"/>
      <c r="G1486" s="211"/>
      <c r="H1486" s="211"/>
      <c r="I1486" s="211"/>
      <c r="J1486" s="211"/>
      <c r="K1486" s="211"/>
      <c r="L1486" s="211"/>
      <c r="M1486" s="211"/>
    </row>
    <row r="1487" spans="1:13" x14ac:dyDescent="0.2">
      <c r="A1487" s="211"/>
      <c r="B1487" s="211"/>
      <c r="C1487" s="211"/>
      <c r="D1487" s="211"/>
      <c r="E1487" s="211"/>
      <c r="F1487" s="211"/>
      <c r="G1487" s="211"/>
      <c r="H1487" s="211"/>
      <c r="I1487" s="211"/>
      <c r="J1487" s="211"/>
      <c r="K1487" s="211"/>
      <c r="L1487" s="211"/>
      <c r="M1487" s="211"/>
    </row>
    <row r="1488" spans="1:13" x14ac:dyDescent="0.2">
      <c r="A1488" s="211"/>
      <c r="B1488" s="211"/>
      <c r="C1488" s="211"/>
      <c r="D1488" s="211"/>
      <c r="E1488" s="211"/>
      <c r="F1488" s="211"/>
      <c r="G1488" s="211"/>
      <c r="H1488" s="211"/>
      <c r="I1488" s="211"/>
      <c r="J1488" s="211"/>
      <c r="K1488" s="211"/>
      <c r="L1488" s="211"/>
      <c r="M1488" s="211"/>
    </row>
    <row r="1489" spans="1:13" x14ac:dyDescent="0.2">
      <c r="A1489" s="211"/>
      <c r="B1489" s="211"/>
      <c r="C1489" s="211"/>
      <c r="D1489" s="211"/>
      <c r="E1489" s="211"/>
      <c r="F1489" s="211"/>
      <c r="G1489" s="211"/>
      <c r="H1489" s="211"/>
      <c r="I1489" s="211"/>
      <c r="J1489" s="211"/>
      <c r="K1489" s="211"/>
      <c r="L1489" s="211"/>
      <c r="M1489" s="211"/>
    </row>
    <row r="1490" spans="1:13" x14ac:dyDescent="0.2">
      <c r="A1490" s="211"/>
      <c r="B1490" s="211"/>
      <c r="C1490" s="211"/>
      <c r="D1490" s="211"/>
      <c r="E1490" s="211"/>
      <c r="F1490" s="211"/>
      <c r="G1490" s="211"/>
      <c r="H1490" s="211"/>
      <c r="I1490" s="211"/>
      <c r="J1490" s="211"/>
      <c r="K1490" s="211"/>
      <c r="L1490" s="211"/>
      <c r="M1490" s="211"/>
    </row>
    <row r="1491" spans="1:13" x14ac:dyDescent="0.2">
      <c r="A1491" s="211"/>
      <c r="B1491" s="211"/>
      <c r="C1491" s="211"/>
      <c r="D1491" s="211"/>
      <c r="E1491" s="211"/>
      <c r="F1491" s="211"/>
      <c r="G1491" s="211"/>
      <c r="H1491" s="211"/>
      <c r="I1491" s="211"/>
      <c r="J1491" s="211"/>
      <c r="K1491" s="211"/>
      <c r="L1491" s="211"/>
      <c r="M1491" s="211"/>
    </row>
    <row r="1492" spans="1:13" x14ac:dyDescent="0.2">
      <c r="A1492" s="211"/>
      <c r="B1492" s="211"/>
      <c r="C1492" s="211"/>
      <c r="D1492" s="211"/>
      <c r="E1492" s="211"/>
      <c r="F1492" s="211"/>
      <c r="G1492" s="211"/>
      <c r="H1492" s="211"/>
      <c r="I1492" s="211"/>
      <c r="J1492" s="211"/>
      <c r="K1492" s="211"/>
      <c r="L1492" s="211"/>
      <c r="M1492" s="211"/>
    </row>
    <row r="1493" spans="1:13" x14ac:dyDescent="0.2">
      <c r="A1493" s="211"/>
      <c r="B1493" s="211"/>
      <c r="C1493" s="211"/>
      <c r="D1493" s="211"/>
      <c r="E1493" s="211"/>
      <c r="F1493" s="211"/>
      <c r="G1493" s="211"/>
      <c r="H1493" s="211"/>
      <c r="I1493" s="211"/>
      <c r="J1493" s="211"/>
      <c r="K1493" s="211"/>
      <c r="L1493" s="211"/>
      <c r="M1493" s="211"/>
    </row>
    <row r="1494" spans="1:13" x14ac:dyDescent="0.2">
      <c r="A1494" s="211"/>
      <c r="B1494" s="211"/>
      <c r="C1494" s="211"/>
      <c r="D1494" s="211"/>
      <c r="E1494" s="211"/>
      <c r="F1494" s="211"/>
      <c r="G1494" s="211"/>
      <c r="H1494" s="211"/>
      <c r="I1494" s="211"/>
      <c r="J1494" s="211"/>
      <c r="K1494" s="211"/>
      <c r="L1494" s="211"/>
      <c r="M1494" s="211"/>
    </row>
    <row r="1495" spans="1:13" x14ac:dyDescent="0.2">
      <c r="A1495" s="211"/>
      <c r="B1495" s="211"/>
      <c r="C1495" s="211"/>
      <c r="D1495" s="211"/>
      <c r="E1495" s="211"/>
      <c r="F1495" s="211"/>
      <c r="G1495" s="211"/>
      <c r="H1495" s="211"/>
      <c r="I1495" s="211"/>
      <c r="J1495" s="211"/>
      <c r="K1495" s="211"/>
      <c r="L1495" s="211"/>
      <c r="M1495" s="211"/>
    </row>
    <row r="1496" spans="1:13" x14ac:dyDescent="0.2">
      <c r="A1496" s="211"/>
      <c r="B1496" s="211"/>
      <c r="C1496" s="211"/>
      <c r="D1496" s="211"/>
      <c r="E1496" s="211"/>
      <c r="F1496" s="211"/>
      <c r="G1496" s="211"/>
      <c r="H1496" s="211"/>
      <c r="I1496" s="211"/>
      <c r="J1496" s="211"/>
      <c r="K1496" s="211"/>
      <c r="L1496" s="211"/>
      <c r="M1496" s="211"/>
    </row>
    <row r="1497" spans="1:13" x14ac:dyDescent="0.2">
      <c r="A1497" s="211"/>
      <c r="B1497" s="211"/>
      <c r="C1497" s="211"/>
      <c r="D1497" s="211"/>
      <c r="E1497" s="211"/>
      <c r="F1497" s="211"/>
      <c r="G1497" s="211"/>
      <c r="H1497" s="211"/>
      <c r="I1497" s="211"/>
      <c r="J1497" s="211"/>
      <c r="K1497" s="211"/>
      <c r="L1497" s="211"/>
      <c r="M1497" s="211"/>
    </row>
    <row r="1498" spans="1:13" x14ac:dyDescent="0.2">
      <c r="A1498" s="211"/>
      <c r="B1498" s="211"/>
      <c r="C1498" s="211"/>
      <c r="D1498" s="211"/>
      <c r="E1498" s="211"/>
      <c r="F1498" s="211"/>
      <c r="G1498" s="211"/>
      <c r="H1498" s="211"/>
      <c r="I1498" s="211"/>
      <c r="J1498" s="211"/>
      <c r="K1498" s="211"/>
      <c r="L1498" s="211"/>
      <c r="M1498" s="211"/>
    </row>
    <row r="1499" spans="1:13" x14ac:dyDescent="0.2">
      <c r="A1499" s="211"/>
      <c r="B1499" s="211"/>
      <c r="C1499" s="211"/>
      <c r="D1499" s="211"/>
      <c r="E1499" s="211"/>
      <c r="F1499" s="211"/>
      <c r="G1499" s="211"/>
      <c r="H1499" s="211"/>
      <c r="I1499" s="211"/>
      <c r="J1499" s="211"/>
      <c r="K1499" s="211"/>
      <c r="L1499" s="211"/>
      <c r="M1499" s="211"/>
    </row>
    <row r="1500" spans="1:13" x14ac:dyDescent="0.2">
      <c r="A1500" s="211"/>
      <c r="B1500" s="211"/>
      <c r="C1500" s="211"/>
      <c r="D1500" s="211"/>
      <c r="E1500" s="211"/>
      <c r="F1500" s="211"/>
      <c r="G1500" s="211"/>
      <c r="H1500" s="211"/>
      <c r="I1500" s="211"/>
      <c r="J1500" s="211"/>
      <c r="K1500" s="211"/>
      <c r="L1500" s="211"/>
      <c r="M1500" s="211"/>
    </row>
    <row r="1501" spans="1:13" x14ac:dyDescent="0.2">
      <c r="A1501" s="211"/>
      <c r="B1501" s="211"/>
      <c r="C1501" s="211"/>
      <c r="D1501" s="211"/>
      <c r="E1501" s="211"/>
      <c r="F1501" s="211"/>
      <c r="G1501" s="211"/>
      <c r="H1501" s="211"/>
      <c r="I1501" s="211"/>
      <c r="J1501" s="211"/>
      <c r="K1501" s="211"/>
      <c r="L1501" s="211"/>
      <c r="M1501" s="211"/>
    </row>
    <row r="1502" spans="1:13" x14ac:dyDescent="0.2">
      <c r="A1502" s="211"/>
      <c r="B1502" s="211"/>
      <c r="C1502" s="211"/>
      <c r="D1502" s="211"/>
      <c r="E1502" s="211"/>
      <c r="F1502" s="211"/>
      <c r="G1502" s="211"/>
      <c r="H1502" s="211"/>
      <c r="I1502" s="211"/>
      <c r="J1502" s="211"/>
      <c r="K1502" s="211"/>
      <c r="L1502" s="211"/>
      <c r="M1502" s="211"/>
    </row>
    <row r="1503" spans="1:13" x14ac:dyDescent="0.2">
      <c r="A1503" s="211"/>
      <c r="B1503" s="211"/>
      <c r="C1503" s="211"/>
      <c r="D1503" s="211"/>
      <c r="E1503" s="211"/>
      <c r="F1503" s="211"/>
      <c r="G1503" s="211"/>
      <c r="H1503" s="211"/>
      <c r="I1503" s="211"/>
      <c r="J1503" s="211"/>
      <c r="K1503" s="211"/>
      <c r="L1503" s="211"/>
      <c r="M1503" s="211"/>
    </row>
    <row r="1504" spans="1:13" x14ac:dyDescent="0.2">
      <c r="A1504" s="211"/>
      <c r="B1504" s="211"/>
      <c r="C1504" s="211"/>
      <c r="D1504" s="211"/>
      <c r="E1504" s="211"/>
      <c r="F1504" s="211"/>
      <c r="G1504" s="211"/>
      <c r="H1504" s="211"/>
      <c r="I1504" s="211"/>
      <c r="J1504" s="211"/>
      <c r="K1504" s="211"/>
      <c r="L1504" s="211"/>
      <c r="M1504" s="211"/>
    </row>
    <row r="1505" spans="1:13" x14ac:dyDescent="0.2">
      <c r="A1505" s="211"/>
      <c r="B1505" s="211"/>
      <c r="C1505" s="211"/>
      <c r="D1505" s="211"/>
      <c r="E1505" s="211"/>
      <c r="F1505" s="211"/>
      <c r="G1505" s="211"/>
      <c r="H1505" s="211"/>
      <c r="I1505" s="211"/>
      <c r="J1505" s="211"/>
      <c r="K1505" s="211"/>
      <c r="L1505" s="211"/>
      <c r="M1505" s="211"/>
    </row>
    <row r="1506" spans="1:13" x14ac:dyDescent="0.2">
      <c r="A1506" s="211"/>
      <c r="B1506" s="211"/>
      <c r="C1506" s="211"/>
      <c r="D1506" s="211"/>
      <c r="E1506" s="211"/>
      <c r="F1506" s="211"/>
      <c r="G1506" s="211"/>
      <c r="H1506" s="211"/>
      <c r="I1506" s="211"/>
      <c r="J1506" s="211"/>
      <c r="K1506" s="211"/>
      <c r="L1506" s="211"/>
      <c r="M1506" s="211"/>
    </row>
    <row r="1507" spans="1:13" x14ac:dyDescent="0.2">
      <c r="A1507" s="211"/>
      <c r="B1507" s="211"/>
      <c r="C1507" s="211"/>
      <c r="D1507" s="211"/>
      <c r="E1507" s="211"/>
      <c r="F1507" s="211"/>
      <c r="G1507" s="211"/>
      <c r="H1507" s="211"/>
      <c r="I1507" s="211"/>
      <c r="J1507" s="211"/>
      <c r="K1507" s="211"/>
      <c r="L1507" s="211"/>
      <c r="M1507" s="211"/>
    </row>
    <row r="1508" spans="1:13" x14ac:dyDescent="0.2">
      <c r="A1508" s="211"/>
      <c r="B1508" s="211"/>
      <c r="C1508" s="211"/>
      <c r="D1508" s="211"/>
      <c r="E1508" s="211"/>
      <c r="F1508" s="211"/>
      <c r="G1508" s="211"/>
      <c r="H1508" s="211"/>
      <c r="I1508" s="211"/>
      <c r="J1508" s="211"/>
      <c r="K1508" s="211"/>
      <c r="L1508" s="211"/>
      <c r="M1508" s="211"/>
    </row>
    <row r="1509" spans="1:13" x14ac:dyDescent="0.2">
      <c r="A1509" s="211"/>
      <c r="B1509" s="211"/>
      <c r="C1509" s="211"/>
      <c r="D1509" s="211"/>
      <c r="E1509" s="211"/>
      <c r="F1509" s="211"/>
      <c r="G1509" s="211"/>
      <c r="H1509" s="211"/>
      <c r="I1509" s="211"/>
      <c r="J1509" s="211"/>
      <c r="K1509" s="211"/>
      <c r="L1509" s="211"/>
      <c r="M1509" s="211"/>
    </row>
    <row r="1510" spans="1:13" x14ac:dyDescent="0.2">
      <c r="A1510" s="211"/>
      <c r="B1510" s="211"/>
      <c r="C1510" s="211"/>
      <c r="D1510" s="211"/>
      <c r="E1510" s="211"/>
      <c r="F1510" s="211"/>
      <c r="G1510" s="211"/>
      <c r="H1510" s="211"/>
      <c r="I1510" s="211"/>
      <c r="J1510" s="211"/>
      <c r="K1510" s="211"/>
      <c r="L1510" s="211"/>
      <c r="M1510" s="211"/>
    </row>
    <row r="1511" spans="1:13" x14ac:dyDescent="0.2">
      <c r="A1511" s="211"/>
      <c r="B1511" s="211"/>
      <c r="C1511" s="211"/>
      <c r="D1511" s="211"/>
      <c r="E1511" s="211"/>
      <c r="F1511" s="211"/>
      <c r="G1511" s="211"/>
      <c r="H1511" s="211"/>
      <c r="I1511" s="211"/>
      <c r="J1511" s="211"/>
      <c r="K1511" s="211"/>
      <c r="L1511" s="211"/>
      <c r="M1511" s="211"/>
    </row>
    <row r="1512" spans="1:13" x14ac:dyDescent="0.2">
      <c r="A1512" s="211"/>
      <c r="B1512" s="211"/>
      <c r="C1512" s="211"/>
      <c r="D1512" s="211"/>
      <c r="E1512" s="211"/>
      <c r="F1512" s="211"/>
      <c r="G1512" s="211"/>
      <c r="H1512" s="211"/>
      <c r="I1512" s="211"/>
      <c r="J1512" s="211"/>
      <c r="K1512" s="211"/>
      <c r="L1512" s="211"/>
      <c r="M1512" s="211"/>
    </row>
    <row r="1513" spans="1:13" x14ac:dyDescent="0.2">
      <c r="A1513" s="211"/>
      <c r="B1513" s="211"/>
      <c r="C1513" s="211"/>
      <c r="D1513" s="211"/>
      <c r="E1513" s="211"/>
      <c r="F1513" s="211"/>
      <c r="G1513" s="211"/>
      <c r="H1513" s="211"/>
      <c r="I1513" s="211"/>
      <c r="J1513" s="211"/>
      <c r="K1513" s="211"/>
      <c r="L1513" s="211"/>
      <c r="M1513" s="211"/>
    </row>
    <row r="1514" spans="1:13" x14ac:dyDescent="0.2">
      <c r="A1514" s="211"/>
      <c r="B1514" s="211"/>
      <c r="C1514" s="211"/>
      <c r="D1514" s="211"/>
      <c r="E1514" s="211"/>
      <c r="F1514" s="211"/>
      <c r="G1514" s="211"/>
      <c r="H1514" s="211"/>
      <c r="I1514" s="211"/>
      <c r="J1514" s="211"/>
      <c r="K1514" s="211"/>
      <c r="L1514" s="211"/>
      <c r="M1514" s="211"/>
    </row>
    <row r="1515" spans="1:13" x14ac:dyDescent="0.2">
      <c r="A1515" s="211"/>
      <c r="B1515" s="211"/>
      <c r="C1515" s="211"/>
      <c r="D1515" s="211"/>
      <c r="E1515" s="211"/>
      <c r="F1515" s="211"/>
      <c r="G1515" s="211"/>
      <c r="H1515" s="211"/>
      <c r="I1515" s="211"/>
      <c r="J1515" s="211"/>
      <c r="K1515" s="211"/>
      <c r="L1515" s="211"/>
      <c r="M1515" s="211"/>
    </row>
    <row r="1516" spans="1:13" x14ac:dyDescent="0.2">
      <c r="A1516" s="211"/>
      <c r="B1516" s="211"/>
      <c r="C1516" s="211"/>
      <c r="D1516" s="211"/>
      <c r="E1516" s="211"/>
      <c r="F1516" s="211"/>
      <c r="G1516" s="211"/>
      <c r="H1516" s="211"/>
      <c r="I1516" s="211"/>
      <c r="J1516" s="211"/>
      <c r="K1516" s="211"/>
      <c r="L1516" s="211"/>
      <c r="M1516" s="211"/>
    </row>
    <row r="1517" spans="1:13" x14ac:dyDescent="0.2">
      <c r="A1517" s="211"/>
      <c r="B1517" s="211"/>
      <c r="C1517" s="211"/>
      <c r="D1517" s="211"/>
      <c r="E1517" s="211"/>
      <c r="F1517" s="211"/>
      <c r="G1517" s="211"/>
      <c r="H1517" s="211"/>
      <c r="I1517" s="211"/>
      <c r="J1517" s="211"/>
      <c r="K1517" s="211"/>
      <c r="L1517" s="211"/>
      <c r="M1517" s="211"/>
    </row>
    <row r="1518" spans="1:13" x14ac:dyDescent="0.2">
      <c r="A1518" s="211"/>
      <c r="B1518" s="211"/>
      <c r="C1518" s="211"/>
      <c r="D1518" s="211"/>
      <c r="E1518" s="211"/>
      <c r="F1518" s="211"/>
      <c r="G1518" s="211"/>
      <c r="H1518" s="211"/>
      <c r="I1518" s="211"/>
      <c r="J1518" s="211"/>
      <c r="K1518" s="211"/>
      <c r="L1518" s="211"/>
      <c r="M1518" s="211"/>
    </row>
    <row r="1519" spans="1:13" x14ac:dyDescent="0.2">
      <c r="A1519" s="211"/>
      <c r="B1519" s="211"/>
      <c r="C1519" s="211"/>
      <c r="D1519" s="211"/>
      <c r="E1519" s="211"/>
      <c r="F1519" s="211"/>
      <c r="G1519" s="211"/>
      <c r="H1519" s="211"/>
      <c r="I1519" s="211"/>
      <c r="J1519" s="211"/>
      <c r="K1519" s="211"/>
      <c r="L1519" s="211"/>
      <c r="M1519" s="211"/>
    </row>
    <row r="1520" spans="1:13" x14ac:dyDescent="0.2">
      <c r="A1520" s="211"/>
      <c r="B1520" s="211"/>
      <c r="C1520" s="211"/>
      <c r="D1520" s="211"/>
      <c r="E1520" s="211"/>
      <c r="F1520" s="211"/>
      <c r="G1520" s="211"/>
      <c r="H1520" s="211"/>
      <c r="I1520" s="211"/>
      <c r="J1520" s="211"/>
      <c r="K1520" s="211"/>
      <c r="L1520" s="211"/>
      <c r="M1520" s="211"/>
    </row>
    <row r="1521" spans="1:13" x14ac:dyDescent="0.2">
      <c r="A1521" s="211"/>
      <c r="B1521" s="211"/>
      <c r="C1521" s="211"/>
      <c r="D1521" s="211"/>
      <c r="E1521" s="211"/>
      <c r="F1521" s="211"/>
      <c r="G1521" s="211"/>
      <c r="H1521" s="211"/>
      <c r="I1521" s="211"/>
      <c r="J1521" s="211"/>
      <c r="K1521" s="211"/>
      <c r="L1521" s="211"/>
      <c r="M1521" s="211"/>
    </row>
    <row r="1522" spans="1:13" x14ac:dyDescent="0.2">
      <c r="A1522" s="211"/>
      <c r="B1522" s="211"/>
      <c r="C1522" s="211"/>
      <c r="D1522" s="211"/>
      <c r="E1522" s="211"/>
      <c r="F1522" s="211"/>
      <c r="G1522" s="211"/>
      <c r="H1522" s="211"/>
      <c r="I1522" s="211"/>
      <c r="J1522" s="211"/>
      <c r="K1522" s="211"/>
      <c r="L1522" s="211"/>
      <c r="M1522" s="211"/>
    </row>
    <row r="1523" spans="1:13" x14ac:dyDescent="0.2">
      <c r="A1523" s="211"/>
      <c r="B1523" s="211"/>
      <c r="C1523" s="211"/>
      <c r="D1523" s="211"/>
      <c r="E1523" s="211"/>
      <c r="F1523" s="211"/>
      <c r="G1523" s="211"/>
      <c r="H1523" s="211"/>
      <c r="I1523" s="211"/>
      <c r="J1523" s="211"/>
      <c r="K1523" s="211"/>
      <c r="L1523" s="211"/>
      <c r="M1523" s="211"/>
    </row>
    <row r="1524" spans="1:13" x14ac:dyDescent="0.2">
      <c r="A1524" s="211"/>
      <c r="B1524" s="211"/>
      <c r="C1524" s="211"/>
      <c r="D1524" s="211"/>
      <c r="E1524" s="211"/>
      <c r="F1524" s="211"/>
      <c r="G1524" s="211"/>
      <c r="H1524" s="211"/>
      <c r="I1524" s="211"/>
      <c r="J1524" s="211"/>
      <c r="K1524" s="211"/>
      <c r="L1524" s="211"/>
      <c r="M1524" s="211"/>
    </row>
    <row r="1525" spans="1:13" x14ac:dyDescent="0.2">
      <c r="A1525" s="211"/>
      <c r="B1525" s="211"/>
      <c r="C1525" s="211"/>
      <c r="D1525" s="211"/>
      <c r="E1525" s="211"/>
      <c r="F1525" s="211"/>
      <c r="G1525" s="211"/>
      <c r="H1525" s="211"/>
      <c r="I1525" s="211"/>
      <c r="J1525" s="211"/>
      <c r="K1525" s="211"/>
      <c r="L1525" s="211"/>
      <c r="M1525" s="211"/>
    </row>
    <row r="1526" spans="1:13" x14ac:dyDescent="0.2">
      <c r="A1526" s="211"/>
      <c r="B1526" s="211"/>
      <c r="C1526" s="211"/>
      <c r="D1526" s="211"/>
      <c r="E1526" s="211"/>
      <c r="F1526" s="211"/>
      <c r="G1526" s="211"/>
      <c r="H1526" s="211"/>
      <c r="I1526" s="211"/>
      <c r="J1526" s="211"/>
      <c r="K1526" s="211"/>
      <c r="L1526" s="211"/>
      <c r="M1526" s="211"/>
    </row>
    <row r="1527" spans="1:13" x14ac:dyDescent="0.2">
      <c r="A1527" s="211"/>
      <c r="B1527" s="211"/>
      <c r="C1527" s="211"/>
      <c r="D1527" s="211"/>
      <c r="E1527" s="211"/>
      <c r="F1527" s="211"/>
      <c r="G1527" s="211"/>
      <c r="H1527" s="211"/>
      <c r="I1527" s="211"/>
      <c r="J1527" s="211"/>
      <c r="K1527" s="211"/>
      <c r="L1527" s="211"/>
      <c r="M1527" s="211"/>
    </row>
    <row r="1528" spans="1:13" x14ac:dyDescent="0.2">
      <c r="A1528" s="211"/>
      <c r="B1528" s="211"/>
      <c r="C1528" s="211"/>
      <c r="D1528" s="211"/>
      <c r="E1528" s="211"/>
      <c r="F1528" s="211"/>
      <c r="G1528" s="211"/>
      <c r="H1528" s="211"/>
      <c r="I1528" s="211"/>
      <c r="J1528" s="211"/>
      <c r="K1528" s="211"/>
      <c r="L1528" s="211"/>
      <c r="M1528" s="211"/>
    </row>
    <row r="1529" spans="1:13" x14ac:dyDescent="0.2">
      <c r="A1529" s="211"/>
      <c r="B1529" s="211"/>
      <c r="C1529" s="211"/>
      <c r="D1529" s="211"/>
      <c r="E1529" s="211"/>
      <c r="F1529" s="211"/>
      <c r="G1529" s="211"/>
      <c r="H1529" s="211"/>
      <c r="I1529" s="211"/>
      <c r="J1529" s="211"/>
      <c r="K1529" s="211"/>
      <c r="L1529" s="211"/>
      <c r="M1529" s="211"/>
    </row>
    <row r="1530" spans="1:13" x14ac:dyDescent="0.2">
      <c r="A1530" s="211"/>
      <c r="B1530" s="211"/>
      <c r="C1530" s="211"/>
      <c r="D1530" s="211"/>
      <c r="E1530" s="211"/>
      <c r="F1530" s="211"/>
      <c r="G1530" s="211"/>
      <c r="H1530" s="211"/>
      <c r="I1530" s="211"/>
      <c r="J1530" s="211"/>
      <c r="K1530" s="211"/>
      <c r="L1530" s="211"/>
      <c r="M1530" s="211"/>
    </row>
    <row r="1531" spans="1:13" x14ac:dyDescent="0.2">
      <c r="A1531" s="211"/>
      <c r="B1531" s="211"/>
      <c r="C1531" s="211"/>
      <c r="D1531" s="211"/>
      <c r="E1531" s="211"/>
      <c r="F1531" s="211"/>
      <c r="G1531" s="211"/>
      <c r="H1531" s="211"/>
      <c r="I1531" s="211"/>
      <c r="J1531" s="211"/>
      <c r="K1531" s="211"/>
      <c r="L1531" s="211"/>
      <c r="M1531" s="211"/>
    </row>
    <row r="1532" spans="1:13" x14ac:dyDescent="0.2">
      <c r="A1532" s="211"/>
      <c r="B1532" s="211"/>
      <c r="C1532" s="211"/>
      <c r="D1532" s="211"/>
      <c r="E1532" s="211"/>
      <c r="F1532" s="211"/>
      <c r="G1532" s="211"/>
      <c r="H1532" s="211"/>
      <c r="I1532" s="211"/>
      <c r="J1532" s="211"/>
      <c r="K1532" s="211"/>
      <c r="L1532" s="211"/>
      <c r="M1532" s="211"/>
    </row>
    <row r="1533" spans="1:13" x14ac:dyDescent="0.2">
      <c r="A1533" s="211"/>
      <c r="B1533" s="211"/>
      <c r="C1533" s="211"/>
      <c r="D1533" s="211"/>
      <c r="E1533" s="211"/>
      <c r="F1533" s="211"/>
      <c r="G1533" s="211"/>
      <c r="H1533" s="211"/>
      <c r="I1533" s="211"/>
      <c r="J1533" s="211"/>
      <c r="K1533" s="211"/>
      <c r="L1533" s="211"/>
      <c r="M1533" s="211"/>
    </row>
    <row r="1534" spans="1:13" x14ac:dyDescent="0.2">
      <c r="A1534" s="211"/>
      <c r="B1534" s="211"/>
      <c r="C1534" s="211"/>
      <c r="D1534" s="211"/>
      <c r="E1534" s="211"/>
      <c r="F1534" s="211"/>
      <c r="G1534" s="211"/>
      <c r="H1534" s="211"/>
      <c r="I1534" s="211"/>
      <c r="J1534" s="211"/>
      <c r="K1534" s="211"/>
      <c r="L1534" s="211"/>
      <c r="M1534" s="211"/>
    </row>
    <row r="1535" spans="1:13" x14ac:dyDescent="0.2">
      <c r="A1535" s="211"/>
      <c r="B1535" s="211"/>
      <c r="C1535" s="211"/>
      <c r="D1535" s="211"/>
      <c r="E1535" s="211"/>
      <c r="F1535" s="211"/>
      <c r="G1535" s="211"/>
      <c r="H1535" s="211"/>
      <c r="I1535" s="211"/>
      <c r="J1535" s="211"/>
      <c r="K1535" s="211"/>
      <c r="L1535" s="211"/>
      <c r="M1535" s="211"/>
    </row>
    <row r="1536" spans="1:13" x14ac:dyDescent="0.2">
      <c r="A1536" s="211"/>
      <c r="B1536" s="211"/>
      <c r="C1536" s="211"/>
      <c r="D1536" s="211"/>
      <c r="E1536" s="211"/>
      <c r="F1536" s="211"/>
      <c r="G1536" s="211"/>
      <c r="H1536" s="211"/>
      <c r="I1536" s="211"/>
      <c r="J1536" s="211"/>
      <c r="K1536" s="211"/>
      <c r="L1536" s="211"/>
      <c r="M1536" s="211"/>
    </row>
    <row r="1537" spans="1:13" x14ac:dyDescent="0.2">
      <c r="A1537" s="211"/>
      <c r="B1537" s="211"/>
      <c r="C1537" s="211"/>
      <c r="D1537" s="211"/>
      <c r="E1537" s="211"/>
      <c r="F1537" s="211"/>
      <c r="G1537" s="211"/>
      <c r="H1537" s="211"/>
      <c r="I1537" s="211"/>
      <c r="J1537" s="211"/>
      <c r="K1537" s="211"/>
      <c r="L1537" s="211"/>
      <c r="M1537" s="211"/>
    </row>
    <row r="1538" spans="1:13" x14ac:dyDescent="0.2">
      <c r="A1538" s="211"/>
      <c r="B1538" s="211"/>
      <c r="C1538" s="211"/>
      <c r="D1538" s="211"/>
      <c r="E1538" s="211"/>
      <c r="F1538" s="211"/>
      <c r="G1538" s="211"/>
      <c r="H1538" s="211"/>
      <c r="I1538" s="211"/>
      <c r="J1538" s="211"/>
      <c r="K1538" s="211"/>
      <c r="L1538" s="211"/>
      <c r="M1538" s="211"/>
    </row>
    <row r="1539" spans="1:13" x14ac:dyDescent="0.2">
      <c r="A1539" s="211"/>
      <c r="B1539" s="211"/>
      <c r="C1539" s="211"/>
      <c r="D1539" s="211"/>
      <c r="E1539" s="211"/>
      <c r="F1539" s="211"/>
      <c r="G1539" s="211"/>
      <c r="H1539" s="211"/>
      <c r="I1539" s="211"/>
      <c r="J1539" s="211"/>
      <c r="K1539" s="211"/>
      <c r="L1539" s="211"/>
      <c r="M1539" s="211"/>
    </row>
    <row r="1540" spans="1:13" x14ac:dyDescent="0.2">
      <c r="A1540" s="211"/>
      <c r="B1540" s="211"/>
      <c r="C1540" s="211"/>
      <c r="D1540" s="211"/>
      <c r="E1540" s="211"/>
      <c r="F1540" s="211"/>
      <c r="G1540" s="211"/>
      <c r="H1540" s="211"/>
      <c r="I1540" s="211"/>
      <c r="J1540" s="211"/>
      <c r="K1540" s="211"/>
      <c r="L1540" s="211"/>
      <c r="M1540" s="211"/>
    </row>
    <row r="1541" spans="1:13" x14ac:dyDescent="0.2">
      <c r="A1541" s="211"/>
      <c r="B1541" s="211"/>
      <c r="C1541" s="211"/>
      <c r="D1541" s="211"/>
      <c r="E1541" s="211"/>
      <c r="F1541" s="211"/>
      <c r="G1541" s="211"/>
      <c r="H1541" s="211"/>
      <c r="I1541" s="211"/>
      <c r="J1541" s="211"/>
      <c r="K1541" s="211"/>
      <c r="L1541" s="211"/>
      <c r="M1541" s="211"/>
    </row>
    <row r="1542" spans="1:13" x14ac:dyDescent="0.2">
      <c r="A1542" s="211"/>
      <c r="B1542" s="211"/>
      <c r="C1542" s="211"/>
      <c r="D1542" s="211"/>
      <c r="E1542" s="211"/>
      <c r="F1542" s="211"/>
      <c r="G1542" s="211"/>
      <c r="H1542" s="211"/>
      <c r="I1542" s="211"/>
      <c r="J1542" s="211"/>
      <c r="K1542" s="211"/>
      <c r="L1542" s="211"/>
      <c r="M1542" s="211"/>
    </row>
    <row r="1543" spans="1:13" x14ac:dyDescent="0.2">
      <c r="A1543" s="211"/>
      <c r="B1543" s="211"/>
      <c r="C1543" s="211"/>
      <c r="D1543" s="211"/>
      <c r="E1543" s="211"/>
      <c r="F1543" s="211"/>
      <c r="G1543" s="211"/>
      <c r="H1543" s="211"/>
      <c r="I1543" s="211"/>
      <c r="J1543" s="211"/>
      <c r="K1543" s="211"/>
      <c r="L1543" s="211"/>
      <c r="M1543" s="211"/>
    </row>
    <row r="1544" spans="1:13" x14ac:dyDescent="0.2">
      <c r="A1544" s="211"/>
      <c r="B1544" s="211"/>
      <c r="C1544" s="211"/>
      <c r="D1544" s="211"/>
      <c r="E1544" s="211"/>
      <c r="F1544" s="211"/>
      <c r="G1544" s="211"/>
      <c r="H1544" s="211"/>
      <c r="I1544" s="211"/>
      <c r="J1544" s="211"/>
      <c r="K1544" s="211"/>
      <c r="L1544" s="211"/>
      <c r="M1544" s="211"/>
    </row>
    <row r="1545" spans="1:13" x14ac:dyDescent="0.2">
      <c r="A1545" s="211"/>
      <c r="B1545" s="211"/>
      <c r="C1545" s="211"/>
      <c r="D1545" s="211"/>
      <c r="E1545" s="211"/>
      <c r="F1545" s="211"/>
      <c r="G1545" s="211"/>
      <c r="H1545" s="211"/>
      <c r="I1545" s="211"/>
      <c r="J1545" s="211"/>
      <c r="K1545" s="211"/>
      <c r="L1545" s="211"/>
      <c r="M1545" s="211"/>
    </row>
    <row r="1546" spans="1:13" x14ac:dyDescent="0.2">
      <c r="A1546" s="211"/>
      <c r="B1546" s="211"/>
      <c r="C1546" s="211"/>
      <c r="D1546" s="211"/>
      <c r="E1546" s="211"/>
      <c r="F1546" s="211"/>
      <c r="G1546" s="211"/>
      <c r="H1546" s="211"/>
      <c r="I1546" s="211"/>
      <c r="J1546" s="211"/>
      <c r="K1546" s="211"/>
      <c r="L1546" s="211"/>
      <c r="M1546" s="211"/>
    </row>
    <row r="1547" spans="1:13" x14ac:dyDescent="0.2">
      <c r="A1547" s="211"/>
      <c r="B1547" s="211"/>
      <c r="C1547" s="211"/>
      <c r="D1547" s="211"/>
      <c r="E1547" s="211"/>
      <c r="F1547" s="211"/>
      <c r="G1547" s="211"/>
      <c r="H1547" s="211"/>
      <c r="I1547" s="211"/>
      <c r="J1547" s="211"/>
      <c r="K1547" s="211"/>
      <c r="L1547" s="211"/>
      <c r="M1547" s="211"/>
    </row>
    <row r="1548" spans="1:13" x14ac:dyDescent="0.2">
      <c r="A1548" s="211"/>
      <c r="B1548" s="211"/>
      <c r="C1548" s="211"/>
      <c r="D1548" s="211"/>
      <c r="E1548" s="211"/>
      <c r="F1548" s="211"/>
      <c r="G1548" s="211"/>
      <c r="H1548" s="211"/>
      <c r="I1548" s="211"/>
      <c r="J1548" s="211"/>
      <c r="K1548" s="211"/>
      <c r="L1548" s="211"/>
      <c r="M1548" s="211"/>
    </row>
    <row r="1549" spans="1:13" x14ac:dyDescent="0.2">
      <c r="A1549" s="211"/>
      <c r="B1549" s="211"/>
      <c r="C1549" s="211"/>
      <c r="D1549" s="211"/>
      <c r="E1549" s="211"/>
      <c r="F1549" s="211"/>
      <c r="G1549" s="211"/>
      <c r="H1549" s="211"/>
      <c r="I1549" s="211"/>
      <c r="J1549" s="211"/>
      <c r="K1549" s="211"/>
      <c r="L1549" s="211"/>
      <c r="M1549" s="211"/>
    </row>
    <row r="1550" spans="1:13" x14ac:dyDescent="0.2">
      <c r="A1550" s="211"/>
      <c r="B1550" s="211"/>
      <c r="C1550" s="211"/>
      <c r="D1550" s="211"/>
      <c r="E1550" s="211"/>
      <c r="F1550" s="211"/>
      <c r="G1550" s="211"/>
      <c r="H1550" s="211"/>
      <c r="I1550" s="211"/>
      <c r="J1550" s="211"/>
      <c r="K1550" s="211"/>
      <c r="L1550" s="211"/>
      <c r="M1550" s="211"/>
    </row>
    <row r="1551" spans="1:13" x14ac:dyDescent="0.2">
      <c r="A1551" s="211"/>
      <c r="B1551" s="211"/>
      <c r="C1551" s="211"/>
      <c r="D1551" s="211"/>
      <c r="E1551" s="211"/>
      <c r="F1551" s="211"/>
      <c r="G1551" s="211"/>
      <c r="H1551" s="211"/>
      <c r="I1551" s="211"/>
      <c r="J1551" s="211"/>
      <c r="K1551" s="211"/>
      <c r="L1551" s="211"/>
      <c r="M1551" s="211"/>
    </row>
    <row r="1552" spans="1:13" x14ac:dyDescent="0.2">
      <c r="A1552" s="211"/>
      <c r="B1552" s="211"/>
      <c r="C1552" s="211"/>
      <c r="D1552" s="211"/>
      <c r="E1552" s="211"/>
      <c r="F1552" s="211"/>
      <c r="G1552" s="211"/>
      <c r="H1552" s="211"/>
      <c r="I1552" s="211"/>
      <c r="J1552" s="211"/>
      <c r="K1552" s="211"/>
      <c r="L1552" s="211"/>
      <c r="M1552" s="211"/>
    </row>
    <row r="1553" spans="1:13" x14ac:dyDescent="0.2">
      <c r="A1553" s="211"/>
      <c r="B1553" s="211"/>
      <c r="C1553" s="211"/>
      <c r="D1553" s="211"/>
      <c r="E1553" s="211"/>
      <c r="F1553" s="211"/>
      <c r="G1553" s="211"/>
      <c r="H1553" s="211"/>
      <c r="I1553" s="211"/>
      <c r="J1553" s="211"/>
      <c r="K1553" s="211"/>
      <c r="L1553" s="211"/>
      <c r="M1553" s="211"/>
    </row>
    <row r="1554" spans="1:13" x14ac:dyDescent="0.2">
      <c r="A1554" s="211"/>
      <c r="B1554" s="211"/>
      <c r="C1554" s="211"/>
      <c r="D1554" s="211"/>
      <c r="E1554" s="211"/>
      <c r="F1554" s="211"/>
      <c r="G1554" s="211"/>
      <c r="H1554" s="211"/>
      <c r="I1554" s="211"/>
      <c r="J1554" s="211"/>
      <c r="K1554" s="211"/>
      <c r="L1554" s="211"/>
      <c r="M1554" s="211"/>
    </row>
    <row r="1555" spans="1:13" x14ac:dyDescent="0.2">
      <c r="A1555" s="211"/>
      <c r="B1555" s="211"/>
      <c r="C1555" s="211"/>
      <c r="D1555" s="211"/>
      <c r="E1555" s="211"/>
      <c r="F1555" s="211"/>
      <c r="G1555" s="211"/>
      <c r="H1555" s="211"/>
      <c r="I1555" s="211"/>
      <c r="J1555" s="211"/>
      <c r="K1555" s="211"/>
      <c r="L1555" s="211"/>
      <c r="M1555" s="211"/>
    </row>
    <row r="1556" spans="1:13" x14ac:dyDescent="0.2">
      <c r="A1556" s="211"/>
      <c r="B1556" s="211"/>
      <c r="C1556" s="211"/>
      <c r="D1556" s="211"/>
      <c r="E1556" s="211"/>
      <c r="F1556" s="211"/>
      <c r="G1556" s="211"/>
      <c r="H1556" s="211"/>
      <c r="I1556" s="211"/>
      <c r="J1556" s="211"/>
      <c r="K1556" s="211"/>
      <c r="L1556" s="211"/>
      <c r="M1556" s="211"/>
    </row>
    <row r="1557" spans="1:13" x14ac:dyDescent="0.2">
      <c r="A1557" s="211"/>
      <c r="B1557" s="211"/>
      <c r="C1557" s="211"/>
      <c r="D1557" s="211"/>
      <c r="E1557" s="211"/>
      <c r="F1557" s="211"/>
      <c r="G1557" s="211"/>
      <c r="H1557" s="211"/>
      <c r="I1557" s="211"/>
      <c r="J1557" s="211"/>
      <c r="K1557" s="211"/>
      <c r="L1557" s="211"/>
      <c r="M1557" s="211"/>
    </row>
    <row r="1558" spans="1:13" x14ac:dyDescent="0.2">
      <c r="A1558" s="211"/>
      <c r="B1558" s="211"/>
      <c r="C1558" s="211"/>
      <c r="D1558" s="211"/>
      <c r="E1558" s="211"/>
      <c r="F1558" s="211"/>
      <c r="G1558" s="211"/>
      <c r="H1558" s="211"/>
      <c r="I1558" s="211"/>
      <c r="J1558" s="211"/>
      <c r="K1558" s="211"/>
      <c r="L1558" s="211"/>
      <c r="M1558" s="211"/>
    </row>
    <row r="1559" spans="1:13" x14ac:dyDescent="0.2">
      <c r="A1559" s="211"/>
      <c r="B1559" s="211"/>
      <c r="C1559" s="211"/>
      <c r="D1559" s="211"/>
      <c r="E1559" s="211"/>
      <c r="F1559" s="211"/>
      <c r="G1559" s="211"/>
      <c r="H1559" s="211"/>
      <c r="I1559" s="211"/>
      <c r="J1559" s="211"/>
      <c r="K1559" s="211"/>
      <c r="L1559" s="211"/>
      <c r="M1559" s="211"/>
    </row>
    <row r="1560" spans="1:13" x14ac:dyDescent="0.2">
      <c r="A1560" s="211"/>
      <c r="B1560" s="211"/>
      <c r="C1560" s="211"/>
      <c r="D1560" s="211"/>
      <c r="E1560" s="211"/>
      <c r="F1560" s="211"/>
      <c r="G1560" s="211"/>
      <c r="H1560" s="211"/>
      <c r="I1560" s="211"/>
      <c r="J1560" s="211"/>
      <c r="K1560" s="211"/>
      <c r="L1560" s="211"/>
      <c r="M1560" s="211"/>
    </row>
    <row r="1561" spans="1:13" x14ac:dyDescent="0.2">
      <c r="A1561" s="211"/>
      <c r="B1561" s="211"/>
      <c r="C1561" s="211"/>
      <c r="D1561" s="211"/>
      <c r="E1561" s="211"/>
      <c r="F1561" s="211"/>
      <c r="G1561" s="211"/>
      <c r="H1561" s="211"/>
      <c r="I1561" s="211"/>
      <c r="J1561" s="211"/>
      <c r="K1561" s="211"/>
      <c r="L1561" s="211"/>
      <c r="M1561" s="211"/>
    </row>
    <row r="1562" spans="1:13" x14ac:dyDescent="0.2">
      <c r="A1562" s="211"/>
      <c r="B1562" s="211"/>
      <c r="C1562" s="211"/>
      <c r="D1562" s="211"/>
      <c r="E1562" s="211"/>
      <c r="F1562" s="211"/>
      <c r="G1562" s="211"/>
      <c r="H1562" s="211"/>
      <c r="I1562" s="211"/>
      <c r="J1562" s="211"/>
      <c r="K1562" s="211"/>
      <c r="L1562" s="211"/>
      <c r="M1562" s="211"/>
    </row>
    <row r="1563" spans="1:13" x14ac:dyDescent="0.2">
      <c r="A1563" s="211"/>
      <c r="B1563" s="211"/>
      <c r="C1563" s="211"/>
      <c r="D1563" s="211"/>
      <c r="E1563" s="211"/>
      <c r="F1563" s="211"/>
      <c r="G1563" s="211"/>
      <c r="H1563" s="211"/>
      <c r="I1563" s="211"/>
      <c r="J1563" s="211"/>
      <c r="K1563" s="211"/>
      <c r="L1563" s="211"/>
      <c r="M1563" s="211"/>
    </row>
    <row r="1564" spans="1:13" x14ac:dyDescent="0.2">
      <c r="A1564" s="211"/>
      <c r="B1564" s="211"/>
      <c r="C1564" s="211"/>
      <c r="D1564" s="211"/>
      <c r="E1564" s="211"/>
      <c r="F1564" s="211"/>
      <c r="G1564" s="211"/>
      <c r="H1564" s="211"/>
      <c r="I1564" s="211"/>
      <c r="J1564" s="211"/>
      <c r="K1564" s="211"/>
      <c r="L1564" s="211"/>
      <c r="M1564" s="211"/>
    </row>
    <row r="1565" spans="1:13" x14ac:dyDescent="0.2">
      <c r="A1565" s="211"/>
      <c r="B1565" s="211"/>
      <c r="C1565" s="211"/>
      <c r="D1565" s="211"/>
      <c r="E1565" s="211"/>
      <c r="F1565" s="211"/>
      <c r="G1565" s="211"/>
      <c r="H1565" s="211"/>
      <c r="I1565" s="211"/>
      <c r="J1565" s="211"/>
      <c r="K1565" s="211"/>
      <c r="L1565" s="211"/>
      <c r="M1565" s="211"/>
    </row>
    <row r="1566" spans="1:13" x14ac:dyDescent="0.2">
      <c r="A1566" s="211"/>
      <c r="B1566" s="211"/>
      <c r="C1566" s="211"/>
      <c r="D1566" s="211"/>
      <c r="E1566" s="211"/>
      <c r="F1566" s="211"/>
      <c r="G1566" s="211"/>
      <c r="H1566" s="211"/>
      <c r="I1566" s="211"/>
      <c r="J1566" s="211"/>
      <c r="K1566" s="211"/>
      <c r="L1566" s="211"/>
      <c r="M1566" s="211"/>
    </row>
    <row r="1567" spans="1:13" x14ac:dyDescent="0.2">
      <c r="A1567" s="211"/>
      <c r="B1567" s="211"/>
      <c r="C1567" s="211"/>
      <c r="D1567" s="211"/>
      <c r="E1567" s="211"/>
      <c r="F1567" s="211"/>
      <c r="G1567" s="211"/>
      <c r="H1567" s="211"/>
      <c r="I1567" s="211"/>
      <c r="J1567" s="211"/>
      <c r="K1567" s="211"/>
      <c r="L1567" s="211"/>
      <c r="M1567" s="211"/>
    </row>
    <row r="1568" spans="1:13" x14ac:dyDescent="0.2">
      <c r="A1568" s="211"/>
      <c r="B1568" s="211"/>
      <c r="C1568" s="211"/>
      <c r="D1568" s="211"/>
      <c r="E1568" s="211"/>
      <c r="F1568" s="211"/>
      <c r="G1568" s="211"/>
      <c r="H1568" s="211"/>
      <c r="I1568" s="211"/>
      <c r="J1568" s="211"/>
      <c r="K1568" s="211"/>
      <c r="L1568" s="211"/>
      <c r="M1568" s="211"/>
    </row>
    <row r="1569" spans="1:13" x14ac:dyDescent="0.2">
      <c r="A1569" s="211"/>
      <c r="B1569" s="211"/>
      <c r="C1569" s="211"/>
      <c r="D1569" s="211"/>
      <c r="E1569" s="211"/>
      <c r="F1569" s="211"/>
      <c r="G1569" s="211"/>
      <c r="H1569" s="211"/>
      <c r="I1569" s="211"/>
      <c r="J1569" s="211"/>
      <c r="K1569" s="211"/>
      <c r="L1569" s="211"/>
      <c r="M1569" s="211"/>
    </row>
    <row r="1570" spans="1:13" x14ac:dyDescent="0.2">
      <c r="A1570" s="211"/>
      <c r="B1570" s="211"/>
      <c r="C1570" s="211"/>
      <c r="D1570" s="211"/>
      <c r="E1570" s="211"/>
      <c r="F1570" s="211"/>
      <c r="G1570" s="211"/>
      <c r="H1570" s="211"/>
      <c r="I1570" s="211"/>
      <c r="J1570" s="211"/>
      <c r="K1570" s="211"/>
      <c r="L1570" s="211"/>
      <c r="M1570" s="211"/>
    </row>
    <row r="1571" spans="1:13" x14ac:dyDescent="0.2">
      <c r="A1571" s="211"/>
      <c r="B1571" s="211"/>
      <c r="C1571" s="211"/>
      <c r="D1571" s="211"/>
      <c r="E1571" s="211"/>
      <c r="F1571" s="211"/>
      <c r="G1571" s="211"/>
      <c r="H1571" s="211"/>
      <c r="I1571" s="211"/>
      <c r="J1571" s="211"/>
      <c r="K1571" s="211"/>
      <c r="L1571" s="211"/>
      <c r="M1571" s="211"/>
    </row>
    <row r="1572" spans="1:13" x14ac:dyDescent="0.2">
      <c r="A1572" s="211"/>
      <c r="B1572" s="211"/>
      <c r="C1572" s="211"/>
      <c r="D1572" s="211"/>
      <c r="E1572" s="211"/>
      <c r="F1572" s="211"/>
      <c r="G1572" s="211"/>
      <c r="H1572" s="211"/>
      <c r="I1572" s="211"/>
      <c r="J1572" s="211"/>
      <c r="K1572" s="211"/>
      <c r="L1572" s="211"/>
      <c r="M1572" s="211"/>
    </row>
    <row r="1573" spans="1:13" x14ac:dyDescent="0.2">
      <c r="A1573" s="211"/>
      <c r="B1573" s="211"/>
      <c r="C1573" s="211"/>
      <c r="D1573" s="211"/>
      <c r="E1573" s="211"/>
      <c r="F1573" s="211"/>
      <c r="G1573" s="211"/>
      <c r="H1573" s="211"/>
      <c r="I1573" s="211"/>
      <c r="J1573" s="211"/>
      <c r="K1573" s="211"/>
      <c r="L1573" s="211"/>
      <c r="M1573" s="211"/>
    </row>
    <row r="1574" spans="1:13" x14ac:dyDescent="0.2">
      <c r="A1574" s="211"/>
      <c r="B1574" s="211"/>
      <c r="C1574" s="211"/>
      <c r="D1574" s="211"/>
      <c r="E1574" s="211"/>
      <c r="F1574" s="211"/>
      <c r="G1574" s="211"/>
      <c r="H1574" s="211"/>
      <c r="I1574" s="211"/>
      <c r="J1574" s="211"/>
      <c r="K1574" s="211"/>
      <c r="L1574" s="211"/>
      <c r="M1574" s="211"/>
    </row>
    <row r="1575" spans="1:13" x14ac:dyDescent="0.2">
      <c r="A1575" s="211"/>
      <c r="B1575" s="211"/>
      <c r="C1575" s="211"/>
      <c r="D1575" s="211"/>
      <c r="E1575" s="211"/>
      <c r="F1575" s="211"/>
      <c r="G1575" s="211"/>
      <c r="H1575" s="211"/>
      <c r="I1575" s="211"/>
      <c r="J1575" s="211"/>
      <c r="K1575" s="211"/>
      <c r="L1575" s="211"/>
      <c r="M1575" s="211"/>
    </row>
    <row r="1576" spans="1:13" x14ac:dyDescent="0.2">
      <c r="A1576" s="211"/>
      <c r="B1576" s="211"/>
      <c r="C1576" s="211"/>
      <c r="D1576" s="211"/>
      <c r="E1576" s="211"/>
      <c r="F1576" s="211"/>
      <c r="G1576" s="211"/>
      <c r="H1576" s="211"/>
      <c r="I1576" s="211"/>
      <c r="J1576" s="211"/>
      <c r="K1576" s="211"/>
      <c r="L1576" s="211"/>
      <c r="M1576" s="211"/>
    </row>
    <row r="1577" spans="1:13" x14ac:dyDescent="0.2">
      <c r="A1577" s="211"/>
      <c r="B1577" s="211"/>
      <c r="C1577" s="211"/>
      <c r="D1577" s="211"/>
      <c r="E1577" s="211"/>
      <c r="F1577" s="211"/>
      <c r="G1577" s="211"/>
      <c r="H1577" s="211"/>
      <c r="I1577" s="211"/>
      <c r="J1577" s="211"/>
      <c r="K1577" s="211"/>
      <c r="L1577" s="211"/>
      <c r="M1577" s="211"/>
    </row>
    <row r="1578" spans="1:13" x14ac:dyDescent="0.2">
      <c r="A1578" s="211"/>
      <c r="B1578" s="211"/>
      <c r="C1578" s="211"/>
      <c r="D1578" s="211"/>
      <c r="E1578" s="211"/>
      <c r="F1578" s="211"/>
      <c r="G1578" s="211"/>
      <c r="H1578" s="211"/>
      <c r="I1578" s="211"/>
      <c r="J1578" s="211"/>
      <c r="K1578" s="211"/>
      <c r="L1578" s="211"/>
      <c r="M1578" s="211"/>
    </row>
    <row r="1579" spans="1:13" x14ac:dyDescent="0.2">
      <c r="A1579" s="211"/>
      <c r="B1579" s="211"/>
      <c r="C1579" s="211"/>
      <c r="D1579" s="211"/>
      <c r="E1579" s="211"/>
      <c r="F1579" s="211"/>
      <c r="G1579" s="211"/>
      <c r="H1579" s="211"/>
      <c r="I1579" s="211"/>
      <c r="J1579" s="211"/>
      <c r="K1579" s="211"/>
      <c r="L1579" s="211"/>
      <c r="M1579" s="211"/>
    </row>
    <row r="1580" spans="1:13" x14ac:dyDescent="0.2">
      <c r="A1580" s="211"/>
      <c r="B1580" s="211"/>
      <c r="C1580" s="211"/>
      <c r="D1580" s="211"/>
      <c r="E1580" s="211"/>
      <c r="F1580" s="211"/>
      <c r="G1580" s="211"/>
      <c r="H1580" s="211"/>
      <c r="I1580" s="211"/>
      <c r="J1580" s="211"/>
      <c r="K1580" s="211"/>
      <c r="L1580" s="211"/>
      <c r="M1580" s="211"/>
    </row>
    <row r="1581" spans="1:13" x14ac:dyDescent="0.2">
      <c r="A1581" s="211"/>
      <c r="B1581" s="211"/>
      <c r="C1581" s="211"/>
      <c r="D1581" s="211"/>
      <c r="E1581" s="211"/>
      <c r="F1581" s="211"/>
      <c r="G1581" s="211"/>
      <c r="H1581" s="211"/>
      <c r="I1581" s="211"/>
      <c r="J1581" s="211"/>
      <c r="K1581" s="211"/>
      <c r="L1581" s="211"/>
      <c r="M1581" s="211"/>
    </row>
    <row r="1582" spans="1:13" x14ac:dyDescent="0.2">
      <c r="A1582" s="211"/>
      <c r="B1582" s="211"/>
      <c r="C1582" s="211"/>
      <c r="D1582" s="211"/>
      <c r="E1582" s="211"/>
      <c r="F1582" s="211"/>
      <c r="G1582" s="211"/>
      <c r="H1582" s="211"/>
      <c r="I1582" s="211"/>
      <c r="J1582" s="211"/>
      <c r="K1582" s="211"/>
      <c r="L1582" s="211"/>
      <c r="M1582" s="211"/>
    </row>
    <row r="1583" spans="1:13" x14ac:dyDescent="0.2">
      <c r="A1583" s="211"/>
      <c r="B1583" s="211"/>
      <c r="C1583" s="211"/>
      <c r="D1583" s="211"/>
      <c r="E1583" s="211"/>
      <c r="F1583" s="211"/>
      <c r="G1583" s="211"/>
      <c r="H1583" s="211"/>
      <c r="I1583" s="211"/>
      <c r="J1583" s="211"/>
      <c r="K1583" s="211"/>
      <c r="L1583" s="211"/>
      <c r="M1583" s="211"/>
    </row>
    <row r="1584" spans="1:13" x14ac:dyDescent="0.2">
      <c r="A1584" s="211"/>
      <c r="B1584" s="211"/>
      <c r="C1584" s="211"/>
      <c r="D1584" s="211"/>
      <c r="E1584" s="211"/>
      <c r="F1584" s="211"/>
      <c r="G1584" s="211"/>
      <c r="H1584" s="211"/>
      <c r="I1584" s="211"/>
      <c r="J1584" s="211"/>
      <c r="K1584" s="211"/>
      <c r="L1584" s="211"/>
      <c r="M1584" s="211"/>
    </row>
    <row r="1585" spans="1:13" x14ac:dyDescent="0.2">
      <c r="A1585" s="211"/>
      <c r="B1585" s="211"/>
      <c r="C1585" s="211"/>
      <c r="D1585" s="211"/>
      <c r="E1585" s="211"/>
      <c r="F1585" s="211"/>
      <c r="G1585" s="211"/>
      <c r="H1585" s="211"/>
      <c r="I1585" s="211"/>
      <c r="J1585" s="211"/>
      <c r="K1585" s="211"/>
      <c r="L1585" s="211"/>
      <c r="M1585" s="211"/>
    </row>
    <row r="1586" spans="1:13" x14ac:dyDescent="0.2">
      <c r="A1586" s="211"/>
      <c r="B1586" s="211"/>
      <c r="C1586" s="211"/>
      <c r="D1586" s="211"/>
      <c r="E1586" s="211"/>
      <c r="F1586" s="211"/>
      <c r="G1586" s="211"/>
      <c r="H1586" s="211"/>
      <c r="I1586" s="211"/>
      <c r="J1586" s="211"/>
      <c r="K1586" s="211"/>
      <c r="L1586" s="211"/>
      <c r="M1586" s="211"/>
    </row>
    <row r="1587" spans="1:13" x14ac:dyDescent="0.2">
      <c r="A1587" s="211"/>
      <c r="B1587" s="211"/>
      <c r="C1587" s="211"/>
      <c r="D1587" s="211"/>
      <c r="E1587" s="211"/>
      <c r="F1587" s="211"/>
      <c r="G1587" s="211"/>
      <c r="H1587" s="211"/>
      <c r="I1587" s="211"/>
      <c r="J1587" s="211"/>
      <c r="K1587" s="211"/>
      <c r="L1587" s="211"/>
      <c r="M1587" s="211"/>
    </row>
    <row r="1588" spans="1:13" x14ac:dyDescent="0.2">
      <c r="A1588" s="211"/>
      <c r="B1588" s="211"/>
      <c r="C1588" s="211"/>
      <c r="D1588" s="211"/>
      <c r="E1588" s="211"/>
      <c r="F1588" s="211"/>
      <c r="G1588" s="211"/>
      <c r="H1588" s="211"/>
      <c r="I1588" s="211"/>
      <c r="J1588" s="211"/>
      <c r="K1588" s="211"/>
      <c r="L1588" s="211"/>
      <c r="M1588" s="211"/>
    </row>
    <row r="1589" spans="1:13" x14ac:dyDescent="0.2">
      <c r="A1589" s="211"/>
      <c r="B1589" s="211"/>
      <c r="C1589" s="211"/>
      <c r="D1589" s="211"/>
      <c r="E1589" s="211"/>
      <c r="F1589" s="211"/>
      <c r="G1589" s="211"/>
      <c r="H1589" s="211"/>
      <c r="I1589" s="211"/>
      <c r="J1589" s="211"/>
      <c r="K1589" s="211"/>
      <c r="L1589" s="211"/>
      <c r="M1589" s="211"/>
    </row>
    <row r="1590" spans="1:13" x14ac:dyDescent="0.2">
      <c r="A1590" s="211"/>
      <c r="B1590" s="211"/>
      <c r="C1590" s="211"/>
      <c r="D1590" s="211"/>
      <c r="E1590" s="211"/>
      <c r="F1590" s="211"/>
      <c r="G1590" s="211"/>
      <c r="H1590" s="211"/>
      <c r="I1590" s="211"/>
      <c r="J1590" s="211"/>
      <c r="K1590" s="211"/>
      <c r="L1590" s="211"/>
      <c r="M1590" s="211"/>
    </row>
    <row r="1591" spans="1:13" x14ac:dyDescent="0.2">
      <c r="A1591" s="211"/>
      <c r="B1591" s="211"/>
      <c r="C1591" s="211"/>
      <c r="D1591" s="211"/>
      <c r="E1591" s="211"/>
      <c r="F1591" s="211"/>
      <c r="G1591" s="211"/>
      <c r="H1591" s="211"/>
      <c r="I1591" s="211"/>
      <c r="J1591" s="211"/>
      <c r="K1591" s="211"/>
      <c r="L1591" s="211"/>
      <c r="M1591" s="211"/>
    </row>
    <row r="1592" spans="1:13" x14ac:dyDescent="0.2">
      <c r="A1592" s="211"/>
      <c r="B1592" s="211"/>
      <c r="C1592" s="211"/>
      <c r="D1592" s="211"/>
      <c r="E1592" s="211"/>
      <c r="F1592" s="211"/>
      <c r="G1592" s="211"/>
      <c r="H1592" s="211"/>
      <c r="I1592" s="211"/>
      <c r="J1592" s="211"/>
      <c r="K1592" s="211"/>
      <c r="L1592" s="211"/>
      <c r="M1592" s="211"/>
    </row>
    <row r="1593" spans="1:13" x14ac:dyDescent="0.2">
      <c r="A1593" s="211"/>
      <c r="B1593" s="211"/>
      <c r="C1593" s="211"/>
      <c r="D1593" s="211"/>
      <c r="E1593" s="211"/>
      <c r="F1593" s="211"/>
      <c r="G1593" s="211"/>
      <c r="H1593" s="211"/>
      <c r="I1593" s="211"/>
      <c r="J1593" s="211"/>
      <c r="K1593" s="211"/>
      <c r="L1593" s="211"/>
      <c r="M1593" s="211"/>
    </row>
    <row r="1594" spans="1:13" x14ac:dyDescent="0.2">
      <c r="A1594" s="211"/>
      <c r="B1594" s="211"/>
      <c r="C1594" s="211"/>
      <c r="D1594" s="211"/>
      <c r="E1594" s="211"/>
      <c r="F1594" s="211"/>
      <c r="G1594" s="211"/>
      <c r="H1594" s="211"/>
      <c r="I1594" s="211"/>
      <c r="J1594" s="211"/>
      <c r="K1594" s="211"/>
      <c r="L1594" s="211"/>
      <c r="M1594" s="211"/>
    </row>
    <row r="1595" spans="1:13" x14ac:dyDescent="0.2">
      <c r="A1595" s="211"/>
      <c r="B1595" s="211"/>
      <c r="C1595" s="211"/>
      <c r="D1595" s="211"/>
      <c r="E1595" s="211"/>
      <c r="F1595" s="211"/>
      <c r="G1595" s="211"/>
      <c r="H1595" s="211"/>
      <c r="I1595" s="211"/>
      <c r="J1595" s="211"/>
      <c r="K1595" s="211"/>
      <c r="L1595" s="211"/>
      <c r="M1595" s="211"/>
    </row>
    <row r="1596" spans="1:13" x14ac:dyDescent="0.2">
      <c r="A1596" s="211"/>
      <c r="B1596" s="211"/>
      <c r="C1596" s="211"/>
      <c r="D1596" s="211"/>
      <c r="E1596" s="211"/>
      <c r="F1596" s="211"/>
      <c r="G1596" s="211"/>
      <c r="H1596" s="211"/>
      <c r="I1596" s="211"/>
      <c r="J1596" s="211"/>
      <c r="K1596" s="211"/>
      <c r="L1596" s="211"/>
      <c r="M1596" s="211"/>
    </row>
    <row r="1597" spans="1:13" x14ac:dyDescent="0.2">
      <c r="A1597" s="211"/>
      <c r="B1597" s="211"/>
      <c r="C1597" s="211"/>
      <c r="D1597" s="211"/>
      <c r="E1597" s="211"/>
      <c r="F1597" s="211"/>
      <c r="G1597" s="211"/>
      <c r="H1597" s="211"/>
      <c r="I1597" s="211"/>
      <c r="J1597" s="211"/>
      <c r="K1597" s="211"/>
      <c r="L1597" s="211"/>
      <c r="M1597" s="211"/>
    </row>
    <row r="1598" spans="1:13" x14ac:dyDescent="0.2">
      <c r="A1598" s="211"/>
      <c r="B1598" s="211"/>
      <c r="C1598" s="211"/>
      <c r="D1598" s="211"/>
      <c r="E1598" s="211"/>
      <c r="F1598" s="211"/>
      <c r="G1598" s="211"/>
      <c r="H1598" s="211"/>
      <c r="I1598" s="211"/>
      <c r="J1598" s="211"/>
      <c r="K1598" s="211"/>
      <c r="L1598" s="211"/>
      <c r="M1598" s="211"/>
    </row>
    <row r="1599" spans="1:13" x14ac:dyDescent="0.2">
      <c r="A1599" s="211"/>
      <c r="B1599" s="211"/>
      <c r="C1599" s="211"/>
      <c r="D1599" s="211"/>
      <c r="E1599" s="211"/>
      <c r="F1599" s="211"/>
      <c r="G1599" s="211"/>
      <c r="H1599" s="211"/>
      <c r="I1599" s="211"/>
      <c r="J1599" s="211"/>
      <c r="K1599" s="211"/>
      <c r="L1599" s="211"/>
      <c r="M1599" s="211"/>
    </row>
    <row r="1600" spans="1:13" x14ac:dyDescent="0.2">
      <c r="A1600" s="211"/>
      <c r="B1600" s="211"/>
      <c r="C1600" s="211"/>
      <c r="D1600" s="211"/>
      <c r="E1600" s="211"/>
      <c r="F1600" s="211"/>
      <c r="G1600" s="211"/>
      <c r="H1600" s="211"/>
      <c r="I1600" s="211"/>
      <c r="J1600" s="211"/>
      <c r="K1600" s="211"/>
      <c r="L1600" s="211"/>
      <c r="M1600" s="211"/>
    </row>
    <row r="1601" spans="1:13" x14ac:dyDescent="0.2">
      <c r="A1601" s="211"/>
      <c r="B1601" s="211"/>
      <c r="C1601" s="211"/>
      <c r="D1601" s="211"/>
      <c r="E1601" s="211"/>
      <c r="F1601" s="211"/>
      <c r="G1601" s="211"/>
      <c r="H1601" s="211"/>
      <c r="I1601" s="211"/>
      <c r="J1601" s="211"/>
      <c r="K1601" s="211"/>
      <c r="L1601" s="211"/>
      <c r="M1601" s="211"/>
    </row>
    <row r="1602" spans="1:13" x14ac:dyDescent="0.2">
      <c r="A1602" s="211"/>
      <c r="B1602" s="211"/>
      <c r="C1602" s="211"/>
      <c r="D1602" s="211"/>
      <c r="E1602" s="211"/>
      <c r="F1602" s="211"/>
      <c r="G1602" s="211"/>
      <c r="H1602" s="211"/>
      <c r="I1602" s="211"/>
      <c r="J1602" s="211"/>
      <c r="K1602" s="211"/>
      <c r="L1602" s="211"/>
      <c r="M1602" s="211"/>
    </row>
    <row r="1603" spans="1:13" x14ac:dyDescent="0.2">
      <c r="A1603" s="211"/>
      <c r="B1603" s="211"/>
      <c r="C1603" s="211"/>
      <c r="D1603" s="211"/>
      <c r="E1603" s="211"/>
      <c r="F1603" s="211"/>
      <c r="G1603" s="211"/>
      <c r="H1603" s="211"/>
      <c r="I1603" s="211"/>
      <c r="J1603" s="211"/>
      <c r="K1603" s="211"/>
      <c r="L1603" s="211"/>
      <c r="M1603" s="211"/>
    </row>
    <row r="1604" spans="1:13" x14ac:dyDescent="0.2">
      <c r="A1604" s="211"/>
      <c r="B1604" s="211"/>
      <c r="C1604" s="211"/>
      <c r="D1604" s="211"/>
      <c r="E1604" s="211"/>
      <c r="F1604" s="211"/>
      <c r="G1604" s="211"/>
      <c r="H1604" s="211"/>
      <c r="I1604" s="211"/>
      <c r="J1604" s="211"/>
      <c r="K1604" s="211"/>
      <c r="L1604" s="211"/>
      <c r="M1604" s="211"/>
    </row>
    <row r="1605" spans="1:13" x14ac:dyDescent="0.2">
      <c r="A1605" s="211"/>
      <c r="B1605" s="211"/>
      <c r="C1605" s="211"/>
      <c r="D1605" s="211"/>
      <c r="E1605" s="211"/>
      <c r="F1605" s="211"/>
      <c r="G1605" s="211"/>
      <c r="H1605" s="211"/>
      <c r="I1605" s="211"/>
      <c r="J1605" s="211"/>
      <c r="K1605" s="211"/>
      <c r="L1605" s="211"/>
      <c r="M1605" s="211"/>
    </row>
    <row r="1606" spans="1:13" x14ac:dyDescent="0.2">
      <c r="A1606" s="211"/>
      <c r="B1606" s="211"/>
      <c r="C1606" s="211"/>
      <c r="D1606" s="211"/>
      <c r="E1606" s="211"/>
      <c r="F1606" s="211"/>
      <c r="G1606" s="211"/>
      <c r="H1606" s="211"/>
      <c r="I1606" s="211"/>
      <c r="J1606" s="211"/>
      <c r="K1606" s="211"/>
      <c r="L1606" s="211"/>
      <c r="M1606" s="211"/>
    </row>
    <row r="1607" spans="1:13" x14ac:dyDescent="0.2">
      <c r="A1607" s="211"/>
      <c r="B1607" s="211"/>
      <c r="C1607" s="211"/>
      <c r="D1607" s="211"/>
      <c r="E1607" s="211"/>
      <c r="F1607" s="211"/>
      <c r="G1607" s="211"/>
      <c r="H1607" s="211"/>
      <c r="I1607" s="211"/>
      <c r="J1607" s="211"/>
      <c r="K1607" s="211"/>
      <c r="L1607" s="211"/>
      <c r="M1607" s="211"/>
    </row>
    <row r="1608" spans="1:13" x14ac:dyDescent="0.2">
      <c r="A1608" s="211"/>
      <c r="B1608" s="211"/>
      <c r="C1608" s="211"/>
      <c r="D1608" s="211"/>
      <c r="E1608" s="211"/>
      <c r="F1608" s="211"/>
      <c r="G1608" s="211"/>
      <c r="H1608" s="211"/>
      <c r="I1608" s="211"/>
      <c r="J1608" s="211"/>
      <c r="K1608" s="211"/>
      <c r="L1608" s="211"/>
      <c r="M1608" s="211"/>
    </row>
    <row r="1609" spans="1:13" x14ac:dyDescent="0.2">
      <c r="A1609" s="211"/>
      <c r="B1609" s="211"/>
      <c r="C1609" s="211"/>
      <c r="D1609" s="211"/>
      <c r="E1609" s="211"/>
      <c r="F1609" s="211"/>
      <c r="G1609" s="211"/>
      <c r="H1609" s="211"/>
      <c r="I1609" s="211"/>
      <c r="J1609" s="211"/>
      <c r="K1609" s="211"/>
      <c r="L1609" s="211"/>
      <c r="M1609" s="211"/>
    </row>
    <row r="1610" spans="1:13" x14ac:dyDescent="0.2">
      <c r="A1610" s="211"/>
      <c r="B1610" s="211"/>
      <c r="C1610" s="211"/>
      <c r="D1610" s="211"/>
      <c r="E1610" s="211"/>
      <c r="F1610" s="211"/>
      <c r="G1610" s="211"/>
      <c r="H1610" s="211"/>
      <c r="I1610" s="211"/>
      <c r="J1610" s="211"/>
      <c r="K1610" s="211"/>
      <c r="L1610" s="211"/>
      <c r="M1610" s="211"/>
    </row>
    <row r="1611" spans="1:13" x14ac:dyDescent="0.2">
      <c r="A1611" s="211"/>
      <c r="B1611" s="211"/>
      <c r="C1611" s="211"/>
      <c r="D1611" s="211"/>
      <c r="E1611" s="211"/>
      <c r="F1611" s="211"/>
      <c r="G1611" s="211"/>
      <c r="H1611" s="211"/>
      <c r="I1611" s="211"/>
      <c r="J1611" s="211"/>
      <c r="K1611" s="211"/>
      <c r="L1611" s="211"/>
      <c r="M1611" s="211"/>
    </row>
    <row r="1612" spans="1:13" x14ac:dyDescent="0.2">
      <c r="A1612" s="211"/>
      <c r="B1612" s="211"/>
      <c r="C1612" s="211"/>
      <c r="D1612" s="211"/>
      <c r="E1612" s="211"/>
      <c r="F1612" s="211"/>
      <c r="G1612" s="211"/>
      <c r="H1612" s="211"/>
      <c r="I1612" s="211"/>
      <c r="J1612" s="211"/>
      <c r="K1612" s="211"/>
      <c r="L1612" s="211"/>
      <c r="M1612" s="211"/>
    </row>
    <row r="1613" spans="1:13" x14ac:dyDescent="0.2">
      <c r="A1613" s="211"/>
      <c r="B1613" s="211"/>
      <c r="C1613" s="211"/>
      <c r="D1613" s="211"/>
      <c r="E1613" s="211"/>
      <c r="F1613" s="211"/>
      <c r="G1613" s="211"/>
      <c r="H1613" s="211"/>
      <c r="I1613" s="211"/>
      <c r="J1613" s="211"/>
      <c r="K1613" s="211"/>
      <c r="L1613" s="211"/>
      <c r="M1613" s="211"/>
    </row>
    <row r="1614" spans="1:13" x14ac:dyDescent="0.2">
      <c r="A1614" s="211"/>
      <c r="B1614" s="211"/>
      <c r="C1614" s="211"/>
      <c r="D1614" s="211"/>
      <c r="E1614" s="211"/>
      <c r="F1614" s="211"/>
      <c r="G1614" s="211"/>
      <c r="H1614" s="211"/>
      <c r="I1614" s="211"/>
      <c r="J1614" s="211"/>
      <c r="K1614" s="211"/>
      <c r="L1614" s="211"/>
      <c r="M1614" s="211"/>
    </row>
    <row r="1615" spans="1:13" x14ac:dyDescent="0.2">
      <c r="A1615" s="211"/>
      <c r="B1615" s="211"/>
      <c r="C1615" s="211"/>
      <c r="D1615" s="211"/>
      <c r="E1615" s="211"/>
      <c r="F1615" s="211"/>
      <c r="G1615" s="211"/>
      <c r="H1615" s="211"/>
      <c r="I1615" s="211"/>
      <c r="J1615" s="211"/>
      <c r="K1615" s="211"/>
      <c r="L1615" s="211"/>
      <c r="M1615" s="211"/>
    </row>
    <row r="1616" spans="1:13" x14ac:dyDescent="0.2">
      <c r="A1616" s="211"/>
      <c r="B1616" s="211"/>
      <c r="C1616" s="211"/>
      <c r="D1616" s="211"/>
      <c r="E1616" s="211"/>
      <c r="F1616" s="211"/>
      <c r="G1616" s="211"/>
      <c r="H1616" s="211"/>
      <c r="I1616" s="211"/>
      <c r="J1616" s="211"/>
      <c r="K1616" s="211"/>
      <c r="L1616" s="211"/>
      <c r="M1616" s="211"/>
    </row>
    <row r="1617" spans="1:13" x14ac:dyDescent="0.2">
      <c r="A1617" s="211"/>
      <c r="B1617" s="211"/>
      <c r="C1617" s="211"/>
      <c r="D1617" s="211"/>
      <c r="E1617" s="211"/>
      <c r="F1617" s="211"/>
      <c r="G1617" s="211"/>
      <c r="H1617" s="211"/>
      <c r="I1617" s="211"/>
      <c r="J1617" s="211"/>
      <c r="K1617" s="211"/>
      <c r="L1617" s="211"/>
      <c r="M1617" s="211"/>
    </row>
    <row r="1618" spans="1:13" x14ac:dyDescent="0.2">
      <c r="A1618" s="211"/>
      <c r="B1618" s="211"/>
      <c r="C1618" s="211"/>
      <c r="D1618" s="211"/>
      <c r="E1618" s="211"/>
      <c r="F1618" s="211"/>
      <c r="G1618" s="211"/>
      <c r="H1618" s="211"/>
      <c r="I1618" s="211"/>
      <c r="J1618" s="211"/>
      <c r="K1618" s="211"/>
      <c r="L1618" s="211"/>
      <c r="M1618" s="211"/>
    </row>
    <row r="1619" spans="1:13" x14ac:dyDescent="0.2">
      <c r="A1619" s="211"/>
      <c r="B1619" s="211"/>
      <c r="C1619" s="211"/>
      <c r="D1619" s="211"/>
      <c r="E1619" s="211"/>
      <c r="F1619" s="211"/>
      <c r="G1619" s="211"/>
      <c r="H1619" s="211"/>
      <c r="I1619" s="211"/>
      <c r="J1619" s="211"/>
      <c r="K1619" s="211"/>
      <c r="L1619" s="211"/>
      <c r="M1619" s="211"/>
    </row>
    <row r="1620" spans="1:13" x14ac:dyDescent="0.2">
      <c r="A1620" s="211"/>
      <c r="B1620" s="211"/>
      <c r="C1620" s="211"/>
      <c r="D1620" s="211"/>
      <c r="E1620" s="211"/>
      <c r="F1620" s="211"/>
      <c r="G1620" s="211"/>
      <c r="H1620" s="211"/>
      <c r="I1620" s="211"/>
      <c r="J1620" s="211"/>
      <c r="K1620" s="211"/>
      <c r="L1620" s="211"/>
      <c r="M1620" s="211"/>
    </row>
    <row r="1621" spans="1:13" x14ac:dyDescent="0.2">
      <c r="A1621" s="211"/>
      <c r="B1621" s="211"/>
      <c r="C1621" s="211"/>
      <c r="D1621" s="211"/>
      <c r="E1621" s="211"/>
      <c r="F1621" s="211"/>
      <c r="G1621" s="211"/>
      <c r="H1621" s="211"/>
      <c r="I1621" s="211"/>
      <c r="J1621" s="211"/>
      <c r="K1621" s="211"/>
      <c r="L1621" s="211"/>
      <c r="M1621" s="211"/>
    </row>
    <row r="1622" spans="1:13" x14ac:dyDescent="0.2">
      <c r="A1622" s="211"/>
      <c r="B1622" s="211"/>
      <c r="C1622" s="211"/>
      <c r="D1622" s="211"/>
      <c r="E1622" s="211"/>
      <c r="F1622" s="211"/>
      <c r="G1622" s="211"/>
      <c r="H1622" s="211"/>
      <c r="I1622" s="211"/>
      <c r="J1622" s="211"/>
      <c r="K1622" s="211"/>
      <c r="L1622" s="211"/>
      <c r="M1622" s="211"/>
    </row>
    <row r="1623" spans="1:13" x14ac:dyDescent="0.2">
      <c r="A1623" s="211"/>
      <c r="B1623" s="211"/>
      <c r="C1623" s="211"/>
      <c r="D1623" s="211"/>
      <c r="E1623" s="211"/>
      <c r="F1623" s="211"/>
      <c r="G1623" s="211"/>
      <c r="H1623" s="211"/>
      <c r="I1623" s="211"/>
      <c r="J1623" s="211"/>
      <c r="K1623" s="211"/>
      <c r="L1623" s="211"/>
      <c r="M1623" s="211"/>
    </row>
    <row r="1624" spans="1:13" x14ac:dyDescent="0.2">
      <c r="A1624" s="211"/>
      <c r="B1624" s="211"/>
      <c r="C1624" s="211"/>
      <c r="D1624" s="211"/>
      <c r="E1624" s="211"/>
      <c r="F1624" s="211"/>
      <c r="G1624" s="211"/>
      <c r="H1624" s="211"/>
      <c r="I1624" s="211"/>
      <c r="J1624" s="211"/>
      <c r="K1624" s="211"/>
      <c r="L1624" s="211"/>
      <c r="M1624" s="211"/>
    </row>
    <row r="1625" spans="1:13" x14ac:dyDescent="0.2">
      <c r="A1625" s="211"/>
      <c r="B1625" s="211"/>
      <c r="C1625" s="211"/>
      <c r="D1625" s="211"/>
      <c r="E1625" s="211"/>
      <c r="F1625" s="211"/>
      <c r="G1625" s="211"/>
      <c r="H1625" s="211"/>
      <c r="I1625" s="211"/>
      <c r="J1625" s="211"/>
      <c r="K1625" s="211"/>
      <c r="L1625" s="211"/>
      <c r="M1625" s="211"/>
    </row>
    <row r="1626" spans="1:13" x14ac:dyDescent="0.2">
      <c r="A1626" s="211"/>
      <c r="B1626" s="211"/>
      <c r="C1626" s="211"/>
      <c r="D1626" s="211"/>
      <c r="E1626" s="211"/>
      <c r="F1626" s="211"/>
      <c r="G1626" s="211"/>
      <c r="H1626" s="211"/>
      <c r="I1626" s="211"/>
      <c r="J1626" s="211"/>
      <c r="K1626" s="211"/>
      <c r="L1626" s="211"/>
      <c r="M1626" s="211"/>
    </row>
    <row r="1627" spans="1:13" x14ac:dyDescent="0.2">
      <c r="A1627" s="211"/>
      <c r="B1627" s="211"/>
      <c r="C1627" s="211"/>
      <c r="D1627" s="211"/>
      <c r="E1627" s="211"/>
      <c r="F1627" s="211"/>
      <c r="G1627" s="211"/>
      <c r="H1627" s="211"/>
      <c r="I1627" s="211"/>
      <c r="J1627" s="211"/>
      <c r="K1627" s="211"/>
      <c r="L1627" s="211"/>
      <c r="M1627" s="211"/>
    </row>
    <row r="1628" spans="1:13" x14ac:dyDescent="0.2">
      <c r="A1628" s="211"/>
      <c r="B1628" s="211"/>
      <c r="C1628" s="211"/>
      <c r="D1628" s="211"/>
      <c r="E1628" s="211"/>
      <c r="F1628" s="211"/>
      <c r="G1628" s="211"/>
      <c r="H1628" s="211"/>
      <c r="I1628" s="211"/>
      <c r="J1628" s="211"/>
      <c r="K1628" s="211"/>
      <c r="L1628" s="211"/>
      <c r="M1628" s="211"/>
    </row>
    <row r="1629" spans="1:13" x14ac:dyDescent="0.2">
      <c r="A1629" s="211"/>
      <c r="B1629" s="211"/>
      <c r="C1629" s="211"/>
      <c r="D1629" s="211"/>
      <c r="E1629" s="211"/>
      <c r="F1629" s="211"/>
      <c r="G1629" s="211"/>
      <c r="H1629" s="211"/>
      <c r="I1629" s="211"/>
      <c r="J1629" s="211"/>
      <c r="K1629" s="211"/>
      <c r="L1629" s="211"/>
      <c r="M1629" s="211"/>
    </row>
    <row r="1630" spans="1:13" x14ac:dyDescent="0.2">
      <c r="A1630" s="211"/>
      <c r="B1630" s="211"/>
      <c r="C1630" s="211"/>
      <c r="D1630" s="211"/>
      <c r="E1630" s="211"/>
      <c r="F1630" s="211"/>
      <c r="G1630" s="211"/>
      <c r="H1630" s="211"/>
      <c r="I1630" s="211"/>
      <c r="J1630" s="211"/>
      <c r="K1630" s="211"/>
      <c r="L1630" s="211"/>
      <c r="M1630" s="211"/>
    </row>
    <row r="1631" spans="1:13" x14ac:dyDescent="0.2">
      <c r="A1631" s="211"/>
      <c r="B1631" s="211"/>
      <c r="C1631" s="211"/>
      <c r="D1631" s="211"/>
      <c r="E1631" s="211"/>
      <c r="F1631" s="211"/>
      <c r="G1631" s="211"/>
      <c r="H1631" s="211"/>
      <c r="I1631" s="211"/>
      <c r="J1631" s="211"/>
      <c r="K1631" s="211"/>
      <c r="L1631" s="211"/>
      <c r="M1631" s="211"/>
    </row>
    <row r="1632" spans="1:13" x14ac:dyDescent="0.2">
      <c r="A1632" s="211"/>
      <c r="B1632" s="211"/>
      <c r="C1632" s="211"/>
      <c r="D1632" s="211"/>
      <c r="E1632" s="211"/>
      <c r="F1632" s="211"/>
      <c r="G1632" s="211"/>
      <c r="H1632" s="211"/>
      <c r="I1632" s="211"/>
      <c r="J1632" s="211"/>
      <c r="K1632" s="211"/>
      <c r="L1632" s="211"/>
      <c r="M1632" s="211"/>
    </row>
    <row r="1633" spans="1:13" x14ac:dyDescent="0.2">
      <c r="A1633" s="211"/>
      <c r="B1633" s="211"/>
      <c r="C1633" s="211"/>
      <c r="D1633" s="211"/>
      <c r="E1633" s="211"/>
      <c r="F1633" s="211"/>
      <c r="G1633" s="211"/>
      <c r="H1633" s="211"/>
      <c r="I1633" s="211"/>
      <c r="J1633" s="211"/>
      <c r="K1633" s="211"/>
      <c r="L1633" s="211"/>
      <c r="M1633" s="211"/>
    </row>
    <row r="1634" spans="1:13" x14ac:dyDescent="0.2">
      <c r="A1634" s="211"/>
      <c r="B1634" s="211"/>
      <c r="C1634" s="211"/>
      <c r="D1634" s="211"/>
      <c r="E1634" s="211"/>
      <c r="F1634" s="211"/>
      <c r="G1634" s="211"/>
      <c r="H1634" s="211"/>
      <c r="I1634" s="211"/>
      <c r="J1634" s="211"/>
      <c r="K1634" s="211"/>
      <c r="L1634" s="211"/>
      <c r="M1634" s="211"/>
    </row>
    <row r="1635" spans="1:13" x14ac:dyDescent="0.2">
      <c r="A1635" s="211"/>
      <c r="B1635" s="211"/>
      <c r="C1635" s="211"/>
      <c r="D1635" s="211"/>
      <c r="E1635" s="211"/>
      <c r="F1635" s="211"/>
      <c r="G1635" s="211"/>
      <c r="H1635" s="211"/>
      <c r="I1635" s="211"/>
      <c r="J1635" s="211"/>
      <c r="K1635" s="211"/>
      <c r="L1635" s="211"/>
      <c r="M1635" s="211"/>
    </row>
    <row r="1636" spans="1:13" x14ac:dyDescent="0.2">
      <c r="A1636" s="211"/>
      <c r="B1636" s="211"/>
      <c r="C1636" s="211"/>
      <c r="D1636" s="211"/>
      <c r="E1636" s="211"/>
      <c r="F1636" s="211"/>
      <c r="G1636" s="211"/>
      <c r="H1636" s="211"/>
      <c r="I1636" s="211"/>
      <c r="J1636" s="211"/>
      <c r="K1636" s="211"/>
      <c r="L1636" s="211"/>
      <c r="M1636" s="211"/>
    </row>
    <row r="1637" spans="1:13" x14ac:dyDescent="0.2">
      <c r="A1637" s="211"/>
      <c r="B1637" s="211"/>
      <c r="C1637" s="211"/>
      <c r="D1637" s="211"/>
      <c r="E1637" s="211"/>
      <c r="F1637" s="211"/>
      <c r="G1637" s="211"/>
      <c r="H1637" s="211"/>
      <c r="I1637" s="211"/>
      <c r="J1637" s="211"/>
      <c r="K1637" s="211"/>
      <c r="L1637" s="211"/>
      <c r="M1637" s="211"/>
    </row>
    <row r="1638" spans="1:13" x14ac:dyDescent="0.2">
      <c r="A1638" s="211"/>
      <c r="B1638" s="211"/>
      <c r="C1638" s="211"/>
      <c r="D1638" s="211"/>
      <c r="E1638" s="211"/>
      <c r="F1638" s="211"/>
      <c r="G1638" s="211"/>
      <c r="H1638" s="211"/>
      <c r="I1638" s="211"/>
      <c r="J1638" s="211"/>
      <c r="K1638" s="211"/>
      <c r="L1638" s="211"/>
      <c r="M1638" s="211"/>
    </row>
    <row r="1639" spans="1:13" x14ac:dyDescent="0.2">
      <c r="A1639" s="211"/>
      <c r="B1639" s="211"/>
      <c r="C1639" s="211"/>
      <c r="D1639" s="211"/>
      <c r="E1639" s="211"/>
      <c r="F1639" s="211"/>
      <c r="G1639" s="211"/>
      <c r="H1639" s="211"/>
      <c r="I1639" s="211"/>
      <c r="J1639" s="211"/>
      <c r="K1639" s="211"/>
      <c r="L1639" s="211"/>
      <c r="M1639" s="211"/>
    </row>
    <row r="1640" spans="1:13" x14ac:dyDescent="0.2">
      <c r="A1640" s="211"/>
      <c r="B1640" s="211"/>
      <c r="C1640" s="211"/>
      <c r="D1640" s="211"/>
      <c r="E1640" s="211"/>
      <c r="F1640" s="211"/>
      <c r="G1640" s="211"/>
      <c r="H1640" s="211"/>
      <c r="I1640" s="211"/>
      <c r="J1640" s="211"/>
      <c r="K1640" s="211"/>
      <c r="L1640" s="211"/>
      <c r="M1640" s="211"/>
    </row>
    <row r="1641" spans="1:13" x14ac:dyDescent="0.2">
      <c r="A1641" s="211"/>
      <c r="B1641" s="211"/>
      <c r="C1641" s="211"/>
      <c r="D1641" s="211"/>
      <c r="E1641" s="211"/>
      <c r="F1641" s="211"/>
      <c r="G1641" s="211"/>
      <c r="H1641" s="211"/>
      <c r="I1641" s="211"/>
      <c r="J1641" s="211"/>
      <c r="K1641" s="211"/>
      <c r="L1641" s="211"/>
      <c r="M1641" s="211"/>
    </row>
    <row r="1642" spans="1:13" x14ac:dyDescent="0.2">
      <c r="A1642" s="211"/>
      <c r="B1642" s="211"/>
      <c r="C1642" s="211"/>
      <c r="D1642" s="211"/>
      <c r="E1642" s="211"/>
      <c r="F1642" s="211"/>
      <c r="G1642" s="211"/>
      <c r="H1642" s="211"/>
      <c r="I1642" s="211"/>
      <c r="J1642" s="211"/>
      <c r="K1642" s="211"/>
      <c r="L1642" s="211"/>
      <c r="M1642" s="211"/>
    </row>
    <row r="1643" spans="1:13" x14ac:dyDescent="0.2">
      <c r="A1643" s="211"/>
      <c r="B1643" s="211"/>
      <c r="C1643" s="211"/>
      <c r="D1643" s="211"/>
      <c r="E1643" s="211"/>
      <c r="F1643" s="211"/>
      <c r="G1643" s="211"/>
      <c r="H1643" s="211"/>
      <c r="I1643" s="211"/>
      <c r="J1643" s="211"/>
      <c r="K1643" s="211"/>
      <c r="L1643" s="211"/>
      <c r="M1643" s="211"/>
    </row>
    <row r="1644" spans="1:13" x14ac:dyDescent="0.2">
      <c r="A1644" s="211"/>
      <c r="B1644" s="211"/>
      <c r="C1644" s="211"/>
      <c r="D1644" s="211"/>
      <c r="E1644" s="211"/>
      <c r="F1644" s="211"/>
      <c r="G1644" s="211"/>
      <c r="H1644" s="211"/>
      <c r="I1644" s="211"/>
      <c r="J1644" s="211"/>
      <c r="K1644" s="211"/>
      <c r="L1644" s="211"/>
      <c r="M1644" s="211"/>
    </row>
    <row r="1645" spans="1:13" x14ac:dyDescent="0.2">
      <c r="A1645" s="211"/>
      <c r="B1645" s="211"/>
      <c r="C1645" s="211"/>
      <c r="D1645" s="211"/>
      <c r="E1645" s="211"/>
      <c r="F1645" s="211"/>
      <c r="G1645" s="211"/>
      <c r="H1645" s="211"/>
      <c r="I1645" s="211"/>
      <c r="J1645" s="211"/>
      <c r="K1645" s="211"/>
      <c r="L1645" s="211"/>
      <c r="M1645" s="211"/>
    </row>
    <row r="1646" spans="1:13" x14ac:dyDescent="0.2">
      <c r="A1646" s="211"/>
      <c r="B1646" s="211"/>
      <c r="C1646" s="211"/>
      <c r="D1646" s="211"/>
      <c r="E1646" s="211"/>
      <c r="F1646" s="211"/>
      <c r="G1646" s="211"/>
      <c r="H1646" s="211"/>
      <c r="I1646" s="211"/>
      <c r="J1646" s="211"/>
      <c r="K1646" s="211"/>
      <c r="L1646" s="211"/>
      <c r="M1646" s="211"/>
    </row>
    <row r="1647" spans="1:13" x14ac:dyDescent="0.2">
      <c r="A1647" s="211"/>
      <c r="B1647" s="211"/>
      <c r="C1647" s="211"/>
      <c r="D1647" s="211"/>
      <c r="E1647" s="211"/>
      <c r="F1647" s="211"/>
      <c r="G1647" s="211"/>
      <c r="H1647" s="211"/>
      <c r="I1647" s="211"/>
      <c r="J1647" s="211"/>
      <c r="K1647" s="211"/>
      <c r="L1647" s="211"/>
      <c r="M1647" s="211"/>
    </row>
    <row r="1648" spans="1:13" x14ac:dyDescent="0.2">
      <c r="A1648" s="211"/>
      <c r="B1648" s="211"/>
      <c r="C1648" s="211"/>
      <c r="D1648" s="211"/>
      <c r="E1648" s="211"/>
      <c r="F1648" s="211"/>
      <c r="G1648" s="211"/>
      <c r="H1648" s="211"/>
      <c r="I1648" s="211"/>
      <c r="J1648" s="211"/>
      <c r="K1648" s="211"/>
      <c r="L1648" s="211"/>
      <c r="M1648" s="211"/>
    </row>
    <row r="1649" spans="1:13" x14ac:dyDescent="0.2">
      <c r="A1649" s="211"/>
      <c r="B1649" s="211"/>
      <c r="C1649" s="211"/>
      <c r="D1649" s="211"/>
      <c r="E1649" s="211"/>
      <c r="F1649" s="211"/>
      <c r="G1649" s="211"/>
      <c r="H1649" s="211"/>
      <c r="I1649" s="211"/>
      <c r="J1649" s="211"/>
      <c r="K1649" s="211"/>
      <c r="L1649" s="211"/>
      <c r="M1649" s="211"/>
    </row>
    <row r="1650" spans="1:13" x14ac:dyDescent="0.2">
      <c r="A1650" s="211"/>
      <c r="B1650" s="211"/>
      <c r="C1650" s="211"/>
      <c r="D1650" s="211"/>
      <c r="E1650" s="211"/>
      <c r="F1650" s="211"/>
      <c r="G1650" s="211"/>
      <c r="H1650" s="211"/>
      <c r="I1650" s="211"/>
      <c r="J1650" s="211"/>
      <c r="K1650" s="211"/>
      <c r="L1650" s="211"/>
      <c r="M1650" s="211"/>
    </row>
    <row r="1651" spans="1:13" x14ac:dyDescent="0.2">
      <c r="A1651" s="211"/>
      <c r="B1651" s="211"/>
      <c r="C1651" s="211"/>
      <c r="D1651" s="211"/>
      <c r="E1651" s="211"/>
      <c r="F1651" s="211"/>
      <c r="G1651" s="211"/>
      <c r="H1651" s="211"/>
      <c r="I1651" s="211"/>
      <c r="J1651" s="211"/>
      <c r="K1651" s="211"/>
      <c r="L1651" s="211"/>
      <c r="M1651" s="211"/>
    </row>
    <row r="1652" spans="1:13" x14ac:dyDescent="0.2">
      <c r="A1652" s="211"/>
      <c r="B1652" s="211"/>
      <c r="C1652" s="211"/>
      <c r="D1652" s="211"/>
      <c r="E1652" s="211"/>
      <c r="F1652" s="211"/>
      <c r="G1652" s="211"/>
      <c r="H1652" s="211"/>
      <c r="I1652" s="211"/>
      <c r="J1652" s="211"/>
      <c r="K1652" s="211"/>
      <c r="L1652" s="211"/>
      <c r="M1652" s="211"/>
    </row>
    <row r="1653" spans="1:13" x14ac:dyDescent="0.2">
      <c r="A1653" s="211"/>
      <c r="B1653" s="211"/>
      <c r="C1653" s="211"/>
      <c r="D1653" s="211"/>
      <c r="E1653" s="211"/>
      <c r="F1653" s="211"/>
      <c r="G1653" s="211"/>
      <c r="H1653" s="211"/>
      <c r="I1653" s="211"/>
      <c r="J1653" s="211"/>
      <c r="K1653" s="211"/>
      <c r="L1653" s="211"/>
      <c r="M1653" s="211"/>
    </row>
    <row r="1654" spans="1:13" x14ac:dyDescent="0.2">
      <c r="A1654" s="211"/>
      <c r="B1654" s="211"/>
      <c r="C1654" s="211"/>
      <c r="D1654" s="211"/>
      <c r="E1654" s="211"/>
      <c r="F1654" s="211"/>
      <c r="G1654" s="211"/>
      <c r="H1654" s="211"/>
      <c r="I1654" s="211"/>
      <c r="J1654" s="211"/>
      <c r="K1654" s="211"/>
      <c r="L1654" s="211"/>
      <c r="M1654" s="211"/>
    </row>
    <row r="1655" spans="1:13" x14ac:dyDescent="0.2">
      <c r="A1655" s="211"/>
      <c r="B1655" s="211"/>
      <c r="C1655" s="211"/>
      <c r="D1655" s="211"/>
      <c r="E1655" s="211"/>
      <c r="F1655" s="211"/>
      <c r="G1655" s="211"/>
      <c r="H1655" s="211"/>
      <c r="I1655" s="211"/>
      <c r="J1655" s="211"/>
      <c r="K1655" s="211"/>
      <c r="L1655" s="211"/>
      <c r="M1655" s="211"/>
    </row>
    <row r="1656" spans="1:13" x14ac:dyDescent="0.2">
      <c r="A1656" s="211"/>
      <c r="B1656" s="211"/>
      <c r="C1656" s="211"/>
      <c r="D1656" s="211"/>
      <c r="E1656" s="211"/>
      <c r="F1656" s="211"/>
      <c r="G1656" s="211"/>
      <c r="H1656" s="211"/>
      <c r="I1656" s="211"/>
      <c r="J1656" s="211"/>
      <c r="K1656" s="211"/>
      <c r="L1656" s="211"/>
      <c r="M1656" s="211"/>
    </row>
    <row r="1657" spans="1:13" x14ac:dyDescent="0.2">
      <c r="A1657" s="211"/>
      <c r="B1657" s="211"/>
      <c r="C1657" s="211"/>
      <c r="D1657" s="211"/>
      <c r="E1657" s="211"/>
      <c r="F1657" s="211"/>
      <c r="G1657" s="211"/>
      <c r="H1657" s="211"/>
      <c r="I1657" s="211"/>
      <c r="J1657" s="211"/>
      <c r="K1657" s="211"/>
      <c r="L1657" s="211"/>
      <c r="M1657" s="211"/>
    </row>
    <row r="1658" spans="1:13" x14ac:dyDescent="0.2">
      <c r="A1658" s="211"/>
      <c r="B1658" s="211"/>
      <c r="C1658" s="211"/>
      <c r="D1658" s="211"/>
      <c r="E1658" s="211"/>
      <c r="F1658" s="211"/>
      <c r="G1658" s="211"/>
      <c r="H1658" s="211"/>
      <c r="I1658" s="211"/>
      <c r="J1658" s="211"/>
      <c r="K1658" s="211"/>
      <c r="L1658" s="211"/>
      <c r="M1658" s="211"/>
    </row>
    <row r="1659" spans="1:13" x14ac:dyDescent="0.2">
      <c r="A1659" s="211"/>
      <c r="B1659" s="211"/>
      <c r="C1659" s="211"/>
      <c r="D1659" s="211"/>
      <c r="E1659" s="211"/>
      <c r="F1659" s="211"/>
      <c r="G1659" s="211"/>
      <c r="H1659" s="211"/>
      <c r="I1659" s="211"/>
      <c r="J1659" s="211"/>
      <c r="K1659" s="211"/>
      <c r="L1659" s="211"/>
      <c r="M1659" s="211"/>
    </row>
    <row r="1660" spans="1:13" x14ac:dyDescent="0.2">
      <c r="A1660" s="211"/>
      <c r="B1660" s="211"/>
      <c r="C1660" s="211"/>
      <c r="D1660" s="211"/>
      <c r="E1660" s="211"/>
      <c r="F1660" s="211"/>
      <c r="G1660" s="211"/>
      <c r="H1660" s="211"/>
      <c r="I1660" s="211"/>
      <c r="J1660" s="211"/>
      <c r="K1660" s="211"/>
      <c r="L1660" s="211"/>
      <c r="M1660" s="211"/>
    </row>
    <row r="1661" spans="1:13" x14ac:dyDescent="0.2">
      <c r="A1661" s="211"/>
      <c r="B1661" s="211"/>
      <c r="C1661" s="211"/>
      <c r="D1661" s="211"/>
      <c r="E1661" s="211"/>
      <c r="F1661" s="211"/>
      <c r="G1661" s="211"/>
      <c r="H1661" s="211"/>
      <c r="I1661" s="211"/>
      <c r="J1661" s="211"/>
      <c r="K1661" s="211"/>
      <c r="L1661" s="211"/>
      <c r="M1661" s="211"/>
    </row>
    <row r="1662" spans="1:13" x14ac:dyDescent="0.2">
      <c r="A1662" s="211"/>
      <c r="B1662" s="211"/>
      <c r="C1662" s="211"/>
      <c r="D1662" s="211"/>
      <c r="E1662" s="211"/>
      <c r="F1662" s="211"/>
      <c r="G1662" s="211"/>
      <c r="H1662" s="211"/>
      <c r="I1662" s="211"/>
      <c r="J1662" s="211"/>
      <c r="K1662" s="211"/>
      <c r="L1662" s="211"/>
      <c r="M1662" s="211"/>
    </row>
    <row r="1663" spans="1:13" x14ac:dyDescent="0.2">
      <c r="A1663" s="211"/>
      <c r="B1663" s="211"/>
      <c r="C1663" s="211"/>
      <c r="D1663" s="211"/>
      <c r="E1663" s="211"/>
      <c r="F1663" s="211"/>
      <c r="G1663" s="211"/>
      <c r="H1663" s="211"/>
      <c r="I1663" s="211"/>
      <c r="J1663" s="211"/>
      <c r="K1663" s="211"/>
      <c r="L1663" s="211"/>
      <c r="M1663" s="211"/>
    </row>
    <row r="1664" spans="1:13" x14ac:dyDescent="0.2">
      <c r="A1664" s="211"/>
      <c r="B1664" s="211"/>
      <c r="C1664" s="211"/>
      <c r="D1664" s="211"/>
      <c r="E1664" s="211"/>
      <c r="F1664" s="211"/>
      <c r="G1664" s="211"/>
      <c r="H1664" s="211"/>
      <c r="I1664" s="211"/>
      <c r="J1664" s="211"/>
      <c r="K1664" s="211"/>
      <c r="L1664" s="211"/>
      <c r="M1664" s="211"/>
    </row>
    <row r="1665" spans="1:13" x14ac:dyDescent="0.2">
      <c r="A1665" s="211"/>
      <c r="B1665" s="211"/>
      <c r="C1665" s="211"/>
      <c r="D1665" s="211"/>
      <c r="E1665" s="211"/>
      <c r="F1665" s="211"/>
      <c r="G1665" s="211"/>
      <c r="H1665" s="211"/>
      <c r="I1665" s="211"/>
      <c r="J1665" s="211"/>
      <c r="K1665" s="211"/>
      <c r="L1665" s="211"/>
      <c r="M1665" s="211"/>
    </row>
    <row r="1666" spans="1:13" x14ac:dyDescent="0.2">
      <c r="A1666" s="211"/>
      <c r="B1666" s="211"/>
      <c r="C1666" s="211"/>
      <c r="D1666" s="211"/>
      <c r="E1666" s="211"/>
      <c r="F1666" s="211"/>
      <c r="G1666" s="211"/>
      <c r="H1666" s="211"/>
      <c r="I1666" s="211"/>
      <c r="J1666" s="211"/>
      <c r="K1666" s="211"/>
      <c r="L1666" s="211"/>
      <c r="M1666" s="211"/>
    </row>
    <row r="1667" spans="1:13" x14ac:dyDescent="0.2">
      <c r="A1667" s="211"/>
      <c r="B1667" s="211"/>
      <c r="C1667" s="211"/>
      <c r="D1667" s="211"/>
      <c r="E1667" s="211"/>
      <c r="F1667" s="211"/>
      <c r="G1667" s="211"/>
      <c r="H1667" s="211"/>
      <c r="I1667" s="211"/>
      <c r="J1667" s="211"/>
      <c r="K1667" s="211"/>
      <c r="L1667" s="211"/>
      <c r="M1667" s="211"/>
    </row>
    <row r="1668" spans="1:13" x14ac:dyDescent="0.2">
      <c r="A1668" s="211"/>
      <c r="B1668" s="211"/>
      <c r="C1668" s="211"/>
      <c r="D1668" s="211"/>
      <c r="E1668" s="211"/>
      <c r="F1668" s="211"/>
      <c r="G1668" s="211"/>
      <c r="H1668" s="211"/>
      <c r="I1668" s="211"/>
      <c r="J1668" s="211"/>
      <c r="K1668" s="211"/>
      <c r="L1668" s="211"/>
      <c r="M1668" s="211"/>
    </row>
    <row r="1669" spans="1:13" x14ac:dyDescent="0.2">
      <c r="A1669" s="211"/>
      <c r="B1669" s="211"/>
      <c r="C1669" s="211"/>
      <c r="D1669" s="211"/>
      <c r="E1669" s="211"/>
      <c r="F1669" s="211"/>
      <c r="G1669" s="211"/>
      <c r="H1669" s="211"/>
      <c r="I1669" s="211"/>
      <c r="J1669" s="211"/>
      <c r="K1669" s="211"/>
      <c r="L1669" s="211"/>
      <c r="M1669" s="211"/>
    </row>
    <row r="1670" spans="1:13" x14ac:dyDescent="0.2">
      <c r="A1670" s="211"/>
      <c r="B1670" s="211"/>
      <c r="C1670" s="211"/>
      <c r="D1670" s="211"/>
      <c r="E1670" s="211"/>
      <c r="F1670" s="211"/>
      <c r="G1670" s="211"/>
      <c r="H1670" s="211"/>
      <c r="I1670" s="211"/>
      <c r="J1670" s="211"/>
      <c r="K1670" s="211"/>
      <c r="L1670" s="211"/>
      <c r="M1670" s="211"/>
    </row>
    <row r="1671" spans="1:13" x14ac:dyDescent="0.2">
      <c r="A1671" s="211"/>
      <c r="B1671" s="211"/>
      <c r="C1671" s="211"/>
      <c r="D1671" s="211"/>
      <c r="E1671" s="211"/>
      <c r="F1671" s="211"/>
      <c r="G1671" s="211"/>
      <c r="H1671" s="211"/>
      <c r="I1671" s="211"/>
      <c r="J1671" s="211"/>
      <c r="K1671" s="211"/>
      <c r="L1671" s="211"/>
      <c r="M1671" s="211"/>
    </row>
    <row r="1672" spans="1:13" x14ac:dyDescent="0.2">
      <c r="A1672" s="211"/>
      <c r="B1672" s="211"/>
      <c r="C1672" s="211"/>
      <c r="D1672" s="211"/>
      <c r="E1672" s="211"/>
      <c r="F1672" s="211"/>
      <c r="G1672" s="211"/>
      <c r="H1672" s="211"/>
      <c r="I1672" s="211"/>
      <c r="J1672" s="211"/>
      <c r="K1672" s="211"/>
      <c r="L1672" s="211"/>
      <c r="M1672" s="211"/>
    </row>
    <row r="1673" spans="1:13" x14ac:dyDescent="0.2">
      <c r="A1673" s="211"/>
      <c r="B1673" s="211"/>
      <c r="C1673" s="211"/>
      <c r="D1673" s="211"/>
      <c r="E1673" s="211"/>
      <c r="F1673" s="211"/>
      <c r="G1673" s="211"/>
      <c r="H1673" s="211"/>
      <c r="I1673" s="211"/>
      <c r="J1673" s="211"/>
      <c r="K1673" s="211"/>
      <c r="L1673" s="211"/>
      <c r="M1673" s="211"/>
    </row>
    <row r="1674" spans="1:13" x14ac:dyDescent="0.2">
      <c r="A1674" s="211"/>
      <c r="B1674" s="211"/>
      <c r="C1674" s="211"/>
      <c r="D1674" s="211"/>
      <c r="E1674" s="211"/>
      <c r="F1674" s="211"/>
      <c r="G1674" s="211"/>
      <c r="H1674" s="211"/>
      <c r="I1674" s="211"/>
      <c r="J1674" s="211"/>
      <c r="K1674" s="211"/>
      <c r="L1674" s="211"/>
      <c r="M1674" s="211"/>
    </row>
    <row r="1675" spans="1:13" x14ac:dyDescent="0.2">
      <c r="A1675" s="211"/>
      <c r="B1675" s="211"/>
      <c r="C1675" s="211"/>
      <c r="D1675" s="211"/>
      <c r="E1675" s="211"/>
      <c r="F1675" s="211"/>
      <c r="G1675" s="211"/>
      <c r="H1675" s="211"/>
      <c r="I1675" s="211"/>
      <c r="J1675" s="211"/>
      <c r="K1675" s="211"/>
      <c r="L1675" s="211"/>
      <c r="M1675" s="211"/>
    </row>
    <row r="1676" spans="1:13" x14ac:dyDescent="0.2">
      <c r="A1676" s="211"/>
      <c r="B1676" s="211"/>
      <c r="C1676" s="211"/>
      <c r="D1676" s="211"/>
      <c r="E1676" s="211"/>
      <c r="F1676" s="211"/>
      <c r="G1676" s="211"/>
      <c r="H1676" s="211"/>
      <c r="I1676" s="211"/>
      <c r="J1676" s="211"/>
      <c r="K1676" s="211"/>
      <c r="L1676" s="211"/>
      <c r="M1676" s="211"/>
    </row>
    <row r="1677" spans="1:13" x14ac:dyDescent="0.2">
      <c r="A1677" s="211"/>
      <c r="B1677" s="211"/>
      <c r="C1677" s="211"/>
      <c r="D1677" s="211"/>
      <c r="E1677" s="211"/>
      <c r="F1677" s="211"/>
      <c r="G1677" s="211"/>
      <c r="H1677" s="211"/>
      <c r="I1677" s="211"/>
      <c r="J1677" s="211"/>
      <c r="K1677" s="211"/>
      <c r="L1677" s="211"/>
      <c r="M1677" s="211"/>
    </row>
    <row r="1678" spans="1:13" x14ac:dyDescent="0.2">
      <c r="A1678" s="211"/>
      <c r="B1678" s="211"/>
      <c r="C1678" s="211"/>
      <c r="D1678" s="211"/>
      <c r="E1678" s="211"/>
      <c r="F1678" s="211"/>
      <c r="G1678" s="211"/>
      <c r="H1678" s="211"/>
      <c r="I1678" s="211"/>
      <c r="J1678" s="211"/>
      <c r="K1678" s="211"/>
      <c r="L1678" s="211"/>
      <c r="M1678" s="211"/>
    </row>
    <row r="1679" spans="1:13" x14ac:dyDescent="0.2">
      <c r="A1679" s="211"/>
      <c r="B1679" s="211"/>
      <c r="C1679" s="211"/>
      <c r="D1679" s="211"/>
      <c r="E1679" s="211"/>
      <c r="F1679" s="211"/>
      <c r="G1679" s="211"/>
      <c r="H1679" s="211"/>
      <c r="I1679" s="211"/>
      <c r="J1679" s="211"/>
      <c r="K1679" s="211"/>
      <c r="L1679" s="211"/>
      <c r="M1679" s="211"/>
    </row>
    <row r="1680" spans="1:13" x14ac:dyDescent="0.2">
      <c r="A1680" s="211"/>
      <c r="B1680" s="211"/>
      <c r="C1680" s="211"/>
      <c r="D1680" s="211"/>
      <c r="E1680" s="211"/>
      <c r="F1680" s="211"/>
      <c r="G1680" s="211"/>
      <c r="H1680" s="211"/>
      <c r="I1680" s="211"/>
      <c r="J1680" s="211"/>
      <c r="K1680" s="211"/>
      <c r="L1680" s="211"/>
      <c r="M1680" s="211"/>
    </row>
    <row r="1681" spans="1:13" x14ac:dyDescent="0.2">
      <c r="A1681" s="211"/>
      <c r="B1681" s="211"/>
      <c r="C1681" s="211"/>
      <c r="D1681" s="211"/>
      <c r="E1681" s="211"/>
      <c r="F1681" s="211"/>
      <c r="G1681" s="211"/>
      <c r="H1681" s="211"/>
      <c r="I1681" s="211"/>
      <c r="J1681" s="211"/>
      <c r="K1681" s="211"/>
      <c r="L1681" s="211"/>
      <c r="M1681" s="211"/>
    </row>
    <row r="1682" spans="1:13" x14ac:dyDescent="0.2">
      <c r="A1682" s="211"/>
      <c r="B1682" s="211"/>
      <c r="C1682" s="211"/>
      <c r="D1682" s="211"/>
      <c r="E1682" s="211"/>
      <c r="F1682" s="211"/>
      <c r="G1682" s="211"/>
      <c r="H1682" s="211"/>
      <c r="I1682" s="211"/>
      <c r="J1682" s="211"/>
      <c r="K1682" s="211"/>
      <c r="L1682" s="211"/>
      <c r="M1682" s="211"/>
    </row>
    <row r="1683" spans="1:13" x14ac:dyDescent="0.2">
      <c r="A1683" s="211"/>
      <c r="B1683" s="211"/>
      <c r="C1683" s="211"/>
      <c r="D1683" s="211"/>
      <c r="E1683" s="211"/>
      <c r="F1683" s="211"/>
      <c r="G1683" s="211"/>
      <c r="H1683" s="211"/>
      <c r="I1683" s="211"/>
      <c r="J1683" s="211"/>
      <c r="K1683" s="211"/>
      <c r="L1683" s="211"/>
      <c r="M1683" s="211"/>
    </row>
    <row r="1684" spans="1:13" x14ac:dyDescent="0.2">
      <c r="A1684" s="211"/>
      <c r="B1684" s="211"/>
      <c r="C1684" s="211"/>
      <c r="D1684" s="211"/>
      <c r="E1684" s="211"/>
      <c r="F1684" s="211"/>
      <c r="G1684" s="211"/>
      <c r="H1684" s="211"/>
      <c r="I1684" s="211"/>
      <c r="J1684" s="211"/>
      <c r="K1684" s="211"/>
      <c r="L1684" s="211"/>
      <c r="M1684" s="211"/>
    </row>
    <row r="1685" spans="1:13" x14ac:dyDescent="0.2">
      <c r="A1685" s="211"/>
      <c r="B1685" s="211"/>
      <c r="C1685" s="211"/>
      <c r="D1685" s="211"/>
      <c r="E1685" s="211"/>
      <c r="F1685" s="211"/>
      <c r="G1685" s="211"/>
      <c r="H1685" s="211"/>
      <c r="I1685" s="211"/>
      <c r="J1685" s="211"/>
      <c r="K1685" s="211"/>
      <c r="L1685" s="211"/>
      <c r="M1685" s="211"/>
    </row>
    <row r="1686" spans="1:13" x14ac:dyDescent="0.2">
      <c r="A1686" s="211"/>
      <c r="B1686" s="211"/>
      <c r="C1686" s="211"/>
      <c r="D1686" s="211"/>
      <c r="E1686" s="211"/>
      <c r="F1686" s="211"/>
      <c r="G1686" s="211"/>
      <c r="H1686" s="211"/>
      <c r="I1686" s="211"/>
      <c r="J1686" s="211"/>
      <c r="K1686" s="211"/>
      <c r="L1686" s="211"/>
      <c r="M1686" s="211"/>
    </row>
    <row r="1687" spans="1:13" x14ac:dyDescent="0.2">
      <c r="A1687" s="211"/>
      <c r="B1687" s="211"/>
      <c r="C1687" s="211"/>
      <c r="D1687" s="211"/>
      <c r="E1687" s="211"/>
      <c r="F1687" s="211"/>
      <c r="G1687" s="211"/>
      <c r="H1687" s="211"/>
      <c r="I1687" s="211"/>
      <c r="J1687" s="211"/>
      <c r="K1687" s="211"/>
      <c r="L1687" s="211"/>
      <c r="M1687" s="211"/>
    </row>
    <row r="1688" spans="1:13" x14ac:dyDescent="0.2">
      <c r="A1688" s="211"/>
      <c r="B1688" s="211"/>
      <c r="C1688" s="211"/>
      <c r="D1688" s="211"/>
      <c r="E1688" s="211"/>
      <c r="F1688" s="211"/>
      <c r="G1688" s="211"/>
      <c r="H1688" s="211"/>
      <c r="I1688" s="211"/>
      <c r="J1688" s="211"/>
      <c r="K1688" s="211"/>
      <c r="L1688" s="211"/>
      <c r="M1688" s="211"/>
    </row>
    <row r="1689" spans="1:13" x14ac:dyDescent="0.2">
      <c r="A1689" s="211"/>
      <c r="B1689" s="211"/>
      <c r="C1689" s="211"/>
      <c r="D1689" s="211"/>
      <c r="E1689" s="211"/>
      <c r="F1689" s="211"/>
      <c r="G1689" s="211"/>
      <c r="H1689" s="211"/>
      <c r="I1689" s="211"/>
      <c r="J1689" s="211"/>
      <c r="K1689" s="211"/>
      <c r="L1689" s="211"/>
      <c r="M1689" s="211"/>
    </row>
    <row r="1690" spans="1:13" x14ac:dyDescent="0.2">
      <c r="A1690" s="211"/>
      <c r="B1690" s="211"/>
      <c r="C1690" s="211"/>
      <c r="D1690" s="211"/>
      <c r="E1690" s="211"/>
      <c r="F1690" s="211"/>
      <c r="G1690" s="211"/>
      <c r="H1690" s="211"/>
      <c r="I1690" s="211"/>
      <c r="J1690" s="211"/>
      <c r="K1690" s="211"/>
      <c r="L1690" s="211"/>
      <c r="M1690" s="211"/>
    </row>
    <row r="1691" spans="1:13" x14ac:dyDescent="0.2">
      <c r="A1691" s="211"/>
      <c r="B1691" s="211"/>
      <c r="C1691" s="211"/>
      <c r="D1691" s="211"/>
      <c r="E1691" s="211"/>
      <c r="F1691" s="211"/>
      <c r="G1691" s="211"/>
      <c r="H1691" s="211"/>
      <c r="I1691" s="211"/>
      <c r="J1691" s="211"/>
      <c r="K1691" s="211"/>
      <c r="L1691" s="211"/>
      <c r="M1691" s="211"/>
    </row>
    <row r="1692" spans="1:13" x14ac:dyDescent="0.2">
      <c r="A1692" s="211"/>
      <c r="B1692" s="211"/>
      <c r="C1692" s="211"/>
      <c r="D1692" s="211"/>
      <c r="E1692" s="211"/>
      <c r="F1692" s="211"/>
      <c r="G1692" s="211"/>
      <c r="H1692" s="211"/>
      <c r="I1692" s="211"/>
      <c r="J1692" s="211"/>
      <c r="K1692" s="211"/>
      <c r="L1692" s="211"/>
      <c r="M1692" s="211"/>
    </row>
    <row r="1693" spans="1:13" x14ac:dyDescent="0.2">
      <c r="A1693" s="211"/>
      <c r="B1693" s="211"/>
      <c r="C1693" s="211"/>
      <c r="D1693" s="211"/>
      <c r="E1693" s="211"/>
      <c r="F1693" s="211"/>
      <c r="G1693" s="211"/>
      <c r="H1693" s="211"/>
      <c r="I1693" s="211"/>
      <c r="J1693" s="211"/>
      <c r="K1693" s="211"/>
      <c r="L1693" s="211"/>
      <c r="M1693" s="211"/>
    </row>
    <row r="1694" spans="1:13" x14ac:dyDescent="0.2">
      <c r="A1694" s="211"/>
      <c r="B1694" s="211"/>
      <c r="C1694" s="211"/>
      <c r="D1694" s="211"/>
      <c r="E1694" s="211"/>
      <c r="F1694" s="211"/>
      <c r="G1694" s="211"/>
      <c r="H1694" s="211"/>
      <c r="I1694" s="211"/>
      <c r="J1694" s="211"/>
      <c r="K1694" s="211"/>
      <c r="L1694" s="211"/>
      <c r="M1694" s="211"/>
    </row>
    <row r="1695" spans="1:13" x14ac:dyDescent="0.2">
      <c r="A1695" s="211"/>
      <c r="B1695" s="211"/>
      <c r="C1695" s="211"/>
      <c r="D1695" s="211"/>
      <c r="E1695" s="211"/>
      <c r="F1695" s="211"/>
      <c r="G1695" s="211"/>
      <c r="H1695" s="211"/>
      <c r="I1695" s="211"/>
      <c r="J1695" s="211"/>
      <c r="K1695" s="211"/>
      <c r="L1695" s="211"/>
      <c r="M1695" s="211"/>
    </row>
    <row r="1696" spans="1:13" x14ac:dyDescent="0.2">
      <c r="A1696" s="211"/>
      <c r="B1696" s="211"/>
      <c r="C1696" s="211"/>
      <c r="D1696" s="211"/>
      <c r="E1696" s="211"/>
      <c r="F1696" s="211"/>
      <c r="G1696" s="211"/>
      <c r="H1696" s="211"/>
      <c r="I1696" s="211"/>
      <c r="J1696" s="211"/>
      <c r="K1696" s="211"/>
      <c r="L1696" s="211"/>
      <c r="M1696" s="211"/>
    </row>
    <row r="1697" spans="1:13" x14ac:dyDescent="0.2">
      <c r="A1697" s="211"/>
      <c r="B1697" s="211"/>
      <c r="C1697" s="211"/>
      <c r="D1697" s="211"/>
      <c r="E1697" s="211"/>
      <c r="F1697" s="211"/>
      <c r="G1697" s="211"/>
      <c r="H1697" s="211"/>
      <c r="I1697" s="211"/>
      <c r="J1697" s="211"/>
      <c r="K1697" s="211"/>
      <c r="L1697" s="211"/>
      <c r="M1697" s="211"/>
    </row>
    <row r="1698" spans="1:13" x14ac:dyDescent="0.2">
      <c r="A1698" s="211"/>
      <c r="B1698" s="211"/>
      <c r="C1698" s="211"/>
      <c r="D1698" s="211"/>
      <c r="E1698" s="211"/>
      <c r="F1698" s="211"/>
      <c r="G1698" s="211"/>
      <c r="H1698" s="211"/>
      <c r="I1698" s="211"/>
      <c r="J1698" s="211"/>
      <c r="K1698" s="211"/>
      <c r="L1698" s="211"/>
      <c r="M1698" s="211"/>
    </row>
    <row r="1699" spans="1:13" x14ac:dyDescent="0.2">
      <c r="A1699" s="211"/>
      <c r="B1699" s="211"/>
      <c r="C1699" s="211"/>
      <c r="D1699" s="211"/>
      <c r="E1699" s="211"/>
      <c r="F1699" s="211"/>
      <c r="G1699" s="211"/>
      <c r="H1699" s="211"/>
      <c r="I1699" s="211"/>
      <c r="J1699" s="211"/>
      <c r="K1699" s="211"/>
      <c r="L1699" s="211"/>
      <c r="M1699" s="211"/>
    </row>
    <row r="1700" spans="1:13" x14ac:dyDescent="0.2">
      <c r="A1700" s="211"/>
      <c r="B1700" s="211"/>
      <c r="C1700" s="211"/>
      <c r="D1700" s="211"/>
      <c r="E1700" s="211"/>
      <c r="F1700" s="211"/>
      <c r="G1700" s="211"/>
      <c r="H1700" s="211"/>
      <c r="I1700" s="211"/>
      <c r="J1700" s="211"/>
      <c r="K1700" s="211"/>
      <c r="L1700" s="211"/>
      <c r="M1700" s="211"/>
    </row>
    <row r="1701" spans="1:13" x14ac:dyDescent="0.2">
      <c r="A1701" s="211"/>
      <c r="B1701" s="211"/>
      <c r="C1701" s="211"/>
      <c r="D1701" s="211"/>
      <c r="E1701" s="211"/>
      <c r="F1701" s="211"/>
      <c r="G1701" s="211"/>
      <c r="H1701" s="211"/>
      <c r="I1701" s="211"/>
      <c r="J1701" s="211"/>
      <c r="K1701" s="211"/>
      <c r="L1701" s="211"/>
      <c r="M1701" s="211"/>
    </row>
    <row r="1702" spans="1:13" x14ac:dyDescent="0.2">
      <c r="A1702" s="211"/>
      <c r="B1702" s="211"/>
      <c r="C1702" s="211"/>
      <c r="D1702" s="211"/>
      <c r="E1702" s="211"/>
      <c r="F1702" s="211"/>
      <c r="G1702" s="211"/>
      <c r="H1702" s="211"/>
      <c r="I1702" s="211"/>
      <c r="J1702" s="211"/>
      <c r="K1702" s="211"/>
      <c r="L1702" s="211"/>
      <c r="M1702" s="211"/>
    </row>
    <row r="1703" spans="1:13" x14ac:dyDescent="0.2">
      <c r="A1703" s="211"/>
      <c r="B1703" s="211"/>
      <c r="C1703" s="211"/>
      <c r="D1703" s="211"/>
      <c r="E1703" s="211"/>
      <c r="F1703" s="211"/>
      <c r="G1703" s="211"/>
      <c r="H1703" s="211"/>
      <c r="I1703" s="211"/>
      <c r="J1703" s="211"/>
      <c r="K1703" s="211"/>
      <c r="L1703" s="211"/>
      <c r="M1703" s="211"/>
    </row>
    <row r="1704" spans="1:13" x14ac:dyDescent="0.2">
      <c r="A1704" s="211"/>
      <c r="B1704" s="211"/>
      <c r="C1704" s="211"/>
      <c r="D1704" s="211"/>
      <c r="E1704" s="211"/>
      <c r="F1704" s="211"/>
      <c r="G1704" s="211"/>
      <c r="H1704" s="211"/>
      <c r="I1704" s="211"/>
      <c r="J1704" s="211"/>
      <c r="K1704" s="211"/>
      <c r="L1704" s="211"/>
      <c r="M1704" s="211"/>
    </row>
    <row r="1705" spans="1:13" x14ac:dyDescent="0.2">
      <c r="A1705" s="211"/>
      <c r="B1705" s="211"/>
      <c r="C1705" s="211"/>
      <c r="D1705" s="211"/>
      <c r="E1705" s="211"/>
      <c r="F1705" s="211"/>
      <c r="G1705" s="211"/>
      <c r="H1705" s="211"/>
      <c r="I1705" s="211"/>
      <c r="J1705" s="211"/>
      <c r="K1705" s="211"/>
      <c r="L1705" s="211"/>
      <c r="M1705" s="211"/>
    </row>
    <row r="1706" spans="1:13" x14ac:dyDescent="0.2">
      <c r="A1706" s="211"/>
      <c r="B1706" s="211"/>
      <c r="C1706" s="211"/>
      <c r="D1706" s="211"/>
      <c r="E1706" s="211"/>
      <c r="F1706" s="211"/>
      <c r="G1706" s="211"/>
      <c r="H1706" s="211"/>
      <c r="I1706" s="211"/>
      <c r="J1706" s="211"/>
      <c r="K1706" s="211"/>
      <c r="L1706" s="211"/>
      <c r="M1706" s="211"/>
    </row>
    <row r="1707" spans="1:13" x14ac:dyDescent="0.2">
      <c r="A1707" s="211"/>
      <c r="B1707" s="211"/>
      <c r="C1707" s="211"/>
      <c r="D1707" s="211"/>
      <c r="E1707" s="211"/>
      <c r="F1707" s="211"/>
      <c r="G1707" s="211"/>
      <c r="H1707" s="211"/>
      <c r="I1707" s="211"/>
      <c r="J1707" s="211"/>
      <c r="K1707" s="211"/>
      <c r="L1707" s="211"/>
      <c r="M1707" s="211"/>
    </row>
    <row r="1708" spans="1:13" x14ac:dyDescent="0.2">
      <c r="A1708" s="211"/>
      <c r="B1708" s="211"/>
      <c r="C1708" s="211"/>
      <c r="D1708" s="211"/>
      <c r="E1708" s="211"/>
      <c r="F1708" s="211"/>
      <c r="G1708" s="211"/>
      <c r="H1708" s="211"/>
      <c r="I1708" s="211"/>
      <c r="J1708" s="211"/>
      <c r="K1708" s="211"/>
      <c r="L1708" s="211"/>
      <c r="M1708" s="211"/>
    </row>
    <row r="1709" spans="1:13" x14ac:dyDescent="0.2">
      <c r="A1709" s="211"/>
      <c r="B1709" s="211"/>
      <c r="C1709" s="211"/>
      <c r="D1709" s="211"/>
      <c r="E1709" s="211"/>
      <c r="F1709" s="211"/>
      <c r="G1709" s="211"/>
      <c r="H1709" s="211"/>
      <c r="I1709" s="211"/>
      <c r="J1709" s="211"/>
      <c r="K1709" s="211"/>
      <c r="L1709" s="211"/>
      <c r="M1709" s="211"/>
    </row>
    <row r="1710" spans="1:13" x14ac:dyDescent="0.2">
      <c r="A1710" s="211"/>
      <c r="B1710" s="211"/>
      <c r="C1710" s="211"/>
      <c r="D1710" s="211"/>
      <c r="E1710" s="211"/>
      <c r="F1710" s="211"/>
      <c r="G1710" s="211"/>
      <c r="H1710" s="211"/>
      <c r="I1710" s="211"/>
      <c r="J1710" s="211"/>
      <c r="K1710" s="211"/>
      <c r="L1710" s="211"/>
      <c r="M1710" s="211"/>
    </row>
    <row r="1711" spans="1:13" x14ac:dyDescent="0.2">
      <c r="A1711" s="211"/>
      <c r="B1711" s="211"/>
      <c r="C1711" s="211"/>
      <c r="D1711" s="211"/>
      <c r="E1711" s="211"/>
      <c r="F1711" s="211"/>
      <c r="G1711" s="211"/>
      <c r="H1711" s="211"/>
      <c r="I1711" s="211"/>
      <c r="J1711" s="211"/>
      <c r="K1711" s="211"/>
      <c r="L1711" s="211"/>
      <c r="M1711" s="211"/>
    </row>
    <row r="1712" spans="1:13" x14ac:dyDescent="0.2">
      <c r="A1712" s="211"/>
      <c r="B1712" s="211"/>
      <c r="C1712" s="211"/>
      <c r="D1712" s="211"/>
      <c r="E1712" s="211"/>
      <c r="F1712" s="211"/>
      <c r="G1712" s="211"/>
      <c r="H1712" s="211"/>
      <c r="I1712" s="211"/>
      <c r="J1712" s="211"/>
      <c r="K1712" s="211"/>
      <c r="L1712" s="211"/>
      <c r="M1712" s="211"/>
    </row>
    <row r="1713" spans="1:13" x14ac:dyDescent="0.2">
      <c r="A1713" s="211"/>
      <c r="B1713" s="211"/>
      <c r="C1713" s="211"/>
      <c r="D1713" s="211"/>
      <c r="E1713" s="211"/>
      <c r="F1713" s="211"/>
      <c r="G1713" s="211"/>
      <c r="H1713" s="211"/>
      <c r="I1713" s="211"/>
      <c r="J1713" s="211"/>
      <c r="K1713" s="211"/>
      <c r="L1713" s="211"/>
      <c r="M1713" s="211"/>
    </row>
    <row r="1714" spans="1:13" x14ac:dyDescent="0.2">
      <c r="A1714" s="211"/>
      <c r="B1714" s="211"/>
      <c r="C1714" s="211"/>
      <c r="D1714" s="211"/>
      <c r="E1714" s="211"/>
      <c r="F1714" s="211"/>
      <c r="G1714" s="211"/>
      <c r="H1714" s="211"/>
      <c r="I1714" s="211"/>
      <c r="J1714" s="211"/>
      <c r="K1714" s="211"/>
      <c r="L1714" s="211"/>
      <c r="M1714" s="211"/>
    </row>
    <row r="1715" spans="1:13" x14ac:dyDescent="0.2">
      <c r="A1715" s="211"/>
      <c r="B1715" s="211"/>
      <c r="C1715" s="211"/>
      <c r="D1715" s="211"/>
      <c r="E1715" s="211"/>
      <c r="F1715" s="211"/>
      <c r="G1715" s="211"/>
      <c r="H1715" s="211"/>
      <c r="I1715" s="211"/>
      <c r="J1715" s="211"/>
      <c r="K1715" s="211"/>
      <c r="L1715" s="211"/>
      <c r="M1715" s="211"/>
    </row>
    <row r="1716" spans="1:13" x14ac:dyDescent="0.2">
      <c r="A1716" s="211"/>
      <c r="B1716" s="211"/>
      <c r="C1716" s="211"/>
      <c r="D1716" s="211"/>
      <c r="E1716" s="211"/>
      <c r="F1716" s="211"/>
      <c r="G1716" s="211"/>
      <c r="H1716" s="211"/>
      <c r="I1716" s="211"/>
      <c r="J1716" s="211"/>
      <c r="K1716" s="211"/>
      <c r="L1716" s="211"/>
      <c r="M1716" s="211"/>
    </row>
    <row r="1717" spans="1:13" x14ac:dyDescent="0.2">
      <c r="A1717" s="211"/>
      <c r="B1717" s="211"/>
      <c r="C1717" s="211"/>
      <c r="D1717" s="211"/>
      <c r="E1717" s="211"/>
      <c r="F1717" s="211"/>
      <c r="G1717" s="211"/>
      <c r="H1717" s="211"/>
      <c r="I1717" s="211"/>
      <c r="J1717" s="211"/>
      <c r="K1717" s="211"/>
      <c r="L1717" s="211"/>
      <c r="M1717" s="211"/>
    </row>
    <row r="1718" spans="1:13" x14ac:dyDescent="0.2">
      <c r="A1718" s="211"/>
      <c r="B1718" s="211"/>
      <c r="C1718" s="211"/>
      <c r="D1718" s="211"/>
      <c r="E1718" s="211"/>
      <c r="F1718" s="211"/>
      <c r="G1718" s="211"/>
      <c r="H1718" s="211"/>
      <c r="I1718" s="211"/>
      <c r="J1718" s="211"/>
      <c r="K1718" s="211"/>
      <c r="L1718" s="211"/>
      <c r="M1718" s="211"/>
    </row>
    <row r="1719" spans="1:13" x14ac:dyDescent="0.2">
      <c r="A1719" s="211"/>
      <c r="B1719" s="211"/>
      <c r="C1719" s="211"/>
      <c r="D1719" s="211"/>
      <c r="E1719" s="211"/>
      <c r="F1719" s="211"/>
      <c r="G1719" s="211"/>
      <c r="H1719" s="211"/>
      <c r="I1719" s="211"/>
      <c r="J1719" s="211"/>
      <c r="K1719" s="211"/>
      <c r="L1719" s="211"/>
      <c r="M1719" s="211"/>
    </row>
    <row r="1720" spans="1:13" x14ac:dyDescent="0.2">
      <c r="A1720" s="211"/>
      <c r="B1720" s="211"/>
      <c r="C1720" s="211"/>
      <c r="D1720" s="211"/>
      <c r="E1720" s="211"/>
      <c r="F1720" s="211"/>
      <c r="G1720" s="211"/>
      <c r="H1720" s="211"/>
      <c r="I1720" s="211"/>
      <c r="J1720" s="211"/>
      <c r="K1720" s="211"/>
      <c r="L1720" s="211"/>
      <c r="M1720" s="211"/>
    </row>
    <row r="1721" spans="1:13" x14ac:dyDescent="0.2">
      <c r="A1721" s="211"/>
      <c r="B1721" s="211"/>
      <c r="C1721" s="211"/>
      <c r="D1721" s="211"/>
      <c r="E1721" s="211"/>
      <c r="F1721" s="211"/>
      <c r="G1721" s="211"/>
      <c r="H1721" s="211"/>
      <c r="I1721" s="211"/>
      <c r="J1721" s="211"/>
      <c r="K1721" s="211"/>
      <c r="L1721" s="211"/>
      <c r="M1721" s="211"/>
    </row>
    <row r="1722" spans="1:13" x14ac:dyDescent="0.2">
      <c r="A1722" s="211"/>
      <c r="B1722" s="211"/>
      <c r="C1722" s="211"/>
      <c r="D1722" s="211"/>
      <c r="E1722" s="211"/>
      <c r="F1722" s="211"/>
      <c r="G1722" s="211"/>
      <c r="H1722" s="211"/>
      <c r="I1722" s="211"/>
      <c r="J1722" s="211"/>
      <c r="K1722" s="211"/>
      <c r="L1722" s="211"/>
      <c r="M1722" s="211"/>
    </row>
    <row r="1723" spans="1:13" x14ac:dyDescent="0.2">
      <c r="A1723" s="211"/>
      <c r="B1723" s="211"/>
      <c r="C1723" s="211"/>
      <c r="D1723" s="211"/>
      <c r="E1723" s="211"/>
      <c r="F1723" s="211"/>
      <c r="G1723" s="211"/>
      <c r="H1723" s="211"/>
      <c r="I1723" s="211"/>
      <c r="J1723" s="211"/>
      <c r="K1723" s="211"/>
      <c r="L1723" s="211"/>
      <c r="M1723" s="211"/>
    </row>
    <row r="1724" spans="1:13" x14ac:dyDescent="0.2">
      <c r="A1724" s="211"/>
      <c r="B1724" s="211"/>
      <c r="C1724" s="211"/>
      <c r="D1724" s="211"/>
      <c r="E1724" s="211"/>
      <c r="F1724" s="211"/>
      <c r="G1724" s="211"/>
      <c r="H1724" s="211"/>
      <c r="I1724" s="211"/>
      <c r="J1724" s="211"/>
      <c r="K1724" s="211"/>
      <c r="L1724" s="211"/>
      <c r="M1724" s="211"/>
    </row>
    <row r="1725" spans="1:13" x14ac:dyDescent="0.2">
      <c r="A1725" s="211"/>
      <c r="B1725" s="211"/>
      <c r="C1725" s="211"/>
      <c r="D1725" s="211"/>
      <c r="E1725" s="211"/>
      <c r="F1725" s="211"/>
      <c r="G1725" s="211"/>
      <c r="H1725" s="211"/>
      <c r="I1725" s="211"/>
      <c r="J1725" s="211"/>
      <c r="K1725" s="211"/>
      <c r="L1725" s="211"/>
      <c r="M1725" s="211"/>
    </row>
    <row r="1726" spans="1:13" x14ac:dyDescent="0.2">
      <c r="A1726" s="211"/>
      <c r="B1726" s="211"/>
      <c r="C1726" s="211"/>
      <c r="D1726" s="211"/>
      <c r="E1726" s="211"/>
      <c r="F1726" s="211"/>
      <c r="G1726" s="211"/>
      <c r="H1726" s="211"/>
      <c r="I1726" s="211"/>
      <c r="J1726" s="211"/>
      <c r="K1726" s="211"/>
      <c r="L1726" s="211"/>
      <c r="M1726" s="211"/>
    </row>
    <row r="1727" spans="1:13" x14ac:dyDescent="0.2">
      <c r="A1727" s="211"/>
      <c r="B1727" s="211"/>
      <c r="C1727" s="211"/>
      <c r="D1727" s="211"/>
      <c r="E1727" s="211"/>
      <c r="F1727" s="211"/>
      <c r="G1727" s="211"/>
      <c r="H1727" s="211"/>
      <c r="I1727" s="211"/>
      <c r="J1727" s="211"/>
      <c r="K1727" s="211"/>
      <c r="L1727" s="211"/>
      <c r="M1727" s="211"/>
    </row>
    <row r="1728" spans="1:13" x14ac:dyDescent="0.2">
      <c r="A1728" s="211"/>
      <c r="B1728" s="211"/>
      <c r="C1728" s="211"/>
      <c r="D1728" s="211"/>
      <c r="E1728" s="211"/>
      <c r="F1728" s="211"/>
      <c r="G1728" s="211"/>
      <c r="H1728" s="211"/>
      <c r="I1728" s="211"/>
      <c r="J1728" s="211"/>
      <c r="K1728" s="211"/>
      <c r="L1728" s="211"/>
      <c r="M1728" s="211"/>
    </row>
    <row r="1729" spans="1:13" x14ac:dyDescent="0.2">
      <c r="A1729" s="211"/>
      <c r="B1729" s="211"/>
      <c r="C1729" s="211"/>
      <c r="D1729" s="211"/>
      <c r="E1729" s="211"/>
      <c r="F1729" s="211"/>
      <c r="G1729" s="211"/>
      <c r="H1729" s="211"/>
      <c r="I1729" s="211"/>
      <c r="J1729" s="211"/>
      <c r="K1729" s="211"/>
      <c r="L1729" s="211"/>
      <c r="M1729" s="211"/>
    </row>
    <row r="1730" spans="1:13" x14ac:dyDescent="0.2">
      <c r="A1730" s="211"/>
      <c r="B1730" s="211"/>
      <c r="C1730" s="211"/>
      <c r="D1730" s="211"/>
      <c r="E1730" s="211"/>
      <c r="F1730" s="211"/>
      <c r="G1730" s="211"/>
      <c r="H1730" s="211"/>
      <c r="I1730" s="211"/>
      <c r="J1730" s="211"/>
      <c r="K1730" s="211"/>
      <c r="L1730" s="211"/>
      <c r="M1730" s="211"/>
    </row>
    <row r="1731" spans="1:13" x14ac:dyDescent="0.2">
      <c r="A1731" s="211"/>
      <c r="B1731" s="211"/>
      <c r="C1731" s="211"/>
      <c r="D1731" s="211"/>
      <c r="E1731" s="211"/>
      <c r="F1731" s="211"/>
      <c r="G1731" s="211"/>
      <c r="H1731" s="211"/>
      <c r="I1731" s="211"/>
      <c r="J1731" s="211"/>
      <c r="K1731" s="211"/>
      <c r="L1731" s="211"/>
      <c r="M1731" s="211"/>
    </row>
    <row r="1732" spans="1:13" x14ac:dyDescent="0.2">
      <c r="A1732" s="211"/>
      <c r="B1732" s="211"/>
      <c r="C1732" s="211"/>
      <c r="D1732" s="211"/>
      <c r="E1732" s="211"/>
      <c r="F1732" s="211"/>
      <c r="G1732" s="211"/>
      <c r="H1732" s="211"/>
      <c r="I1732" s="211"/>
      <c r="J1732" s="211"/>
      <c r="K1732" s="211"/>
      <c r="L1732" s="211"/>
      <c r="M1732" s="211"/>
    </row>
    <row r="1733" spans="1:13" x14ac:dyDescent="0.2">
      <c r="A1733" s="211"/>
      <c r="B1733" s="211"/>
      <c r="C1733" s="211"/>
      <c r="D1733" s="211"/>
      <c r="E1733" s="211"/>
      <c r="F1733" s="211"/>
      <c r="G1733" s="211"/>
      <c r="H1733" s="211"/>
      <c r="I1733" s="211"/>
      <c r="J1733" s="211"/>
      <c r="K1733" s="211"/>
      <c r="L1733" s="211"/>
      <c r="M1733" s="211"/>
    </row>
    <row r="1734" spans="1:13" x14ac:dyDescent="0.2">
      <c r="A1734" s="211"/>
      <c r="B1734" s="211"/>
      <c r="C1734" s="211"/>
      <c r="D1734" s="211"/>
      <c r="E1734" s="211"/>
      <c r="F1734" s="211"/>
      <c r="G1734" s="211"/>
      <c r="H1734" s="211"/>
      <c r="I1734" s="211"/>
      <c r="J1734" s="211"/>
      <c r="K1734" s="211"/>
      <c r="L1734" s="211"/>
      <c r="M1734" s="211"/>
    </row>
    <row r="1735" spans="1:13" x14ac:dyDescent="0.2">
      <c r="A1735" s="211"/>
      <c r="B1735" s="211"/>
      <c r="C1735" s="211"/>
      <c r="D1735" s="211"/>
      <c r="E1735" s="211"/>
      <c r="F1735" s="211"/>
      <c r="G1735" s="211"/>
      <c r="H1735" s="211"/>
      <c r="I1735" s="211"/>
      <c r="J1735" s="211"/>
      <c r="K1735" s="211"/>
      <c r="L1735" s="211"/>
      <c r="M1735" s="211"/>
    </row>
    <row r="1736" spans="1:13" x14ac:dyDescent="0.2">
      <c r="A1736" s="211"/>
      <c r="B1736" s="211"/>
      <c r="C1736" s="211"/>
      <c r="D1736" s="211"/>
      <c r="E1736" s="211"/>
      <c r="F1736" s="211"/>
      <c r="G1736" s="211"/>
      <c r="H1736" s="211"/>
      <c r="I1736" s="211"/>
      <c r="J1736" s="211"/>
      <c r="K1736" s="211"/>
      <c r="L1736" s="211"/>
      <c r="M1736" s="211"/>
    </row>
    <row r="1737" spans="1:13" x14ac:dyDescent="0.2">
      <c r="A1737" s="211"/>
      <c r="B1737" s="211"/>
      <c r="C1737" s="211"/>
      <c r="D1737" s="211"/>
      <c r="E1737" s="211"/>
      <c r="F1737" s="211"/>
      <c r="G1737" s="211"/>
      <c r="H1737" s="211"/>
      <c r="I1737" s="211"/>
      <c r="J1737" s="211"/>
      <c r="K1737" s="211"/>
      <c r="L1737" s="211"/>
      <c r="M1737" s="211"/>
    </row>
    <row r="1738" spans="1:13" x14ac:dyDescent="0.2">
      <c r="A1738" s="211"/>
      <c r="B1738" s="211"/>
      <c r="C1738" s="211"/>
      <c r="D1738" s="211"/>
      <c r="E1738" s="211"/>
      <c r="F1738" s="211"/>
      <c r="G1738" s="211"/>
      <c r="H1738" s="211"/>
      <c r="I1738" s="211"/>
      <c r="J1738" s="211"/>
      <c r="K1738" s="211"/>
      <c r="L1738" s="211"/>
      <c r="M1738" s="211"/>
    </row>
    <row r="1739" spans="1:13" x14ac:dyDescent="0.2">
      <c r="A1739" s="211"/>
      <c r="B1739" s="211"/>
      <c r="C1739" s="211"/>
      <c r="D1739" s="211"/>
      <c r="E1739" s="211"/>
      <c r="F1739" s="211"/>
      <c r="G1739" s="211"/>
      <c r="H1739" s="211"/>
      <c r="I1739" s="211"/>
      <c r="J1739" s="211"/>
      <c r="K1739" s="211"/>
      <c r="L1739" s="211"/>
      <c r="M1739" s="211"/>
    </row>
    <row r="1740" spans="1:13" x14ac:dyDescent="0.2">
      <c r="A1740" s="211"/>
      <c r="B1740" s="211"/>
      <c r="C1740" s="211"/>
      <c r="D1740" s="211"/>
      <c r="E1740" s="211"/>
      <c r="F1740" s="211"/>
      <c r="G1740" s="211"/>
      <c r="H1740" s="211"/>
      <c r="I1740" s="211"/>
      <c r="J1740" s="211"/>
      <c r="K1740" s="211"/>
      <c r="L1740" s="211"/>
      <c r="M1740" s="211"/>
    </row>
    <row r="1741" spans="1:13" x14ac:dyDescent="0.2">
      <c r="A1741" s="211"/>
      <c r="B1741" s="211"/>
      <c r="C1741" s="211"/>
      <c r="D1741" s="211"/>
      <c r="E1741" s="211"/>
      <c r="F1741" s="211"/>
      <c r="G1741" s="211"/>
      <c r="H1741" s="211"/>
      <c r="I1741" s="211"/>
      <c r="J1741" s="211"/>
      <c r="K1741" s="211"/>
      <c r="L1741" s="211"/>
      <c r="M1741" s="211"/>
    </row>
    <row r="1742" spans="1:13" x14ac:dyDescent="0.2">
      <c r="A1742" s="211"/>
      <c r="B1742" s="211"/>
      <c r="C1742" s="211"/>
      <c r="D1742" s="211"/>
      <c r="E1742" s="211"/>
      <c r="F1742" s="211"/>
      <c r="G1742" s="211"/>
      <c r="H1742" s="211"/>
      <c r="I1742" s="211"/>
      <c r="J1742" s="211"/>
      <c r="K1742" s="211"/>
      <c r="L1742" s="211"/>
      <c r="M1742" s="211"/>
    </row>
    <row r="1743" spans="1:13" x14ac:dyDescent="0.2">
      <c r="A1743" s="211"/>
      <c r="B1743" s="211"/>
      <c r="C1743" s="211"/>
      <c r="D1743" s="211"/>
      <c r="E1743" s="211"/>
      <c r="F1743" s="211"/>
      <c r="G1743" s="211"/>
      <c r="H1743" s="211"/>
      <c r="I1743" s="211"/>
      <c r="J1743" s="211"/>
      <c r="K1743" s="211"/>
      <c r="L1743" s="211"/>
      <c r="M1743" s="211"/>
    </row>
    <row r="1744" spans="1:13" x14ac:dyDescent="0.2">
      <c r="A1744" s="211"/>
      <c r="B1744" s="211"/>
      <c r="C1744" s="211"/>
      <c r="D1744" s="211"/>
      <c r="E1744" s="211"/>
      <c r="F1744" s="211"/>
      <c r="G1744" s="211"/>
      <c r="H1744" s="211"/>
      <c r="I1744" s="211"/>
      <c r="J1744" s="211"/>
      <c r="K1744" s="211"/>
      <c r="L1744" s="211"/>
      <c r="M1744" s="211"/>
    </row>
    <row r="1745" spans="1:13" x14ac:dyDescent="0.2">
      <c r="A1745" s="211"/>
      <c r="B1745" s="211"/>
      <c r="C1745" s="211"/>
      <c r="D1745" s="211"/>
      <c r="E1745" s="211"/>
      <c r="F1745" s="211"/>
      <c r="G1745" s="211"/>
      <c r="H1745" s="211"/>
      <c r="I1745" s="211"/>
      <c r="J1745" s="211"/>
      <c r="K1745" s="211"/>
      <c r="L1745" s="211"/>
      <c r="M1745" s="211"/>
    </row>
    <row r="1746" spans="1:13" x14ac:dyDescent="0.2">
      <c r="A1746" s="211"/>
      <c r="B1746" s="211"/>
      <c r="C1746" s="211"/>
      <c r="D1746" s="211"/>
      <c r="E1746" s="211"/>
      <c r="F1746" s="211"/>
      <c r="G1746" s="211"/>
      <c r="H1746" s="211"/>
      <c r="I1746" s="211"/>
      <c r="J1746" s="211"/>
      <c r="K1746" s="211"/>
      <c r="L1746" s="211"/>
      <c r="M1746" s="211"/>
    </row>
    <row r="1747" spans="1:13" x14ac:dyDescent="0.2">
      <c r="A1747" s="211"/>
      <c r="B1747" s="211"/>
      <c r="C1747" s="211"/>
      <c r="D1747" s="211"/>
      <c r="E1747" s="211"/>
      <c r="F1747" s="211"/>
      <c r="G1747" s="211"/>
      <c r="H1747" s="211"/>
      <c r="I1747" s="211"/>
      <c r="J1747" s="211"/>
      <c r="K1747" s="211"/>
      <c r="L1747" s="211"/>
      <c r="M1747" s="211"/>
    </row>
    <row r="1748" spans="1:13" x14ac:dyDescent="0.2">
      <c r="A1748" s="211"/>
      <c r="B1748" s="211"/>
      <c r="C1748" s="211"/>
      <c r="D1748" s="211"/>
      <c r="E1748" s="211"/>
      <c r="F1748" s="211"/>
      <c r="G1748" s="211"/>
      <c r="H1748" s="211"/>
      <c r="I1748" s="211"/>
      <c r="J1748" s="211"/>
      <c r="K1748" s="211"/>
      <c r="L1748" s="211"/>
      <c r="M1748" s="211"/>
    </row>
    <row r="1749" spans="1:13" x14ac:dyDescent="0.2">
      <c r="A1749" s="211"/>
      <c r="B1749" s="211"/>
      <c r="C1749" s="211"/>
      <c r="D1749" s="211"/>
      <c r="E1749" s="211"/>
      <c r="F1749" s="211"/>
      <c r="G1749" s="211"/>
      <c r="H1749" s="211"/>
      <c r="I1749" s="211"/>
      <c r="J1749" s="211"/>
      <c r="K1749" s="211"/>
      <c r="L1749" s="211"/>
      <c r="M1749" s="211"/>
    </row>
    <row r="1750" spans="1:13" x14ac:dyDescent="0.2">
      <c r="A1750" s="211"/>
      <c r="B1750" s="211"/>
      <c r="C1750" s="211"/>
      <c r="D1750" s="211"/>
      <c r="E1750" s="211"/>
      <c r="F1750" s="211"/>
      <c r="G1750" s="211"/>
      <c r="H1750" s="211"/>
      <c r="I1750" s="211"/>
      <c r="J1750" s="211"/>
      <c r="K1750" s="211"/>
      <c r="L1750" s="211"/>
      <c r="M1750" s="211"/>
    </row>
    <row r="1751" spans="1:13" x14ac:dyDescent="0.2">
      <c r="A1751" s="211"/>
      <c r="B1751" s="211"/>
      <c r="C1751" s="211"/>
      <c r="D1751" s="211"/>
      <c r="E1751" s="211"/>
      <c r="F1751" s="211"/>
      <c r="G1751" s="211"/>
      <c r="H1751" s="211"/>
      <c r="I1751" s="211"/>
      <c r="J1751" s="211"/>
      <c r="K1751" s="211"/>
      <c r="L1751" s="211"/>
      <c r="M1751" s="211"/>
    </row>
    <row r="1752" spans="1:13" x14ac:dyDescent="0.2">
      <c r="A1752" s="211"/>
      <c r="B1752" s="211"/>
      <c r="C1752" s="211"/>
      <c r="D1752" s="211"/>
      <c r="E1752" s="211"/>
      <c r="F1752" s="211"/>
      <c r="G1752" s="211"/>
      <c r="H1752" s="211"/>
      <c r="I1752" s="211"/>
      <c r="J1752" s="211"/>
      <c r="K1752" s="211"/>
      <c r="L1752" s="211"/>
      <c r="M1752" s="211"/>
    </row>
    <row r="1753" spans="1:13" x14ac:dyDescent="0.2">
      <c r="A1753" s="211"/>
      <c r="B1753" s="211"/>
      <c r="C1753" s="211"/>
      <c r="D1753" s="211"/>
      <c r="E1753" s="211"/>
      <c r="F1753" s="211"/>
      <c r="G1753" s="211"/>
      <c r="H1753" s="211"/>
      <c r="I1753" s="211"/>
      <c r="J1753" s="211"/>
      <c r="K1753" s="211"/>
      <c r="L1753" s="211"/>
      <c r="M1753" s="211"/>
    </row>
    <row r="1754" spans="1:13" x14ac:dyDescent="0.2">
      <c r="A1754" s="211"/>
      <c r="B1754" s="211"/>
      <c r="C1754" s="211"/>
      <c r="D1754" s="211"/>
      <c r="E1754" s="211"/>
      <c r="F1754" s="211"/>
      <c r="G1754" s="211"/>
      <c r="H1754" s="211"/>
      <c r="I1754" s="211"/>
      <c r="J1754" s="211"/>
      <c r="K1754" s="211"/>
      <c r="L1754" s="211"/>
      <c r="M1754" s="211"/>
    </row>
    <row r="1755" spans="1:13" x14ac:dyDescent="0.2">
      <c r="A1755" s="211"/>
      <c r="B1755" s="211"/>
      <c r="C1755" s="211"/>
      <c r="D1755" s="211"/>
      <c r="E1755" s="211"/>
      <c r="F1755" s="211"/>
      <c r="G1755" s="211"/>
      <c r="H1755" s="211"/>
      <c r="I1755" s="211"/>
      <c r="J1755" s="211"/>
      <c r="K1755" s="211"/>
      <c r="L1755" s="211"/>
      <c r="M1755" s="211"/>
    </row>
    <row r="1756" spans="1:13" x14ac:dyDescent="0.2">
      <c r="A1756" s="211"/>
      <c r="B1756" s="211"/>
      <c r="C1756" s="211"/>
      <c r="D1756" s="211"/>
      <c r="E1756" s="211"/>
      <c r="F1756" s="211"/>
      <c r="G1756" s="211"/>
      <c r="H1756" s="211"/>
      <c r="I1756" s="211"/>
      <c r="J1756" s="211"/>
      <c r="K1756" s="211"/>
      <c r="L1756" s="211"/>
      <c r="M1756" s="211"/>
    </row>
    <row r="1757" spans="1:13" x14ac:dyDescent="0.2">
      <c r="A1757" s="211"/>
      <c r="B1757" s="211"/>
      <c r="C1757" s="211"/>
      <c r="D1757" s="211"/>
      <c r="E1757" s="211"/>
      <c r="F1757" s="211"/>
      <c r="G1757" s="211"/>
      <c r="H1757" s="211"/>
      <c r="I1757" s="211"/>
      <c r="J1757" s="211"/>
      <c r="K1757" s="211"/>
      <c r="L1757" s="211"/>
      <c r="M1757" s="211"/>
    </row>
    <row r="1758" spans="1:13" x14ac:dyDescent="0.2">
      <c r="A1758" s="211"/>
      <c r="B1758" s="211"/>
      <c r="C1758" s="211"/>
      <c r="D1758" s="211"/>
      <c r="E1758" s="211"/>
      <c r="F1758" s="211"/>
      <c r="G1758" s="211"/>
      <c r="H1758" s="211"/>
      <c r="I1758" s="211"/>
      <c r="J1758" s="211"/>
      <c r="K1758" s="211"/>
      <c r="L1758" s="211"/>
      <c r="M1758" s="211"/>
    </row>
    <row r="1759" spans="1:13" x14ac:dyDescent="0.2">
      <c r="A1759" s="211"/>
      <c r="B1759" s="211"/>
      <c r="C1759" s="211"/>
      <c r="D1759" s="211"/>
      <c r="E1759" s="211"/>
      <c r="F1759" s="211"/>
      <c r="G1759" s="211"/>
      <c r="H1759" s="211"/>
      <c r="I1759" s="211"/>
      <c r="J1759" s="211"/>
      <c r="K1759" s="211"/>
      <c r="L1759" s="211"/>
      <c r="M1759" s="211"/>
    </row>
    <row r="1760" spans="1:13" x14ac:dyDescent="0.2">
      <c r="A1760" s="211"/>
      <c r="B1760" s="211"/>
      <c r="C1760" s="211"/>
      <c r="D1760" s="211"/>
      <c r="E1760" s="211"/>
      <c r="F1760" s="211"/>
      <c r="G1760" s="211"/>
      <c r="H1760" s="211"/>
      <c r="I1760" s="211"/>
      <c r="J1760" s="211"/>
      <c r="K1760" s="211"/>
      <c r="L1760" s="211"/>
      <c r="M1760" s="211"/>
    </row>
    <row r="1761" spans="1:13" x14ac:dyDescent="0.2">
      <c r="A1761" s="211"/>
      <c r="B1761" s="211"/>
      <c r="C1761" s="211"/>
      <c r="D1761" s="211"/>
      <c r="E1761" s="211"/>
      <c r="F1761" s="211"/>
      <c r="G1761" s="211"/>
      <c r="H1761" s="211"/>
      <c r="I1761" s="211"/>
      <c r="J1761" s="211"/>
      <c r="K1761" s="211"/>
      <c r="L1761" s="211"/>
      <c r="M1761" s="211"/>
    </row>
    <row r="1762" spans="1:13" x14ac:dyDescent="0.2">
      <c r="A1762" s="211"/>
      <c r="B1762" s="211"/>
      <c r="C1762" s="211"/>
      <c r="D1762" s="211"/>
      <c r="E1762" s="211"/>
      <c r="F1762" s="211"/>
      <c r="G1762" s="211"/>
      <c r="H1762" s="211"/>
      <c r="I1762" s="211"/>
      <c r="J1762" s="211"/>
      <c r="K1762" s="211"/>
      <c r="L1762" s="211"/>
      <c r="M1762" s="211"/>
    </row>
    <row r="1763" spans="1:13" x14ac:dyDescent="0.2">
      <c r="A1763" s="211"/>
      <c r="B1763" s="211"/>
      <c r="C1763" s="211"/>
      <c r="D1763" s="211"/>
      <c r="E1763" s="211"/>
      <c r="F1763" s="211"/>
      <c r="G1763" s="211"/>
      <c r="H1763" s="211"/>
      <c r="I1763" s="211"/>
      <c r="J1763" s="211"/>
      <c r="K1763" s="211"/>
      <c r="L1763" s="211"/>
      <c r="M1763" s="211"/>
    </row>
    <row r="1764" spans="1:13" x14ac:dyDescent="0.2">
      <c r="A1764" s="211"/>
      <c r="B1764" s="211"/>
      <c r="C1764" s="211"/>
      <c r="D1764" s="211"/>
      <c r="E1764" s="211"/>
      <c r="F1764" s="211"/>
      <c r="G1764" s="211"/>
      <c r="H1764" s="211"/>
      <c r="I1764" s="211"/>
      <c r="J1764" s="211"/>
      <c r="K1764" s="211"/>
      <c r="L1764" s="211"/>
      <c r="M1764" s="211"/>
    </row>
    <row r="1765" spans="1:13" x14ac:dyDescent="0.2">
      <c r="A1765" s="211"/>
      <c r="B1765" s="211"/>
      <c r="C1765" s="211"/>
      <c r="D1765" s="211"/>
      <c r="E1765" s="211"/>
      <c r="F1765" s="211"/>
      <c r="G1765" s="211"/>
      <c r="H1765" s="211"/>
      <c r="I1765" s="211"/>
      <c r="J1765" s="211"/>
      <c r="K1765" s="211"/>
      <c r="L1765" s="211"/>
      <c r="M1765" s="211"/>
    </row>
    <row r="1766" spans="1:13" x14ac:dyDescent="0.2">
      <c r="A1766" s="211"/>
      <c r="B1766" s="211"/>
      <c r="C1766" s="211"/>
      <c r="D1766" s="211"/>
      <c r="E1766" s="211"/>
      <c r="F1766" s="211"/>
      <c r="G1766" s="211"/>
      <c r="H1766" s="211"/>
      <c r="I1766" s="211"/>
      <c r="J1766" s="211"/>
      <c r="K1766" s="211"/>
      <c r="L1766" s="211"/>
      <c r="M1766" s="211"/>
    </row>
    <row r="1767" spans="1:13" x14ac:dyDescent="0.2">
      <c r="A1767" s="211"/>
      <c r="B1767" s="211"/>
      <c r="C1767" s="211"/>
      <c r="D1767" s="211"/>
      <c r="E1767" s="211"/>
      <c r="F1767" s="211"/>
      <c r="G1767" s="211"/>
      <c r="H1767" s="211"/>
      <c r="I1767" s="211"/>
      <c r="J1767" s="211"/>
      <c r="K1767" s="211"/>
      <c r="L1767" s="211"/>
      <c r="M1767" s="211"/>
    </row>
    <row r="1768" spans="1:13" x14ac:dyDescent="0.2">
      <c r="A1768" s="211"/>
      <c r="B1768" s="211"/>
      <c r="C1768" s="211"/>
      <c r="D1768" s="211"/>
      <c r="E1768" s="211"/>
      <c r="F1768" s="211"/>
      <c r="G1768" s="211"/>
      <c r="H1768" s="211"/>
      <c r="I1768" s="211"/>
      <c r="J1768" s="211"/>
      <c r="K1768" s="211"/>
      <c r="L1768" s="211"/>
      <c r="M1768" s="211"/>
    </row>
    <row r="1769" spans="1:13" x14ac:dyDescent="0.2">
      <c r="A1769" s="211"/>
      <c r="B1769" s="211"/>
      <c r="C1769" s="211"/>
      <c r="D1769" s="211"/>
      <c r="E1769" s="211"/>
      <c r="F1769" s="211"/>
      <c r="G1769" s="211"/>
      <c r="H1769" s="211"/>
      <c r="I1769" s="211"/>
      <c r="J1769" s="211"/>
      <c r="K1769" s="211"/>
      <c r="L1769" s="211"/>
      <c r="M1769" s="211"/>
    </row>
    <row r="1770" spans="1:13" x14ac:dyDescent="0.2">
      <c r="A1770" s="211"/>
      <c r="B1770" s="211"/>
      <c r="C1770" s="211"/>
      <c r="D1770" s="211"/>
      <c r="E1770" s="211"/>
      <c r="F1770" s="211"/>
      <c r="G1770" s="211"/>
      <c r="H1770" s="211"/>
      <c r="I1770" s="211"/>
      <c r="J1770" s="211"/>
      <c r="K1770" s="211"/>
      <c r="L1770" s="211"/>
      <c r="M1770" s="211"/>
    </row>
    <row r="1771" spans="1:13" x14ac:dyDescent="0.2">
      <c r="A1771" s="211"/>
      <c r="B1771" s="211"/>
      <c r="C1771" s="211"/>
      <c r="D1771" s="211"/>
      <c r="E1771" s="211"/>
      <c r="F1771" s="211"/>
      <c r="G1771" s="211"/>
      <c r="H1771" s="211"/>
      <c r="I1771" s="211"/>
      <c r="J1771" s="211"/>
      <c r="K1771" s="211"/>
      <c r="L1771" s="211"/>
      <c r="M1771" s="211"/>
    </row>
    <row r="1772" spans="1:13" x14ac:dyDescent="0.2">
      <c r="A1772" s="211"/>
      <c r="B1772" s="211"/>
      <c r="C1772" s="211"/>
      <c r="D1772" s="211"/>
      <c r="E1772" s="211"/>
      <c r="F1772" s="211"/>
      <c r="G1772" s="211"/>
      <c r="H1772" s="211"/>
      <c r="I1772" s="211"/>
      <c r="J1772" s="211"/>
      <c r="K1772" s="211"/>
      <c r="L1772" s="211"/>
      <c r="M1772" s="211"/>
    </row>
    <row r="1773" spans="1:13" x14ac:dyDescent="0.2">
      <c r="A1773" s="211"/>
      <c r="B1773" s="211"/>
      <c r="C1773" s="211"/>
      <c r="D1773" s="211"/>
      <c r="E1773" s="211"/>
      <c r="F1773" s="211"/>
      <c r="G1773" s="211"/>
      <c r="H1773" s="211"/>
      <c r="I1773" s="211"/>
      <c r="J1773" s="211"/>
      <c r="K1773" s="211"/>
      <c r="L1773" s="211"/>
      <c r="M1773" s="211"/>
    </row>
    <row r="1774" spans="1:13" x14ac:dyDescent="0.2">
      <c r="A1774" s="211"/>
      <c r="B1774" s="211"/>
      <c r="C1774" s="211"/>
      <c r="D1774" s="211"/>
      <c r="E1774" s="211"/>
      <c r="F1774" s="211"/>
      <c r="G1774" s="211"/>
      <c r="H1774" s="211"/>
      <c r="I1774" s="211"/>
      <c r="J1774" s="211"/>
      <c r="K1774" s="211"/>
      <c r="L1774" s="211"/>
      <c r="M1774" s="211"/>
    </row>
    <row r="1775" spans="1:13" x14ac:dyDescent="0.2">
      <c r="A1775" s="211"/>
      <c r="B1775" s="211"/>
      <c r="C1775" s="211"/>
      <c r="D1775" s="211"/>
      <c r="E1775" s="211"/>
      <c r="F1775" s="211"/>
      <c r="G1775" s="211"/>
      <c r="H1775" s="211"/>
      <c r="I1775" s="211"/>
      <c r="J1775" s="211"/>
      <c r="K1775" s="211"/>
      <c r="L1775" s="211"/>
      <c r="M1775" s="211"/>
    </row>
    <row r="1776" spans="1:13" x14ac:dyDescent="0.2">
      <c r="A1776" s="211"/>
      <c r="B1776" s="211"/>
      <c r="C1776" s="211"/>
      <c r="D1776" s="211"/>
      <c r="E1776" s="211"/>
      <c r="F1776" s="211"/>
      <c r="G1776" s="211"/>
      <c r="H1776" s="211"/>
      <c r="I1776" s="211"/>
      <c r="J1776" s="211"/>
      <c r="K1776" s="211"/>
      <c r="L1776" s="211"/>
      <c r="M1776" s="211"/>
    </row>
    <row r="1777" spans="1:13" x14ac:dyDescent="0.2">
      <c r="A1777" s="211"/>
      <c r="B1777" s="211"/>
      <c r="C1777" s="211"/>
      <c r="D1777" s="211"/>
      <c r="E1777" s="211"/>
      <c r="F1777" s="211"/>
      <c r="G1777" s="211"/>
      <c r="H1777" s="211"/>
      <c r="I1777" s="211"/>
      <c r="J1777" s="211"/>
      <c r="K1777" s="211"/>
      <c r="L1777" s="211"/>
      <c r="M1777" s="211"/>
    </row>
    <row r="1778" spans="1:13" x14ac:dyDescent="0.2">
      <c r="A1778" s="211"/>
      <c r="B1778" s="211"/>
      <c r="C1778" s="211"/>
      <c r="D1778" s="211"/>
      <c r="E1778" s="211"/>
      <c r="F1778" s="211"/>
      <c r="G1778" s="211"/>
      <c r="H1778" s="211"/>
      <c r="I1778" s="211"/>
      <c r="J1778" s="211"/>
      <c r="K1778" s="211"/>
      <c r="L1778" s="211"/>
      <c r="M1778" s="211"/>
    </row>
    <row r="1779" spans="1:13" x14ac:dyDescent="0.2">
      <c r="A1779" s="211"/>
      <c r="B1779" s="211"/>
      <c r="C1779" s="211"/>
      <c r="D1779" s="211"/>
      <c r="E1779" s="211"/>
      <c r="F1779" s="211"/>
      <c r="G1779" s="211"/>
      <c r="H1779" s="211"/>
      <c r="I1779" s="211"/>
      <c r="J1779" s="211"/>
      <c r="K1779" s="211"/>
      <c r="L1779" s="211"/>
      <c r="M1779" s="211"/>
    </row>
    <row r="1780" spans="1:13" x14ac:dyDescent="0.2">
      <c r="A1780" s="211"/>
      <c r="B1780" s="211"/>
      <c r="C1780" s="211"/>
      <c r="D1780" s="211"/>
      <c r="E1780" s="211"/>
      <c r="F1780" s="211"/>
      <c r="G1780" s="211"/>
      <c r="H1780" s="211"/>
      <c r="I1780" s="211"/>
      <c r="J1780" s="211"/>
      <c r="K1780" s="211"/>
      <c r="L1780" s="211"/>
      <c r="M1780" s="211"/>
    </row>
    <row r="1781" spans="1:13" x14ac:dyDescent="0.2">
      <c r="A1781" s="211"/>
      <c r="B1781" s="211"/>
      <c r="C1781" s="211"/>
      <c r="D1781" s="211"/>
      <c r="E1781" s="211"/>
      <c r="F1781" s="211"/>
      <c r="G1781" s="211"/>
      <c r="H1781" s="211"/>
      <c r="I1781" s="211"/>
      <c r="J1781" s="211"/>
      <c r="K1781" s="211"/>
      <c r="L1781" s="211"/>
      <c r="M1781" s="211"/>
    </row>
    <row r="1782" spans="1:13" x14ac:dyDescent="0.2">
      <c r="A1782" s="211"/>
      <c r="B1782" s="211"/>
      <c r="C1782" s="211"/>
      <c r="D1782" s="211"/>
      <c r="E1782" s="211"/>
      <c r="F1782" s="211"/>
      <c r="G1782" s="211"/>
      <c r="H1782" s="211"/>
      <c r="I1782" s="211"/>
      <c r="J1782" s="211"/>
      <c r="K1782" s="211"/>
      <c r="L1782" s="211"/>
      <c r="M1782" s="211"/>
    </row>
    <row r="1783" spans="1:13" x14ac:dyDescent="0.2">
      <c r="A1783" s="211"/>
      <c r="B1783" s="211"/>
      <c r="C1783" s="211"/>
      <c r="D1783" s="211"/>
      <c r="E1783" s="211"/>
      <c r="F1783" s="211"/>
      <c r="G1783" s="211"/>
      <c r="H1783" s="211"/>
      <c r="I1783" s="211"/>
      <c r="J1783" s="211"/>
      <c r="K1783" s="211"/>
      <c r="L1783" s="211"/>
      <c r="M1783" s="211"/>
    </row>
    <row r="1784" spans="1:13" x14ac:dyDescent="0.2">
      <c r="A1784" s="211"/>
      <c r="B1784" s="211"/>
      <c r="C1784" s="211"/>
      <c r="D1784" s="211"/>
      <c r="E1784" s="211"/>
      <c r="F1784" s="211"/>
      <c r="G1784" s="211"/>
      <c r="H1784" s="211"/>
      <c r="I1784" s="211"/>
      <c r="J1784" s="211"/>
      <c r="K1784" s="211"/>
      <c r="L1784" s="211"/>
      <c r="M1784" s="211"/>
    </row>
    <row r="1785" spans="1:13" x14ac:dyDescent="0.2">
      <c r="A1785" s="211"/>
      <c r="B1785" s="211"/>
      <c r="C1785" s="211"/>
      <c r="D1785" s="211"/>
      <c r="E1785" s="211"/>
      <c r="F1785" s="211"/>
      <c r="G1785" s="211"/>
      <c r="H1785" s="211"/>
      <c r="I1785" s="211"/>
      <c r="J1785" s="211"/>
      <c r="K1785" s="211"/>
      <c r="L1785" s="211"/>
      <c r="M1785" s="211"/>
    </row>
    <row r="1786" spans="1:13" x14ac:dyDescent="0.2">
      <c r="A1786" s="211"/>
      <c r="B1786" s="211"/>
      <c r="C1786" s="211"/>
      <c r="D1786" s="211"/>
      <c r="E1786" s="211"/>
      <c r="F1786" s="211"/>
      <c r="G1786" s="211"/>
      <c r="H1786" s="211"/>
      <c r="I1786" s="211"/>
      <c r="J1786" s="211"/>
      <c r="K1786" s="211"/>
      <c r="L1786" s="211"/>
      <c r="M1786" s="211"/>
    </row>
    <row r="1787" spans="1:13" x14ac:dyDescent="0.2">
      <c r="A1787" s="211"/>
      <c r="B1787" s="211"/>
      <c r="C1787" s="211"/>
      <c r="D1787" s="211"/>
      <c r="E1787" s="211"/>
      <c r="F1787" s="211"/>
      <c r="G1787" s="211"/>
      <c r="H1787" s="211"/>
      <c r="I1787" s="211"/>
      <c r="J1787" s="211"/>
      <c r="K1787" s="211"/>
      <c r="L1787" s="211"/>
      <c r="M1787" s="211"/>
    </row>
    <row r="1788" spans="1:13" x14ac:dyDescent="0.2">
      <c r="A1788" s="211"/>
      <c r="B1788" s="211"/>
      <c r="C1788" s="211"/>
      <c r="D1788" s="211"/>
      <c r="E1788" s="211"/>
      <c r="F1788" s="211"/>
      <c r="G1788" s="211"/>
      <c r="H1788" s="211"/>
      <c r="I1788" s="211"/>
      <c r="J1788" s="211"/>
      <c r="K1788" s="211"/>
      <c r="L1788" s="211"/>
      <c r="M1788" s="211"/>
    </row>
    <row r="1789" spans="1:13" x14ac:dyDescent="0.2">
      <c r="A1789" s="211"/>
      <c r="B1789" s="211"/>
      <c r="C1789" s="211"/>
      <c r="D1789" s="211"/>
      <c r="E1789" s="211"/>
      <c r="F1789" s="211"/>
      <c r="G1789" s="211"/>
      <c r="H1789" s="211"/>
      <c r="I1789" s="211"/>
      <c r="J1789" s="211"/>
      <c r="K1789" s="211"/>
      <c r="L1789" s="211"/>
      <c r="M1789" s="211"/>
    </row>
    <row r="1790" spans="1:13" x14ac:dyDescent="0.2">
      <c r="A1790" s="211"/>
      <c r="B1790" s="211"/>
      <c r="C1790" s="211"/>
      <c r="D1790" s="211"/>
      <c r="E1790" s="211"/>
      <c r="F1790" s="211"/>
      <c r="G1790" s="211"/>
      <c r="H1790" s="211"/>
      <c r="I1790" s="211"/>
      <c r="J1790" s="211"/>
      <c r="K1790" s="211"/>
      <c r="L1790" s="211"/>
      <c r="M1790" s="211"/>
    </row>
    <row r="1791" spans="1:13" x14ac:dyDescent="0.2">
      <c r="A1791" s="211"/>
      <c r="B1791" s="211"/>
      <c r="C1791" s="211"/>
      <c r="D1791" s="211"/>
      <c r="E1791" s="211"/>
      <c r="F1791" s="211"/>
      <c r="G1791" s="211"/>
      <c r="H1791" s="211"/>
      <c r="I1791" s="211"/>
      <c r="J1791" s="211"/>
      <c r="K1791" s="211"/>
      <c r="L1791" s="211"/>
      <c r="M1791" s="211"/>
    </row>
    <row r="1792" spans="1:13" x14ac:dyDescent="0.2">
      <c r="A1792" s="211"/>
      <c r="B1792" s="211"/>
      <c r="C1792" s="211"/>
      <c r="D1792" s="211"/>
      <c r="E1792" s="211"/>
      <c r="F1792" s="211"/>
      <c r="G1792" s="211"/>
      <c r="H1792" s="211"/>
      <c r="I1792" s="211"/>
      <c r="J1792" s="211"/>
      <c r="K1792" s="211"/>
      <c r="L1792" s="211"/>
      <c r="M1792" s="211"/>
    </row>
    <row r="1793" spans="1:13" x14ac:dyDescent="0.2">
      <c r="A1793" s="211"/>
      <c r="B1793" s="211"/>
      <c r="C1793" s="211"/>
      <c r="D1793" s="211"/>
      <c r="E1793" s="211"/>
      <c r="F1793" s="211"/>
      <c r="G1793" s="211"/>
      <c r="H1793" s="211"/>
      <c r="I1793" s="211"/>
      <c r="J1793" s="211"/>
      <c r="K1793" s="211"/>
      <c r="L1793" s="211"/>
      <c r="M1793" s="211"/>
    </row>
    <row r="1794" spans="1:13" x14ac:dyDescent="0.2">
      <c r="A1794" s="211"/>
      <c r="B1794" s="211"/>
      <c r="C1794" s="211"/>
      <c r="D1794" s="211"/>
      <c r="E1794" s="211"/>
      <c r="F1794" s="211"/>
      <c r="G1794" s="211"/>
      <c r="H1794" s="211"/>
      <c r="I1794" s="211"/>
      <c r="J1794" s="211"/>
      <c r="K1794" s="211"/>
      <c r="L1794" s="211"/>
      <c r="M1794" s="211"/>
    </row>
    <row r="1795" spans="1:13" x14ac:dyDescent="0.2">
      <c r="A1795" s="211"/>
      <c r="B1795" s="211"/>
      <c r="C1795" s="211"/>
      <c r="D1795" s="211"/>
      <c r="E1795" s="211"/>
      <c r="F1795" s="211"/>
      <c r="G1795" s="211"/>
      <c r="H1795" s="211"/>
      <c r="I1795" s="211"/>
      <c r="J1795" s="211"/>
      <c r="K1795" s="211"/>
      <c r="L1795" s="211"/>
      <c r="M1795" s="211"/>
    </row>
    <row r="1796" spans="1:13" x14ac:dyDescent="0.2">
      <c r="A1796" s="211"/>
      <c r="B1796" s="211"/>
      <c r="C1796" s="211"/>
      <c r="D1796" s="211"/>
      <c r="E1796" s="211"/>
      <c r="F1796" s="211"/>
      <c r="G1796" s="211"/>
      <c r="H1796" s="211"/>
      <c r="I1796" s="211"/>
      <c r="J1796" s="211"/>
      <c r="K1796" s="211"/>
      <c r="L1796" s="211"/>
      <c r="M1796" s="211"/>
    </row>
    <row r="1797" spans="1:13" x14ac:dyDescent="0.2">
      <c r="A1797" s="211"/>
      <c r="B1797" s="211"/>
      <c r="C1797" s="211"/>
      <c r="D1797" s="211"/>
      <c r="E1797" s="211"/>
      <c r="F1797" s="211"/>
      <c r="G1797" s="211"/>
      <c r="H1797" s="211"/>
      <c r="I1797" s="211"/>
      <c r="J1797" s="211"/>
      <c r="K1797" s="211"/>
      <c r="L1797" s="211"/>
      <c r="M1797" s="211"/>
    </row>
    <row r="1798" spans="1:13" x14ac:dyDescent="0.2">
      <c r="A1798" s="211"/>
      <c r="B1798" s="211"/>
      <c r="C1798" s="211"/>
      <c r="D1798" s="211"/>
      <c r="E1798" s="211"/>
      <c r="F1798" s="211"/>
      <c r="G1798" s="211"/>
      <c r="H1798" s="211"/>
      <c r="I1798" s="211"/>
      <c r="J1798" s="211"/>
      <c r="K1798" s="211"/>
      <c r="L1798" s="211"/>
      <c r="M1798" s="211"/>
    </row>
    <row r="1799" spans="1:13" x14ac:dyDescent="0.2">
      <c r="A1799" s="211"/>
      <c r="B1799" s="211"/>
      <c r="C1799" s="211"/>
      <c r="D1799" s="211"/>
      <c r="E1799" s="211"/>
      <c r="F1799" s="211"/>
      <c r="G1799" s="211"/>
      <c r="H1799" s="211"/>
      <c r="I1799" s="211"/>
      <c r="J1799" s="211"/>
      <c r="K1799" s="211"/>
      <c r="L1799" s="211"/>
      <c r="M1799" s="211"/>
    </row>
    <row r="1800" spans="1:13" x14ac:dyDescent="0.2">
      <c r="A1800" s="211"/>
      <c r="B1800" s="211"/>
      <c r="C1800" s="211"/>
      <c r="D1800" s="211"/>
      <c r="E1800" s="211"/>
      <c r="F1800" s="211"/>
      <c r="G1800" s="211"/>
      <c r="H1800" s="211"/>
      <c r="I1800" s="211"/>
      <c r="J1800" s="211"/>
      <c r="K1800" s="211"/>
      <c r="L1800" s="211"/>
      <c r="M1800" s="211"/>
    </row>
    <row r="1801" spans="1:13" x14ac:dyDescent="0.2">
      <c r="A1801" s="211"/>
      <c r="B1801" s="211"/>
      <c r="C1801" s="211"/>
      <c r="D1801" s="211"/>
      <c r="E1801" s="211"/>
      <c r="F1801" s="211"/>
      <c r="G1801" s="211"/>
      <c r="H1801" s="211"/>
      <c r="I1801" s="211"/>
      <c r="J1801" s="211"/>
      <c r="K1801" s="211"/>
      <c r="L1801" s="211"/>
      <c r="M1801" s="211"/>
    </row>
    <row r="1802" spans="1:13" x14ac:dyDescent="0.2">
      <c r="A1802" s="211"/>
      <c r="B1802" s="211"/>
      <c r="C1802" s="211"/>
      <c r="D1802" s="211"/>
      <c r="E1802" s="211"/>
      <c r="F1802" s="211"/>
      <c r="G1802" s="211"/>
      <c r="H1802" s="211"/>
      <c r="I1802" s="211"/>
      <c r="J1802" s="211"/>
      <c r="K1802" s="211"/>
      <c r="L1802" s="211"/>
      <c r="M1802" s="211"/>
    </row>
    <row r="1803" spans="1:13" x14ac:dyDescent="0.2">
      <c r="A1803" s="211"/>
      <c r="B1803" s="211"/>
      <c r="C1803" s="211"/>
      <c r="D1803" s="211"/>
      <c r="E1803" s="211"/>
      <c r="F1803" s="211"/>
      <c r="G1803" s="211"/>
      <c r="H1803" s="211"/>
      <c r="I1803" s="211"/>
      <c r="J1803" s="211"/>
      <c r="K1803" s="211"/>
      <c r="L1803" s="211"/>
      <c r="M1803" s="211"/>
    </row>
    <row r="1804" spans="1:13" x14ac:dyDescent="0.2">
      <c r="A1804" s="211"/>
      <c r="B1804" s="211"/>
      <c r="C1804" s="211"/>
      <c r="D1804" s="211"/>
      <c r="E1804" s="211"/>
      <c r="F1804" s="211"/>
      <c r="G1804" s="211"/>
      <c r="H1804" s="211"/>
      <c r="I1804" s="211"/>
      <c r="J1804" s="211"/>
      <c r="K1804" s="211"/>
      <c r="L1804" s="211"/>
      <c r="M1804" s="211"/>
    </row>
    <row r="1805" spans="1:13" x14ac:dyDescent="0.2">
      <c r="A1805" s="211"/>
      <c r="B1805" s="211"/>
      <c r="C1805" s="211"/>
      <c r="D1805" s="211"/>
      <c r="E1805" s="211"/>
      <c r="F1805" s="211"/>
      <c r="G1805" s="211"/>
      <c r="H1805" s="211"/>
      <c r="I1805" s="211"/>
      <c r="J1805" s="211"/>
      <c r="K1805" s="211"/>
      <c r="L1805" s="211"/>
      <c r="M1805" s="211"/>
    </row>
    <row r="1806" spans="1:13" x14ac:dyDescent="0.2">
      <c r="A1806" s="211"/>
      <c r="B1806" s="211"/>
      <c r="C1806" s="211"/>
      <c r="D1806" s="211"/>
      <c r="E1806" s="211"/>
      <c r="F1806" s="211"/>
      <c r="G1806" s="211"/>
      <c r="H1806" s="211"/>
      <c r="I1806" s="211"/>
      <c r="J1806" s="211"/>
      <c r="K1806" s="211"/>
      <c r="L1806" s="211"/>
      <c r="M1806" s="211"/>
    </row>
    <row r="1807" spans="1:13" x14ac:dyDescent="0.2">
      <c r="A1807" s="211"/>
      <c r="B1807" s="211"/>
      <c r="C1807" s="211"/>
      <c r="D1807" s="211"/>
      <c r="E1807" s="211"/>
      <c r="F1807" s="211"/>
      <c r="G1807" s="211"/>
      <c r="H1807" s="211"/>
      <c r="I1807" s="211"/>
      <c r="J1807" s="211"/>
      <c r="K1807" s="211"/>
      <c r="L1807" s="211"/>
      <c r="M1807" s="211"/>
    </row>
    <row r="1808" spans="1:13" x14ac:dyDescent="0.2">
      <c r="A1808" s="211"/>
      <c r="B1808" s="211"/>
      <c r="C1808" s="211"/>
      <c r="D1808" s="211"/>
      <c r="E1808" s="211"/>
      <c r="F1808" s="211"/>
      <c r="G1808" s="211"/>
      <c r="H1808" s="211"/>
      <c r="I1808" s="211"/>
      <c r="J1808" s="211"/>
      <c r="K1808" s="211"/>
      <c r="L1808" s="211"/>
      <c r="M1808" s="211"/>
    </row>
    <row r="1809" spans="1:13" x14ac:dyDescent="0.2">
      <c r="A1809" s="211"/>
      <c r="B1809" s="211"/>
      <c r="C1809" s="211"/>
      <c r="D1809" s="211"/>
      <c r="E1809" s="211"/>
      <c r="F1809" s="211"/>
      <c r="G1809" s="211"/>
      <c r="H1809" s="211"/>
      <c r="I1809" s="211"/>
      <c r="J1809" s="211"/>
      <c r="K1809" s="211"/>
      <c r="L1809" s="211"/>
      <c r="M1809" s="211"/>
    </row>
    <row r="1810" spans="1:13" x14ac:dyDescent="0.2">
      <c r="A1810" s="211"/>
      <c r="B1810" s="211"/>
      <c r="C1810" s="211"/>
      <c r="D1810" s="211"/>
      <c r="E1810" s="211"/>
      <c r="F1810" s="211"/>
      <c r="G1810" s="211"/>
      <c r="H1810" s="211"/>
      <c r="I1810" s="211"/>
      <c r="J1810" s="211"/>
      <c r="K1810" s="211"/>
      <c r="L1810" s="211"/>
      <c r="M1810" s="211"/>
    </row>
    <row r="1811" spans="1:13" x14ac:dyDescent="0.2">
      <c r="A1811" s="211"/>
      <c r="B1811" s="211"/>
      <c r="C1811" s="211"/>
      <c r="D1811" s="211"/>
      <c r="E1811" s="211"/>
      <c r="F1811" s="211"/>
      <c r="G1811" s="211"/>
      <c r="H1811" s="211"/>
      <c r="I1811" s="211"/>
      <c r="J1811" s="211"/>
      <c r="K1811" s="211"/>
      <c r="L1811" s="211"/>
      <c r="M1811" s="211"/>
    </row>
    <row r="1812" spans="1:13" x14ac:dyDescent="0.2">
      <c r="A1812" s="211"/>
      <c r="B1812" s="211"/>
      <c r="C1812" s="211"/>
      <c r="D1812" s="211"/>
      <c r="E1812" s="211"/>
      <c r="F1812" s="211"/>
      <c r="G1812" s="211"/>
      <c r="H1812" s="211"/>
      <c r="I1812" s="211"/>
      <c r="J1812" s="211"/>
      <c r="K1812" s="211"/>
      <c r="L1812" s="211"/>
      <c r="M1812" s="211"/>
    </row>
    <row r="1813" spans="1:13" x14ac:dyDescent="0.2">
      <c r="A1813" s="211"/>
      <c r="B1813" s="211"/>
      <c r="C1813" s="211"/>
      <c r="D1813" s="211"/>
      <c r="E1813" s="211"/>
      <c r="F1813" s="211"/>
      <c r="G1813" s="211"/>
      <c r="H1813" s="211"/>
      <c r="I1813" s="211"/>
      <c r="J1813" s="211"/>
      <c r="K1813" s="211"/>
      <c r="L1813" s="211"/>
      <c r="M1813" s="211"/>
    </row>
    <row r="1814" spans="1:13" x14ac:dyDescent="0.2">
      <c r="A1814" s="211"/>
      <c r="B1814" s="211"/>
      <c r="C1814" s="211"/>
      <c r="D1814" s="211"/>
      <c r="E1814" s="211"/>
      <c r="F1814" s="211"/>
      <c r="G1814" s="211"/>
      <c r="H1814" s="211"/>
      <c r="I1814" s="211"/>
      <c r="J1814" s="211"/>
      <c r="K1814" s="211"/>
      <c r="L1814" s="211"/>
      <c r="M1814" s="211"/>
    </row>
    <row r="1815" spans="1:13" x14ac:dyDescent="0.2">
      <c r="A1815" s="211"/>
      <c r="B1815" s="211"/>
      <c r="C1815" s="211"/>
      <c r="D1815" s="211"/>
      <c r="E1815" s="211"/>
      <c r="F1815" s="211"/>
      <c r="G1815" s="211"/>
      <c r="H1815" s="211"/>
      <c r="I1815" s="211"/>
      <c r="J1815" s="211"/>
      <c r="K1815" s="211"/>
      <c r="L1815" s="211"/>
      <c r="M1815" s="211"/>
    </row>
    <row r="1816" spans="1:13" x14ac:dyDescent="0.2">
      <c r="A1816" s="211"/>
      <c r="B1816" s="211"/>
      <c r="C1816" s="211"/>
      <c r="D1816" s="211"/>
      <c r="E1816" s="211"/>
      <c r="F1816" s="211"/>
      <c r="G1816" s="211"/>
      <c r="H1816" s="211"/>
      <c r="I1816" s="211"/>
      <c r="J1816" s="211"/>
      <c r="K1816" s="211"/>
      <c r="L1816" s="211"/>
      <c r="M1816" s="211"/>
    </row>
    <row r="1817" spans="1:13" x14ac:dyDescent="0.2">
      <c r="A1817" s="211"/>
      <c r="B1817" s="211"/>
      <c r="C1817" s="211"/>
      <c r="D1817" s="211"/>
      <c r="E1817" s="211"/>
      <c r="F1817" s="211"/>
      <c r="G1817" s="211"/>
      <c r="H1817" s="211"/>
      <c r="I1817" s="211"/>
      <c r="J1817" s="211"/>
      <c r="K1817" s="211"/>
      <c r="L1817" s="211"/>
      <c r="M1817" s="211"/>
    </row>
    <row r="1818" spans="1:13" x14ac:dyDescent="0.2">
      <c r="A1818" s="211"/>
      <c r="B1818" s="211"/>
      <c r="C1818" s="211"/>
      <c r="D1818" s="211"/>
      <c r="E1818" s="211"/>
      <c r="F1818" s="211"/>
      <c r="G1818" s="211"/>
      <c r="H1818" s="211"/>
      <c r="I1818" s="211"/>
      <c r="J1818" s="211"/>
      <c r="K1818" s="211"/>
      <c r="L1818" s="211"/>
      <c r="M1818" s="211"/>
    </row>
    <row r="1819" spans="1:13" x14ac:dyDescent="0.2">
      <c r="A1819" s="211"/>
      <c r="B1819" s="211"/>
      <c r="C1819" s="211"/>
      <c r="D1819" s="211"/>
      <c r="E1819" s="211"/>
      <c r="F1819" s="211"/>
      <c r="G1819" s="211"/>
      <c r="H1819" s="211"/>
      <c r="I1819" s="211"/>
      <c r="J1819" s="211"/>
      <c r="K1819" s="211"/>
      <c r="L1819" s="211"/>
      <c r="M1819" s="211"/>
    </row>
    <row r="1820" spans="1:13" x14ac:dyDescent="0.2">
      <c r="A1820" s="211"/>
      <c r="B1820" s="211"/>
      <c r="C1820" s="211"/>
      <c r="D1820" s="211"/>
      <c r="E1820" s="211"/>
      <c r="F1820" s="211"/>
      <c r="G1820" s="211"/>
      <c r="H1820" s="211"/>
      <c r="I1820" s="211"/>
      <c r="J1820" s="211"/>
      <c r="K1820" s="211"/>
      <c r="L1820" s="211"/>
      <c r="M1820" s="211"/>
    </row>
    <row r="1821" spans="1:13" x14ac:dyDescent="0.2">
      <c r="A1821" s="211"/>
      <c r="B1821" s="211"/>
      <c r="C1821" s="211"/>
      <c r="D1821" s="211"/>
      <c r="E1821" s="211"/>
      <c r="F1821" s="211"/>
      <c r="G1821" s="211"/>
      <c r="H1821" s="211"/>
      <c r="I1821" s="211"/>
      <c r="J1821" s="211"/>
      <c r="K1821" s="211"/>
      <c r="L1821" s="211"/>
      <c r="M1821" s="211"/>
    </row>
    <row r="1822" spans="1:13" x14ac:dyDescent="0.2">
      <c r="A1822" s="211"/>
      <c r="B1822" s="211"/>
      <c r="C1822" s="211"/>
      <c r="D1822" s="211"/>
      <c r="E1822" s="211"/>
      <c r="F1822" s="211"/>
      <c r="G1822" s="211"/>
      <c r="H1822" s="211"/>
      <c r="I1822" s="211"/>
      <c r="J1822" s="211"/>
      <c r="K1822" s="211"/>
      <c r="L1822" s="211"/>
      <c r="M1822" s="211"/>
    </row>
    <row r="1823" spans="1:13" x14ac:dyDescent="0.2">
      <c r="A1823" s="211"/>
      <c r="B1823" s="211"/>
      <c r="C1823" s="211"/>
      <c r="D1823" s="211"/>
      <c r="E1823" s="211"/>
      <c r="F1823" s="211"/>
      <c r="G1823" s="211"/>
      <c r="H1823" s="211"/>
      <c r="I1823" s="211"/>
      <c r="J1823" s="211"/>
      <c r="K1823" s="211"/>
      <c r="L1823" s="211"/>
      <c r="M1823" s="211"/>
    </row>
    <row r="1824" spans="1:13" x14ac:dyDescent="0.2">
      <c r="A1824" s="211"/>
      <c r="B1824" s="211"/>
      <c r="C1824" s="211"/>
      <c r="D1824" s="211"/>
      <c r="E1824" s="211"/>
      <c r="F1824" s="211"/>
      <c r="G1824" s="211"/>
      <c r="H1824" s="211"/>
      <c r="I1824" s="211"/>
      <c r="J1824" s="211"/>
      <c r="K1824" s="211"/>
      <c r="L1824" s="211"/>
      <c r="M1824" s="211"/>
    </row>
    <row r="1825" spans="1:13" x14ac:dyDescent="0.2">
      <c r="A1825" s="211"/>
      <c r="B1825" s="211"/>
      <c r="C1825" s="211"/>
      <c r="D1825" s="211"/>
      <c r="E1825" s="211"/>
      <c r="F1825" s="211"/>
      <c r="G1825" s="211"/>
      <c r="H1825" s="211"/>
      <c r="I1825" s="211"/>
      <c r="J1825" s="211"/>
      <c r="K1825" s="211"/>
      <c r="L1825" s="211"/>
      <c r="M1825" s="211"/>
    </row>
    <row r="1826" spans="1:13" x14ac:dyDescent="0.2">
      <c r="A1826" s="211"/>
      <c r="B1826" s="211"/>
      <c r="C1826" s="211"/>
      <c r="D1826" s="211"/>
      <c r="E1826" s="211"/>
      <c r="F1826" s="211"/>
      <c r="G1826" s="211"/>
      <c r="H1826" s="211"/>
      <c r="I1826" s="211"/>
      <c r="J1826" s="211"/>
      <c r="K1826" s="211"/>
      <c r="L1826" s="211"/>
      <c r="M1826" s="211"/>
    </row>
    <row r="1827" spans="1:13" x14ac:dyDescent="0.2">
      <c r="A1827" s="211"/>
      <c r="B1827" s="211"/>
      <c r="C1827" s="211"/>
      <c r="D1827" s="211"/>
      <c r="E1827" s="211"/>
      <c r="F1827" s="211"/>
      <c r="G1827" s="211"/>
      <c r="H1827" s="211"/>
      <c r="I1827" s="211"/>
      <c r="J1827" s="211"/>
      <c r="K1827" s="211"/>
      <c r="L1827" s="211"/>
      <c r="M1827" s="211"/>
    </row>
    <row r="1828" spans="1:13" x14ac:dyDescent="0.2">
      <c r="A1828" s="211"/>
      <c r="B1828" s="211"/>
      <c r="C1828" s="211"/>
      <c r="D1828" s="211"/>
      <c r="E1828" s="211"/>
      <c r="F1828" s="211"/>
      <c r="G1828" s="211"/>
      <c r="H1828" s="211"/>
      <c r="I1828" s="211"/>
      <c r="J1828" s="211"/>
      <c r="K1828" s="211"/>
      <c r="L1828" s="211"/>
      <c r="M1828" s="211"/>
    </row>
    <row r="1829" spans="1:13" x14ac:dyDescent="0.2">
      <c r="A1829" s="211"/>
      <c r="B1829" s="211"/>
      <c r="C1829" s="211"/>
      <c r="D1829" s="211"/>
      <c r="E1829" s="211"/>
      <c r="F1829" s="211"/>
      <c r="G1829" s="211"/>
      <c r="H1829" s="211"/>
      <c r="I1829" s="211"/>
      <c r="J1829" s="211"/>
      <c r="K1829" s="211"/>
      <c r="L1829" s="211"/>
      <c r="M1829" s="211"/>
    </row>
    <row r="1830" spans="1:13" x14ac:dyDescent="0.2">
      <c r="A1830" s="211"/>
      <c r="B1830" s="211"/>
      <c r="C1830" s="211"/>
      <c r="D1830" s="211"/>
      <c r="E1830" s="211"/>
      <c r="F1830" s="211"/>
      <c r="G1830" s="211"/>
      <c r="H1830" s="211"/>
      <c r="I1830" s="211"/>
      <c r="J1830" s="211"/>
      <c r="K1830" s="211"/>
      <c r="L1830" s="211"/>
      <c r="M1830" s="211"/>
    </row>
    <row r="1831" spans="1:13" x14ac:dyDescent="0.2">
      <c r="A1831" s="211"/>
      <c r="B1831" s="211"/>
      <c r="C1831" s="211"/>
      <c r="D1831" s="211"/>
      <c r="E1831" s="211"/>
      <c r="F1831" s="211"/>
      <c r="G1831" s="211"/>
      <c r="H1831" s="211"/>
      <c r="I1831" s="211"/>
      <c r="J1831" s="211"/>
      <c r="K1831" s="211"/>
      <c r="L1831" s="211"/>
      <c r="M1831" s="211"/>
    </row>
    <row r="1832" spans="1:13" x14ac:dyDescent="0.2">
      <c r="A1832" s="211"/>
      <c r="B1832" s="211"/>
      <c r="C1832" s="211"/>
      <c r="D1832" s="211"/>
      <c r="E1832" s="211"/>
      <c r="F1832" s="211"/>
      <c r="G1832" s="211"/>
      <c r="H1832" s="211"/>
      <c r="I1832" s="211"/>
      <c r="J1832" s="211"/>
      <c r="K1832" s="211"/>
      <c r="L1832" s="211"/>
      <c r="M1832" s="211"/>
    </row>
    <row r="1833" spans="1:13" x14ac:dyDescent="0.2">
      <c r="A1833" s="211"/>
      <c r="B1833" s="211"/>
      <c r="C1833" s="211"/>
      <c r="D1833" s="211"/>
      <c r="E1833" s="211"/>
      <c r="F1833" s="211"/>
      <c r="G1833" s="211"/>
      <c r="H1833" s="211"/>
      <c r="I1833" s="211"/>
      <c r="J1833" s="211"/>
      <c r="K1833" s="211"/>
      <c r="L1833" s="211"/>
      <c r="M1833" s="211"/>
    </row>
    <row r="1834" spans="1:13" x14ac:dyDescent="0.2">
      <c r="A1834" s="211"/>
      <c r="B1834" s="211"/>
      <c r="C1834" s="211"/>
      <c r="D1834" s="211"/>
      <c r="E1834" s="211"/>
      <c r="F1834" s="211"/>
      <c r="G1834" s="211"/>
      <c r="H1834" s="211"/>
      <c r="I1834" s="211"/>
      <c r="J1834" s="211"/>
      <c r="K1834" s="211"/>
      <c r="L1834" s="211"/>
      <c r="M1834" s="211"/>
    </row>
    <row r="1835" spans="1:13" x14ac:dyDescent="0.2">
      <c r="A1835" s="211"/>
      <c r="B1835" s="211"/>
      <c r="C1835" s="211"/>
      <c r="D1835" s="211"/>
      <c r="E1835" s="211"/>
      <c r="F1835" s="211"/>
      <c r="G1835" s="211"/>
      <c r="H1835" s="211"/>
      <c r="I1835" s="211"/>
      <c r="J1835" s="211"/>
      <c r="K1835" s="211"/>
      <c r="L1835" s="211"/>
      <c r="M1835" s="211"/>
    </row>
    <row r="1836" spans="1:13" x14ac:dyDescent="0.2">
      <c r="A1836" s="211"/>
      <c r="B1836" s="211"/>
      <c r="C1836" s="211"/>
      <c r="D1836" s="211"/>
      <c r="E1836" s="211"/>
      <c r="F1836" s="211"/>
      <c r="G1836" s="211"/>
      <c r="H1836" s="211"/>
      <c r="I1836" s="211"/>
      <c r="J1836" s="211"/>
      <c r="K1836" s="211"/>
      <c r="L1836" s="211"/>
      <c r="M1836" s="211"/>
    </row>
    <row r="1837" spans="1:13" x14ac:dyDescent="0.2">
      <c r="A1837" s="211"/>
      <c r="B1837" s="211"/>
      <c r="C1837" s="211"/>
      <c r="D1837" s="211"/>
      <c r="E1837" s="211"/>
      <c r="F1837" s="211"/>
      <c r="G1837" s="211"/>
      <c r="H1837" s="211"/>
      <c r="I1837" s="211"/>
      <c r="J1837" s="211"/>
      <c r="K1837" s="211"/>
      <c r="L1837" s="211"/>
      <c r="M1837" s="211"/>
    </row>
    <row r="1838" spans="1:13" x14ac:dyDescent="0.2">
      <c r="A1838" s="211"/>
      <c r="B1838" s="211"/>
      <c r="C1838" s="211"/>
      <c r="D1838" s="211"/>
      <c r="E1838" s="211"/>
      <c r="F1838" s="211"/>
      <c r="G1838" s="211"/>
      <c r="H1838" s="211"/>
      <c r="I1838" s="211"/>
      <c r="J1838" s="211"/>
      <c r="K1838" s="211"/>
      <c r="L1838" s="211"/>
      <c r="M1838" s="211"/>
    </row>
    <row r="1839" spans="1:13" x14ac:dyDescent="0.2">
      <c r="A1839" s="211"/>
      <c r="B1839" s="211"/>
      <c r="C1839" s="211"/>
      <c r="D1839" s="211"/>
      <c r="E1839" s="211"/>
      <c r="F1839" s="211"/>
      <c r="G1839" s="211"/>
      <c r="H1839" s="211"/>
      <c r="I1839" s="211"/>
      <c r="J1839" s="211"/>
      <c r="K1839" s="211"/>
      <c r="L1839" s="211"/>
      <c r="M1839" s="211"/>
    </row>
    <row r="1840" spans="1:13" x14ac:dyDescent="0.2">
      <c r="A1840" s="211"/>
      <c r="B1840" s="211"/>
      <c r="C1840" s="211"/>
      <c r="D1840" s="211"/>
      <c r="E1840" s="211"/>
      <c r="F1840" s="211"/>
      <c r="G1840" s="211"/>
      <c r="H1840" s="211"/>
      <c r="I1840" s="211"/>
      <c r="J1840" s="211"/>
      <c r="K1840" s="211"/>
      <c r="L1840" s="211"/>
      <c r="M1840" s="211"/>
    </row>
    <row r="1841" spans="1:13" x14ac:dyDescent="0.2">
      <c r="A1841" s="211"/>
      <c r="B1841" s="211"/>
      <c r="C1841" s="211"/>
      <c r="D1841" s="211"/>
      <c r="E1841" s="211"/>
      <c r="F1841" s="211"/>
      <c r="G1841" s="211"/>
      <c r="H1841" s="211"/>
      <c r="I1841" s="211"/>
      <c r="J1841" s="211"/>
      <c r="K1841" s="211"/>
      <c r="L1841" s="211"/>
      <c r="M1841" s="211"/>
    </row>
    <row r="1842" spans="1:13" x14ac:dyDescent="0.2">
      <c r="A1842" s="211"/>
      <c r="B1842" s="211"/>
      <c r="C1842" s="211"/>
      <c r="D1842" s="211"/>
      <c r="E1842" s="211"/>
      <c r="F1842" s="211"/>
      <c r="G1842" s="211"/>
      <c r="H1842" s="211"/>
      <c r="I1842" s="211"/>
      <c r="J1842" s="211"/>
      <c r="K1842" s="211"/>
      <c r="L1842" s="211"/>
      <c r="M1842" s="211"/>
    </row>
    <row r="1843" spans="1:13" x14ac:dyDescent="0.2">
      <c r="A1843" s="211"/>
      <c r="B1843" s="211"/>
      <c r="C1843" s="211"/>
      <c r="D1843" s="211"/>
      <c r="E1843" s="211"/>
      <c r="F1843" s="211"/>
      <c r="G1843" s="211"/>
      <c r="H1843" s="211"/>
      <c r="I1843" s="211"/>
      <c r="J1843" s="211"/>
      <c r="K1843" s="211"/>
      <c r="L1843" s="211"/>
      <c r="M1843" s="211"/>
    </row>
    <row r="1844" spans="1:13" x14ac:dyDescent="0.2">
      <c r="A1844" s="211"/>
      <c r="B1844" s="211"/>
      <c r="C1844" s="211"/>
      <c r="D1844" s="211"/>
      <c r="E1844" s="211"/>
      <c r="F1844" s="211"/>
      <c r="G1844" s="211"/>
      <c r="H1844" s="211"/>
      <c r="I1844" s="211"/>
      <c r="J1844" s="211"/>
      <c r="K1844" s="211"/>
      <c r="L1844" s="211"/>
      <c r="M1844" s="211"/>
    </row>
    <row r="1845" spans="1:13" x14ac:dyDescent="0.2">
      <c r="A1845" s="211"/>
      <c r="B1845" s="211"/>
      <c r="C1845" s="211"/>
      <c r="D1845" s="211"/>
      <c r="E1845" s="211"/>
      <c r="F1845" s="211"/>
      <c r="G1845" s="211"/>
      <c r="H1845" s="211"/>
      <c r="I1845" s="211"/>
      <c r="J1845" s="211"/>
      <c r="K1845" s="211"/>
      <c r="L1845" s="211"/>
      <c r="M1845" s="211"/>
    </row>
    <row r="1846" spans="1:13" x14ac:dyDescent="0.2">
      <c r="A1846" s="211"/>
      <c r="B1846" s="211"/>
      <c r="C1846" s="211"/>
      <c r="D1846" s="211"/>
      <c r="E1846" s="211"/>
      <c r="F1846" s="211"/>
      <c r="G1846" s="211"/>
      <c r="H1846" s="211"/>
      <c r="I1846" s="211"/>
      <c r="J1846" s="211"/>
      <c r="K1846" s="211"/>
      <c r="L1846" s="211"/>
      <c r="M1846" s="211"/>
    </row>
    <row r="1847" spans="1:13" x14ac:dyDescent="0.2">
      <c r="A1847" s="211"/>
      <c r="B1847" s="211"/>
      <c r="C1847" s="211"/>
      <c r="D1847" s="211"/>
      <c r="E1847" s="211"/>
      <c r="F1847" s="211"/>
      <c r="G1847" s="211"/>
      <c r="H1847" s="211"/>
      <c r="I1847" s="211"/>
      <c r="J1847" s="211"/>
      <c r="K1847" s="211"/>
      <c r="L1847" s="211"/>
      <c r="M1847" s="211"/>
    </row>
    <row r="1848" spans="1:13" x14ac:dyDescent="0.2">
      <c r="A1848" s="211"/>
      <c r="B1848" s="211"/>
      <c r="C1848" s="211"/>
      <c r="D1848" s="211"/>
      <c r="E1848" s="211"/>
      <c r="F1848" s="211"/>
      <c r="G1848" s="211"/>
      <c r="H1848" s="211"/>
      <c r="I1848" s="211"/>
      <c r="J1848" s="211"/>
      <c r="K1848" s="211"/>
      <c r="L1848" s="211"/>
      <c r="M1848" s="211"/>
    </row>
    <row r="1849" spans="1:13" x14ac:dyDescent="0.2">
      <c r="A1849" s="211"/>
      <c r="B1849" s="211"/>
      <c r="C1849" s="211"/>
      <c r="D1849" s="211"/>
      <c r="E1849" s="211"/>
      <c r="F1849" s="211"/>
      <c r="G1849" s="211"/>
      <c r="H1849" s="211"/>
      <c r="I1849" s="211"/>
      <c r="J1849" s="211"/>
      <c r="K1849" s="211"/>
      <c r="L1849" s="211"/>
      <c r="M1849" s="211"/>
    </row>
    <row r="1850" spans="1:13" x14ac:dyDescent="0.2">
      <c r="A1850" s="211"/>
      <c r="B1850" s="211"/>
      <c r="C1850" s="211"/>
      <c r="D1850" s="211"/>
      <c r="E1850" s="211"/>
      <c r="F1850" s="211"/>
      <c r="G1850" s="211"/>
      <c r="H1850" s="211"/>
      <c r="I1850" s="211"/>
      <c r="J1850" s="211"/>
      <c r="K1850" s="211"/>
      <c r="L1850" s="211"/>
      <c r="M1850" s="211"/>
    </row>
    <row r="1851" spans="1:13" x14ac:dyDescent="0.2">
      <c r="A1851" s="211"/>
      <c r="B1851" s="211"/>
      <c r="C1851" s="211"/>
      <c r="D1851" s="211"/>
      <c r="E1851" s="211"/>
      <c r="F1851" s="211"/>
      <c r="G1851" s="211"/>
      <c r="H1851" s="211"/>
      <c r="I1851" s="211"/>
      <c r="J1851" s="211"/>
      <c r="K1851" s="211"/>
      <c r="L1851" s="211"/>
      <c r="M1851" s="211"/>
    </row>
    <row r="1852" spans="1:13" x14ac:dyDescent="0.2">
      <c r="A1852" s="211"/>
      <c r="B1852" s="211"/>
      <c r="C1852" s="211"/>
      <c r="D1852" s="211"/>
      <c r="E1852" s="211"/>
      <c r="F1852" s="211"/>
      <c r="G1852" s="211"/>
      <c r="H1852" s="211"/>
      <c r="I1852" s="211"/>
      <c r="J1852" s="211"/>
      <c r="K1852" s="211"/>
      <c r="L1852" s="211"/>
      <c r="M1852" s="211"/>
    </row>
    <row r="1853" spans="1:13" x14ac:dyDescent="0.2">
      <c r="A1853" s="211"/>
      <c r="B1853" s="211"/>
      <c r="C1853" s="211"/>
      <c r="D1853" s="211"/>
      <c r="E1853" s="211"/>
      <c r="F1853" s="211"/>
      <c r="G1853" s="211"/>
      <c r="H1853" s="211"/>
      <c r="I1853" s="211"/>
      <c r="J1853" s="211"/>
      <c r="K1853" s="211"/>
      <c r="L1853" s="211"/>
      <c r="M1853" s="211"/>
    </row>
    <row r="1854" spans="1:13" x14ac:dyDescent="0.2">
      <c r="A1854" s="211"/>
      <c r="B1854" s="211"/>
      <c r="C1854" s="211"/>
      <c r="D1854" s="211"/>
      <c r="E1854" s="211"/>
      <c r="F1854" s="211"/>
      <c r="G1854" s="211"/>
      <c r="H1854" s="211"/>
      <c r="I1854" s="211"/>
      <c r="J1854" s="211"/>
      <c r="K1854" s="211"/>
      <c r="L1854" s="211"/>
      <c r="M1854" s="211"/>
    </row>
    <row r="1855" spans="1:13" x14ac:dyDescent="0.2">
      <c r="A1855" s="211"/>
      <c r="B1855" s="211"/>
      <c r="C1855" s="211"/>
      <c r="D1855" s="211"/>
      <c r="E1855" s="211"/>
      <c r="F1855" s="211"/>
      <c r="G1855" s="211"/>
      <c r="H1855" s="211"/>
      <c r="I1855" s="211"/>
      <c r="J1855" s="211"/>
      <c r="K1855" s="211"/>
      <c r="L1855" s="211"/>
      <c r="M1855" s="211"/>
    </row>
    <row r="1856" spans="1:13" x14ac:dyDescent="0.2">
      <c r="A1856" s="211"/>
      <c r="B1856" s="211"/>
      <c r="C1856" s="211"/>
      <c r="D1856" s="211"/>
      <c r="E1856" s="211"/>
      <c r="F1856" s="211"/>
      <c r="G1856" s="211"/>
      <c r="H1856" s="211"/>
      <c r="I1856" s="211"/>
      <c r="J1856" s="211"/>
      <c r="K1856" s="211"/>
      <c r="L1856" s="211"/>
      <c r="M1856" s="211"/>
    </row>
    <row r="1857" spans="1:13" x14ac:dyDescent="0.2">
      <c r="A1857" s="211"/>
      <c r="B1857" s="211"/>
      <c r="C1857" s="211"/>
      <c r="D1857" s="211"/>
      <c r="E1857" s="211"/>
      <c r="F1857" s="211"/>
      <c r="G1857" s="211"/>
      <c r="H1857" s="211"/>
      <c r="I1857" s="211"/>
      <c r="J1857" s="211"/>
      <c r="K1857" s="211"/>
      <c r="L1857" s="211"/>
      <c r="M1857" s="211"/>
    </row>
    <row r="1858" spans="1:13" x14ac:dyDescent="0.2">
      <c r="A1858" s="211"/>
      <c r="B1858" s="211"/>
      <c r="C1858" s="211"/>
      <c r="D1858" s="211"/>
      <c r="E1858" s="211"/>
      <c r="F1858" s="211"/>
      <c r="G1858" s="211"/>
      <c r="H1858" s="211"/>
      <c r="I1858" s="211"/>
      <c r="J1858" s="211"/>
      <c r="K1858" s="211"/>
      <c r="L1858" s="211"/>
      <c r="M1858" s="211"/>
    </row>
    <row r="1859" spans="1:13" x14ac:dyDescent="0.2">
      <c r="A1859" s="211"/>
      <c r="B1859" s="211"/>
      <c r="C1859" s="211"/>
      <c r="D1859" s="211"/>
      <c r="E1859" s="211"/>
      <c r="F1859" s="211"/>
      <c r="G1859" s="211"/>
      <c r="H1859" s="211"/>
      <c r="I1859" s="211"/>
      <c r="J1859" s="211"/>
      <c r="K1859" s="211"/>
      <c r="L1859" s="211"/>
      <c r="M1859" s="211"/>
    </row>
    <row r="1860" spans="1:13" x14ac:dyDescent="0.2">
      <c r="A1860" s="211"/>
      <c r="B1860" s="211"/>
      <c r="C1860" s="211"/>
      <c r="D1860" s="211"/>
      <c r="E1860" s="211"/>
      <c r="F1860" s="211"/>
      <c r="G1860" s="211"/>
      <c r="H1860" s="211"/>
      <c r="I1860" s="211"/>
      <c r="J1860" s="211"/>
      <c r="K1860" s="211"/>
      <c r="L1860" s="211"/>
      <c r="M1860" s="211"/>
    </row>
    <row r="1861" spans="1:13" x14ac:dyDescent="0.2">
      <c r="A1861" s="211"/>
      <c r="B1861" s="211"/>
      <c r="C1861" s="211"/>
      <c r="D1861" s="211"/>
      <c r="E1861" s="211"/>
      <c r="F1861" s="211"/>
      <c r="G1861" s="211"/>
      <c r="H1861" s="211"/>
      <c r="I1861" s="211"/>
      <c r="J1861" s="211"/>
      <c r="K1861" s="211"/>
      <c r="L1861" s="211"/>
      <c r="M1861" s="211"/>
    </row>
    <row r="1862" spans="1:13" x14ac:dyDescent="0.2">
      <c r="A1862" s="211"/>
      <c r="B1862" s="211"/>
      <c r="C1862" s="211"/>
      <c r="D1862" s="211"/>
      <c r="E1862" s="211"/>
      <c r="F1862" s="211"/>
      <c r="G1862" s="211"/>
      <c r="H1862" s="211"/>
      <c r="I1862" s="211"/>
      <c r="J1862" s="211"/>
      <c r="K1862" s="211"/>
      <c r="L1862" s="211"/>
      <c r="M1862" s="211"/>
    </row>
    <row r="1863" spans="1:13" x14ac:dyDescent="0.2">
      <c r="A1863" s="211"/>
      <c r="B1863" s="211"/>
      <c r="C1863" s="211"/>
      <c r="D1863" s="211"/>
      <c r="E1863" s="211"/>
      <c r="F1863" s="211"/>
      <c r="G1863" s="211"/>
      <c r="H1863" s="211"/>
      <c r="I1863" s="211"/>
      <c r="J1863" s="211"/>
      <c r="K1863" s="211"/>
      <c r="L1863" s="211"/>
      <c r="M1863" s="211"/>
    </row>
    <row r="1864" spans="1:13" x14ac:dyDescent="0.2">
      <c r="A1864" s="211"/>
      <c r="B1864" s="211"/>
      <c r="C1864" s="211"/>
      <c r="D1864" s="211"/>
      <c r="E1864" s="211"/>
      <c r="F1864" s="211"/>
      <c r="G1864" s="211"/>
      <c r="H1864" s="211"/>
      <c r="I1864" s="211"/>
      <c r="J1864" s="211"/>
      <c r="K1864" s="211"/>
      <c r="L1864" s="211"/>
      <c r="M1864" s="211"/>
    </row>
    <row r="1865" spans="1:13" x14ac:dyDescent="0.2">
      <c r="A1865" s="211"/>
      <c r="B1865" s="211"/>
      <c r="C1865" s="211"/>
      <c r="D1865" s="211"/>
      <c r="E1865" s="211"/>
      <c r="F1865" s="211"/>
      <c r="G1865" s="211"/>
      <c r="H1865" s="211"/>
      <c r="I1865" s="211"/>
      <c r="J1865" s="211"/>
      <c r="K1865" s="211"/>
      <c r="L1865" s="211"/>
      <c r="M1865" s="211"/>
    </row>
    <row r="1866" spans="1:13" x14ac:dyDescent="0.2">
      <c r="A1866" s="211"/>
      <c r="B1866" s="211"/>
      <c r="C1866" s="211"/>
      <c r="D1866" s="211"/>
      <c r="E1866" s="211"/>
      <c r="F1866" s="211"/>
      <c r="G1866" s="211"/>
      <c r="H1866" s="211"/>
      <c r="I1866" s="211"/>
      <c r="J1866" s="211"/>
      <c r="K1866" s="211"/>
      <c r="L1866" s="211"/>
      <c r="M1866" s="211"/>
    </row>
    <row r="1867" spans="1:13" x14ac:dyDescent="0.2">
      <c r="A1867" s="211"/>
      <c r="B1867" s="211"/>
      <c r="C1867" s="211"/>
      <c r="D1867" s="211"/>
      <c r="E1867" s="211"/>
      <c r="F1867" s="211"/>
      <c r="G1867" s="211"/>
      <c r="H1867" s="211"/>
      <c r="I1867" s="211"/>
      <c r="J1867" s="211"/>
      <c r="K1867" s="211"/>
      <c r="L1867" s="211"/>
      <c r="M1867" s="211"/>
    </row>
    <row r="1868" spans="1:13" x14ac:dyDescent="0.2">
      <c r="A1868" s="211"/>
      <c r="B1868" s="211"/>
      <c r="C1868" s="211"/>
      <c r="D1868" s="211"/>
      <c r="E1868" s="211"/>
      <c r="F1868" s="211"/>
      <c r="G1868" s="211"/>
      <c r="H1868" s="211"/>
      <c r="I1868" s="211"/>
      <c r="J1868" s="211"/>
      <c r="K1868" s="211"/>
      <c r="L1868" s="211"/>
      <c r="M1868" s="211"/>
    </row>
    <row r="1869" spans="1:13" x14ac:dyDescent="0.2">
      <c r="A1869" s="211"/>
      <c r="B1869" s="211"/>
      <c r="C1869" s="211"/>
      <c r="D1869" s="211"/>
      <c r="E1869" s="211"/>
      <c r="F1869" s="211"/>
      <c r="G1869" s="211"/>
      <c r="H1869" s="211"/>
      <c r="I1869" s="211"/>
      <c r="J1869" s="211"/>
      <c r="K1869" s="211"/>
      <c r="L1869" s="211"/>
      <c r="M1869" s="211"/>
    </row>
    <row r="1870" spans="1:13" x14ac:dyDescent="0.2">
      <c r="A1870" s="211"/>
      <c r="B1870" s="211"/>
      <c r="C1870" s="211"/>
      <c r="D1870" s="211"/>
      <c r="E1870" s="211"/>
      <c r="F1870" s="211"/>
      <c r="G1870" s="211"/>
      <c r="H1870" s="211"/>
      <c r="I1870" s="211"/>
      <c r="J1870" s="211"/>
      <c r="K1870" s="211"/>
      <c r="L1870" s="211"/>
      <c r="M1870" s="211"/>
    </row>
    <row r="1871" spans="1:13" x14ac:dyDescent="0.2">
      <c r="A1871" s="211"/>
      <c r="B1871" s="211"/>
      <c r="C1871" s="211"/>
      <c r="D1871" s="211"/>
      <c r="E1871" s="211"/>
      <c r="F1871" s="211"/>
      <c r="G1871" s="211"/>
      <c r="H1871" s="211"/>
      <c r="I1871" s="211"/>
      <c r="J1871" s="211"/>
      <c r="K1871" s="211"/>
      <c r="L1871" s="211"/>
      <c r="M1871" s="211"/>
    </row>
    <row r="1872" spans="1:13" x14ac:dyDescent="0.2">
      <c r="A1872" s="211"/>
      <c r="B1872" s="211"/>
      <c r="C1872" s="211"/>
      <c r="D1872" s="211"/>
      <c r="E1872" s="211"/>
      <c r="F1872" s="211"/>
      <c r="G1872" s="211"/>
      <c r="H1872" s="211"/>
      <c r="I1872" s="211"/>
      <c r="J1872" s="211"/>
      <c r="K1872" s="211"/>
      <c r="L1872" s="211"/>
      <c r="M1872" s="211"/>
    </row>
    <row r="1873" spans="1:13" x14ac:dyDescent="0.2">
      <c r="A1873" s="211"/>
      <c r="B1873" s="211"/>
      <c r="C1873" s="211"/>
      <c r="D1873" s="211"/>
      <c r="E1873" s="211"/>
      <c r="F1873" s="211"/>
      <c r="G1873" s="211"/>
      <c r="H1873" s="211"/>
      <c r="I1873" s="211"/>
      <c r="J1873" s="211"/>
      <c r="K1873" s="211"/>
      <c r="L1873" s="211"/>
      <c r="M1873" s="211"/>
    </row>
    <row r="1874" spans="1:13" x14ac:dyDescent="0.2">
      <c r="A1874" s="211"/>
      <c r="B1874" s="211"/>
      <c r="C1874" s="211"/>
      <c r="D1874" s="211"/>
      <c r="E1874" s="211"/>
      <c r="F1874" s="211"/>
      <c r="G1874" s="211"/>
      <c r="H1874" s="211"/>
      <c r="I1874" s="211"/>
      <c r="J1874" s="211"/>
      <c r="K1874" s="211"/>
      <c r="L1874" s="211"/>
      <c r="M1874" s="211"/>
    </row>
    <row r="1875" spans="1:13" x14ac:dyDescent="0.2">
      <c r="A1875" s="211"/>
      <c r="B1875" s="211"/>
      <c r="C1875" s="211"/>
      <c r="D1875" s="211"/>
      <c r="E1875" s="211"/>
      <c r="F1875" s="211"/>
      <c r="G1875" s="211"/>
      <c r="H1875" s="211"/>
      <c r="I1875" s="211"/>
      <c r="J1875" s="211"/>
      <c r="K1875" s="211"/>
      <c r="L1875" s="211"/>
      <c r="M1875" s="211"/>
    </row>
    <row r="1876" spans="1:13" x14ac:dyDescent="0.2">
      <c r="A1876" s="211"/>
      <c r="B1876" s="211"/>
      <c r="C1876" s="211"/>
      <c r="D1876" s="211"/>
      <c r="E1876" s="211"/>
      <c r="F1876" s="211"/>
      <c r="G1876" s="211"/>
      <c r="H1876" s="211"/>
      <c r="I1876" s="211"/>
      <c r="J1876" s="211"/>
      <c r="K1876" s="211"/>
      <c r="L1876" s="211"/>
      <c r="M1876" s="211"/>
    </row>
    <row r="1877" spans="1:13" x14ac:dyDescent="0.2">
      <c r="A1877" s="211"/>
      <c r="B1877" s="211"/>
      <c r="C1877" s="211"/>
      <c r="D1877" s="211"/>
      <c r="E1877" s="211"/>
      <c r="F1877" s="211"/>
      <c r="G1877" s="211"/>
      <c r="H1877" s="211"/>
      <c r="I1877" s="211"/>
      <c r="J1877" s="211"/>
      <c r="K1877" s="211"/>
      <c r="L1877" s="211"/>
      <c r="M1877" s="211"/>
    </row>
    <row r="1878" spans="1:13" x14ac:dyDescent="0.2">
      <c r="A1878" s="211"/>
      <c r="B1878" s="211"/>
      <c r="C1878" s="211"/>
      <c r="D1878" s="211"/>
      <c r="E1878" s="211"/>
      <c r="F1878" s="211"/>
      <c r="G1878" s="211"/>
      <c r="H1878" s="211"/>
      <c r="I1878" s="211"/>
      <c r="J1878" s="211"/>
      <c r="K1878" s="211"/>
      <c r="L1878" s="211"/>
      <c r="M1878" s="211"/>
    </row>
    <row r="1879" spans="1:13" x14ac:dyDescent="0.2">
      <c r="A1879" s="211"/>
      <c r="B1879" s="211"/>
      <c r="C1879" s="211"/>
      <c r="D1879" s="211"/>
      <c r="E1879" s="211"/>
      <c r="F1879" s="211"/>
      <c r="G1879" s="211"/>
      <c r="H1879" s="211"/>
      <c r="I1879" s="211"/>
      <c r="J1879" s="211"/>
      <c r="K1879" s="211"/>
      <c r="L1879" s="211"/>
      <c r="M1879" s="211"/>
    </row>
    <row r="1880" spans="1:13" x14ac:dyDescent="0.2">
      <c r="A1880" s="211"/>
      <c r="B1880" s="211"/>
      <c r="C1880" s="211"/>
      <c r="D1880" s="211"/>
      <c r="E1880" s="211"/>
      <c r="F1880" s="211"/>
      <c r="G1880" s="211"/>
      <c r="H1880" s="211"/>
      <c r="I1880" s="211"/>
      <c r="J1880" s="211"/>
      <c r="K1880" s="211"/>
      <c r="L1880" s="211"/>
      <c r="M1880" s="211"/>
    </row>
    <row r="1881" spans="1:13" x14ac:dyDescent="0.2">
      <c r="A1881" s="211"/>
      <c r="B1881" s="211"/>
      <c r="C1881" s="211"/>
      <c r="D1881" s="211"/>
      <c r="E1881" s="211"/>
      <c r="F1881" s="211"/>
      <c r="G1881" s="211"/>
      <c r="H1881" s="211"/>
      <c r="I1881" s="211"/>
      <c r="J1881" s="211"/>
      <c r="K1881" s="211"/>
      <c r="L1881" s="211"/>
      <c r="M1881" s="211"/>
    </row>
    <row r="1882" spans="1:13" x14ac:dyDescent="0.2">
      <c r="A1882" s="211"/>
      <c r="B1882" s="211"/>
      <c r="C1882" s="211"/>
      <c r="D1882" s="211"/>
      <c r="E1882" s="211"/>
      <c r="F1882" s="211"/>
      <c r="G1882" s="211"/>
      <c r="H1882" s="211"/>
      <c r="I1882" s="211"/>
      <c r="J1882" s="211"/>
      <c r="K1882" s="211"/>
      <c r="L1882" s="211"/>
      <c r="M1882" s="211"/>
    </row>
    <row r="1883" spans="1:13" x14ac:dyDescent="0.2">
      <c r="A1883" s="211"/>
      <c r="B1883" s="211"/>
      <c r="C1883" s="211"/>
      <c r="D1883" s="211"/>
      <c r="E1883" s="211"/>
      <c r="F1883" s="211"/>
      <c r="G1883" s="211"/>
      <c r="H1883" s="211"/>
      <c r="I1883" s="211"/>
      <c r="J1883" s="211"/>
      <c r="K1883" s="211"/>
      <c r="L1883" s="211"/>
      <c r="M1883" s="211"/>
    </row>
    <row r="1884" spans="1:13" x14ac:dyDescent="0.2">
      <c r="A1884" s="211"/>
      <c r="B1884" s="211"/>
      <c r="C1884" s="211"/>
      <c r="D1884" s="211"/>
      <c r="E1884" s="211"/>
      <c r="F1884" s="211"/>
      <c r="G1884" s="211"/>
      <c r="H1884" s="211"/>
      <c r="I1884" s="211"/>
      <c r="J1884" s="211"/>
      <c r="K1884" s="211"/>
      <c r="L1884" s="211"/>
      <c r="M1884" s="211"/>
    </row>
    <row r="1885" spans="1:13" x14ac:dyDescent="0.2">
      <c r="A1885" s="211"/>
      <c r="B1885" s="211"/>
      <c r="C1885" s="211"/>
      <c r="D1885" s="211"/>
      <c r="E1885" s="211"/>
      <c r="F1885" s="211"/>
      <c r="G1885" s="211"/>
      <c r="H1885" s="211"/>
      <c r="I1885" s="211"/>
      <c r="J1885" s="211"/>
      <c r="K1885" s="211"/>
      <c r="L1885" s="211"/>
      <c r="M1885" s="211"/>
    </row>
    <row r="1886" spans="1:13" x14ac:dyDescent="0.2">
      <c r="A1886" s="211"/>
      <c r="B1886" s="211"/>
      <c r="C1886" s="211"/>
      <c r="D1886" s="211"/>
      <c r="E1886" s="211"/>
      <c r="F1886" s="211"/>
      <c r="G1886" s="211"/>
      <c r="H1886" s="211"/>
      <c r="I1886" s="211"/>
      <c r="J1886" s="211"/>
      <c r="K1886" s="211"/>
      <c r="L1886" s="211"/>
      <c r="M1886" s="211"/>
    </row>
    <row r="1887" spans="1:13" x14ac:dyDescent="0.2">
      <c r="A1887" s="211"/>
      <c r="B1887" s="211"/>
      <c r="C1887" s="211"/>
      <c r="D1887" s="211"/>
      <c r="E1887" s="211"/>
      <c r="F1887" s="211"/>
      <c r="G1887" s="211"/>
      <c r="H1887" s="211"/>
      <c r="I1887" s="211"/>
      <c r="J1887" s="211"/>
      <c r="K1887" s="211"/>
      <c r="L1887" s="211"/>
      <c r="M1887" s="211"/>
    </row>
    <row r="1888" spans="1:13" x14ac:dyDescent="0.2">
      <c r="A1888" s="211"/>
      <c r="B1888" s="211"/>
      <c r="C1888" s="211"/>
      <c r="D1888" s="211"/>
      <c r="E1888" s="211"/>
      <c r="F1888" s="211"/>
      <c r="G1888" s="211"/>
      <c r="H1888" s="211"/>
      <c r="I1888" s="211"/>
      <c r="J1888" s="211"/>
      <c r="K1888" s="211"/>
      <c r="L1888" s="211"/>
      <c r="M1888" s="211"/>
    </row>
    <row r="1889" spans="1:13" x14ac:dyDescent="0.2">
      <c r="A1889" s="211"/>
      <c r="B1889" s="211"/>
      <c r="C1889" s="211"/>
      <c r="D1889" s="211"/>
      <c r="E1889" s="211"/>
      <c r="F1889" s="211"/>
      <c r="G1889" s="211"/>
      <c r="H1889" s="211"/>
      <c r="I1889" s="211"/>
      <c r="J1889" s="211"/>
      <c r="K1889" s="211"/>
      <c r="L1889" s="211"/>
      <c r="M1889" s="211"/>
    </row>
    <row r="1890" spans="1:13" x14ac:dyDescent="0.2">
      <c r="A1890" s="211"/>
      <c r="B1890" s="211"/>
      <c r="C1890" s="211"/>
      <c r="D1890" s="211"/>
      <c r="E1890" s="211"/>
      <c r="F1890" s="211"/>
      <c r="G1890" s="211"/>
      <c r="H1890" s="211"/>
      <c r="I1890" s="211"/>
      <c r="J1890" s="211"/>
      <c r="K1890" s="211"/>
      <c r="L1890" s="211"/>
      <c r="M1890" s="211"/>
    </row>
    <row r="1891" spans="1:13" x14ac:dyDescent="0.2">
      <c r="A1891" s="211"/>
      <c r="B1891" s="211"/>
      <c r="C1891" s="211"/>
      <c r="D1891" s="211"/>
      <c r="E1891" s="211"/>
      <c r="F1891" s="211"/>
      <c r="G1891" s="211"/>
      <c r="H1891" s="211"/>
      <c r="I1891" s="211"/>
      <c r="J1891" s="211"/>
      <c r="K1891" s="211"/>
      <c r="L1891" s="211"/>
      <c r="M1891" s="211"/>
    </row>
    <row r="1892" spans="1:13" x14ac:dyDescent="0.2">
      <c r="A1892" s="211"/>
      <c r="B1892" s="211"/>
      <c r="C1892" s="211"/>
      <c r="D1892" s="211"/>
      <c r="E1892" s="211"/>
      <c r="F1892" s="211"/>
      <c r="G1892" s="211"/>
      <c r="H1892" s="211"/>
      <c r="I1892" s="211"/>
      <c r="J1892" s="211"/>
      <c r="K1892" s="211"/>
      <c r="L1892" s="211"/>
      <c r="M1892" s="211"/>
    </row>
    <row r="1893" spans="1:13" x14ac:dyDescent="0.2">
      <c r="A1893" s="211"/>
      <c r="B1893" s="211"/>
      <c r="C1893" s="211"/>
      <c r="D1893" s="211"/>
      <c r="E1893" s="211"/>
      <c r="F1893" s="211"/>
      <c r="G1893" s="211"/>
      <c r="H1893" s="211"/>
      <c r="I1893" s="211"/>
      <c r="J1893" s="211"/>
      <c r="K1893" s="211"/>
      <c r="L1893" s="211"/>
      <c r="M1893" s="211"/>
    </row>
    <row r="1894" spans="1:13" x14ac:dyDescent="0.2">
      <c r="A1894" s="211"/>
      <c r="B1894" s="211"/>
      <c r="C1894" s="211"/>
      <c r="D1894" s="211"/>
      <c r="E1894" s="211"/>
      <c r="F1894" s="211"/>
      <c r="G1894" s="211"/>
      <c r="H1894" s="211"/>
      <c r="I1894" s="211"/>
      <c r="J1894" s="211"/>
      <c r="K1894" s="211"/>
      <c r="L1894" s="211"/>
      <c r="M1894" s="211"/>
    </row>
    <row r="1895" spans="1:13" x14ac:dyDescent="0.2">
      <c r="A1895" s="211"/>
      <c r="B1895" s="211"/>
      <c r="C1895" s="211"/>
      <c r="D1895" s="211"/>
      <c r="E1895" s="211"/>
      <c r="F1895" s="211"/>
      <c r="G1895" s="211"/>
      <c r="H1895" s="211"/>
      <c r="I1895" s="211"/>
      <c r="J1895" s="211"/>
      <c r="K1895" s="211"/>
      <c r="L1895" s="211"/>
      <c r="M1895" s="211"/>
    </row>
    <row r="1896" spans="1:13" x14ac:dyDescent="0.2">
      <c r="A1896" s="211"/>
      <c r="B1896" s="211"/>
      <c r="C1896" s="211"/>
      <c r="D1896" s="211"/>
      <c r="E1896" s="211"/>
      <c r="F1896" s="211"/>
      <c r="G1896" s="211"/>
      <c r="H1896" s="211"/>
      <c r="I1896" s="211"/>
      <c r="J1896" s="211"/>
      <c r="K1896" s="211"/>
      <c r="L1896" s="211"/>
      <c r="M1896" s="211"/>
    </row>
    <row r="1897" spans="1:13" x14ac:dyDescent="0.2">
      <c r="A1897" s="211"/>
      <c r="B1897" s="211"/>
      <c r="C1897" s="211"/>
      <c r="D1897" s="211"/>
      <c r="E1897" s="211"/>
      <c r="F1897" s="211"/>
      <c r="G1897" s="211"/>
      <c r="H1897" s="211"/>
      <c r="I1897" s="211"/>
      <c r="J1897" s="211"/>
      <c r="K1897" s="211"/>
      <c r="L1897" s="211"/>
      <c r="M1897" s="211"/>
    </row>
    <row r="1898" spans="1:13" x14ac:dyDescent="0.2">
      <c r="A1898" s="211"/>
      <c r="B1898" s="211"/>
      <c r="C1898" s="211"/>
      <c r="D1898" s="211"/>
      <c r="E1898" s="211"/>
      <c r="F1898" s="211"/>
      <c r="G1898" s="211"/>
      <c r="H1898" s="211"/>
      <c r="I1898" s="211"/>
      <c r="J1898" s="211"/>
      <c r="K1898" s="211"/>
      <c r="L1898" s="211"/>
      <c r="M1898" s="211"/>
    </row>
    <row r="1899" spans="1:13" x14ac:dyDescent="0.2">
      <c r="A1899" s="211"/>
      <c r="B1899" s="211"/>
      <c r="C1899" s="211"/>
      <c r="D1899" s="211"/>
      <c r="E1899" s="211"/>
      <c r="F1899" s="211"/>
      <c r="G1899" s="211"/>
      <c r="H1899" s="211"/>
      <c r="I1899" s="211"/>
      <c r="J1899" s="211"/>
      <c r="K1899" s="211"/>
      <c r="L1899" s="211"/>
      <c r="M1899" s="211"/>
    </row>
    <row r="1900" spans="1:13" x14ac:dyDescent="0.2">
      <c r="A1900" s="211"/>
      <c r="B1900" s="211"/>
      <c r="C1900" s="211"/>
      <c r="D1900" s="211"/>
      <c r="E1900" s="211"/>
      <c r="F1900" s="211"/>
      <c r="G1900" s="211"/>
      <c r="H1900" s="211"/>
      <c r="I1900" s="211"/>
      <c r="J1900" s="211"/>
      <c r="K1900" s="211"/>
      <c r="L1900" s="211"/>
      <c r="M1900" s="211"/>
    </row>
    <row r="1901" spans="1:13" x14ac:dyDescent="0.2">
      <c r="A1901" s="211"/>
      <c r="B1901" s="211"/>
      <c r="C1901" s="211"/>
      <c r="D1901" s="211"/>
      <c r="E1901" s="211"/>
      <c r="F1901" s="211"/>
      <c r="G1901" s="211"/>
      <c r="H1901" s="211"/>
      <c r="I1901" s="211"/>
      <c r="J1901" s="211"/>
      <c r="K1901" s="211"/>
      <c r="L1901" s="211"/>
      <c r="M1901" s="211"/>
    </row>
    <row r="1902" spans="1:13" x14ac:dyDescent="0.2">
      <c r="A1902" s="211"/>
      <c r="B1902" s="211"/>
      <c r="C1902" s="211"/>
      <c r="D1902" s="211"/>
      <c r="E1902" s="211"/>
      <c r="F1902" s="211"/>
      <c r="G1902" s="211"/>
      <c r="H1902" s="211"/>
      <c r="I1902" s="211"/>
      <c r="J1902" s="211"/>
      <c r="K1902" s="211"/>
      <c r="L1902" s="211"/>
      <c r="M1902" s="211"/>
    </row>
    <row r="1903" spans="1:13" x14ac:dyDescent="0.2">
      <c r="A1903" s="211"/>
      <c r="B1903" s="211"/>
      <c r="C1903" s="211"/>
      <c r="D1903" s="211"/>
      <c r="E1903" s="211"/>
      <c r="F1903" s="211"/>
      <c r="G1903" s="211"/>
      <c r="H1903" s="211"/>
      <c r="I1903" s="211"/>
      <c r="J1903" s="211"/>
      <c r="K1903" s="211"/>
      <c r="L1903" s="211"/>
      <c r="M1903" s="211"/>
    </row>
    <row r="1904" spans="1:13" x14ac:dyDescent="0.2">
      <c r="A1904" s="211"/>
      <c r="B1904" s="211"/>
      <c r="C1904" s="211"/>
      <c r="D1904" s="211"/>
      <c r="E1904" s="211"/>
      <c r="F1904" s="211"/>
      <c r="G1904" s="211"/>
      <c r="H1904" s="211"/>
      <c r="I1904" s="211"/>
      <c r="J1904" s="211"/>
      <c r="K1904" s="211"/>
      <c r="L1904" s="211"/>
      <c r="M1904" s="211"/>
    </row>
    <row r="1905" spans="1:13" x14ac:dyDescent="0.2">
      <c r="A1905" s="211"/>
      <c r="B1905" s="211"/>
      <c r="C1905" s="211"/>
      <c r="D1905" s="211"/>
      <c r="E1905" s="211"/>
      <c r="F1905" s="211"/>
      <c r="G1905" s="211"/>
      <c r="H1905" s="211"/>
      <c r="I1905" s="211"/>
      <c r="J1905" s="211"/>
      <c r="K1905" s="211"/>
      <c r="L1905" s="211"/>
      <c r="M1905" s="211"/>
    </row>
    <row r="1906" spans="1:13" x14ac:dyDescent="0.2">
      <c r="A1906" s="211"/>
      <c r="B1906" s="211"/>
      <c r="C1906" s="211"/>
      <c r="D1906" s="211"/>
      <c r="E1906" s="211"/>
      <c r="F1906" s="211"/>
      <c r="G1906" s="211"/>
      <c r="H1906" s="211"/>
      <c r="I1906" s="211"/>
      <c r="J1906" s="211"/>
      <c r="K1906" s="211"/>
      <c r="L1906" s="211"/>
      <c r="M1906" s="211"/>
    </row>
    <row r="1907" spans="1:13" x14ac:dyDescent="0.2">
      <c r="A1907" s="211"/>
      <c r="B1907" s="211"/>
      <c r="C1907" s="211"/>
      <c r="D1907" s="211"/>
      <c r="E1907" s="211"/>
      <c r="F1907" s="211"/>
      <c r="G1907" s="211"/>
      <c r="H1907" s="211"/>
      <c r="I1907" s="211"/>
      <c r="J1907" s="211"/>
      <c r="K1907" s="211"/>
      <c r="L1907" s="211"/>
      <c r="M1907" s="211"/>
    </row>
    <row r="1908" spans="1:13" x14ac:dyDescent="0.2">
      <c r="A1908" s="211"/>
      <c r="B1908" s="211"/>
      <c r="C1908" s="211"/>
      <c r="D1908" s="211"/>
      <c r="E1908" s="211"/>
      <c r="F1908" s="211"/>
      <c r="G1908" s="211"/>
      <c r="H1908" s="211"/>
      <c r="I1908" s="211"/>
      <c r="J1908" s="211"/>
      <c r="K1908" s="211"/>
      <c r="L1908" s="211"/>
      <c r="M1908" s="211"/>
    </row>
    <row r="1909" spans="1:13" x14ac:dyDescent="0.2">
      <c r="A1909" s="211"/>
      <c r="B1909" s="211"/>
      <c r="C1909" s="211"/>
      <c r="D1909" s="211"/>
      <c r="E1909" s="211"/>
      <c r="F1909" s="211"/>
      <c r="G1909" s="211"/>
      <c r="H1909" s="211"/>
      <c r="I1909" s="211"/>
      <c r="J1909" s="211"/>
      <c r="K1909" s="211"/>
      <c r="L1909" s="211"/>
      <c r="M1909" s="211"/>
    </row>
    <row r="1910" spans="1:13" x14ac:dyDescent="0.2">
      <c r="A1910" s="211"/>
      <c r="B1910" s="211"/>
      <c r="C1910" s="211"/>
      <c r="D1910" s="211"/>
      <c r="E1910" s="211"/>
      <c r="F1910" s="211"/>
      <c r="G1910" s="211"/>
      <c r="H1910" s="211"/>
      <c r="I1910" s="211"/>
      <c r="J1910" s="211"/>
      <c r="K1910" s="211"/>
      <c r="L1910" s="211"/>
      <c r="M1910" s="211"/>
    </row>
    <row r="1911" spans="1:13" x14ac:dyDescent="0.2">
      <c r="A1911" s="211"/>
      <c r="B1911" s="211"/>
      <c r="C1911" s="211"/>
      <c r="D1911" s="211"/>
      <c r="E1911" s="211"/>
      <c r="F1911" s="211"/>
      <c r="G1911" s="211"/>
      <c r="H1911" s="211"/>
      <c r="I1911" s="211"/>
      <c r="J1911" s="211"/>
      <c r="K1911" s="211"/>
      <c r="L1911" s="211"/>
      <c r="M1911" s="211"/>
    </row>
    <row r="1912" spans="1:13" x14ac:dyDescent="0.2">
      <c r="A1912" s="211"/>
      <c r="B1912" s="211"/>
      <c r="C1912" s="211"/>
      <c r="D1912" s="211"/>
      <c r="E1912" s="211"/>
      <c r="F1912" s="211"/>
      <c r="G1912" s="211"/>
      <c r="H1912" s="211"/>
      <c r="I1912" s="211"/>
      <c r="J1912" s="211"/>
      <c r="K1912" s="211"/>
      <c r="L1912" s="211"/>
      <c r="M1912" s="211"/>
    </row>
    <row r="1913" spans="1:13" x14ac:dyDescent="0.2">
      <c r="A1913" s="211"/>
      <c r="B1913" s="211"/>
      <c r="C1913" s="211"/>
      <c r="D1913" s="211"/>
      <c r="E1913" s="211"/>
      <c r="F1913" s="211"/>
      <c r="G1913" s="211"/>
      <c r="H1913" s="211"/>
      <c r="I1913" s="211"/>
      <c r="J1913" s="211"/>
      <c r="K1913" s="211"/>
      <c r="L1913" s="211"/>
      <c r="M1913" s="211"/>
    </row>
    <row r="1914" spans="1:13" x14ac:dyDescent="0.2">
      <c r="A1914" s="211"/>
      <c r="B1914" s="211"/>
      <c r="C1914" s="211"/>
      <c r="D1914" s="211"/>
      <c r="E1914" s="211"/>
      <c r="F1914" s="211"/>
      <c r="G1914" s="211"/>
      <c r="H1914" s="211"/>
      <c r="I1914" s="211"/>
      <c r="J1914" s="211"/>
      <c r="K1914" s="211"/>
      <c r="L1914" s="211"/>
      <c r="M1914" s="211"/>
    </row>
    <row r="1915" spans="1:13" x14ac:dyDescent="0.2">
      <c r="A1915" s="211"/>
      <c r="B1915" s="211"/>
      <c r="C1915" s="211"/>
      <c r="D1915" s="211"/>
      <c r="E1915" s="211"/>
      <c r="F1915" s="211"/>
      <c r="G1915" s="211"/>
      <c r="H1915" s="211"/>
      <c r="I1915" s="211"/>
      <c r="J1915" s="211"/>
      <c r="K1915" s="211"/>
      <c r="L1915" s="211"/>
      <c r="M1915" s="211"/>
    </row>
    <row r="1916" spans="1:13" x14ac:dyDescent="0.2">
      <c r="A1916" s="211"/>
      <c r="B1916" s="211"/>
      <c r="C1916" s="211"/>
      <c r="D1916" s="211"/>
      <c r="E1916" s="211"/>
      <c r="F1916" s="211"/>
      <c r="G1916" s="211"/>
      <c r="H1916" s="211"/>
      <c r="I1916" s="211"/>
      <c r="J1916" s="211"/>
      <c r="K1916" s="211"/>
      <c r="L1916" s="211"/>
      <c r="M1916" s="211"/>
    </row>
    <row r="1917" spans="1:13" x14ac:dyDescent="0.2">
      <c r="A1917" s="211"/>
      <c r="B1917" s="211"/>
      <c r="C1917" s="211"/>
      <c r="D1917" s="211"/>
      <c r="E1917" s="211"/>
      <c r="F1917" s="211"/>
      <c r="G1917" s="211"/>
      <c r="H1917" s="211"/>
      <c r="I1917" s="211"/>
      <c r="J1917" s="211"/>
      <c r="K1917" s="211"/>
      <c r="L1917" s="211"/>
      <c r="M1917" s="211"/>
    </row>
    <row r="1918" spans="1:13" x14ac:dyDescent="0.2">
      <c r="A1918" s="211"/>
      <c r="B1918" s="211"/>
      <c r="C1918" s="211"/>
      <c r="D1918" s="211"/>
      <c r="E1918" s="211"/>
      <c r="F1918" s="211"/>
      <c r="G1918" s="211"/>
      <c r="H1918" s="211"/>
      <c r="I1918" s="211"/>
      <c r="J1918" s="211"/>
      <c r="K1918" s="211"/>
      <c r="L1918" s="211"/>
      <c r="M1918" s="211"/>
    </row>
    <row r="1919" spans="1:13" x14ac:dyDescent="0.2">
      <c r="A1919" s="211"/>
      <c r="B1919" s="211"/>
      <c r="C1919" s="211"/>
      <c r="D1919" s="211"/>
      <c r="E1919" s="211"/>
      <c r="F1919" s="211"/>
      <c r="G1919" s="211"/>
      <c r="H1919" s="211"/>
      <c r="I1919" s="211"/>
      <c r="J1919" s="211"/>
      <c r="K1919" s="211"/>
      <c r="L1919" s="211"/>
      <c r="M1919" s="211"/>
    </row>
    <row r="1920" spans="1:13" x14ac:dyDescent="0.2">
      <c r="A1920" s="211"/>
      <c r="B1920" s="211"/>
      <c r="C1920" s="211"/>
      <c r="D1920" s="211"/>
      <c r="E1920" s="211"/>
      <c r="F1920" s="211"/>
      <c r="G1920" s="211"/>
      <c r="H1920" s="211"/>
      <c r="I1920" s="211"/>
      <c r="J1920" s="211"/>
      <c r="K1920" s="211"/>
      <c r="L1920" s="211"/>
      <c r="M1920" s="211"/>
    </row>
    <row r="1921" spans="1:13" x14ac:dyDescent="0.2">
      <c r="A1921" s="211"/>
      <c r="B1921" s="211"/>
      <c r="C1921" s="211"/>
      <c r="D1921" s="211"/>
      <c r="E1921" s="211"/>
      <c r="F1921" s="211"/>
      <c r="G1921" s="211"/>
      <c r="H1921" s="211"/>
      <c r="I1921" s="211"/>
      <c r="J1921" s="211"/>
      <c r="K1921" s="211"/>
      <c r="L1921" s="211"/>
      <c r="M1921" s="211"/>
    </row>
    <row r="1922" spans="1:13" x14ac:dyDescent="0.2">
      <c r="A1922" s="211"/>
      <c r="B1922" s="211"/>
      <c r="C1922" s="211"/>
      <c r="D1922" s="211"/>
      <c r="E1922" s="211"/>
      <c r="F1922" s="211"/>
      <c r="G1922" s="211"/>
      <c r="H1922" s="211"/>
      <c r="I1922" s="211"/>
      <c r="J1922" s="211"/>
      <c r="K1922" s="211"/>
      <c r="L1922" s="211"/>
      <c r="M1922" s="211"/>
    </row>
    <row r="1923" spans="1:13" x14ac:dyDescent="0.2">
      <c r="A1923" s="211"/>
      <c r="B1923" s="211"/>
      <c r="C1923" s="211"/>
      <c r="D1923" s="211"/>
      <c r="E1923" s="211"/>
      <c r="F1923" s="211"/>
      <c r="G1923" s="211"/>
      <c r="H1923" s="211"/>
      <c r="I1923" s="211"/>
      <c r="J1923" s="211"/>
      <c r="K1923" s="211"/>
      <c r="L1923" s="211"/>
      <c r="M1923" s="211"/>
    </row>
    <row r="1924" spans="1:13" x14ac:dyDescent="0.2">
      <c r="A1924" s="211"/>
      <c r="B1924" s="211"/>
      <c r="C1924" s="211"/>
      <c r="D1924" s="211"/>
      <c r="E1924" s="211"/>
      <c r="F1924" s="211"/>
      <c r="G1924" s="211"/>
      <c r="H1924" s="211"/>
      <c r="I1924" s="211"/>
      <c r="J1924" s="211"/>
      <c r="K1924" s="211"/>
      <c r="L1924" s="211"/>
      <c r="M1924" s="211"/>
    </row>
    <row r="1925" spans="1:13" x14ac:dyDescent="0.2">
      <c r="A1925" s="211"/>
      <c r="B1925" s="211"/>
      <c r="C1925" s="211"/>
      <c r="D1925" s="211"/>
      <c r="E1925" s="211"/>
      <c r="F1925" s="211"/>
      <c r="G1925" s="211"/>
      <c r="H1925" s="211"/>
      <c r="I1925" s="211"/>
      <c r="J1925" s="211"/>
      <c r="K1925" s="211"/>
      <c r="L1925" s="211"/>
      <c r="M1925" s="211"/>
    </row>
    <row r="1926" spans="1:13" x14ac:dyDescent="0.2">
      <c r="A1926" s="211"/>
      <c r="B1926" s="211"/>
      <c r="C1926" s="211"/>
      <c r="D1926" s="211"/>
      <c r="E1926" s="211"/>
      <c r="F1926" s="211"/>
      <c r="G1926" s="211"/>
      <c r="H1926" s="211"/>
      <c r="I1926" s="211"/>
      <c r="J1926" s="211"/>
      <c r="K1926" s="211"/>
      <c r="L1926" s="211"/>
      <c r="M1926" s="211"/>
    </row>
    <row r="1927" spans="1:13" x14ac:dyDescent="0.2">
      <c r="A1927" s="211"/>
      <c r="B1927" s="211"/>
      <c r="C1927" s="211"/>
      <c r="D1927" s="211"/>
      <c r="E1927" s="211"/>
      <c r="F1927" s="211"/>
      <c r="G1927" s="211"/>
      <c r="H1927" s="211"/>
      <c r="I1927" s="211"/>
      <c r="J1927" s="211"/>
      <c r="K1927" s="211"/>
      <c r="L1927" s="211"/>
      <c r="M1927" s="211"/>
    </row>
    <row r="1928" spans="1:13" x14ac:dyDescent="0.2">
      <c r="A1928" s="211"/>
      <c r="B1928" s="211"/>
      <c r="C1928" s="211"/>
      <c r="D1928" s="211"/>
      <c r="E1928" s="211"/>
      <c r="F1928" s="211"/>
      <c r="G1928" s="211"/>
      <c r="H1928" s="211"/>
      <c r="I1928" s="211"/>
      <c r="J1928" s="211"/>
      <c r="K1928" s="211"/>
      <c r="L1928" s="211"/>
      <c r="M1928" s="211"/>
    </row>
    <row r="1929" spans="1:13" x14ac:dyDescent="0.2">
      <c r="A1929" s="211"/>
      <c r="B1929" s="211"/>
      <c r="C1929" s="211"/>
      <c r="D1929" s="211"/>
      <c r="E1929" s="211"/>
      <c r="F1929" s="211"/>
      <c r="G1929" s="211"/>
      <c r="H1929" s="211"/>
      <c r="I1929" s="211"/>
      <c r="J1929" s="211"/>
      <c r="K1929" s="211"/>
      <c r="L1929" s="211"/>
      <c r="M1929" s="211"/>
    </row>
    <row r="1930" spans="1:13" x14ac:dyDescent="0.2">
      <c r="A1930" s="211"/>
      <c r="B1930" s="211"/>
      <c r="C1930" s="211"/>
      <c r="D1930" s="211"/>
      <c r="E1930" s="211"/>
      <c r="F1930" s="211"/>
      <c r="G1930" s="211"/>
      <c r="H1930" s="211"/>
      <c r="I1930" s="211"/>
      <c r="J1930" s="211"/>
      <c r="K1930" s="211"/>
      <c r="L1930" s="211"/>
      <c r="M1930" s="211"/>
    </row>
    <row r="1931" spans="1:13" x14ac:dyDescent="0.2">
      <c r="A1931" s="211"/>
      <c r="B1931" s="211"/>
      <c r="C1931" s="211"/>
      <c r="D1931" s="211"/>
      <c r="E1931" s="211"/>
      <c r="F1931" s="211"/>
      <c r="G1931" s="211"/>
      <c r="H1931" s="211"/>
      <c r="I1931" s="211"/>
      <c r="J1931" s="211"/>
      <c r="K1931" s="211"/>
      <c r="L1931" s="211"/>
      <c r="M1931" s="211"/>
    </row>
    <row r="1932" spans="1:13" x14ac:dyDescent="0.2">
      <c r="A1932" s="211"/>
      <c r="B1932" s="211"/>
      <c r="C1932" s="211"/>
      <c r="D1932" s="211"/>
      <c r="E1932" s="211"/>
      <c r="F1932" s="211"/>
      <c r="G1932" s="211"/>
      <c r="H1932" s="211"/>
      <c r="I1932" s="211"/>
      <c r="J1932" s="211"/>
      <c r="K1932" s="211"/>
      <c r="L1932" s="211"/>
      <c r="M1932" s="211"/>
    </row>
    <row r="1933" spans="1:13" x14ac:dyDescent="0.2">
      <c r="A1933" s="211"/>
      <c r="B1933" s="211"/>
      <c r="C1933" s="211"/>
      <c r="D1933" s="211"/>
      <c r="E1933" s="211"/>
      <c r="F1933" s="211"/>
      <c r="G1933" s="211"/>
      <c r="H1933" s="211"/>
      <c r="I1933" s="211"/>
      <c r="J1933" s="211"/>
      <c r="K1933" s="211"/>
      <c r="L1933" s="211"/>
      <c r="M1933" s="211"/>
    </row>
    <row r="1934" spans="1:13" x14ac:dyDescent="0.2">
      <c r="A1934" s="211"/>
      <c r="B1934" s="211"/>
      <c r="C1934" s="211"/>
      <c r="D1934" s="211"/>
      <c r="E1934" s="211"/>
      <c r="F1934" s="211"/>
      <c r="G1934" s="211"/>
      <c r="H1934" s="211"/>
      <c r="I1934" s="211"/>
      <c r="J1934" s="211"/>
      <c r="K1934" s="211"/>
      <c r="L1934" s="211"/>
      <c r="M1934" s="211"/>
    </row>
    <row r="1935" spans="1:13" x14ac:dyDescent="0.2">
      <c r="A1935" s="211"/>
      <c r="B1935" s="211"/>
      <c r="C1935" s="211"/>
      <c r="D1935" s="211"/>
      <c r="E1935" s="211"/>
      <c r="F1935" s="211"/>
      <c r="G1935" s="211"/>
      <c r="H1935" s="211"/>
      <c r="I1935" s="211"/>
      <c r="J1935" s="211"/>
      <c r="K1935" s="211"/>
      <c r="L1935" s="211"/>
      <c r="M1935" s="211"/>
    </row>
    <row r="1936" spans="1:13" x14ac:dyDescent="0.2">
      <c r="A1936" s="211"/>
      <c r="B1936" s="211"/>
      <c r="C1936" s="211"/>
      <c r="D1936" s="211"/>
      <c r="E1936" s="211"/>
      <c r="F1936" s="211"/>
      <c r="G1936" s="211"/>
      <c r="H1936" s="211"/>
      <c r="I1936" s="211"/>
      <c r="J1936" s="211"/>
      <c r="K1936" s="211"/>
      <c r="L1936" s="211"/>
      <c r="M1936" s="211"/>
    </row>
    <row r="1937" spans="1:13" x14ac:dyDescent="0.2">
      <c r="A1937" s="211"/>
      <c r="B1937" s="211"/>
      <c r="C1937" s="211"/>
      <c r="D1937" s="211"/>
      <c r="E1937" s="211"/>
      <c r="F1937" s="211"/>
      <c r="G1937" s="211"/>
      <c r="H1937" s="211"/>
      <c r="I1937" s="211"/>
      <c r="J1937" s="211"/>
      <c r="K1937" s="211"/>
      <c r="L1937" s="211"/>
      <c r="M1937" s="211"/>
    </row>
    <row r="1938" spans="1:13" x14ac:dyDescent="0.2">
      <c r="A1938" s="211"/>
      <c r="B1938" s="211"/>
      <c r="C1938" s="211"/>
      <c r="D1938" s="211"/>
      <c r="E1938" s="211"/>
      <c r="F1938" s="211"/>
      <c r="G1938" s="211"/>
      <c r="H1938" s="211"/>
      <c r="I1938" s="211"/>
      <c r="J1938" s="211"/>
      <c r="K1938" s="211"/>
      <c r="L1938" s="211"/>
      <c r="M1938" s="211"/>
    </row>
    <row r="1939" spans="1:13" x14ac:dyDescent="0.2">
      <c r="A1939" s="211"/>
      <c r="B1939" s="211"/>
      <c r="C1939" s="211"/>
      <c r="D1939" s="211"/>
      <c r="E1939" s="211"/>
      <c r="F1939" s="211"/>
      <c r="G1939" s="211"/>
      <c r="H1939" s="211"/>
      <c r="I1939" s="211"/>
      <c r="J1939" s="211"/>
      <c r="K1939" s="211"/>
      <c r="L1939" s="211"/>
      <c r="M1939" s="211"/>
    </row>
    <row r="1940" spans="1:13" x14ac:dyDescent="0.2">
      <c r="A1940" s="211"/>
      <c r="B1940" s="211"/>
      <c r="C1940" s="211"/>
      <c r="D1940" s="211"/>
      <c r="E1940" s="211"/>
      <c r="F1940" s="211"/>
      <c r="G1940" s="211"/>
      <c r="H1940" s="211"/>
      <c r="I1940" s="211"/>
      <c r="J1940" s="211"/>
      <c r="K1940" s="211"/>
      <c r="L1940" s="211"/>
      <c r="M1940" s="211"/>
    </row>
    <row r="1941" spans="1:13" x14ac:dyDescent="0.2">
      <c r="A1941" s="211"/>
      <c r="B1941" s="211"/>
      <c r="C1941" s="211"/>
      <c r="D1941" s="211"/>
      <c r="E1941" s="211"/>
      <c r="F1941" s="211"/>
      <c r="G1941" s="211"/>
      <c r="H1941" s="211"/>
      <c r="I1941" s="211"/>
      <c r="J1941" s="211"/>
      <c r="K1941" s="211"/>
      <c r="L1941" s="211"/>
      <c r="M1941" s="211"/>
    </row>
    <row r="1942" spans="1:13" x14ac:dyDescent="0.2">
      <c r="A1942" s="211"/>
      <c r="B1942" s="211"/>
      <c r="C1942" s="211"/>
      <c r="D1942" s="211"/>
      <c r="E1942" s="211"/>
      <c r="F1942" s="211"/>
      <c r="G1942" s="211"/>
      <c r="H1942" s="211"/>
      <c r="I1942" s="211"/>
      <c r="J1942" s="211"/>
      <c r="K1942" s="211"/>
      <c r="L1942" s="211"/>
      <c r="M1942" s="211"/>
    </row>
    <row r="1943" spans="1:13" x14ac:dyDescent="0.2">
      <c r="A1943" s="211"/>
      <c r="B1943" s="211"/>
      <c r="C1943" s="211"/>
      <c r="D1943" s="211"/>
      <c r="E1943" s="211"/>
      <c r="F1943" s="211"/>
      <c r="G1943" s="211"/>
      <c r="H1943" s="211"/>
      <c r="I1943" s="211"/>
      <c r="J1943" s="211"/>
      <c r="K1943" s="211"/>
      <c r="L1943" s="211"/>
      <c r="M1943" s="211"/>
    </row>
    <row r="1944" spans="1:13" x14ac:dyDescent="0.2">
      <c r="A1944" s="211"/>
      <c r="B1944" s="211"/>
      <c r="C1944" s="211"/>
      <c r="D1944" s="211"/>
      <c r="E1944" s="211"/>
      <c r="F1944" s="211"/>
      <c r="G1944" s="211"/>
      <c r="H1944" s="211"/>
      <c r="I1944" s="211"/>
      <c r="J1944" s="211"/>
      <c r="K1944" s="211"/>
      <c r="L1944" s="211"/>
      <c r="M1944" s="211"/>
    </row>
    <row r="1945" spans="1:13" x14ac:dyDescent="0.2">
      <c r="A1945" s="211"/>
      <c r="B1945" s="211"/>
      <c r="C1945" s="211"/>
      <c r="D1945" s="211"/>
      <c r="E1945" s="211"/>
      <c r="F1945" s="211"/>
      <c r="G1945" s="211"/>
      <c r="H1945" s="211"/>
      <c r="I1945" s="211"/>
      <c r="J1945" s="211"/>
      <c r="K1945" s="211"/>
      <c r="L1945" s="211"/>
      <c r="M1945" s="211"/>
    </row>
    <row r="1946" spans="1:13" x14ac:dyDescent="0.2">
      <c r="A1946" s="211"/>
      <c r="B1946" s="211"/>
      <c r="C1946" s="211"/>
      <c r="D1946" s="211"/>
      <c r="E1946" s="211"/>
      <c r="F1946" s="211"/>
      <c r="G1946" s="211"/>
      <c r="H1946" s="211"/>
      <c r="I1946" s="211"/>
      <c r="J1946" s="211"/>
      <c r="K1946" s="211"/>
      <c r="L1946" s="211"/>
      <c r="M1946" s="211"/>
    </row>
    <row r="1947" spans="1:13" x14ac:dyDescent="0.2">
      <c r="A1947" s="211"/>
      <c r="B1947" s="211"/>
      <c r="C1947" s="211"/>
      <c r="D1947" s="211"/>
      <c r="E1947" s="211"/>
      <c r="F1947" s="211"/>
      <c r="G1947" s="211"/>
      <c r="H1947" s="211"/>
      <c r="I1947" s="211"/>
      <c r="J1947" s="211"/>
      <c r="K1947" s="211"/>
      <c r="L1947" s="211"/>
      <c r="M1947" s="211"/>
    </row>
    <row r="1948" spans="1:13" x14ac:dyDescent="0.2">
      <c r="A1948" s="211"/>
      <c r="B1948" s="211"/>
      <c r="C1948" s="211"/>
      <c r="D1948" s="211"/>
      <c r="E1948" s="211"/>
      <c r="F1948" s="211"/>
      <c r="G1948" s="211"/>
      <c r="H1948" s="211"/>
      <c r="I1948" s="211"/>
      <c r="J1948" s="211"/>
      <c r="K1948" s="211"/>
      <c r="L1948" s="211"/>
      <c r="M1948" s="211"/>
    </row>
    <row r="1949" spans="1:13" x14ac:dyDescent="0.2">
      <c r="A1949" s="211"/>
      <c r="B1949" s="211"/>
      <c r="C1949" s="211"/>
      <c r="D1949" s="211"/>
      <c r="E1949" s="211"/>
      <c r="F1949" s="211"/>
      <c r="G1949" s="211"/>
      <c r="H1949" s="211"/>
      <c r="I1949" s="211"/>
      <c r="J1949" s="211"/>
      <c r="K1949" s="211"/>
      <c r="L1949" s="211"/>
      <c r="M1949" s="211"/>
    </row>
    <row r="1950" spans="1:13" x14ac:dyDescent="0.2">
      <c r="A1950" s="211"/>
      <c r="B1950" s="211"/>
      <c r="C1950" s="211"/>
      <c r="D1950" s="211"/>
      <c r="E1950" s="211"/>
      <c r="F1950" s="211"/>
      <c r="G1950" s="211"/>
      <c r="H1950" s="211"/>
      <c r="I1950" s="211"/>
      <c r="J1950" s="211"/>
      <c r="K1950" s="211"/>
      <c r="L1950" s="211"/>
      <c r="M1950" s="211"/>
    </row>
    <row r="1951" spans="1:13" x14ac:dyDescent="0.2">
      <c r="A1951" s="211"/>
      <c r="B1951" s="211"/>
      <c r="C1951" s="211"/>
      <c r="D1951" s="211"/>
      <c r="E1951" s="211"/>
      <c r="F1951" s="211"/>
      <c r="G1951" s="211"/>
      <c r="H1951" s="211"/>
      <c r="I1951" s="211"/>
      <c r="J1951" s="211"/>
      <c r="K1951" s="211"/>
      <c r="L1951" s="211"/>
      <c r="M1951" s="211"/>
    </row>
    <row r="1952" spans="1:13" x14ac:dyDescent="0.2">
      <c r="A1952" s="211"/>
      <c r="B1952" s="211"/>
      <c r="C1952" s="211"/>
      <c r="D1952" s="211"/>
      <c r="E1952" s="211"/>
      <c r="F1952" s="211"/>
      <c r="G1952" s="211"/>
      <c r="H1952" s="211"/>
      <c r="I1952" s="211"/>
      <c r="J1952" s="211"/>
      <c r="K1952" s="211"/>
      <c r="L1952" s="211"/>
      <c r="M1952" s="211"/>
    </row>
    <row r="1953" spans="1:13" x14ac:dyDescent="0.2">
      <c r="A1953" s="211"/>
      <c r="B1953" s="211"/>
      <c r="C1953" s="211"/>
      <c r="D1953" s="211"/>
      <c r="E1953" s="211"/>
      <c r="F1953" s="211"/>
      <c r="G1953" s="211"/>
      <c r="H1953" s="211"/>
      <c r="I1953" s="211"/>
      <c r="J1953" s="211"/>
      <c r="K1953" s="211"/>
      <c r="L1953" s="211"/>
      <c r="M1953" s="211"/>
    </row>
    <row r="1954" spans="1:13" x14ac:dyDescent="0.2">
      <c r="A1954" s="211"/>
      <c r="B1954" s="211"/>
      <c r="C1954" s="211"/>
      <c r="D1954" s="211"/>
      <c r="E1954" s="211"/>
      <c r="F1954" s="211"/>
      <c r="G1954" s="211"/>
      <c r="H1954" s="211"/>
      <c r="I1954" s="211"/>
      <c r="J1954" s="211"/>
      <c r="K1954" s="211"/>
      <c r="L1954" s="211"/>
      <c r="M1954" s="211"/>
    </row>
    <row r="1955" spans="1:13" x14ac:dyDescent="0.2">
      <c r="A1955" s="211"/>
      <c r="B1955" s="211"/>
      <c r="C1955" s="211"/>
      <c r="D1955" s="211"/>
      <c r="E1955" s="211"/>
      <c r="F1955" s="211"/>
      <c r="G1955" s="211"/>
      <c r="H1955" s="211"/>
      <c r="I1955" s="211"/>
      <c r="J1955" s="211"/>
      <c r="K1955" s="211"/>
      <c r="L1955" s="211"/>
      <c r="M1955" s="211"/>
    </row>
    <row r="1956" spans="1:13" x14ac:dyDescent="0.2">
      <c r="A1956" s="211"/>
      <c r="B1956" s="211"/>
      <c r="C1956" s="211"/>
      <c r="D1956" s="211"/>
      <c r="E1956" s="211"/>
      <c r="F1956" s="211"/>
      <c r="G1956" s="211"/>
      <c r="H1956" s="211"/>
      <c r="I1956" s="211"/>
      <c r="J1956" s="211"/>
      <c r="K1956" s="211"/>
      <c r="L1956" s="211"/>
      <c r="M1956" s="211"/>
    </row>
    <row r="1957" spans="1:13" x14ac:dyDescent="0.2">
      <c r="A1957" s="211"/>
      <c r="B1957" s="211"/>
      <c r="C1957" s="211"/>
      <c r="D1957" s="211"/>
      <c r="E1957" s="211"/>
      <c r="F1957" s="211"/>
      <c r="G1957" s="211"/>
      <c r="H1957" s="211"/>
      <c r="I1957" s="211"/>
      <c r="J1957" s="211"/>
      <c r="K1957" s="211"/>
      <c r="L1957" s="211"/>
      <c r="M1957" s="211"/>
    </row>
    <row r="1958" spans="1:13" x14ac:dyDescent="0.2">
      <c r="A1958" s="211"/>
      <c r="B1958" s="211"/>
      <c r="C1958" s="211"/>
      <c r="D1958" s="211"/>
      <c r="E1958" s="211"/>
      <c r="F1958" s="211"/>
      <c r="G1958" s="211"/>
      <c r="H1958" s="211"/>
      <c r="I1958" s="211"/>
      <c r="J1958" s="211"/>
      <c r="K1958" s="211"/>
      <c r="L1958" s="211"/>
      <c r="M1958" s="211"/>
    </row>
    <row r="1959" spans="1:13" x14ac:dyDescent="0.2">
      <c r="A1959" s="211"/>
      <c r="B1959" s="211"/>
      <c r="C1959" s="211"/>
      <c r="D1959" s="211"/>
      <c r="E1959" s="211"/>
      <c r="F1959" s="211"/>
      <c r="G1959" s="211"/>
      <c r="H1959" s="211"/>
      <c r="I1959" s="211"/>
      <c r="J1959" s="211"/>
      <c r="K1959" s="211"/>
      <c r="L1959" s="211"/>
      <c r="M1959" s="211"/>
    </row>
    <row r="1960" spans="1:13" x14ac:dyDescent="0.2">
      <c r="A1960" s="211"/>
      <c r="B1960" s="211"/>
      <c r="C1960" s="211"/>
      <c r="D1960" s="211"/>
      <c r="E1960" s="211"/>
      <c r="F1960" s="211"/>
      <c r="G1960" s="211"/>
      <c r="H1960" s="211"/>
      <c r="I1960" s="211"/>
      <c r="J1960" s="211"/>
      <c r="K1960" s="211"/>
      <c r="L1960" s="211"/>
      <c r="M1960" s="211"/>
    </row>
    <row r="1961" spans="1:13" x14ac:dyDescent="0.2">
      <c r="A1961" s="211"/>
      <c r="B1961" s="211"/>
      <c r="C1961" s="211"/>
      <c r="D1961" s="211"/>
      <c r="E1961" s="211"/>
      <c r="F1961" s="211"/>
      <c r="G1961" s="211"/>
      <c r="H1961" s="211"/>
      <c r="I1961" s="211"/>
      <c r="J1961" s="211"/>
      <c r="K1961" s="211"/>
      <c r="L1961" s="211"/>
      <c r="M1961" s="211"/>
    </row>
    <row r="1962" spans="1:13" x14ac:dyDescent="0.2">
      <c r="A1962" s="211"/>
      <c r="B1962" s="211"/>
      <c r="C1962" s="211"/>
      <c r="D1962" s="211"/>
      <c r="E1962" s="211"/>
      <c r="F1962" s="211"/>
      <c r="G1962" s="211"/>
      <c r="H1962" s="211"/>
      <c r="I1962" s="211"/>
      <c r="J1962" s="211"/>
      <c r="K1962" s="211"/>
      <c r="L1962" s="211"/>
      <c r="M1962" s="211"/>
    </row>
    <row r="1963" spans="1:13" x14ac:dyDescent="0.2">
      <c r="A1963" s="211"/>
      <c r="B1963" s="211"/>
      <c r="C1963" s="211"/>
      <c r="D1963" s="211"/>
      <c r="E1963" s="211"/>
      <c r="F1963" s="211"/>
      <c r="G1963" s="211"/>
      <c r="H1963" s="211"/>
      <c r="I1963" s="211"/>
      <c r="J1963" s="211"/>
      <c r="K1963" s="211"/>
      <c r="L1963" s="211"/>
      <c r="M1963" s="211"/>
    </row>
    <row r="1964" spans="1:13" x14ac:dyDescent="0.2">
      <c r="A1964" s="211"/>
      <c r="B1964" s="211"/>
      <c r="C1964" s="211"/>
      <c r="D1964" s="211"/>
      <c r="E1964" s="211"/>
      <c r="F1964" s="211"/>
      <c r="G1964" s="211"/>
      <c r="H1964" s="211"/>
      <c r="I1964" s="211"/>
      <c r="J1964" s="211"/>
      <c r="K1964" s="211"/>
      <c r="L1964" s="211"/>
      <c r="M1964" s="211"/>
    </row>
    <row r="1965" spans="1:13" x14ac:dyDescent="0.2">
      <c r="A1965" s="211"/>
      <c r="B1965" s="211"/>
      <c r="C1965" s="211"/>
      <c r="D1965" s="211"/>
      <c r="E1965" s="211"/>
      <c r="F1965" s="211"/>
      <c r="G1965" s="211"/>
      <c r="H1965" s="211"/>
      <c r="I1965" s="211"/>
      <c r="J1965" s="211"/>
      <c r="K1965" s="211"/>
      <c r="L1965" s="211"/>
      <c r="M1965" s="211"/>
    </row>
    <row r="1966" spans="1:13" x14ac:dyDescent="0.2">
      <c r="A1966" s="211"/>
      <c r="B1966" s="211"/>
      <c r="C1966" s="211"/>
      <c r="D1966" s="211"/>
      <c r="E1966" s="211"/>
      <c r="F1966" s="211"/>
      <c r="G1966" s="211"/>
      <c r="H1966" s="211"/>
      <c r="I1966" s="211"/>
      <c r="J1966" s="211"/>
      <c r="K1966" s="211"/>
      <c r="L1966" s="211"/>
      <c r="M1966" s="211"/>
    </row>
    <row r="1967" spans="1:13" x14ac:dyDescent="0.2">
      <c r="A1967" s="211"/>
      <c r="B1967" s="211"/>
      <c r="C1967" s="211"/>
      <c r="D1967" s="211"/>
      <c r="E1967" s="211"/>
      <c r="F1967" s="211"/>
      <c r="G1967" s="211"/>
      <c r="H1967" s="211"/>
      <c r="I1967" s="211"/>
      <c r="J1967" s="211"/>
      <c r="K1967" s="211"/>
      <c r="L1967" s="211"/>
      <c r="M1967" s="211"/>
    </row>
    <row r="1968" spans="1:13" x14ac:dyDescent="0.2">
      <c r="A1968" s="211"/>
      <c r="B1968" s="211"/>
      <c r="C1968" s="211"/>
      <c r="D1968" s="211"/>
      <c r="E1968" s="211"/>
      <c r="F1968" s="211"/>
      <c r="G1968" s="211"/>
      <c r="H1968" s="211"/>
      <c r="I1968" s="211"/>
      <c r="J1968" s="211"/>
      <c r="K1968" s="211"/>
      <c r="L1968" s="211"/>
      <c r="M1968" s="211"/>
    </row>
    <row r="1969" spans="1:13" x14ac:dyDescent="0.2">
      <c r="A1969" s="211"/>
      <c r="B1969" s="211"/>
      <c r="C1969" s="211"/>
      <c r="D1969" s="211"/>
      <c r="E1969" s="211"/>
      <c r="F1969" s="211"/>
      <c r="G1969" s="211"/>
      <c r="H1969" s="211"/>
      <c r="I1969" s="211"/>
      <c r="J1969" s="211"/>
      <c r="K1969" s="211"/>
      <c r="L1969" s="211"/>
      <c r="M1969" s="211"/>
    </row>
    <row r="1970" spans="1:13" x14ac:dyDescent="0.2">
      <c r="A1970" s="211"/>
      <c r="B1970" s="211"/>
      <c r="C1970" s="211"/>
      <c r="D1970" s="211"/>
      <c r="E1970" s="211"/>
      <c r="F1970" s="211"/>
      <c r="G1970" s="211"/>
      <c r="H1970" s="211"/>
      <c r="I1970" s="211"/>
      <c r="J1970" s="211"/>
      <c r="K1970" s="211"/>
      <c r="L1970" s="211"/>
      <c r="M1970" s="211"/>
    </row>
    <row r="1971" spans="1:13" x14ac:dyDescent="0.2">
      <c r="A1971" s="211"/>
      <c r="B1971" s="211"/>
      <c r="C1971" s="211"/>
      <c r="D1971" s="211"/>
      <c r="E1971" s="211"/>
      <c r="F1971" s="211"/>
      <c r="G1971" s="211"/>
      <c r="H1971" s="211"/>
      <c r="I1971" s="211"/>
      <c r="J1971" s="211"/>
      <c r="K1971" s="211"/>
      <c r="L1971" s="211"/>
      <c r="M1971" s="211"/>
    </row>
    <row r="1972" spans="1:13" x14ac:dyDescent="0.2">
      <c r="A1972" s="211"/>
      <c r="B1972" s="211"/>
      <c r="C1972" s="211"/>
      <c r="D1972" s="211"/>
      <c r="E1972" s="211"/>
      <c r="F1972" s="211"/>
      <c r="G1972" s="211"/>
      <c r="H1972" s="211"/>
      <c r="I1972" s="211"/>
      <c r="J1972" s="211"/>
      <c r="K1972" s="211"/>
      <c r="L1972" s="211"/>
      <c r="M1972" s="211"/>
    </row>
    <row r="1973" spans="1:13" x14ac:dyDescent="0.2">
      <c r="A1973" s="211"/>
      <c r="B1973" s="211"/>
      <c r="C1973" s="211"/>
      <c r="D1973" s="211"/>
      <c r="E1973" s="211"/>
      <c r="F1973" s="211"/>
      <c r="G1973" s="211"/>
      <c r="H1973" s="211"/>
      <c r="I1973" s="211"/>
      <c r="J1973" s="211"/>
      <c r="K1973" s="211"/>
      <c r="L1973" s="211"/>
      <c r="M1973" s="211"/>
    </row>
    <row r="1974" spans="1:13" x14ac:dyDescent="0.2">
      <c r="A1974" s="211"/>
      <c r="B1974" s="211"/>
      <c r="C1974" s="211"/>
      <c r="D1974" s="211"/>
      <c r="E1974" s="211"/>
      <c r="F1974" s="211"/>
      <c r="G1974" s="211"/>
      <c r="H1974" s="211"/>
      <c r="I1974" s="211"/>
      <c r="J1974" s="211"/>
      <c r="K1974" s="211"/>
      <c r="L1974" s="211"/>
      <c r="M1974" s="211"/>
    </row>
    <row r="1975" spans="1:13" x14ac:dyDescent="0.2">
      <c r="A1975" s="211"/>
      <c r="B1975" s="211"/>
      <c r="C1975" s="211"/>
      <c r="D1975" s="211"/>
      <c r="E1975" s="211"/>
      <c r="F1975" s="211"/>
      <c r="G1975" s="211"/>
      <c r="H1975" s="211"/>
      <c r="I1975" s="211"/>
      <c r="J1975" s="211"/>
      <c r="K1975" s="211"/>
      <c r="L1975" s="211"/>
      <c r="M1975" s="211"/>
    </row>
    <row r="1976" spans="1:13" x14ac:dyDescent="0.2">
      <c r="A1976" s="211"/>
      <c r="B1976" s="211"/>
      <c r="C1976" s="211"/>
      <c r="D1976" s="211"/>
      <c r="E1976" s="211"/>
      <c r="F1976" s="211"/>
      <c r="G1976" s="211"/>
      <c r="H1976" s="211"/>
      <c r="I1976" s="211"/>
      <c r="J1976" s="211"/>
      <c r="K1976" s="211"/>
      <c r="L1976" s="211"/>
      <c r="M1976" s="211"/>
    </row>
    <row r="1977" spans="1:13" x14ac:dyDescent="0.2">
      <c r="A1977" s="211"/>
      <c r="B1977" s="211"/>
      <c r="C1977" s="211"/>
      <c r="D1977" s="211"/>
      <c r="E1977" s="211"/>
      <c r="F1977" s="211"/>
      <c r="G1977" s="211"/>
      <c r="H1977" s="211"/>
      <c r="I1977" s="211"/>
      <c r="J1977" s="211"/>
      <c r="K1977" s="211"/>
      <c r="L1977" s="211"/>
      <c r="M1977" s="211"/>
    </row>
    <row r="1978" spans="1:13" x14ac:dyDescent="0.2">
      <c r="A1978" s="211"/>
      <c r="B1978" s="211"/>
      <c r="C1978" s="211"/>
      <c r="D1978" s="211"/>
      <c r="E1978" s="211"/>
      <c r="F1978" s="211"/>
      <c r="G1978" s="211"/>
      <c r="H1978" s="211"/>
      <c r="I1978" s="211"/>
      <c r="J1978" s="211"/>
      <c r="K1978" s="211"/>
      <c r="L1978" s="211"/>
      <c r="M1978" s="211"/>
    </row>
    <row r="1979" spans="1:13" x14ac:dyDescent="0.2">
      <c r="A1979" s="211"/>
      <c r="B1979" s="211"/>
      <c r="C1979" s="211"/>
      <c r="D1979" s="211"/>
      <c r="E1979" s="211"/>
      <c r="F1979" s="211"/>
      <c r="G1979" s="211"/>
      <c r="H1979" s="211"/>
      <c r="I1979" s="211"/>
      <c r="J1979" s="211"/>
      <c r="K1979" s="211"/>
      <c r="L1979" s="211"/>
      <c r="M1979" s="211"/>
    </row>
    <row r="1980" spans="1:13" x14ac:dyDescent="0.2">
      <c r="A1980" s="211"/>
      <c r="B1980" s="211"/>
      <c r="C1980" s="211"/>
      <c r="D1980" s="211"/>
      <c r="E1980" s="211"/>
      <c r="F1980" s="211"/>
      <c r="G1980" s="211"/>
      <c r="H1980" s="211"/>
      <c r="I1980" s="211"/>
      <c r="J1980" s="211"/>
      <c r="K1980" s="211"/>
      <c r="L1980" s="211"/>
      <c r="M1980" s="211"/>
    </row>
    <row r="1981" spans="1:13" x14ac:dyDescent="0.2">
      <c r="A1981" s="211"/>
      <c r="B1981" s="211"/>
      <c r="C1981" s="211"/>
      <c r="D1981" s="211"/>
      <c r="E1981" s="211"/>
      <c r="F1981" s="211"/>
      <c r="G1981" s="211"/>
      <c r="H1981" s="211"/>
      <c r="I1981" s="211"/>
      <c r="J1981" s="211"/>
      <c r="K1981" s="211"/>
      <c r="L1981" s="211"/>
      <c r="M1981" s="211"/>
    </row>
    <row r="1982" spans="1:13" x14ac:dyDescent="0.2">
      <c r="A1982" s="211"/>
      <c r="B1982" s="211"/>
      <c r="C1982" s="211"/>
      <c r="D1982" s="211"/>
      <c r="E1982" s="211"/>
      <c r="F1982" s="211"/>
      <c r="G1982" s="211"/>
      <c r="H1982" s="211"/>
      <c r="I1982" s="211"/>
      <c r="J1982" s="211"/>
      <c r="K1982" s="211"/>
      <c r="L1982" s="211"/>
      <c r="M1982" s="211"/>
    </row>
    <row r="1983" spans="1:13" x14ac:dyDescent="0.2">
      <c r="A1983" s="211"/>
      <c r="B1983" s="211"/>
      <c r="C1983" s="211"/>
      <c r="D1983" s="211"/>
      <c r="E1983" s="211"/>
      <c r="F1983" s="211"/>
      <c r="G1983" s="211"/>
      <c r="H1983" s="211"/>
      <c r="I1983" s="211"/>
      <c r="J1983" s="211"/>
      <c r="K1983" s="211"/>
      <c r="L1983" s="211"/>
      <c r="M1983" s="211"/>
    </row>
    <row r="1984" spans="1:13" x14ac:dyDescent="0.2">
      <c r="A1984" s="211"/>
      <c r="B1984" s="211"/>
      <c r="C1984" s="211"/>
      <c r="D1984" s="211"/>
      <c r="E1984" s="211"/>
      <c r="F1984" s="211"/>
      <c r="G1984" s="211"/>
      <c r="H1984" s="211"/>
      <c r="I1984" s="211"/>
      <c r="J1984" s="211"/>
      <c r="K1984" s="211"/>
      <c r="L1984" s="211"/>
      <c r="M1984" s="211"/>
    </row>
    <row r="1985" spans="1:13" x14ac:dyDescent="0.2">
      <c r="A1985" s="211"/>
      <c r="B1985" s="211"/>
      <c r="C1985" s="211"/>
      <c r="D1985" s="211"/>
      <c r="E1985" s="211"/>
      <c r="F1985" s="211"/>
      <c r="G1985" s="211"/>
      <c r="H1985" s="211"/>
      <c r="I1985" s="211"/>
      <c r="J1985" s="211"/>
      <c r="K1985" s="211"/>
      <c r="L1985" s="211"/>
      <c r="M1985" s="211"/>
    </row>
    <row r="1986" spans="1:13" x14ac:dyDescent="0.2">
      <c r="A1986" s="211"/>
      <c r="B1986" s="211"/>
      <c r="C1986" s="211"/>
      <c r="D1986" s="211"/>
      <c r="E1986" s="211"/>
      <c r="F1986" s="211"/>
      <c r="G1986" s="211"/>
      <c r="H1986" s="211"/>
      <c r="I1986" s="211"/>
      <c r="J1986" s="211"/>
      <c r="K1986" s="211"/>
      <c r="L1986" s="211"/>
      <c r="M1986" s="211"/>
    </row>
    <row r="1987" spans="1:13" x14ac:dyDescent="0.2">
      <c r="A1987" s="211"/>
      <c r="B1987" s="211"/>
      <c r="C1987" s="211"/>
      <c r="D1987" s="211"/>
      <c r="E1987" s="211"/>
      <c r="F1987" s="211"/>
      <c r="G1987" s="211"/>
      <c r="H1987" s="211"/>
      <c r="I1987" s="211"/>
      <c r="J1987" s="211"/>
      <c r="K1987" s="211"/>
      <c r="L1987" s="211"/>
      <c r="M1987" s="211"/>
    </row>
    <row r="1988" spans="1:13" x14ac:dyDescent="0.2">
      <c r="A1988" s="211"/>
      <c r="B1988" s="211"/>
      <c r="C1988" s="211"/>
      <c r="D1988" s="211"/>
      <c r="E1988" s="211"/>
      <c r="F1988" s="211"/>
      <c r="G1988" s="211"/>
      <c r="H1988" s="211"/>
      <c r="I1988" s="211"/>
      <c r="J1988" s="211"/>
      <c r="K1988" s="211"/>
      <c r="L1988" s="211"/>
      <c r="M1988" s="211"/>
    </row>
    <row r="1989" spans="1:13" x14ac:dyDescent="0.2">
      <c r="A1989" s="211"/>
      <c r="B1989" s="211"/>
      <c r="C1989" s="211"/>
      <c r="D1989" s="211"/>
      <c r="E1989" s="211"/>
      <c r="F1989" s="211"/>
      <c r="G1989" s="211"/>
      <c r="H1989" s="211"/>
      <c r="I1989" s="211"/>
      <c r="J1989" s="211"/>
      <c r="K1989" s="211"/>
      <c r="L1989" s="211"/>
      <c r="M1989" s="211"/>
    </row>
    <row r="1990" spans="1:13" x14ac:dyDescent="0.2">
      <c r="A1990" s="211"/>
      <c r="B1990" s="211"/>
      <c r="C1990" s="211"/>
      <c r="D1990" s="211"/>
      <c r="E1990" s="211"/>
      <c r="F1990" s="211"/>
      <c r="G1990" s="211"/>
      <c r="H1990" s="211"/>
      <c r="I1990" s="211"/>
      <c r="J1990" s="211"/>
      <c r="K1990" s="211"/>
      <c r="L1990" s="211"/>
      <c r="M1990" s="211"/>
    </row>
    <row r="1991" spans="1:13" x14ac:dyDescent="0.2">
      <c r="A1991" s="211"/>
      <c r="B1991" s="211"/>
      <c r="C1991" s="211"/>
      <c r="D1991" s="211"/>
      <c r="E1991" s="211"/>
      <c r="F1991" s="211"/>
      <c r="G1991" s="211"/>
      <c r="H1991" s="211"/>
      <c r="I1991" s="211"/>
      <c r="J1991" s="211"/>
      <c r="K1991" s="211"/>
      <c r="L1991" s="211"/>
      <c r="M1991" s="211"/>
    </row>
    <row r="1992" spans="1:13" x14ac:dyDescent="0.2">
      <c r="A1992" s="211"/>
      <c r="B1992" s="211"/>
      <c r="C1992" s="211"/>
      <c r="D1992" s="211"/>
      <c r="E1992" s="211"/>
      <c r="F1992" s="211"/>
      <c r="G1992" s="211"/>
      <c r="H1992" s="211"/>
      <c r="I1992" s="211"/>
      <c r="J1992" s="211"/>
      <c r="K1992" s="211"/>
      <c r="L1992" s="211"/>
      <c r="M1992" s="211"/>
    </row>
    <row r="1993" spans="1:13" x14ac:dyDescent="0.2">
      <c r="A1993" s="211"/>
      <c r="B1993" s="211"/>
      <c r="C1993" s="211"/>
      <c r="D1993" s="211"/>
      <c r="E1993" s="211"/>
      <c r="F1993" s="211"/>
      <c r="G1993" s="211"/>
      <c r="H1993" s="211"/>
      <c r="I1993" s="211"/>
      <c r="J1993" s="211"/>
      <c r="K1993" s="211"/>
      <c r="L1993" s="211"/>
      <c r="M1993" s="211"/>
    </row>
    <row r="1994" spans="1:13" x14ac:dyDescent="0.2">
      <c r="A1994" s="211"/>
      <c r="B1994" s="211"/>
      <c r="C1994" s="211"/>
      <c r="D1994" s="211"/>
      <c r="E1994" s="211"/>
      <c r="F1994" s="211"/>
      <c r="G1994" s="211"/>
      <c r="H1994" s="211"/>
      <c r="I1994" s="211"/>
      <c r="J1994" s="211"/>
      <c r="K1994" s="211"/>
      <c r="L1994" s="211"/>
      <c r="M1994" s="211"/>
    </row>
    <row r="1995" spans="1:13" x14ac:dyDescent="0.2">
      <c r="A1995" s="211"/>
      <c r="B1995" s="211"/>
      <c r="C1995" s="211"/>
      <c r="D1995" s="211"/>
      <c r="E1995" s="211"/>
      <c r="F1995" s="211"/>
      <c r="G1995" s="211"/>
      <c r="H1995" s="211"/>
      <c r="I1995" s="211"/>
      <c r="J1995" s="211"/>
      <c r="K1995" s="211"/>
      <c r="L1995" s="211"/>
      <c r="M1995" s="211"/>
    </row>
    <row r="1996" spans="1:13" x14ac:dyDescent="0.2">
      <c r="A1996" s="211"/>
      <c r="B1996" s="211"/>
      <c r="C1996" s="211"/>
      <c r="D1996" s="211"/>
      <c r="E1996" s="211"/>
      <c r="F1996" s="211"/>
      <c r="G1996" s="211"/>
      <c r="H1996" s="211"/>
      <c r="I1996" s="211"/>
      <c r="J1996" s="211"/>
      <c r="K1996" s="211"/>
      <c r="L1996" s="211"/>
      <c r="M1996" s="211"/>
    </row>
    <row r="1997" spans="1:13" x14ac:dyDescent="0.2">
      <c r="A1997" s="211"/>
      <c r="B1997" s="211"/>
      <c r="C1997" s="211"/>
      <c r="D1997" s="211"/>
      <c r="E1997" s="211"/>
      <c r="F1997" s="211"/>
      <c r="G1997" s="211"/>
      <c r="H1997" s="211"/>
      <c r="I1997" s="211"/>
      <c r="J1997" s="211"/>
      <c r="K1997" s="211"/>
      <c r="L1997" s="211"/>
      <c r="M1997" s="211"/>
    </row>
    <row r="1998" spans="1:13" x14ac:dyDescent="0.2">
      <c r="A1998" s="211"/>
      <c r="B1998" s="211"/>
      <c r="C1998" s="211"/>
      <c r="D1998" s="211"/>
      <c r="E1998" s="211"/>
      <c r="F1998" s="211"/>
      <c r="G1998" s="211"/>
      <c r="H1998" s="211"/>
      <c r="I1998" s="211"/>
      <c r="J1998" s="211"/>
      <c r="K1998" s="211"/>
      <c r="L1998" s="211"/>
      <c r="M1998" s="211"/>
    </row>
    <row r="1999" spans="1:13" x14ac:dyDescent="0.2">
      <c r="A1999" s="211"/>
      <c r="B1999" s="211"/>
      <c r="C1999" s="211"/>
      <c r="D1999" s="211"/>
      <c r="E1999" s="211"/>
      <c r="F1999" s="211"/>
      <c r="G1999" s="211"/>
      <c r="H1999" s="211"/>
      <c r="I1999" s="211"/>
      <c r="J1999" s="211"/>
      <c r="K1999" s="211"/>
      <c r="L1999" s="211"/>
      <c r="M1999" s="211"/>
    </row>
    <row r="2000" spans="1:13" x14ac:dyDescent="0.2">
      <c r="A2000" s="211"/>
      <c r="B2000" s="211"/>
      <c r="C2000" s="211"/>
      <c r="D2000" s="211"/>
      <c r="E2000" s="211"/>
      <c r="F2000" s="211"/>
      <c r="G2000" s="211"/>
      <c r="H2000" s="211"/>
      <c r="I2000" s="211"/>
      <c r="J2000" s="211"/>
      <c r="K2000" s="211"/>
      <c r="L2000" s="211"/>
      <c r="M2000" s="211"/>
    </row>
    <row r="2001" spans="1:13" x14ac:dyDescent="0.2">
      <c r="A2001" s="211"/>
      <c r="B2001" s="211"/>
      <c r="C2001" s="211"/>
      <c r="D2001" s="211"/>
      <c r="E2001" s="211"/>
      <c r="F2001" s="211"/>
      <c r="G2001" s="211"/>
      <c r="H2001" s="211"/>
      <c r="I2001" s="211"/>
      <c r="J2001" s="211"/>
      <c r="K2001" s="211"/>
      <c r="L2001" s="211"/>
      <c r="M2001" s="211"/>
    </row>
    <row r="2002" spans="1:13" x14ac:dyDescent="0.2">
      <c r="A2002" s="211"/>
      <c r="B2002" s="211"/>
      <c r="C2002" s="211"/>
      <c r="D2002" s="211"/>
      <c r="E2002" s="211"/>
      <c r="F2002" s="211"/>
      <c r="G2002" s="211"/>
      <c r="H2002" s="211"/>
      <c r="I2002" s="211"/>
      <c r="J2002" s="211"/>
      <c r="K2002" s="211"/>
      <c r="L2002" s="211"/>
      <c r="M2002" s="211"/>
    </row>
    <row r="2003" spans="1:13" x14ac:dyDescent="0.2">
      <c r="A2003" s="211"/>
      <c r="B2003" s="211"/>
      <c r="C2003" s="211"/>
      <c r="D2003" s="211"/>
      <c r="E2003" s="211"/>
      <c r="F2003" s="211"/>
      <c r="G2003" s="211"/>
      <c r="H2003" s="211"/>
      <c r="I2003" s="211"/>
      <c r="J2003" s="211"/>
      <c r="K2003" s="211"/>
      <c r="L2003" s="211"/>
      <c r="M2003" s="211"/>
    </row>
    <row r="2004" spans="1:13" x14ac:dyDescent="0.2">
      <c r="A2004" s="211"/>
      <c r="B2004" s="211"/>
      <c r="C2004" s="211"/>
      <c r="D2004" s="211"/>
      <c r="E2004" s="211"/>
      <c r="F2004" s="211"/>
      <c r="G2004" s="211"/>
      <c r="H2004" s="211"/>
      <c r="I2004" s="211"/>
      <c r="J2004" s="211"/>
      <c r="K2004" s="211"/>
      <c r="L2004" s="211"/>
      <c r="M2004" s="211"/>
    </row>
    <row r="2005" spans="1:13" x14ac:dyDescent="0.2">
      <c r="A2005" s="211"/>
      <c r="B2005" s="211"/>
      <c r="C2005" s="211"/>
      <c r="D2005" s="211"/>
      <c r="E2005" s="211"/>
      <c r="F2005" s="211"/>
      <c r="G2005" s="211"/>
      <c r="H2005" s="211"/>
      <c r="I2005" s="211"/>
      <c r="J2005" s="211"/>
      <c r="K2005" s="211"/>
      <c r="L2005" s="211"/>
      <c r="M2005" s="211"/>
    </row>
    <row r="2006" spans="1:13" x14ac:dyDescent="0.2">
      <c r="A2006" s="211"/>
      <c r="B2006" s="211"/>
      <c r="C2006" s="211"/>
      <c r="D2006" s="211"/>
      <c r="E2006" s="211"/>
      <c r="F2006" s="211"/>
      <c r="G2006" s="211"/>
      <c r="H2006" s="211"/>
      <c r="I2006" s="211"/>
      <c r="J2006" s="211"/>
      <c r="K2006" s="211"/>
      <c r="L2006" s="211"/>
      <c r="M2006" s="211"/>
    </row>
    <row r="2007" spans="1:13" x14ac:dyDescent="0.2">
      <c r="A2007" s="211"/>
      <c r="B2007" s="211"/>
      <c r="C2007" s="211"/>
      <c r="D2007" s="211"/>
      <c r="E2007" s="211"/>
      <c r="F2007" s="211"/>
      <c r="G2007" s="211"/>
      <c r="H2007" s="211"/>
      <c r="I2007" s="211"/>
      <c r="J2007" s="211"/>
      <c r="K2007" s="211"/>
      <c r="L2007" s="211"/>
      <c r="M2007" s="211"/>
    </row>
    <row r="2008" spans="1:13" x14ac:dyDescent="0.2">
      <c r="A2008" s="211"/>
      <c r="B2008" s="211"/>
      <c r="C2008" s="211"/>
      <c r="D2008" s="211"/>
      <c r="E2008" s="211"/>
      <c r="F2008" s="211"/>
      <c r="G2008" s="211"/>
      <c r="H2008" s="211"/>
      <c r="I2008" s="211"/>
      <c r="J2008" s="211"/>
      <c r="K2008" s="211"/>
      <c r="L2008" s="211"/>
      <c r="M2008" s="211"/>
    </row>
    <row r="2009" spans="1:13" x14ac:dyDescent="0.2">
      <c r="A2009" s="211"/>
      <c r="B2009" s="211"/>
      <c r="C2009" s="211"/>
      <c r="D2009" s="211"/>
      <c r="E2009" s="211"/>
      <c r="F2009" s="211"/>
      <c r="G2009" s="211"/>
      <c r="H2009" s="211"/>
      <c r="I2009" s="211"/>
      <c r="J2009" s="211"/>
      <c r="K2009" s="211"/>
      <c r="L2009" s="211"/>
      <c r="M2009" s="211"/>
    </row>
    <row r="2010" spans="1:13" x14ac:dyDescent="0.2">
      <c r="A2010" s="211"/>
      <c r="B2010" s="211"/>
      <c r="C2010" s="211"/>
      <c r="D2010" s="211"/>
      <c r="E2010" s="211"/>
      <c r="F2010" s="211"/>
      <c r="G2010" s="211"/>
      <c r="H2010" s="211"/>
      <c r="I2010" s="211"/>
      <c r="J2010" s="211"/>
      <c r="K2010" s="211"/>
      <c r="L2010" s="211"/>
      <c r="M2010" s="211"/>
    </row>
    <row r="2011" spans="1:13" x14ac:dyDescent="0.2">
      <c r="A2011" s="211"/>
      <c r="B2011" s="211"/>
      <c r="C2011" s="211"/>
      <c r="D2011" s="211"/>
      <c r="E2011" s="211"/>
      <c r="F2011" s="211"/>
      <c r="G2011" s="211"/>
      <c r="H2011" s="211"/>
      <c r="I2011" s="211"/>
      <c r="J2011" s="211"/>
      <c r="K2011" s="211"/>
      <c r="L2011" s="211"/>
      <c r="M2011" s="211"/>
    </row>
    <row r="2012" spans="1:13" x14ac:dyDescent="0.2">
      <c r="A2012" s="211"/>
      <c r="B2012" s="211"/>
      <c r="C2012" s="211"/>
      <c r="D2012" s="211"/>
      <c r="E2012" s="211"/>
      <c r="F2012" s="211"/>
      <c r="G2012" s="211"/>
      <c r="H2012" s="211"/>
      <c r="I2012" s="211"/>
      <c r="J2012" s="211"/>
      <c r="K2012" s="211"/>
      <c r="L2012" s="211"/>
      <c r="M2012" s="211"/>
    </row>
    <row r="2013" spans="1:13" x14ac:dyDescent="0.2">
      <c r="A2013" s="211"/>
      <c r="B2013" s="211"/>
      <c r="C2013" s="211"/>
      <c r="D2013" s="211"/>
      <c r="E2013" s="211"/>
      <c r="F2013" s="211"/>
      <c r="G2013" s="211"/>
      <c r="H2013" s="211"/>
      <c r="I2013" s="211"/>
      <c r="J2013" s="211"/>
      <c r="K2013" s="211"/>
      <c r="L2013" s="211"/>
      <c r="M2013" s="211"/>
    </row>
    <row r="2014" spans="1:13" x14ac:dyDescent="0.2">
      <c r="A2014" s="211"/>
      <c r="B2014" s="211"/>
      <c r="C2014" s="211"/>
      <c r="D2014" s="211"/>
      <c r="E2014" s="211"/>
      <c r="F2014" s="211"/>
      <c r="G2014" s="211"/>
      <c r="H2014" s="211"/>
      <c r="I2014" s="211"/>
      <c r="J2014" s="211"/>
      <c r="K2014" s="211"/>
      <c r="L2014" s="211"/>
      <c r="M2014" s="211"/>
    </row>
    <row r="2015" spans="1:13" x14ac:dyDescent="0.2">
      <c r="A2015" s="211"/>
      <c r="B2015" s="211"/>
      <c r="C2015" s="211"/>
      <c r="D2015" s="211"/>
      <c r="E2015" s="211"/>
      <c r="F2015" s="211"/>
      <c r="G2015" s="211"/>
      <c r="H2015" s="211"/>
      <c r="I2015" s="211"/>
      <c r="J2015" s="211"/>
      <c r="K2015" s="211"/>
      <c r="L2015" s="211"/>
      <c r="M2015" s="211"/>
    </row>
    <row r="2016" spans="1:13" x14ac:dyDescent="0.2">
      <c r="A2016" s="211"/>
      <c r="B2016" s="211"/>
      <c r="C2016" s="211"/>
      <c r="D2016" s="211"/>
      <c r="E2016" s="211"/>
      <c r="F2016" s="211"/>
      <c r="G2016" s="211"/>
      <c r="H2016" s="211"/>
      <c r="I2016" s="211"/>
      <c r="J2016" s="211"/>
      <c r="K2016" s="211"/>
      <c r="L2016" s="211"/>
      <c r="M2016" s="211"/>
    </row>
    <row r="2017" spans="1:13" x14ac:dyDescent="0.2">
      <c r="A2017" s="211"/>
      <c r="B2017" s="211"/>
      <c r="C2017" s="211"/>
      <c r="D2017" s="211"/>
      <c r="E2017" s="211"/>
      <c r="F2017" s="211"/>
      <c r="G2017" s="211"/>
      <c r="H2017" s="211"/>
      <c r="I2017" s="211"/>
      <c r="J2017" s="211"/>
      <c r="K2017" s="211"/>
      <c r="L2017" s="211"/>
      <c r="M2017" s="211"/>
    </row>
    <row r="2018" spans="1:13" x14ac:dyDescent="0.2">
      <c r="A2018" s="211"/>
      <c r="B2018" s="211"/>
      <c r="C2018" s="211"/>
      <c r="D2018" s="211"/>
      <c r="E2018" s="211"/>
      <c r="F2018" s="211"/>
      <c r="G2018" s="211"/>
      <c r="H2018" s="211"/>
      <c r="I2018" s="211"/>
      <c r="J2018" s="211"/>
      <c r="K2018" s="211"/>
      <c r="L2018" s="211"/>
      <c r="M2018" s="211"/>
    </row>
    <row r="2019" spans="1:13" x14ac:dyDescent="0.2">
      <c r="A2019" s="211"/>
      <c r="B2019" s="211"/>
      <c r="C2019" s="211"/>
      <c r="D2019" s="211"/>
      <c r="E2019" s="211"/>
      <c r="F2019" s="211"/>
      <c r="G2019" s="211"/>
      <c r="H2019" s="211"/>
      <c r="I2019" s="211"/>
      <c r="J2019" s="211"/>
      <c r="K2019" s="211"/>
      <c r="L2019" s="211"/>
      <c r="M2019" s="211"/>
    </row>
    <row r="2020" spans="1:13" x14ac:dyDescent="0.2">
      <c r="A2020" s="211"/>
      <c r="B2020" s="211"/>
      <c r="C2020" s="211"/>
      <c r="D2020" s="211"/>
      <c r="E2020" s="211"/>
      <c r="F2020" s="211"/>
      <c r="G2020" s="211"/>
      <c r="H2020" s="211"/>
      <c r="I2020" s="211"/>
      <c r="J2020" s="211"/>
      <c r="K2020" s="211"/>
      <c r="L2020" s="211"/>
      <c r="M2020" s="211"/>
    </row>
    <row r="2021" spans="1:13" x14ac:dyDescent="0.2">
      <c r="A2021" s="211"/>
      <c r="B2021" s="211"/>
      <c r="C2021" s="211"/>
      <c r="D2021" s="211"/>
      <c r="E2021" s="211"/>
      <c r="F2021" s="211"/>
      <c r="G2021" s="211"/>
      <c r="H2021" s="211"/>
      <c r="I2021" s="211"/>
      <c r="J2021" s="211"/>
      <c r="K2021" s="211"/>
      <c r="L2021" s="211"/>
      <c r="M2021" s="211"/>
    </row>
    <row r="2022" spans="1:13" x14ac:dyDescent="0.2">
      <c r="A2022" s="211"/>
      <c r="B2022" s="211"/>
      <c r="C2022" s="211"/>
      <c r="D2022" s="211"/>
      <c r="E2022" s="211"/>
      <c r="F2022" s="211"/>
      <c r="G2022" s="211"/>
      <c r="H2022" s="211"/>
      <c r="I2022" s="211"/>
      <c r="J2022" s="211"/>
      <c r="K2022" s="211"/>
      <c r="L2022" s="211"/>
      <c r="M2022" s="211"/>
    </row>
    <row r="2023" spans="1:13" x14ac:dyDescent="0.2">
      <c r="A2023" s="211"/>
      <c r="B2023" s="211"/>
      <c r="C2023" s="211"/>
      <c r="D2023" s="211"/>
      <c r="E2023" s="211"/>
      <c r="F2023" s="211"/>
      <c r="G2023" s="211"/>
      <c r="H2023" s="211"/>
      <c r="I2023" s="211"/>
      <c r="J2023" s="211"/>
      <c r="K2023" s="211"/>
      <c r="L2023" s="211"/>
      <c r="M2023" s="211"/>
    </row>
    <row r="2024" spans="1:13" x14ac:dyDescent="0.2">
      <c r="A2024" s="211"/>
      <c r="B2024" s="211"/>
      <c r="C2024" s="211"/>
      <c r="D2024" s="211"/>
      <c r="E2024" s="211"/>
      <c r="F2024" s="211"/>
      <c r="G2024" s="211"/>
      <c r="H2024" s="211"/>
      <c r="I2024" s="211"/>
      <c r="J2024" s="211"/>
      <c r="K2024" s="211"/>
      <c r="L2024" s="211"/>
      <c r="M2024" s="211"/>
    </row>
    <row r="2025" spans="1:13" x14ac:dyDescent="0.2">
      <c r="A2025" s="211"/>
      <c r="B2025" s="211"/>
      <c r="C2025" s="211"/>
      <c r="D2025" s="211"/>
      <c r="E2025" s="211"/>
      <c r="F2025" s="211"/>
      <c r="G2025" s="211"/>
      <c r="H2025" s="211"/>
      <c r="I2025" s="211"/>
      <c r="J2025" s="211"/>
      <c r="K2025" s="211"/>
      <c r="L2025" s="211"/>
      <c r="M2025" s="211"/>
    </row>
    <row r="2026" spans="1:13" x14ac:dyDescent="0.2">
      <c r="A2026" s="211"/>
      <c r="B2026" s="211"/>
      <c r="C2026" s="211"/>
      <c r="D2026" s="211"/>
      <c r="E2026" s="211"/>
      <c r="F2026" s="211"/>
      <c r="G2026" s="211"/>
      <c r="H2026" s="211"/>
      <c r="I2026" s="211"/>
      <c r="J2026" s="211"/>
      <c r="K2026" s="211"/>
      <c r="L2026" s="211"/>
      <c r="M2026" s="211"/>
    </row>
    <row r="2027" spans="1:13" x14ac:dyDescent="0.2">
      <c r="A2027" s="211"/>
      <c r="B2027" s="211"/>
      <c r="C2027" s="211"/>
      <c r="D2027" s="211"/>
      <c r="E2027" s="211"/>
      <c r="F2027" s="211"/>
      <c r="G2027" s="211"/>
      <c r="H2027" s="211"/>
      <c r="I2027" s="211"/>
      <c r="J2027" s="211"/>
      <c r="K2027" s="211"/>
      <c r="L2027" s="211"/>
      <c r="M2027" s="211"/>
    </row>
    <row r="2028" spans="1:13" x14ac:dyDescent="0.2">
      <c r="A2028" s="211"/>
      <c r="B2028" s="211"/>
      <c r="C2028" s="211"/>
      <c r="D2028" s="211"/>
      <c r="E2028" s="211"/>
      <c r="F2028" s="211"/>
      <c r="G2028" s="211"/>
      <c r="H2028" s="211"/>
      <c r="I2028" s="211"/>
      <c r="J2028" s="211"/>
      <c r="K2028" s="211"/>
      <c r="L2028" s="211"/>
      <c r="M2028" s="211"/>
    </row>
    <row r="2029" spans="1:13" x14ac:dyDescent="0.2">
      <c r="A2029" s="211"/>
      <c r="B2029" s="211"/>
      <c r="C2029" s="211"/>
      <c r="D2029" s="211"/>
      <c r="E2029" s="211"/>
      <c r="F2029" s="211"/>
      <c r="G2029" s="211"/>
      <c r="H2029" s="211"/>
      <c r="I2029" s="211"/>
      <c r="J2029" s="211"/>
      <c r="K2029" s="211"/>
      <c r="L2029" s="211"/>
      <c r="M2029" s="211"/>
    </row>
    <row r="2030" spans="1:13" x14ac:dyDescent="0.2">
      <c r="A2030" s="211"/>
      <c r="B2030" s="211"/>
      <c r="C2030" s="211"/>
      <c r="D2030" s="211"/>
      <c r="E2030" s="211"/>
      <c r="F2030" s="211"/>
      <c r="G2030" s="211"/>
      <c r="H2030" s="211"/>
      <c r="I2030" s="211"/>
      <c r="J2030" s="211"/>
      <c r="K2030" s="211"/>
      <c r="L2030" s="211"/>
      <c r="M2030" s="211"/>
    </row>
    <row r="2031" spans="1:13" x14ac:dyDescent="0.2">
      <c r="A2031" s="211"/>
      <c r="B2031" s="211"/>
      <c r="C2031" s="211"/>
      <c r="D2031" s="211"/>
      <c r="E2031" s="211"/>
      <c r="F2031" s="211"/>
      <c r="G2031" s="211"/>
      <c r="H2031" s="211"/>
      <c r="I2031" s="211"/>
      <c r="J2031" s="211"/>
      <c r="K2031" s="211"/>
      <c r="L2031" s="211"/>
      <c r="M2031" s="211"/>
    </row>
    <row r="2032" spans="1:13" x14ac:dyDescent="0.2">
      <c r="A2032" s="211"/>
      <c r="B2032" s="211"/>
      <c r="C2032" s="211"/>
      <c r="D2032" s="211"/>
      <c r="E2032" s="211"/>
      <c r="F2032" s="211"/>
      <c r="G2032" s="211"/>
      <c r="H2032" s="211"/>
      <c r="I2032" s="211"/>
      <c r="J2032" s="211"/>
      <c r="K2032" s="211"/>
      <c r="L2032" s="211"/>
      <c r="M2032" s="211"/>
    </row>
    <row r="2033" spans="1:13" x14ac:dyDescent="0.2">
      <c r="A2033" s="211"/>
      <c r="B2033" s="211"/>
      <c r="C2033" s="211"/>
      <c r="D2033" s="211"/>
      <c r="E2033" s="211"/>
      <c r="F2033" s="211"/>
      <c r="G2033" s="211"/>
      <c r="H2033" s="211"/>
      <c r="I2033" s="211"/>
      <c r="J2033" s="211"/>
      <c r="K2033" s="211"/>
      <c r="L2033" s="211"/>
      <c r="M2033" s="211"/>
    </row>
    <row r="2034" spans="1:13" x14ac:dyDescent="0.2">
      <c r="A2034" s="211"/>
      <c r="B2034" s="211"/>
      <c r="C2034" s="211"/>
      <c r="D2034" s="211"/>
      <c r="E2034" s="211"/>
      <c r="F2034" s="211"/>
      <c r="G2034" s="211"/>
      <c r="H2034" s="211"/>
      <c r="I2034" s="211"/>
      <c r="J2034" s="211"/>
      <c r="K2034" s="211"/>
      <c r="L2034" s="211"/>
      <c r="M2034" s="211"/>
    </row>
    <row r="2035" spans="1:13" x14ac:dyDescent="0.2">
      <c r="A2035" s="211"/>
      <c r="B2035" s="211"/>
      <c r="C2035" s="211"/>
      <c r="D2035" s="211"/>
      <c r="E2035" s="211"/>
      <c r="F2035" s="211"/>
      <c r="G2035" s="211"/>
      <c r="H2035" s="211"/>
      <c r="I2035" s="211"/>
      <c r="J2035" s="211"/>
      <c r="K2035" s="211"/>
      <c r="L2035" s="211"/>
      <c r="M2035" s="211"/>
    </row>
    <row r="2036" spans="1:13" x14ac:dyDescent="0.2">
      <c r="A2036" s="211"/>
      <c r="B2036" s="211"/>
      <c r="C2036" s="211"/>
      <c r="D2036" s="211"/>
      <c r="E2036" s="211"/>
      <c r="F2036" s="211"/>
      <c r="G2036" s="211"/>
      <c r="H2036" s="211"/>
      <c r="I2036" s="211"/>
      <c r="J2036" s="211"/>
      <c r="K2036" s="211"/>
      <c r="L2036" s="211"/>
      <c r="M2036" s="211"/>
    </row>
    <row r="2037" spans="1:13" x14ac:dyDescent="0.2">
      <c r="A2037" s="211"/>
      <c r="B2037" s="211"/>
      <c r="C2037" s="211"/>
      <c r="D2037" s="211"/>
      <c r="E2037" s="211"/>
      <c r="F2037" s="211"/>
      <c r="G2037" s="211"/>
      <c r="H2037" s="211"/>
      <c r="I2037" s="211"/>
      <c r="J2037" s="211"/>
      <c r="K2037" s="211"/>
      <c r="L2037" s="211"/>
      <c r="M2037" s="211"/>
    </row>
    <row r="2038" spans="1:13" x14ac:dyDescent="0.2">
      <c r="A2038" s="211"/>
      <c r="B2038" s="211"/>
      <c r="C2038" s="211"/>
      <c r="D2038" s="211"/>
      <c r="E2038" s="211"/>
      <c r="F2038" s="211"/>
      <c r="G2038" s="211"/>
      <c r="H2038" s="211"/>
      <c r="I2038" s="211"/>
      <c r="J2038" s="211"/>
      <c r="K2038" s="211"/>
      <c r="L2038" s="211"/>
      <c r="M2038" s="211"/>
    </row>
    <row r="2039" spans="1:13" x14ac:dyDescent="0.2">
      <c r="A2039" s="211"/>
      <c r="B2039" s="211"/>
      <c r="C2039" s="211"/>
      <c r="D2039" s="211"/>
      <c r="E2039" s="211"/>
      <c r="F2039" s="211"/>
      <c r="G2039" s="211"/>
      <c r="H2039" s="211"/>
      <c r="I2039" s="211"/>
      <c r="J2039" s="211"/>
      <c r="K2039" s="211"/>
      <c r="L2039" s="211"/>
      <c r="M2039" s="211"/>
    </row>
    <row r="2040" spans="1:13" x14ac:dyDescent="0.2">
      <c r="A2040" s="211"/>
      <c r="B2040" s="211"/>
      <c r="C2040" s="211"/>
      <c r="D2040" s="211"/>
      <c r="E2040" s="211"/>
      <c r="F2040" s="211"/>
      <c r="G2040" s="211"/>
      <c r="H2040" s="211"/>
      <c r="I2040" s="211"/>
      <c r="J2040" s="211"/>
      <c r="K2040" s="211"/>
      <c r="L2040" s="211"/>
      <c r="M2040" s="211"/>
    </row>
    <row r="2041" spans="1:13" x14ac:dyDescent="0.2">
      <c r="A2041" s="211"/>
      <c r="B2041" s="211"/>
      <c r="C2041" s="211"/>
      <c r="D2041" s="211"/>
      <c r="E2041" s="211"/>
      <c r="F2041" s="211"/>
      <c r="G2041" s="211"/>
      <c r="H2041" s="211"/>
      <c r="I2041" s="211"/>
      <c r="J2041" s="211"/>
      <c r="K2041" s="211"/>
      <c r="L2041" s="211"/>
      <c r="M2041" s="211"/>
    </row>
    <row r="2042" spans="1:13" x14ac:dyDescent="0.2">
      <c r="A2042" s="211"/>
      <c r="B2042" s="211"/>
      <c r="C2042" s="211"/>
      <c r="D2042" s="211"/>
      <c r="E2042" s="211"/>
      <c r="F2042" s="211"/>
      <c r="G2042" s="211"/>
      <c r="H2042" s="211"/>
      <c r="I2042" s="211"/>
      <c r="J2042" s="211"/>
      <c r="K2042" s="211"/>
      <c r="L2042" s="211"/>
      <c r="M2042" s="211"/>
    </row>
    <row r="2043" spans="1:13" x14ac:dyDescent="0.2">
      <c r="A2043" s="211"/>
      <c r="B2043" s="211"/>
      <c r="C2043" s="211"/>
      <c r="D2043" s="211"/>
      <c r="E2043" s="211"/>
      <c r="F2043" s="211"/>
      <c r="G2043" s="211"/>
      <c r="H2043" s="211"/>
      <c r="I2043" s="211"/>
      <c r="J2043" s="211"/>
      <c r="K2043" s="211"/>
      <c r="L2043" s="211"/>
      <c r="M2043" s="211"/>
    </row>
    <row r="2044" spans="1:13" x14ac:dyDescent="0.2">
      <c r="A2044" s="211"/>
      <c r="B2044" s="211"/>
      <c r="C2044" s="211"/>
      <c r="D2044" s="211"/>
      <c r="E2044" s="211"/>
      <c r="F2044" s="211"/>
      <c r="G2044" s="211"/>
      <c r="H2044" s="211"/>
      <c r="I2044" s="211"/>
      <c r="J2044" s="211"/>
      <c r="K2044" s="211"/>
      <c r="L2044" s="211"/>
      <c r="M2044" s="211"/>
    </row>
    <row r="2045" spans="1:13" x14ac:dyDescent="0.2">
      <c r="A2045" s="211"/>
      <c r="B2045" s="211"/>
      <c r="C2045" s="211"/>
      <c r="D2045" s="211"/>
      <c r="E2045" s="211"/>
      <c r="F2045" s="211"/>
      <c r="G2045" s="211"/>
      <c r="H2045" s="211"/>
      <c r="I2045" s="211"/>
      <c r="J2045" s="211"/>
      <c r="K2045" s="211"/>
      <c r="L2045" s="211"/>
      <c r="M2045" s="211"/>
    </row>
    <row r="2046" spans="1:13" x14ac:dyDescent="0.2">
      <c r="A2046" s="211"/>
      <c r="B2046" s="211"/>
      <c r="C2046" s="211"/>
      <c r="D2046" s="211"/>
      <c r="E2046" s="211"/>
      <c r="F2046" s="211"/>
      <c r="G2046" s="211"/>
      <c r="H2046" s="211"/>
      <c r="I2046" s="211"/>
      <c r="J2046" s="211"/>
      <c r="K2046" s="211"/>
      <c r="L2046" s="211"/>
      <c r="M2046" s="211"/>
    </row>
    <row r="2047" spans="1:13" x14ac:dyDescent="0.2">
      <c r="A2047" s="211"/>
      <c r="B2047" s="211"/>
      <c r="C2047" s="211"/>
      <c r="D2047" s="211"/>
      <c r="E2047" s="211"/>
      <c r="F2047" s="211"/>
      <c r="G2047" s="211"/>
      <c r="H2047" s="211"/>
      <c r="I2047" s="211"/>
      <c r="J2047" s="211"/>
      <c r="K2047" s="211"/>
      <c r="L2047" s="211"/>
      <c r="M2047" s="211"/>
    </row>
    <row r="2048" spans="1:13" x14ac:dyDescent="0.2">
      <c r="A2048" s="211"/>
      <c r="B2048" s="211"/>
      <c r="C2048" s="211"/>
      <c r="D2048" s="211"/>
      <c r="E2048" s="211"/>
      <c r="F2048" s="211"/>
      <c r="G2048" s="211"/>
      <c r="H2048" s="211"/>
      <c r="I2048" s="211"/>
      <c r="J2048" s="211"/>
      <c r="K2048" s="211"/>
      <c r="L2048" s="211"/>
      <c r="M2048" s="211"/>
    </row>
    <row r="2049" spans="1:13" x14ac:dyDescent="0.2">
      <c r="A2049" s="211"/>
      <c r="B2049" s="211"/>
      <c r="C2049" s="211"/>
      <c r="D2049" s="211"/>
      <c r="E2049" s="211"/>
      <c r="F2049" s="211"/>
      <c r="G2049" s="211"/>
      <c r="H2049" s="211"/>
      <c r="I2049" s="211"/>
      <c r="J2049" s="211"/>
      <c r="K2049" s="211"/>
      <c r="L2049" s="211"/>
      <c r="M2049" s="211"/>
    </row>
    <row r="2050" spans="1:13" x14ac:dyDescent="0.2">
      <c r="A2050" s="211"/>
      <c r="B2050" s="211"/>
      <c r="C2050" s="211"/>
      <c r="D2050" s="211"/>
      <c r="E2050" s="211"/>
      <c r="F2050" s="211"/>
      <c r="G2050" s="211"/>
      <c r="H2050" s="211"/>
      <c r="I2050" s="211"/>
      <c r="J2050" s="211"/>
      <c r="K2050" s="211"/>
      <c r="L2050" s="211"/>
      <c r="M2050" s="211"/>
    </row>
    <row r="2051" spans="1:13" x14ac:dyDescent="0.2">
      <c r="A2051" s="211"/>
      <c r="B2051" s="211"/>
      <c r="C2051" s="211"/>
      <c r="D2051" s="211"/>
      <c r="E2051" s="211"/>
      <c r="F2051" s="211"/>
      <c r="G2051" s="211"/>
      <c r="H2051" s="211"/>
      <c r="I2051" s="211"/>
      <c r="J2051" s="211"/>
      <c r="K2051" s="211"/>
      <c r="L2051" s="211"/>
      <c r="M2051" s="211"/>
    </row>
    <row r="2052" spans="1:13" x14ac:dyDescent="0.2">
      <c r="A2052" s="211"/>
      <c r="B2052" s="211"/>
      <c r="C2052" s="211"/>
      <c r="D2052" s="211"/>
      <c r="E2052" s="211"/>
      <c r="F2052" s="211"/>
      <c r="G2052" s="211"/>
      <c r="H2052" s="211"/>
      <c r="I2052" s="211"/>
      <c r="J2052" s="211"/>
      <c r="K2052" s="211"/>
      <c r="L2052" s="211"/>
      <c r="M2052" s="211"/>
    </row>
    <row r="2053" spans="1:13" x14ac:dyDescent="0.2">
      <c r="A2053" s="211"/>
      <c r="B2053" s="211"/>
      <c r="C2053" s="211"/>
      <c r="D2053" s="211"/>
      <c r="E2053" s="211"/>
      <c r="F2053" s="211"/>
      <c r="G2053" s="211"/>
      <c r="H2053" s="211"/>
      <c r="I2053" s="211"/>
      <c r="J2053" s="211"/>
      <c r="K2053" s="211"/>
      <c r="L2053" s="211"/>
      <c r="M2053" s="211"/>
    </row>
    <row r="2054" spans="1:13" x14ac:dyDescent="0.2">
      <c r="A2054" s="211"/>
      <c r="B2054" s="211"/>
      <c r="C2054" s="211"/>
      <c r="D2054" s="211"/>
      <c r="E2054" s="211"/>
      <c r="F2054" s="211"/>
      <c r="G2054" s="211"/>
      <c r="H2054" s="211"/>
      <c r="I2054" s="211"/>
      <c r="J2054" s="211"/>
      <c r="K2054" s="211"/>
      <c r="L2054" s="211"/>
      <c r="M2054" s="211"/>
    </row>
    <row r="2055" spans="1:13" x14ac:dyDescent="0.2">
      <c r="A2055" s="211"/>
      <c r="B2055" s="211"/>
      <c r="C2055" s="211"/>
      <c r="D2055" s="211"/>
      <c r="E2055" s="211"/>
      <c r="F2055" s="211"/>
      <c r="G2055" s="211"/>
      <c r="H2055" s="211"/>
      <c r="I2055" s="211"/>
      <c r="J2055" s="211"/>
      <c r="K2055" s="211"/>
      <c r="L2055" s="211"/>
      <c r="M2055" s="211"/>
    </row>
    <row r="2056" spans="1:13" x14ac:dyDescent="0.2">
      <c r="A2056" s="211"/>
      <c r="B2056" s="211"/>
      <c r="C2056" s="211"/>
      <c r="D2056" s="211"/>
      <c r="E2056" s="211"/>
      <c r="F2056" s="211"/>
      <c r="G2056" s="211"/>
      <c r="H2056" s="211"/>
      <c r="I2056" s="211"/>
      <c r="J2056" s="211"/>
      <c r="K2056" s="211"/>
      <c r="L2056" s="211"/>
      <c r="M2056" s="211"/>
    </row>
    <row r="2057" spans="1:13" x14ac:dyDescent="0.2">
      <c r="A2057" s="211"/>
      <c r="B2057" s="211"/>
      <c r="C2057" s="211"/>
      <c r="D2057" s="211"/>
      <c r="E2057" s="211"/>
      <c r="F2057" s="211"/>
      <c r="G2057" s="211"/>
      <c r="H2057" s="211"/>
      <c r="I2057" s="211"/>
      <c r="J2057" s="211"/>
      <c r="K2057" s="211"/>
      <c r="L2057" s="211"/>
      <c r="M2057" s="211"/>
    </row>
    <row r="2058" spans="1:13" x14ac:dyDescent="0.2">
      <c r="A2058" s="211"/>
      <c r="B2058" s="211"/>
      <c r="C2058" s="211"/>
      <c r="D2058" s="211"/>
      <c r="E2058" s="211"/>
      <c r="F2058" s="211"/>
      <c r="G2058" s="211"/>
      <c r="H2058" s="211"/>
      <c r="I2058" s="211"/>
      <c r="J2058" s="211"/>
      <c r="K2058" s="211"/>
      <c r="L2058" s="211"/>
      <c r="M2058" s="211"/>
    </row>
    <row r="2059" spans="1:13" x14ac:dyDescent="0.2">
      <c r="A2059" s="211"/>
      <c r="B2059" s="211"/>
      <c r="C2059" s="211"/>
      <c r="D2059" s="211"/>
      <c r="E2059" s="211"/>
      <c r="F2059" s="211"/>
      <c r="G2059" s="211"/>
      <c r="H2059" s="211"/>
      <c r="I2059" s="211"/>
      <c r="J2059" s="211"/>
      <c r="K2059" s="211"/>
      <c r="L2059" s="211"/>
      <c r="M2059" s="211"/>
    </row>
    <row r="2060" spans="1:13" x14ac:dyDescent="0.2">
      <c r="A2060" s="211"/>
      <c r="B2060" s="211"/>
      <c r="C2060" s="211"/>
      <c r="D2060" s="211"/>
      <c r="E2060" s="211"/>
      <c r="F2060" s="211"/>
      <c r="G2060" s="211"/>
      <c r="H2060" s="211"/>
      <c r="I2060" s="211"/>
      <c r="J2060" s="211"/>
      <c r="K2060" s="211"/>
      <c r="L2060" s="211"/>
      <c r="M2060" s="211"/>
    </row>
    <row r="2061" spans="1:13" x14ac:dyDescent="0.2">
      <c r="A2061" s="211"/>
      <c r="B2061" s="211"/>
      <c r="C2061" s="211"/>
      <c r="D2061" s="211"/>
      <c r="E2061" s="211"/>
      <c r="F2061" s="211"/>
      <c r="G2061" s="211"/>
      <c r="H2061" s="211"/>
      <c r="I2061" s="211"/>
      <c r="J2061" s="211"/>
      <c r="K2061" s="211"/>
      <c r="L2061" s="211"/>
      <c r="M2061" s="211"/>
    </row>
    <row r="2062" spans="1:13" x14ac:dyDescent="0.2">
      <c r="A2062" s="211"/>
      <c r="B2062" s="211"/>
      <c r="C2062" s="211"/>
      <c r="D2062" s="211"/>
      <c r="E2062" s="211"/>
      <c r="F2062" s="211"/>
      <c r="G2062" s="211"/>
      <c r="H2062" s="211"/>
      <c r="I2062" s="211"/>
      <c r="J2062" s="211"/>
      <c r="K2062" s="211"/>
      <c r="L2062" s="211"/>
      <c r="M2062" s="211"/>
    </row>
    <row r="2063" spans="1:13" x14ac:dyDescent="0.2">
      <c r="A2063" s="211"/>
      <c r="B2063" s="211"/>
      <c r="C2063" s="211"/>
      <c r="D2063" s="211"/>
      <c r="E2063" s="211"/>
      <c r="F2063" s="211"/>
      <c r="G2063" s="211"/>
      <c r="H2063" s="211"/>
      <c r="I2063" s="211"/>
      <c r="J2063" s="211"/>
      <c r="K2063" s="211"/>
      <c r="L2063" s="211"/>
      <c r="M2063" s="211"/>
    </row>
    <row r="2064" spans="1:13" x14ac:dyDescent="0.2">
      <c r="A2064" s="211"/>
      <c r="B2064" s="211"/>
      <c r="C2064" s="211"/>
      <c r="D2064" s="211"/>
      <c r="E2064" s="211"/>
      <c r="F2064" s="211"/>
      <c r="G2064" s="211"/>
      <c r="H2064" s="211"/>
      <c r="I2064" s="211"/>
      <c r="J2064" s="211"/>
      <c r="K2064" s="211"/>
      <c r="L2064" s="211"/>
      <c r="M2064" s="211"/>
    </row>
    <row r="2065" spans="1:13" x14ac:dyDescent="0.2">
      <c r="A2065" s="211"/>
      <c r="B2065" s="211"/>
      <c r="C2065" s="211"/>
      <c r="D2065" s="211"/>
      <c r="E2065" s="211"/>
      <c r="F2065" s="211"/>
      <c r="G2065" s="211"/>
      <c r="H2065" s="211"/>
      <c r="I2065" s="211"/>
      <c r="J2065" s="211"/>
      <c r="K2065" s="211"/>
      <c r="L2065" s="211"/>
      <c r="M2065" s="211"/>
    </row>
    <row r="2066" spans="1:13" x14ac:dyDescent="0.2">
      <c r="A2066" s="211"/>
      <c r="B2066" s="211"/>
      <c r="C2066" s="211"/>
      <c r="D2066" s="211"/>
      <c r="E2066" s="211"/>
      <c r="F2066" s="211"/>
      <c r="G2066" s="211"/>
      <c r="H2066" s="211"/>
      <c r="I2066" s="211"/>
      <c r="J2066" s="211"/>
      <c r="K2066" s="211"/>
      <c r="L2066" s="211"/>
      <c r="M2066" s="211"/>
    </row>
    <row r="2067" spans="1:13" x14ac:dyDescent="0.2">
      <c r="A2067" s="211"/>
      <c r="B2067" s="211"/>
      <c r="C2067" s="211"/>
      <c r="D2067" s="211"/>
      <c r="E2067" s="211"/>
      <c r="F2067" s="211"/>
      <c r="G2067" s="211"/>
      <c r="H2067" s="211"/>
      <c r="I2067" s="211"/>
      <c r="J2067" s="211"/>
      <c r="K2067" s="211"/>
      <c r="L2067" s="211"/>
      <c r="M2067" s="211"/>
    </row>
    <row r="2068" spans="1:13" x14ac:dyDescent="0.2">
      <c r="A2068" s="211"/>
      <c r="B2068" s="211"/>
      <c r="C2068" s="211"/>
      <c r="D2068" s="211"/>
      <c r="E2068" s="211"/>
      <c r="F2068" s="211"/>
      <c r="G2068" s="211"/>
      <c r="H2068" s="211"/>
      <c r="I2068" s="211"/>
      <c r="J2068" s="211"/>
      <c r="K2068" s="211"/>
      <c r="L2068" s="211"/>
      <c r="M2068" s="211"/>
    </row>
    <row r="2069" spans="1:13" x14ac:dyDescent="0.2">
      <c r="A2069" s="211"/>
      <c r="B2069" s="211"/>
      <c r="C2069" s="211"/>
      <c r="D2069" s="211"/>
      <c r="E2069" s="211"/>
      <c r="F2069" s="211"/>
      <c r="G2069" s="211"/>
      <c r="H2069" s="211"/>
      <c r="I2069" s="211"/>
      <c r="J2069" s="211"/>
      <c r="K2069" s="211"/>
      <c r="L2069" s="211"/>
      <c r="M2069" s="211"/>
    </row>
    <row r="2070" spans="1:13" x14ac:dyDescent="0.2">
      <c r="A2070" s="211"/>
      <c r="B2070" s="211"/>
      <c r="C2070" s="211"/>
      <c r="D2070" s="211"/>
      <c r="E2070" s="211"/>
      <c r="F2070" s="211"/>
      <c r="G2070" s="211"/>
      <c r="H2070" s="211"/>
      <c r="I2070" s="211"/>
      <c r="J2070" s="211"/>
      <c r="K2070" s="211"/>
      <c r="L2070" s="211"/>
      <c r="M2070" s="211"/>
    </row>
    <row r="2071" spans="1:13" x14ac:dyDescent="0.2">
      <c r="A2071" s="211"/>
      <c r="B2071" s="211"/>
      <c r="C2071" s="211"/>
      <c r="D2071" s="211"/>
      <c r="E2071" s="211"/>
      <c r="F2071" s="211"/>
      <c r="G2071" s="211"/>
      <c r="H2071" s="211"/>
      <c r="I2071" s="211"/>
      <c r="J2071" s="211"/>
      <c r="K2071" s="211"/>
      <c r="L2071" s="211"/>
      <c r="M2071" s="211"/>
    </row>
    <row r="2072" spans="1:13" x14ac:dyDescent="0.2">
      <c r="A2072" s="211"/>
      <c r="B2072" s="211"/>
      <c r="C2072" s="211"/>
      <c r="D2072" s="211"/>
      <c r="E2072" s="211"/>
      <c r="F2072" s="211"/>
      <c r="G2072" s="211"/>
      <c r="H2072" s="211"/>
      <c r="I2072" s="211"/>
      <c r="J2072" s="211"/>
      <c r="K2072" s="211"/>
      <c r="L2072" s="211"/>
      <c r="M2072" s="211"/>
    </row>
    <row r="2073" spans="1:13" x14ac:dyDescent="0.2">
      <c r="A2073" s="211"/>
      <c r="B2073" s="211"/>
      <c r="C2073" s="211"/>
      <c r="D2073" s="211"/>
      <c r="E2073" s="211"/>
      <c r="F2073" s="211"/>
      <c r="G2073" s="211"/>
      <c r="H2073" s="211"/>
      <c r="I2073" s="211"/>
      <c r="J2073" s="211"/>
      <c r="K2073" s="211"/>
      <c r="L2073" s="211"/>
      <c r="M2073" s="211"/>
    </row>
    <row r="2074" spans="1:13" x14ac:dyDescent="0.2">
      <c r="A2074" s="211"/>
      <c r="B2074" s="211"/>
      <c r="C2074" s="211"/>
      <c r="D2074" s="211"/>
      <c r="E2074" s="211"/>
      <c r="F2074" s="211"/>
      <c r="G2074" s="211"/>
      <c r="H2074" s="211"/>
      <c r="I2074" s="211"/>
      <c r="J2074" s="211"/>
      <c r="K2074" s="211"/>
      <c r="L2074" s="211"/>
      <c r="M2074" s="211"/>
    </row>
    <row r="2075" spans="1:13" x14ac:dyDescent="0.2">
      <c r="A2075" s="211"/>
      <c r="B2075" s="211"/>
      <c r="C2075" s="211"/>
      <c r="D2075" s="211"/>
      <c r="E2075" s="211"/>
      <c r="F2075" s="211"/>
      <c r="G2075" s="211"/>
      <c r="H2075" s="211"/>
      <c r="I2075" s="211"/>
      <c r="J2075" s="211"/>
      <c r="K2075" s="211"/>
      <c r="L2075" s="211"/>
      <c r="M2075" s="211"/>
    </row>
    <row r="2076" spans="1:13" x14ac:dyDescent="0.2">
      <c r="A2076" s="211"/>
      <c r="B2076" s="211"/>
      <c r="C2076" s="211"/>
      <c r="D2076" s="211"/>
      <c r="E2076" s="211"/>
      <c r="F2076" s="211"/>
      <c r="G2076" s="211"/>
      <c r="H2076" s="211"/>
      <c r="I2076" s="211"/>
      <c r="J2076" s="211"/>
      <c r="K2076" s="211"/>
      <c r="L2076" s="211"/>
      <c r="M2076" s="211"/>
    </row>
    <row r="2077" spans="1:13" x14ac:dyDescent="0.2">
      <c r="A2077" s="211"/>
      <c r="B2077" s="211"/>
      <c r="C2077" s="211"/>
      <c r="D2077" s="211"/>
      <c r="E2077" s="211"/>
      <c r="F2077" s="211"/>
      <c r="G2077" s="211"/>
      <c r="H2077" s="211"/>
      <c r="I2077" s="211"/>
      <c r="J2077" s="211"/>
      <c r="K2077" s="211"/>
      <c r="L2077" s="211"/>
      <c r="M2077" s="211"/>
    </row>
    <row r="2078" spans="1:13" x14ac:dyDescent="0.2">
      <c r="A2078" s="211"/>
      <c r="B2078" s="211"/>
      <c r="C2078" s="211"/>
      <c r="D2078" s="211"/>
      <c r="E2078" s="211"/>
      <c r="F2078" s="211"/>
      <c r="G2078" s="211"/>
      <c r="H2078" s="211"/>
      <c r="I2078" s="211"/>
      <c r="J2078" s="211"/>
      <c r="K2078" s="211"/>
      <c r="L2078" s="211"/>
      <c r="M2078" s="211"/>
    </row>
    <row r="2079" spans="1:13" x14ac:dyDescent="0.2">
      <c r="A2079" s="211"/>
      <c r="B2079" s="211"/>
      <c r="C2079" s="211"/>
      <c r="D2079" s="211"/>
      <c r="E2079" s="211"/>
      <c r="F2079" s="211"/>
      <c r="G2079" s="211"/>
      <c r="H2079" s="211"/>
      <c r="I2079" s="211"/>
      <c r="J2079" s="211"/>
      <c r="K2079" s="211"/>
      <c r="L2079" s="211"/>
      <c r="M2079" s="211"/>
    </row>
    <row r="2080" spans="1:13" x14ac:dyDescent="0.2">
      <c r="A2080" s="211"/>
      <c r="B2080" s="211"/>
      <c r="C2080" s="211"/>
      <c r="D2080" s="211"/>
      <c r="E2080" s="211"/>
      <c r="F2080" s="211"/>
      <c r="G2080" s="211"/>
      <c r="H2080" s="211"/>
      <c r="I2080" s="211"/>
      <c r="J2080" s="211"/>
      <c r="K2080" s="211"/>
      <c r="L2080" s="211"/>
      <c r="M2080" s="211"/>
    </row>
    <row r="2081" spans="1:13" x14ac:dyDescent="0.2">
      <c r="A2081" s="211"/>
      <c r="B2081" s="211"/>
      <c r="C2081" s="211"/>
      <c r="D2081" s="211"/>
      <c r="E2081" s="211"/>
      <c r="F2081" s="211"/>
      <c r="G2081" s="211"/>
      <c r="H2081" s="211"/>
      <c r="I2081" s="211"/>
      <c r="J2081" s="211"/>
      <c r="K2081" s="211"/>
      <c r="L2081" s="211"/>
      <c r="M2081" s="211"/>
    </row>
    <row r="2082" spans="1:13" x14ac:dyDescent="0.2">
      <c r="A2082" s="211"/>
      <c r="B2082" s="211"/>
      <c r="C2082" s="211"/>
      <c r="D2082" s="211"/>
      <c r="E2082" s="211"/>
      <c r="F2082" s="211"/>
      <c r="G2082" s="211"/>
      <c r="H2082" s="211"/>
      <c r="I2082" s="211"/>
      <c r="J2082" s="211"/>
      <c r="K2082" s="211"/>
      <c r="L2082" s="211"/>
      <c r="M2082" s="211"/>
    </row>
    <row r="2083" spans="1:13" x14ac:dyDescent="0.2">
      <c r="A2083" s="211"/>
      <c r="B2083" s="211"/>
      <c r="C2083" s="211"/>
      <c r="D2083" s="211"/>
      <c r="E2083" s="211"/>
      <c r="F2083" s="211"/>
      <c r="G2083" s="211"/>
      <c r="H2083" s="211"/>
      <c r="I2083" s="211"/>
      <c r="J2083" s="211"/>
      <c r="K2083" s="211"/>
      <c r="L2083" s="211"/>
      <c r="M2083" s="211"/>
    </row>
    <row r="2084" spans="1:13" x14ac:dyDescent="0.2">
      <c r="A2084" s="211"/>
      <c r="B2084" s="211"/>
      <c r="C2084" s="211"/>
      <c r="D2084" s="211"/>
      <c r="E2084" s="211"/>
      <c r="F2084" s="211"/>
      <c r="G2084" s="211"/>
      <c r="H2084" s="211"/>
      <c r="I2084" s="211"/>
      <c r="J2084" s="211"/>
      <c r="K2084" s="211"/>
      <c r="L2084" s="211"/>
      <c r="M2084" s="211"/>
    </row>
    <row r="2085" spans="1:13" x14ac:dyDescent="0.2">
      <c r="A2085" s="211"/>
      <c r="B2085" s="211"/>
      <c r="C2085" s="211"/>
      <c r="D2085" s="211"/>
      <c r="E2085" s="211"/>
      <c r="F2085" s="211"/>
      <c r="G2085" s="211"/>
      <c r="H2085" s="211"/>
      <c r="I2085" s="211"/>
      <c r="J2085" s="211"/>
      <c r="K2085" s="211"/>
      <c r="L2085" s="211"/>
      <c r="M2085" s="211"/>
    </row>
    <row r="2086" spans="1:13" x14ac:dyDescent="0.2">
      <c r="A2086" s="211"/>
      <c r="B2086" s="211"/>
      <c r="C2086" s="211"/>
      <c r="D2086" s="211"/>
      <c r="E2086" s="211"/>
      <c r="F2086" s="211"/>
      <c r="G2086" s="211"/>
      <c r="H2086" s="211"/>
      <c r="I2086" s="211"/>
      <c r="J2086" s="211"/>
      <c r="K2086" s="211"/>
      <c r="L2086" s="211"/>
      <c r="M2086" s="211"/>
    </row>
    <row r="2087" spans="1:13" x14ac:dyDescent="0.2">
      <c r="A2087" s="211"/>
      <c r="B2087" s="211"/>
      <c r="C2087" s="211"/>
      <c r="D2087" s="211"/>
      <c r="E2087" s="211"/>
      <c r="F2087" s="211"/>
      <c r="G2087" s="211"/>
      <c r="H2087" s="211"/>
      <c r="I2087" s="211"/>
      <c r="J2087" s="211"/>
      <c r="K2087" s="211"/>
      <c r="L2087" s="211"/>
      <c r="M2087" s="211"/>
    </row>
    <row r="2088" spans="1:13" x14ac:dyDescent="0.2">
      <c r="A2088" s="211"/>
      <c r="B2088" s="211"/>
      <c r="C2088" s="211"/>
      <c r="D2088" s="211"/>
      <c r="E2088" s="211"/>
      <c r="F2088" s="211"/>
      <c r="G2088" s="211"/>
      <c r="H2088" s="211"/>
      <c r="I2088" s="211"/>
      <c r="J2088" s="211"/>
      <c r="K2088" s="211"/>
      <c r="L2088" s="211"/>
      <c r="M2088" s="211"/>
    </row>
    <row r="2089" spans="1:13" x14ac:dyDescent="0.2">
      <c r="A2089" s="211"/>
      <c r="B2089" s="211"/>
      <c r="C2089" s="211"/>
      <c r="D2089" s="211"/>
      <c r="E2089" s="211"/>
      <c r="F2089" s="211"/>
      <c r="G2089" s="211"/>
      <c r="H2089" s="211"/>
      <c r="I2089" s="211"/>
      <c r="J2089" s="211"/>
      <c r="K2089" s="211"/>
      <c r="L2089" s="211"/>
      <c r="M2089" s="211"/>
    </row>
    <row r="2090" spans="1:13" x14ac:dyDescent="0.2">
      <c r="A2090" s="211"/>
      <c r="B2090" s="211"/>
      <c r="C2090" s="211"/>
      <c r="D2090" s="211"/>
      <c r="E2090" s="211"/>
      <c r="F2090" s="211"/>
      <c r="G2090" s="211"/>
      <c r="H2090" s="211"/>
      <c r="I2090" s="211"/>
      <c r="J2090" s="211"/>
      <c r="K2090" s="211"/>
      <c r="L2090" s="211"/>
      <c r="M2090" s="211"/>
    </row>
    <row r="2091" spans="1:13" x14ac:dyDescent="0.2">
      <c r="A2091" s="211"/>
      <c r="B2091" s="211"/>
      <c r="C2091" s="211"/>
      <c r="D2091" s="211"/>
      <c r="E2091" s="211"/>
      <c r="F2091" s="211"/>
      <c r="G2091" s="211"/>
      <c r="H2091" s="211"/>
      <c r="I2091" s="211"/>
      <c r="J2091" s="211"/>
      <c r="K2091" s="211"/>
      <c r="L2091" s="211"/>
      <c r="M2091" s="211"/>
    </row>
    <row r="2092" spans="1:13" x14ac:dyDescent="0.2">
      <c r="A2092" s="211"/>
      <c r="B2092" s="211"/>
      <c r="C2092" s="211"/>
      <c r="D2092" s="211"/>
      <c r="E2092" s="211"/>
      <c r="F2092" s="211"/>
      <c r="G2092" s="211"/>
      <c r="H2092" s="211"/>
      <c r="I2092" s="211"/>
      <c r="J2092" s="211"/>
      <c r="K2092" s="211"/>
      <c r="L2092" s="211"/>
      <c r="M2092" s="211"/>
    </row>
    <row r="2093" spans="1:13" x14ac:dyDescent="0.2">
      <c r="A2093" s="211"/>
      <c r="B2093" s="211"/>
      <c r="C2093" s="211"/>
      <c r="D2093" s="211"/>
      <c r="E2093" s="211"/>
      <c r="F2093" s="211"/>
      <c r="G2093" s="211"/>
      <c r="H2093" s="211"/>
      <c r="I2093" s="211"/>
      <c r="J2093" s="211"/>
      <c r="K2093" s="211"/>
      <c r="L2093" s="211"/>
      <c r="M2093" s="211"/>
    </row>
    <row r="2094" spans="1:13" x14ac:dyDescent="0.2">
      <c r="A2094" s="211"/>
      <c r="B2094" s="211"/>
      <c r="C2094" s="211"/>
      <c r="D2094" s="211"/>
      <c r="E2094" s="211"/>
      <c r="F2094" s="211"/>
      <c r="G2094" s="211"/>
      <c r="H2094" s="211"/>
      <c r="I2094" s="211"/>
      <c r="J2094" s="211"/>
      <c r="K2094" s="211"/>
      <c r="L2094" s="211"/>
      <c r="M2094" s="211"/>
    </row>
    <row r="2095" spans="1:13" x14ac:dyDescent="0.2">
      <c r="A2095" s="211"/>
      <c r="B2095" s="211"/>
      <c r="C2095" s="211"/>
      <c r="D2095" s="211"/>
      <c r="E2095" s="211"/>
      <c r="F2095" s="211"/>
      <c r="G2095" s="211"/>
      <c r="H2095" s="211"/>
      <c r="I2095" s="211"/>
      <c r="J2095" s="211"/>
      <c r="K2095" s="211"/>
      <c r="L2095" s="211"/>
      <c r="M2095" s="211"/>
    </row>
    <row r="2096" spans="1:13" x14ac:dyDescent="0.2">
      <c r="A2096" s="211"/>
      <c r="B2096" s="211"/>
      <c r="C2096" s="211"/>
      <c r="D2096" s="211"/>
      <c r="E2096" s="211"/>
      <c r="F2096" s="211"/>
      <c r="G2096" s="211"/>
      <c r="H2096" s="211"/>
      <c r="I2096" s="211"/>
      <c r="J2096" s="211"/>
      <c r="K2096" s="211"/>
      <c r="L2096" s="211"/>
      <c r="M2096" s="211"/>
    </row>
    <row r="2097" spans="1:13" x14ac:dyDescent="0.2">
      <c r="A2097" s="211"/>
      <c r="B2097" s="211"/>
      <c r="C2097" s="211"/>
      <c r="D2097" s="211"/>
      <c r="E2097" s="211"/>
      <c r="F2097" s="211"/>
      <c r="G2097" s="211"/>
      <c r="H2097" s="211"/>
      <c r="I2097" s="211"/>
      <c r="J2097" s="211"/>
      <c r="K2097" s="211"/>
      <c r="L2097" s="211"/>
      <c r="M2097" s="211"/>
    </row>
    <row r="2098" spans="1:13" x14ac:dyDescent="0.2">
      <c r="A2098" s="211"/>
      <c r="B2098" s="211"/>
      <c r="C2098" s="211"/>
      <c r="D2098" s="211"/>
      <c r="E2098" s="211"/>
      <c r="F2098" s="211"/>
      <c r="G2098" s="211"/>
      <c r="H2098" s="211"/>
      <c r="I2098" s="211"/>
      <c r="J2098" s="211"/>
      <c r="K2098" s="211"/>
      <c r="L2098" s="211"/>
      <c r="M2098" s="211"/>
    </row>
    <row r="2099" spans="1:13" x14ac:dyDescent="0.2">
      <c r="A2099" s="211"/>
      <c r="B2099" s="211"/>
      <c r="C2099" s="211"/>
      <c r="D2099" s="211"/>
      <c r="E2099" s="211"/>
      <c r="F2099" s="211"/>
      <c r="G2099" s="211"/>
      <c r="H2099" s="211"/>
      <c r="I2099" s="211"/>
      <c r="J2099" s="211"/>
      <c r="K2099" s="211"/>
      <c r="L2099" s="211"/>
      <c r="M2099" s="211"/>
    </row>
    <row r="2100" spans="1:13" x14ac:dyDescent="0.2">
      <c r="A2100" s="211"/>
      <c r="B2100" s="211"/>
      <c r="C2100" s="211"/>
      <c r="D2100" s="211"/>
      <c r="E2100" s="211"/>
      <c r="F2100" s="211"/>
      <c r="G2100" s="211"/>
      <c r="H2100" s="211"/>
      <c r="I2100" s="211"/>
      <c r="J2100" s="211"/>
      <c r="K2100" s="211"/>
      <c r="L2100" s="211"/>
      <c r="M2100" s="211"/>
    </row>
    <row r="2101" spans="1:13" x14ac:dyDescent="0.2">
      <c r="A2101" s="211"/>
      <c r="B2101" s="211"/>
      <c r="C2101" s="211"/>
      <c r="D2101" s="211"/>
      <c r="E2101" s="211"/>
      <c r="F2101" s="211"/>
      <c r="G2101" s="211"/>
      <c r="H2101" s="211"/>
      <c r="I2101" s="211"/>
      <c r="J2101" s="211"/>
      <c r="K2101" s="211"/>
      <c r="L2101" s="211"/>
      <c r="M2101" s="211"/>
    </row>
    <row r="2102" spans="1:13" x14ac:dyDescent="0.2">
      <c r="A2102" s="211"/>
      <c r="B2102" s="211"/>
      <c r="C2102" s="211"/>
      <c r="D2102" s="211"/>
      <c r="E2102" s="211"/>
      <c r="F2102" s="211"/>
      <c r="G2102" s="211"/>
      <c r="H2102" s="211"/>
      <c r="I2102" s="211"/>
      <c r="J2102" s="211"/>
      <c r="K2102" s="211"/>
      <c r="L2102" s="211"/>
      <c r="M2102" s="211"/>
    </row>
    <row r="2103" spans="1:13" x14ac:dyDescent="0.2">
      <c r="A2103" s="211"/>
      <c r="B2103" s="211"/>
      <c r="C2103" s="211"/>
      <c r="D2103" s="211"/>
      <c r="E2103" s="211"/>
      <c r="F2103" s="211"/>
      <c r="G2103" s="211"/>
      <c r="H2103" s="211"/>
      <c r="I2103" s="211"/>
      <c r="J2103" s="211"/>
      <c r="K2103" s="211"/>
      <c r="L2103" s="211"/>
      <c r="M2103" s="211"/>
    </row>
    <row r="2104" spans="1:13" x14ac:dyDescent="0.2">
      <c r="A2104" s="211"/>
      <c r="B2104" s="211"/>
      <c r="C2104" s="211"/>
      <c r="D2104" s="211"/>
      <c r="E2104" s="211"/>
      <c r="F2104" s="211"/>
      <c r="G2104" s="211"/>
      <c r="H2104" s="211"/>
      <c r="I2104" s="211"/>
      <c r="J2104" s="211"/>
      <c r="K2104" s="211"/>
      <c r="L2104" s="211"/>
      <c r="M2104" s="211"/>
    </row>
    <row r="2105" spans="1:13" x14ac:dyDescent="0.2">
      <c r="A2105" s="211"/>
      <c r="B2105" s="211"/>
      <c r="C2105" s="211"/>
      <c r="D2105" s="211"/>
      <c r="E2105" s="211"/>
      <c r="F2105" s="211"/>
      <c r="G2105" s="211"/>
      <c r="H2105" s="211"/>
      <c r="I2105" s="211"/>
      <c r="J2105" s="211"/>
      <c r="K2105" s="211"/>
      <c r="L2105" s="211"/>
      <c r="M2105" s="211"/>
    </row>
    <row r="2106" spans="1:13" x14ac:dyDescent="0.2">
      <c r="A2106" s="211"/>
      <c r="B2106" s="211"/>
      <c r="C2106" s="211"/>
      <c r="D2106" s="211"/>
      <c r="E2106" s="211"/>
      <c r="F2106" s="211"/>
      <c r="G2106" s="211"/>
      <c r="H2106" s="211"/>
      <c r="I2106" s="211"/>
      <c r="J2106" s="211"/>
      <c r="K2106" s="211"/>
      <c r="L2106" s="211"/>
      <c r="M2106" s="211"/>
    </row>
    <row r="2107" spans="1:13" x14ac:dyDescent="0.2">
      <c r="A2107" s="211"/>
      <c r="B2107" s="211"/>
      <c r="C2107" s="211"/>
      <c r="D2107" s="211"/>
      <c r="E2107" s="211"/>
      <c r="F2107" s="211"/>
      <c r="G2107" s="211"/>
      <c r="H2107" s="211"/>
      <c r="I2107" s="211"/>
      <c r="J2107" s="211"/>
      <c r="K2107" s="211"/>
      <c r="L2107" s="211"/>
      <c r="M2107" s="211"/>
    </row>
    <row r="2108" spans="1:13" x14ac:dyDescent="0.2">
      <c r="A2108" s="211"/>
      <c r="B2108" s="211"/>
      <c r="C2108" s="211"/>
      <c r="D2108" s="211"/>
      <c r="E2108" s="211"/>
      <c r="F2108" s="211"/>
      <c r="G2108" s="211"/>
      <c r="H2108" s="211"/>
      <c r="I2108" s="211"/>
      <c r="J2108" s="211"/>
      <c r="K2108" s="211"/>
      <c r="L2108" s="211"/>
      <c r="M2108" s="211"/>
    </row>
    <row r="2109" spans="1:13" x14ac:dyDescent="0.2">
      <c r="A2109" s="211"/>
      <c r="B2109" s="211"/>
      <c r="C2109" s="211"/>
      <c r="D2109" s="211"/>
      <c r="E2109" s="211"/>
      <c r="F2109" s="211"/>
      <c r="G2109" s="211"/>
      <c r="H2109" s="211"/>
      <c r="I2109" s="211"/>
      <c r="J2109" s="211"/>
      <c r="K2109" s="211"/>
      <c r="L2109" s="211"/>
      <c r="M2109" s="211"/>
    </row>
    <row r="2110" spans="1:13" x14ac:dyDescent="0.2">
      <c r="A2110" s="211"/>
      <c r="B2110" s="211"/>
      <c r="C2110" s="211"/>
      <c r="D2110" s="211"/>
      <c r="E2110" s="211"/>
      <c r="F2110" s="211"/>
      <c r="G2110" s="211"/>
      <c r="H2110" s="211"/>
      <c r="I2110" s="211"/>
      <c r="J2110" s="211"/>
      <c r="K2110" s="211"/>
      <c r="L2110" s="211"/>
      <c r="M2110" s="211"/>
    </row>
    <row r="2111" spans="1:13" x14ac:dyDescent="0.2">
      <c r="A2111" s="211"/>
      <c r="B2111" s="211"/>
      <c r="C2111" s="211"/>
      <c r="D2111" s="211"/>
      <c r="E2111" s="211"/>
      <c r="F2111" s="211"/>
      <c r="G2111" s="211"/>
      <c r="H2111" s="211"/>
      <c r="I2111" s="211"/>
      <c r="J2111" s="211"/>
      <c r="K2111" s="211"/>
      <c r="L2111" s="211"/>
      <c r="M2111" s="211"/>
    </row>
    <row r="2112" spans="1:13" x14ac:dyDescent="0.2">
      <c r="A2112" s="211"/>
      <c r="B2112" s="211"/>
      <c r="C2112" s="211"/>
      <c r="D2112" s="211"/>
      <c r="E2112" s="211"/>
      <c r="F2112" s="211"/>
      <c r="G2112" s="211"/>
      <c r="H2112" s="211"/>
      <c r="I2112" s="211"/>
      <c r="J2112" s="211"/>
      <c r="K2112" s="211"/>
      <c r="L2112" s="211"/>
      <c r="M2112" s="211"/>
    </row>
    <row r="2113" spans="1:13" x14ac:dyDescent="0.2">
      <c r="A2113" s="211"/>
      <c r="B2113" s="211"/>
      <c r="C2113" s="211"/>
      <c r="D2113" s="211"/>
      <c r="E2113" s="211"/>
      <c r="F2113" s="211"/>
      <c r="G2113" s="211"/>
      <c r="H2113" s="211"/>
      <c r="I2113" s="211"/>
      <c r="J2113" s="211"/>
      <c r="K2113" s="211"/>
      <c r="L2113" s="211"/>
      <c r="M2113" s="211"/>
    </row>
    <row r="2114" spans="1:13" x14ac:dyDescent="0.2">
      <c r="A2114" s="211"/>
      <c r="B2114" s="211"/>
      <c r="C2114" s="211"/>
      <c r="D2114" s="211"/>
      <c r="E2114" s="211"/>
      <c r="F2114" s="211"/>
      <c r="G2114" s="211"/>
      <c r="H2114" s="211"/>
      <c r="I2114" s="211"/>
      <c r="J2114" s="211"/>
      <c r="K2114" s="211"/>
      <c r="L2114" s="211"/>
      <c r="M2114" s="211"/>
    </row>
    <row r="2115" spans="1:13" x14ac:dyDescent="0.2">
      <c r="A2115" s="211"/>
      <c r="B2115" s="211"/>
      <c r="C2115" s="211"/>
      <c r="D2115" s="211"/>
      <c r="E2115" s="211"/>
      <c r="F2115" s="211"/>
      <c r="G2115" s="211"/>
      <c r="H2115" s="211"/>
      <c r="I2115" s="211"/>
      <c r="J2115" s="211"/>
      <c r="K2115" s="211"/>
      <c r="L2115" s="211"/>
      <c r="M2115" s="211"/>
    </row>
    <row r="2116" spans="1:13" x14ac:dyDescent="0.2">
      <c r="A2116" s="211"/>
      <c r="B2116" s="211"/>
      <c r="C2116" s="211"/>
      <c r="D2116" s="211"/>
      <c r="E2116" s="211"/>
      <c r="F2116" s="211"/>
      <c r="G2116" s="211"/>
      <c r="H2116" s="211"/>
      <c r="I2116" s="211"/>
      <c r="J2116" s="211"/>
      <c r="K2116" s="211"/>
      <c r="L2116" s="211"/>
      <c r="M2116" s="211"/>
    </row>
    <row r="2117" spans="1:13" x14ac:dyDescent="0.2">
      <c r="A2117" s="211"/>
      <c r="B2117" s="211"/>
      <c r="C2117" s="211"/>
      <c r="D2117" s="211"/>
      <c r="E2117" s="211"/>
      <c r="F2117" s="211"/>
      <c r="G2117" s="211"/>
      <c r="H2117" s="211"/>
      <c r="I2117" s="211"/>
      <c r="J2117" s="211"/>
      <c r="K2117" s="211"/>
      <c r="L2117" s="211"/>
      <c r="M2117" s="211"/>
    </row>
    <row r="2118" spans="1:13" x14ac:dyDescent="0.2">
      <c r="A2118" s="211"/>
      <c r="B2118" s="211"/>
      <c r="C2118" s="211"/>
      <c r="D2118" s="211"/>
      <c r="E2118" s="211"/>
      <c r="F2118" s="211"/>
      <c r="G2118" s="211"/>
      <c r="H2118" s="211"/>
      <c r="I2118" s="211"/>
      <c r="J2118" s="211"/>
      <c r="K2118" s="211"/>
      <c r="L2118" s="211"/>
      <c r="M2118" s="211"/>
    </row>
    <row r="2119" spans="1:13" x14ac:dyDescent="0.2">
      <c r="A2119" s="211"/>
      <c r="B2119" s="211"/>
      <c r="C2119" s="211"/>
      <c r="D2119" s="211"/>
      <c r="E2119" s="211"/>
      <c r="F2119" s="211"/>
      <c r="G2119" s="211"/>
      <c r="H2119" s="211"/>
      <c r="I2119" s="211"/>
      <c r="J2119" s="211"/>
      <c r="K2119" s="211"/>
      <c r="L2119" s="211"/>
      <c r="M2119" s="211"/>
    </row>
    <row r="2120" spans="1:13" x14ac:dyDescent="0.2">
      <c r="A2120" s="211"/>
      <c r="B2120" s="211"/>
      <c r="C2120" s="211"/>
      <c r="D2120" s="211"/>
      <c r="E2120" s="211"/>
      <c r="F2120" s="211"/>
      <c r="G2120" s="211"/>
      <c r="H2120" s="211"/>
      <c r="I2120" s="211"/>
      <c r="J2120" s="211"/>
      <c r="K2120" s="211"/>
      <c r="L2120" s="211"/>
      <c r="M2120" s="211"/>
    </row>
    <row r="2121" spans="1:13" x14ac:dyDescent="0.2">
      <c r="A2121" s="211"/>
      <c r="B2121" s="211"/>
      <c r="C2121" s="211"/>
      <c r="D2121" s="211"/>
      <c r="E2121" s="211"/>
      <c r="F2121" s="211"/>
      <c r="G2121" s="211"/>
      <c r="H2121" s="211"/>
      <c r="I2121" s="211"/>
      <c r="J2121" s="211"/>
      <c r="K2121" s="211"/>
      <c r="L2121" s="211"/>
      <c r="M2121" s="211"/>
    </row>
    <row r="2122" spans="1:13" x14ac:dyDescent="0.2">
      <c r="A2122" s="211"/>
      <c r="B2122" s="211"/>
      <c r="C2122" s="211"/>
      <c r="D2122" s="211"/>
      <c r="E2122" s="211"/>
      <c r="F2122" s="211"/>
      <c r="G2122" s="211"/>
      <c r="H2122" s="211"/>
      <c r="I2122" s="211"/>
      <c r="J2122" s="211"/>
      <c r="K2122" s="211"/>
      <c r="L2122" s="211"/>
      <c r="M2122" s="211"/>
    </row>
    <row r="2123" spans="1:13" x14ac:dyDescent="0.2">
      <c r="A2123" s="211"/>
      <c r="B2123" s="211"/>
      <c r="C2123" s="211"/>
      <c r="D2123" s="211"/>
      <c r="E2123" s="211"/>
      <c r="F2123" s="211"/>
      <c r="G2123" s="211"/>
      <c r="H2123" s="211"/>
      <c r="I2123" s="211"/>
      <c r="J2123" s="211"/>
      <c r="K2123" s="211"/>
      <c r="L2123" s="211"/>
      <c r="M2123" s="211"/>
    </row>
    <row r="2124" spans="1:13" x14ac:dyDescent="0.2">
      <c r="A2124" s="211"/>
      <c r="B2124" s="211"/>
      <c r="C2124" s="211"/>
      <c r="D2124" s="211"/>
      <c r="E2124" s="211"/>
      <c r="F2124" s="211"/>
      <c r="G2124" s="211"/>
      <c r="H2124" s="211"/>
      <c r="I2124" s="211"/>
      <c r="J2124" s="211"/>
      <c r="K2124" s="211"/>
      <c r="L2124" s="211"/>
      <c r="M2124" s="211"/>
    </row>
    <row r="2125" spans="1:13" x14ac:dyDescent="0.2">
      <c r="A2125" s="211"/>
      <c r="B2125" s="211"/>
      <c r="C2125" s="211"/>
      <c r="D2125" s="211"/>
      <c r="E2125" s="211"/>
      <c r="F2125" s="211"/>
      <c r="G2125" s="211"/>
      <c r="H2125" s="211"/>
      <c r="I2125" s="211"/>
      <c r="J2125" s="211"/>
      <c r="K2125" s="211"/>
      <c r="L2125" s="211"/>
      <c r="M2125" s="211"/>
    </row>
    <row r="2126" spans="1:13" x14ac:dyDescent="0.2">
      <c r="A2126" s="211"/>
      <c r="B2126" s="211"/>
      <c r="C2126" s="211"/>
      <c r="D2126" s="211"/>
      <c r="E2126" s="211"/>
      <c r="F2126" s="211"/>
      <c r="G2126" s="211"/>
      <c r="H2126" s="211"/>
      <c r="I2126" s="211"/>
      <c r="J2126" s="211"/>
      <c r="K2126" s="211"/>
      <c r="L2126" s="211"/>
      <c r="M2126" s="211"/>
    </row>
    <row r="2127" spans="1:13" x14ac:dyDescent="0.2">
      <c r="A2127" s="211"/>
      <c r="B2127" s="211"/>
      <c r="C2127" s="211"/>
      <c r="D2127" s="211"/>
      <c r="E2127" s="211"/>
      <c r="F2127" s="211"/>
      <c r="G2127" s="211"/>
      <c r="H2127" s="211"/>
      <c r="I2127" s="211"/>
      <c r="J2127" s="211"/>
      <c r="K2127" s="211"/>
      <c r="L2127" s="211"/>
      <c r="M2127" s="211"/>
    </row>
    <row r="2128" spans="1:13" x14ac:dyDescent="0.2">
      <c r="A2128" s="211"/>
      <c r="B2128" s="211"/>
      <c r="C2128" s="211"/>
      <c r="D2128" s="211"/>
      <c r="E2128" s="211"/>
      <c r="F2128" s="211"/>
      <c r="G2128" s="211"/>
      <c r="H2128" s="211"/>
      <c r="I2128" s="211"/>
      <c r="J2128" s="211"/>
      <c r="K2128" s="211"/>
      <c r="L2128" s="211"/>
      <c r="M2128" s="211"/>
    </row>
    <row r="2129" spans="1:13" x14ac:dyDescent="0.2">
      <c r="A2129" s="211"/>
      <c r="B2129" s="211"/>
      <c r="C2129" s="211"/>
      <c r="D2129" s="211"/>
      <c r="E2129" s="211"/>
      <c r="F2129" s="211"/>
      <c r="G2129" s="211"/>
      <c r="H2129" s="211"/>
      <c r="I2129" s="211"/>
      <c r="J2129" s="211"/>
      <c r="K2129" s="211"/>
      <c r="L2129" s="211"/>
      <c r="M2129" s="211"/>
    </row>
    <row r="2130" spans="1:13" x14ac:dyDescent="0.2">
      <c r="A2130" s="211"/>
      <c r="B2130" s="211"/>
      <c r="C2130" s="211"/>
      <c r="D2130" s="211"/>
      <c r="E2130" s="211"/>
      <c r="F2130" s="211"/>
      <c r="G2130" s="211"/>
      <c r="H2130" s="211"/>
      <c r="I2130" s="211"/>
      <c r="J2130" s="211"/>
      <c r="K2130" s="211"/>
      <c r="L2130" s="211"/>
      <c r="M2130" s="211"/>
    </row>
    <row r="2131" spans="1:13" x14ac:dyDescent="0.2">
      <c r="A2131" s="211"/>
      <c r="B2131" s="211"/>
      <c r="C2131" s="211"/>
      <c r="D2131" s="211"/>
      <c r="E2131" s="211"/>
      <c r="F2131" s="211"/>
      <c r="G2131" s="211"/>
      <c r="H2131" s="211"/>
      <c r="I2131" s="211"/>
      <c r="J2131" s="211"/>
      <c r="K2131" s="211"/>
      <c r="L2131" s="211"/>
      <c r="M2131" s="211"/>
    </row>
    <row r="2132" spans="1:13" x14ac:dyDescent="0.2">
      <c r="A2132" s="211"/>
      <c r="B2132" s="211"/>
      <c r="C2132" s="211"/>
      <c r="D2132" s="211"/>
      <c r="E2132" s="211"/>
      <c r="F2132" s="211"/>
      <c r="G2132" s="211"/>
      <c r="H2132" s="211"/>
      <c r="I2132" s="211"/>
      <c r="J2132" s="211"/>
      <c r="K2132" s="211"/>
      <c r="L2132" s="211"/>
      <c r="M2132" s="211"/>
    </row>
    <row r="2133" spans="1:13" x14ac:dyDescent="0.2">
      <c r="A2133" s="211"/>
      <c r="B2133" s="211"/>
      <c r="C2133" s="211"/>
      <c r="D2133" s="211"/>
      <c r="E2133" s="211"/>
      <c r="F2133" s="211"/>
      <c r="G2133" s="211"/>
      <c r="H2133" s="211"/>
      <c r="I2133" s="211"/>
      <c r="J2133" s="211"/>
      <c r="K2133" s="211"/>
      <c r="L2133" s="211"/>
      <c r="M2133" s="211"/>
    </row>
    <row r="2134" spans="1:13" x14ac:dyDescent="0.2">
      <c r="A2134" s="211"/>
      <c r="B2134" s="211"/>
      <c r="C2134" s="211"/>
      <c r="D2134" s="211"/>
      <c r="E2134" s="211"/>
      <c r="F2134" s="211"/>
      <c r="G2134" s="211"/>
      <c r="H2134" s="211"/>
      <c r="I2134" s="211"/>
      <c r="J2134" s="211"/>
      <c r="K2134" s="211"/>
      <c r="L2134" s="211"/>
      <c r="M2134" s="211"/>
    </row>
    <row r="2135" spans="1:13" x14ac:dyDescent="0.2">
      <c r="A2135" s="211"/>
      <c r="B2135" s="211"/>
      <c r="C2135" s="211"/>
      <c r="D2135" s="211"/>
      <c r="E2135" s="211"/>
      <c r="F2135" s="211"/>
      <c r="G2135" s="211"/>
      <c r="H2135" s="211"/>
      <c r="I2135" s="211"/>
      <c r="J2135" s="211"/>
      <c r="K2135" s="211"/>
      <c r="L2135" s="211"/>
      <c r="M2135" s="211"/>
    </row>
    <row r="2136" spans="1:13" x14ac:dyDescent="0.2">
      <c r="A2136" s="211"/>
      <c r="B2136" s="211"/>
      <c r="C2136" s="211"/>
      <c r="D2136" s="211"/>
      <c r="E2136" s="211"/>
      <c r="F2136" s="211"/>
      <c r="G2136" s="211"/>
      <c r="H2136" s="211"/>
      <c r="I2136" s="211"/>
      <c r="J2136" s="211"/>
      <c r="K2136" s="211"/>
      <c r="L2136" s="211"/>
      <c r="M2136" s="211"/>
    </row>
    <row r="2137" spans="1:13" x14ac:dyDescent="0.2">
      <c r="A2137" s="211"/>
      <c r="B2137" s="211"/>
      <c r="C2137" s="211"/>
      <c r="D2137" s="211"/>
      <c r="E2137" s="211"/>
      <c r="F2137" s="211"/>
      <c r="G2137" s="211"/>
      <c r="H2137" s="211"/>
      <c r="I2137" s="211"/>
      <c r="J2137" s="211"/>
      <c r="K2137" s="211"/>
      <c r="L2137" s="211"/>
      <c r="M2137" s="211"/>
    </row>
    <row r="2138" spans="1:13" x14ac:dyDescent="0.2">
      <c r="A2138" s="211"/>
      <c r="B2138" s="211"/>
      <c r="C2138" s="211"/>
      <c r="D2138" s="211"/>
      <c r="E2138" s="211"/>
      <c r="F2138" s="211"/>
      <c r="G2138" s="211"/>
      <c r="H2138" s="211"/>
      <c r="I2138" s="211"/>
      <c r="J2138" s="211"/>
      <c r="K2138" s="211"/>
      <c r="L2138" s="211"/>
      <c r="M2138" s="211"/>
    </row>
    <row r="2139" spans="1:13" x14ac:dyDescent="0.2">
      <c r="A2139" s="211"/>
      <c r="B2139" s="211"/>
      <c r="C2139" s="211"/>
      <c r="D2139" s="211"/>
      <c r="E2139" s="211"/>
      <c r="F2139" s="211"/>
      <c r="G2139" s="211"/>
      <c r="H2139" s="211"/>
      <c r="I2139" s="211"/>
      <c r="J2139" s="211"/>
      <c r="K2139" s="211"/>
      <c r="L2139" s="211"/>
      <c r="M2139" s="211"/>
    </row>
    <row r="2140" spans="1:13" x14ac:dyDescent="0.2">
      <c r="A2140" s="211"/>
      <c r="B2140" s="211"/>
      <c r="C2140" s="211"/>
      <c r="D2140" s="211"/>
      <c r="E2140" s="211"/>
      <c r="F2140" s="211"/>
      <c r="G2140" s="211"/>
      <c r="H2140" s="211"/>
      <c r="I2140" s="211"/>
      <c r="J2140" s="211"/>
      <c r="K2140" s="211"/>
      <c r="L2140" s="211"/>
      <c r="M2140" s="211"/>
    </row>
    <row r="2141" spans="1:13" x14ac:dyDescent="0.2">
      <c r="A2141" s="211"/>
      <c r="B2141" s="211"/>
      <c r="C2141" s="211"/>
      <c r="D2141" s="211"/>
      <c r="E2141" s="211"/>
      <c r="F2141" s="211"/>
      <c r="G2141" s="211"/>
      <c r="H2141" s="211"/>
      <c r="I2141" s="211"/>
      <c r="J2141" s="211"/>
      <c r="K2141" s="211"/>
      <c r="L2141" s="211"/>
      <c r="M2141" s="211"/>
    </row>
    <row r="2142" spans="1:13" x14ac:dyDescent="0.2">
      <c r="A2142" s="211"/>
      <c r="B2142" s="211"/>
      <c r="C2142" s="211"/>
      <c r="D2142" s="211"/>
      <c r="E2142" s="211"/>
      <c r="F2142" s="211"/>
      <c r="G2142" s="211"/>
      <c r="H2142" s="211"/>
      <c r="I2142" s="211"/>
      <c r="J2142" s="211"/>
      <c r="K2142" s="211"/>
      <c r="L2142" s="211"/>
      <c r="M2142" s="211"/>
    </row>
    <row r="2143" spans="1:13" x14ac:dyDescent="0.2">
      <c r="A2143" s="211"/>
      <c r="B2143" s="211"/>
      <c r="C2143" s="211"/>
      <c r="D2143" s="211"/>
      <c r="E2143" s="211"/>
      <c r="F2143" s="211"/>
      <c r="G2143" s="211"/>
      <c r="H2143" s="211"/>
      <c r="I2143" s="211"/>
      <c r="J2143" s="211"/>
      <c r="K2143" s="211"/>
      <c r="L2143" s="211"/>
      <c r="M2143" s="211"/>
    </row>
    <row r="2144" spans="1:13" x14ac:dyDescent="0.2">
      <c r="A2144" s="211"/>
      <c r="B2144" s="211"/>
      <c r="C2144" s="211"/>
      <c r="D2144" s="211"/>
      <c r="E2144" s="211"/>
      <c r="F2144" s="211"/>
      <c r="G2144" s="211"/>
      <c r="H2144" s="211"/>
      <c r="I2144" s="211"/>
      <c r="J2144" s="211"/>
      <c r="K2144" s="211"/>
      <c r="L2144" s="211"/>
      <c r="M2144" s="211"/>
    </row>
    <row r="2145" spans="1:13" x14ac:dyDescent="0.2">
      <c r="A2145" s="211"/>
      <c r="B2145" s="211"/>
      <c r="C2145" s="211"/>
      <c r="D2145" s="211"/>
      <c r="E2145" s="211"/>
      <c r="F2145" s="211"/>
      <c r="G2145" s="211"/>
      <c r="H2145" s="211"/>
      <c r="I2145" s="211"/>
      <c r="J2145" s="211"/>
      <c r="K2145" s="211"/>
      <c r="L2145" s="211"/>
      <c r="M2145" s="211"/>
    </row>
    <row r="2146" spans="1:13" x14ac:dyDescent="0.2">
      <c r="A2146" s="211"/>
      <c r="B2146" s="211"/>
      <c r="C2146" s="211"/>
      <c r="D2146" s="211"/>
      <c r="E2146" s="211"/>
      <c r="F2146" s="211"/>
      <c r="G2146" s="211"/>
      <c r="H2146" s="211"/>
      <c r="I2146" s="211"/>
      <c r="J2146" s="211"/>
      <c r="K2146" s="211"/>
      <c r="L2146" s="211"/>
      <c r="M2146" s="211"/>
    </row>
    <row r="2147" spans="1:13" x14ac:dyDescent="0.2">
      <c r="A2147" s="211"/>
      <c r="B2147" s="211"/>
      <c r="C2147" s="211"/>
      <c r="D2147" s="211"/>
      <c r="E2147" s="211"/>
      <c r="F2147" s="211"/>
      <c r="G2147" s="211"/>
      <c r="H2147" s="211"/>
      <c r="I2147" s="211"/>
      <c r="J2147" s="211"/>
      <c r="K2147" s="211"/>
      <c r="L2147" s="211"/>
      <c r="M2147" s="211"/>
    </row>
    <row r="2148" spans="1:13" x14ac:dyDescent="0.2">
      <c r="A2148" s="211"/>
      <c r="B2148" s="211"/>
      <c r="C2148" s="211"/>
      <c r="D2148" s="211"/>
      <c r="E2148" s="211"/>
      <c r="F2148" s="211"/>
      <c r="G2148" s="211"/>
      <c r="H2148" s="211"/>
      <c r="I2148" s="211"/>
      <c r="J2148" s="211"/>
      <c r="K2148" s="211"/>
      <c r="L2148" s="211"/>
      <c r="M2148" s="211"/>
    </row>
    <row r="2149" spans="1:13" x14ac:dyDescent="0.2">
      <c r="A2149" s="211"/>
      <c r="B2149" s="211"/>
      <c r="C2149" s="211"/>
      <c r="D2149" s="211"/>
      <c r="E2149" s="211"/>
      <c r="F2149" s="211"/>
      <c r="G2149" s="211"/>
      <c r="H2149" s="211"/>
      <c r="I2149" s="211"/>
      <c r="J2149" s="211"/>
      <c r="K2149" s="211"/>
      <c r="L2149" s="211"/>
      <c r="M2149" s="211"/>
    </row>
    <row r="2150" spans="1:13" x14ac:dyDescent="0.2">
      <c r="A2150" s="211"/>
      <c r="B2150" s="211"/>
      <c r="C2150" s="211"/>
      <c r="D2150" s="211"/>
      <c r="E2150" s="211"/>
      <c r="F2150" s="211"/>
      <c r="G2150" s="211"/>
      <c r="H2150" s="211"/>
      <c r="I2150" s="211"/>
      <c r="J2150" s="211"/>
      <c r="K2150" s="211"/>
      <c r="L2150" s="211"/>
      <c r="M2150" s="211"/>
    </row>
    <row r="2151" spans="1:13" x14ac:dyDescent="0.2">
      <c r="A2151" s="211"/>
      <c r="B2151" s="211"/>
      <c r="C2151" s="211"/>
      <c r="D2151" s="211"/>
      <c r="E2151" s="211"/>
      <c r="F2151" s="211"/>
      <c r="G2151" s="211"/>
      <c r="H2151" s="211"/>
      <c r="I2151" s="211"/>
      <c r="J2151" s="211"/>
      <c r="K2151" s="211"/>
      <c r="L2151" s="211"/>
      <c r="M2151" s="211"/>
    </row>
    <row r="2152" spans="1:13" x14ac:dyDescent="0.2">
      <c r="A2152" s="211"/>
      <c r="B2152" s="211"/>
      <c r="C2152" s="211"/>
      <c r="D2152" s="211"/>
      <c r="E2152" s="211"/>
      <c r="F2152" s="211"/>
      <c r="G2152" s="211"/>
      <c r="H2152" s="211"/>
      <c r="I2152" s="211"/>
      <c r="J2152" s="211"/>
      <c r="K2152" s="211"/>
      <c r="L2152" s="211"/>
      <c r="M2152" s="211"/>
    </row>
    <row r="2153" spans="1:13" x14ac:dyDescent="0.2">
      <c r="A2153" s="211"/>
      <c r="B2153" s="211"/>
      <c r="C2153" s="211"/>
      <c r="D2153" s="211"/>
      <c r="E2153" s="211"/>
      <c r="F2153" s="211"/>
      <c r="G2153" s="211"/>
      <c r="H2153" s="211"/>
      <c r="I2153" s="211"/>
      <c r="J2153" s="211"/>
      <c r="K2153" s="211"/>
      <c r="L2153" s="211"/>
      <c r="M2153" s="211"/>
    </row>
    <row r="2154" spans="1:13" x14ac:dyDescent="0.2">
      <c r="A2154" s="211"/>
      <c r="B2154" s="211"/>
      <c r="C2154" s="211"/>
      <c r="D2154" s="211"/>
      <c r="E2154" s="211"/>
      <c r="F2154" s="211"/>
      <c r="G2154" s="211"/>
      <c r="H2154" s="211"/>
      <c r="I2154" s="211"/>
      <c r="J2154" s="211"/>
      <c r="K2154" s="211"/>
      <c r="L2154" s="211"/>
      <c r="M2154" s="211"/>
    </row>
    <row r="2155" spans="1:13" x14ac:dyDescent="0.2">
      <c r="A2155" s="211"/>
      <c r="B2155" s="211"/>
      <c r="C2155" s="211"/>
      <c r="D2155" s="211"/>
      <c r="E2155" s="211"/>
      <c r="F2155" s="211"/>
      <c r="G2155" s="211"/>
      <c r="H2155" s="211"/>
      <c r="I2155" s="211"/>
      <c r="J2155" s="211"/>
      <c r="K2155" s="211"/>
      <c r="L2155" s="211"/>
      <c r="M2155" s="211"/>
    </row>
    <row r="2156" spans="1:13" x14ac:dyDescent="0.2">
      <c r="A2156" s="211"/>
      <c r="B2156" s="211"/>
      <c r="C2156" s="211"/>
      <c r="D2156" s="211"/>
      <c r="E2156" s="211"/>
      <c r="F2156" s="211"/>
      <c r="G2156" s="211"/>
      <c r="H2156" s="211"/>
      <c r="I2156" s="211"/>
      <c r="J2156" s="211"/>
      <c r="K2156" s="211"/>
      <c r="L2156" s="211"/>
      <c r="M2156" s="211"/>
    </row>
    <row r="2157" spans="1:13" x14ac:dyDescent="0.2">
      <c r="A2157" s="211"/>
      <c r="B2157" s="211"/>
      <c r="C2157" s="211"/>
      <c r="D2157" s="211"/>
      <c r="E2157" s="211"/>
      <c r="F2157" s="211"/>
      <c r="G2157" s="211"/>
      <c r="H2157" s="211"/>
      <c r="I2157" s="211"/>
      <c r="J2157" s="211"/>
      <c r="K2157" s="211"/>
      <c r="L2157" s="211"/>
      <c r="M2157" s="211"/>
    </row>
    <row r="2158" spans="1:13" x14ac:dyDescent="0.2">
      <c r="A2158" s="211"/>
      <c r="B2158" s="211"/>
      <c r="C2158" s="211"/>
      <c r="D2158" s="211"/>
      <c r="E2158" s="211"/>
      <c r="F2158" s="211"/>
      <c r="G2158" s="211"/>
      <c r="H2158" s="211"/>
      <c r="I2158" s="211"/>
      <c r="J2158" s="211"/>
      <c r="K2158" s="211"/>
      <c r="L2158" s="211"/>
      <c r="M2158" s="211"/>
    </row>
    <row r="2159" spans="1:13" x14ac:dyDescent="0.2">
      <c r="A2159" s="211"/>
      <c r="B2159" s="211"/>
      <c r="C2159" s="211"/>
      <c r="D2159" s="211"/>
      <c r="E2159" s="211"/>
      <c r="F2159" s="211"/>
      <c r="G2159" s="211"/>
      <c r="H2159" s="211"/>
      <c r="I2159" s="211"/>
      <c r="J2159" s="211"/>
      <c r="K2159" s="211"/>
      <c r="L2159" s="211"/>
      <c r="M2159" s="211"/>
    </row>
    <row r="2160" spans="1:13" x14ac:dyDescent="0.2">
      <c r="A2160" s="211"/>
      <c r="B2160" s="211"/>
      <c r="C2160" s="211"/>
      <c r="D2160" s="211"/>
      <c r="E2160" s="211"/>
      <c r="F2160" s="211"/>
      <c r="G2160" s="211"/>
      <c r="H2160" s="211"/>
      <c r="I2160" s="211"/>
      <c r="J2160" s="211"/>
      <c r="K2160" s="211"/>
      <c r="L2160" s="211"/>
      <c r="M2160" s="211"/>
    </row>
    <row r="2161" spans="1:13" x14ac:dyDescent="0.2">
      <c r="A2161" s="211"/>
      <c r="B2161" s="211"/>
      <c r="C2161" s="211"/>
      <c r="D2161" s="211"/>
      <c r="E2161" s="211"/>
      <c r="F2161" s="211"/>
      <c r="G2161" s="211"/>
      <c r="H2161" s="211"/>
      <c r="I2161" s="211"/>
      <c r="J2161" s="211"/>
      <c r="K2161" s="211"/>
      <c r="L2161" s="211"/>
      <c r="M2161" s="211"/>
    </row>
    <row r="2162" spans="1:13" x14ac:dyDescent="0.2">
      <c r="A2162" s="211"/>
      <c r="B2162" s="211"/>
      <c r="C2162" s="211"/>
      <c r="D2162" s="211"/>
      <c r="E2162" s="211"/>
      <c r="F2162" s="211"/>
      <c r="G2162" s="211"/>
      <c r="H2162" s="211"/>
      <c r="I2162" s="211"/>
      <c r="J2162" s="211"/>
      <c r="K2162" s="211"/>
      <c r="L2162" s="211"/>
      <c r="M2162" s="211"/>
    </row>
    <row r="2163" spans="1:13" x14ac:dyDescent="0.2">
      <c r="A2163" s="211"/>
      <c r="B2163" s="211"/>
      <c r="C2163" s="211"/>
      <c r="D2163" s="211"/>
      <c r="E2163" s="211"/>
      <c r="F2163" s="211"/>
      <c r="G2163" s="211"/>
      <c r="H2163" s="211"/>
      <c r="I2163" s="211"/>
      <c r="J2163" s="211"/>
      <c r="K2163" s="211"/>
      <c r="L2163" s="211"/>
      <c r="M2163" s="211"/>
    </row>
    <row r="2164" spans="1:13" x14ac:dyDescent="0.2">
      <c r="A2164" s="211"/>
      <c r="B2164" s="211"/>
      <c r="C2164" s="211"/>
      <c r="D2164" s="211"/>
      <c r="E2164" s="211"/>
      <c r="F2164" s="211"/>
      <c r="G2164" s="211"/>
      <c r="H2164" s="211"/>
      <c r="I2164" s="211"/>
      <c r="J2164" s="211"/>
      <c r="K2164" s="211"/>
      <c r="L2164" s="211"/>
      <c r="M2164" s="211"/>
    </row>
    <row r="2165" spans="1:13" x14ac:dyDescent="0.2">
      <c r="A2165" s="211"/>
      <c r="B2165" s="211"/>
      <c r="C2165" s="211"/>
      <c r="D2165" s="211"/>
      <c r="E2165" s="211"/>
      <c r="F2165" s="211"/>
      <c r="G2165" s="211"/>
      <c r="H2165" s="211"/>
      <c r="I2165" s="211"/>
      <c r="J2165" s="211"/>
      <c r="K2165" s="211"/>
      <c r="L2165" s="211"/>
      <c r="M2165" s="211"/>
    </row>
    <row r="2166" spans="1:13" x14ac:dyDescent="0.2">
      <c r="A2166" s="211"/>
      <c r="B2166" s="211"/>
      <c r="C2166" s="211"/>
      <c r="D2166" s="211"/>
      <c r="E2166" s="211"/>
      <c r="F2166" s="211"/>
      <c r="G2166" s="211"/>
      <c r="H2166" s="211"/>
      <c r="I2166" s="211"/>
      <c r="J2166" s="211"/>
      <c r="K2166" s="211"/>
      <c r="L2166" s="211"/>
      <c r="M2166" s="211"/>
    </row>
    <row r="2167" spans="1:13" x14ac:dyDescent="0.2">
      <c r="A2167" s="211"/>
      <c r="B2167" s="211"/>
      <c r="C2167" s="211"/>
      <c r="D2167" s="211"/>
      <c r="E2167" s="211"/>
      <c r="F2167" s="211"/>
      <c r="G2167" s="211"/>
      <c r="H2167" s="211"/>
      <c r="I2167" s="211"/>
      <c r="J2167" s="211"/>
      <c r="K2167" s="211"/>
      <c r="L2167" s="211"/>
      <c r="M2167" s="211"/>
    </row>
    <row r="2168" spans="1:13" x14ac:dyDescent="0.2">
      <c r="A2168" s="211"/>
      <c r="B2168" s="211"/>
      <c r="C2168" s="211"/>
      <c r="D2168" s="211"/>
      <c r="E2168" s="211"/>
      <c r="F2168" s="211"/>
      <c r="G2168" s="211"/>
      <c r="H2168" s="211"/>
      <c r="I2168" s="211"/>
      <c r="J2168" s="211"/>
      <c r="K2168" s="211"/>
      <c r="L2168" s="211"/>
      <c r="M2168" s="211"/>
    </row>
    <row r="2169" spans="1:13" x14ac:dyDescent="0.2">
      <c r="A2169" s="211"/>
      <c r="B2169" s="211"/>
      <c r="C2169" s="211"/>
      <c r="D2169" s="211"/>
      <c r="E2169" s="211"/>
      <c r="F2169" s="211"/>
      <c r="G2169" s="211"/>
      <c r="H2169" s="211"/>
      <c r="I2169" s="211"/>
      <c r="J2169" s="211"/>
      <c r="K2169" s="211"/>
      <c r="L2169" s="211"/>
      <c r="M2169" s="211"/>
    </row>
    <row r="2170" spans="1:13" x14ac:dyDescent="0.2">
      <c r="A2170" s="211"/>
      <c r="B2170" s="211"/>
      <c r="C2170" s="211"/>
      <c r="D2170" s="211"/>
      <c r="E2170" s="211"/>
      <c r="F2170" s="211"/>
      <c r="G2170" s="211"/>
      <c r="H2170" s="211"/>
      <c r="I2170" s="211"/>
      <c r="J2170" s="211"/>
      <c r="K2170" s="211"/>
      <c r="L2170" s="211"/>
      <c r="M2170" s="211"/>
    </row>
    <row r="2171" spans="1:13" x14ac:dyDescent="0.2">
      <c r="A2171" s="211"/>
      <c r="B2171" s="211"/>
      <c r="C2171" s="211"/>
      <c r="D2171" s="211"/>
      <c r="E2171" s="211"/>
      <c r="F2171" s="211"/>
      <c r="G2171" s="211"/>
      <c r="H2171" s="211"/>
      <c r="I2171" s="211"/>
      <c r="J2171" s="211"/>
      <c r="K2171" s="211"/>
      <c r="L2171" s="211"/>
      <c r="M2171" s="211"/>
    </row>
    <row r="2172" spans="1:13" x14ac:dyDescent="0.2">
      <c r="A2172" s="211"/>
      <c r="B2172" s="211"/>
      <c r="C2172" s="211"/>
      <c r="D2172" s="211"/>
      <c r="E2172" s="211"/>
      <c r="F2172" s="211"/>
      <c r="G2172" s="211"/>
      <c r="H2172" s="211"/>
      <c r="I2172" s="211"/>
      <c r="J2172" s="211"/>
      <c r="K2172" s="211"/>
      <c r="L2172" s="211"/>
      <c r="M2172" s="211"/>
    </row>
    <row r="2173" spans="1:13" x14ac:dyDescent="0.2">
      <c r="A2173" s="211"/>
      <c r="B2173" s="211"/>
      <c r="C2173" s="211"/>
      <c r="D2173" s="211"/>
      <c r="E2173" s="211"/>
      <c r="F2173" s="211"/>
      <c r="G2173" s="211"/>
      <c r="H2173" s="211"/>
      <c r="I2173" s="211"/>
      <c r="J2173" s="211"/>
      <c r="K2173" s="211"/>
      <c r="L2173" s="211"/>
      <c r="M2173" s="211"/>
    </row>
    <row r="2174" spans="1:13" x14ac:dyDescent="0.2">
      <c r="A2174" s="211"/>
      <c r="B2174" s="211"/>
      <c r="C2174" s="211"/>
      <c r="D2174" s="211"/>
      <c r="E2174" s="211"/>
      <c r="F2174" s="211"/>
      <c r="G2174" s="211"/>
      <c r="H2174" s="211"/>
      <c r="I2174" s="211"/>
      <c r="J2174" s="211"/>
      <c r="K2174" s="211"/>
      <c r="L2174" s="211"/>
      <c r="M2174" s="211"/>
    </row>
    <row r="2175" spans="1:13" x14ac:dyDescent="0.2">
      <c r="A2175" s="211"/>
      <c r="B2175" s="211"/>
      <c r="C2175" s="211"/>
      <c r="D2175" s="211"/>
      <c r="E2175" s="211"/>
      <c r="F2175" s="211"/>
      <c r="G2175" s="211"/>
      <c r="H2175" s="211"/>
      <c r="I2175" s="211"/>
      <c r="J2175" s="211"/>
      <c r="K2175" s="211"/>
      <c r="L2175" s="211"/>
      <c r="M2175" s="211"/>
    </row>
    <row r="2176" spans="1:13" x14ac:dyDescent="0.2">
      <c r="A2176" s="211"/>
      <c r="B2176" s="211"/>
      <c r="C2176" s="211"/>
      <c r="D2176" s="211"/>
      <c r="E2176" s="211"/>
      <c r="F2176" s="211"/>
      <c r="G2176" s="211"/>
      <c r="H2176" s="211"/>
      <c r="I2176" s="211"/>
      <c r="J2176" s="211"/>
      <c r="K2176" s="211"/>
      <c r="L2176" s="211"/>
      <c r="M2176" s="211"/>
    </row>
    <row r="2177" spans="1:13" x14ac:dyDescent="0.2">
      <c r="A2177" s="211"/>
      <c r="B2177" s="211"/>
      <c r="C2177" s="211"/>
      <c r="D2177" s="211"/>
      <c r="E2177" s="211"/>
      <c r="F2177" s="211"/>
      <c r="G2177" s="211"/>
      <c r="H2177" s="211"/>
      <c r="I2177" s="211"/>
      <c r="J2177" s="211"/>
      <c r="K2177" s="211"/>
      <c r="L2177" s="211"/>
      <c r="M2177" s="211"/>
    </row>
    <row r="2178" spans="1:13" x14ac:dyDescent="0.2">
      <c r="A2178" s="211"/>
      <c r="B2178" s="211"/>
      <c r="C2178" s="211"/>
      <c r="D2178" s="211"/>
      <c r="E2178" s="211"/>
      <c r="F2178" s="211"/>
      <c r="G2178" s="211"/>
      <c r="H2178" s="211"/>
      <c r="I2178" s="211"/>
      <c r="J2178" s="211"/>
      <c r="K2178" s="211"/>
      <c r="L2178" s="211"/>
      <c r="M2178" s="211"/>
    </row>
    <row r="2179" spans="1:13" x14ac:dyDescent="0.2">
      <c r="A2179" s="211"/>
      <c r="B2179" s="211"/>
      <c r="C2179" s="211"/>
      <c r="D2179" s="211"/>
      <c r="E2179" s="211"/>
      <c r="F2179" s="211"/>
      <c r="G2179" s="211"/>
      <c r="H2179" s="211"/>
      <c r="I2179" s="211"/>
      <c r="J2179" s="211"/>
      <c r="K2179" s="211"/>
      <c r="L2179" s="211"/>
      <c r="M2179" s="211"/>
    </row>
    <row r="2180" spans="1:13" x14ac:dyDescent="0.2">
      <c r="A2180" s="211"/>
      <c r="B2180" s="211"/>
      <c r="C2180" s="211"/>
      <c r="D2180" s="211"/>
      <c r="E2180" s="211"/>
      <c r="F2180" s="211"/>
      <c r="G2180" s="211"/>
      <c r="H2180" s="211"/>
      <c r="I2180" s="211"/>
      <c r="J2180" s="211"/>
      <c r="K2180" s="211"/>
      <c r="L2180" s="211"/>
      <c r="M2180" s="211"/>
    </row>
    <row r="2181" spans="1:13" x14ac:dyDescent="0.2">
      <c r="A2181" s="211"/>
      <c r="B2181" s="211"/>
      <c r="C2181" s="211"/>
      <c r="D2181" s="211"/>
      <c r="E2181" s="211"/>
      <c r="F2181" s="211"/>
      <c r="G2181" s="211"/>
      <c r="H2181" s="211"/>
      <c r="I2181" s="211"/>
      <c r="J2181" s="211"/>
      <c r="K2181" s="211"/>
      <c r="L2181" s="211"/>
      <c r="M2181" s="211"/>
    </row>
    <row r="2182" spans="1:13" x14ac:dyDescent="0.2">
      <c r="A2182" s="211"/>
      <c r="B2182" s="211"/>
      <c r="C2182" s="211"/>
      <c r="D2182" s="211"/>
      <c r="E2182" s="211"/>
      <c r="F2182" s="211"/>
      <c r="G2182" s="211"/>
      <c r="H2182" s="211"/>
      <c r="I2182" s="211"/>
      <c r="J2182" s="211"/>
      <c r="K2182" s="211"/>
      <c r="L2182" s="211"/>
      <c r="M2182" s="211"/>
    </row>
    <row r="2183" spans="1:13" x14ac:dyDescent="0.2">
      <c r="A2183" s="211"/>
      <c r="B2183" s="211"/>
      <c r="C2183" s="211"/>
      <c r="D2183" s="211"/>
      <c r="E2183" s="211"/>
      <c r="F2183" s="211"/>
      <c r="G2183" s="211"/>
      <c r="H2183" s="211"/>
      <c r="I2183" s="211"/>
      <c r="J2183" s="211"/>
      <c r="K2183" s="211"/>
      <c r="L2183" s="211"/>
      <c r="M2183" s="211"/>
    </row>
    <row r="2184" spans="1:13" x14ac:dyDescent="0.2">
      <c r="A2184" s="211"/>
      <c r="B2184" s="211"/>
      <c r="C2184" s="211"/>
      <c r="D2184" s="211"/>
      <c r="E2184" s="211"/>
      <c r="F2184" s="211"/>
      <c r="G2184" s="211"/>
      <c r="H2184" s="211"/>
      <c r="I2184" s="211"/>
      <c r="J2184" s="211"/>
      <c r="K2184" s="211"/>
      <c r="L2184" s="211"/>
      <c r="M2184" s="211"/>
    </row>
    <row r="2185" spans="1:13" x14ac:dyDescent="0.2">
      <c r="A2185" s="211"/>
      <c r="B2185" s="211"/>
      <c r="C2185" s="211"/>
      <c r="D2185" s="211"/>
      <c r="E2185" s="211"/>
      <c r="F2185" s="211"/>
      <c r="G2185" s="211"/>
      <c r="H2185" s="211"/>
      <c r="I2185" s="211"/>
      <c r="J2185" s="211"/>
      <c r="K2185" s="211"/>
      <c r="L2185" s="211"/>
      <c r="M2185" s="211"/>
    </row>
    <row r="2186" spans="1:13" x14ac:dyDescent="0.2">
      <c r="A2186" s="211"/>
      <c r="B2186" s="211"/>
      <c r="C2186" s="211"/>
      <c r="D2186" s="211"/>
      <c r="E2186" s="211"/>
      <c r="F2186" s="211"/>
      <c r="G2186" s="211"/>
      <c r="H2186" s="211"/>
      <c r="I2186" s="211"/>
      <c r="J2186" s="211"/>
      <c r="K2186" s="211"/>
      <c r="L2186" s="211"/>
      <c r="M2186" s="211"/>
    </row>
    <row r="2187" spans="1:13" x14ac:dyDescent="0.2">
      <c r="A2187" s="211"/>
      <c r="B2187" s="211"/>
      <c r="C2187" s="211"/>
      <c r="D2187" s="211"/>
      <c r="E2187" s="211"/>
      <c r="F2187" s="211"/>
      <c r="G2187" s="211"/>
      <c r="H2187" s="211"/>
      <c r="I2187" s="211"/>
      <c r="J2187" s="211"/>
      <c r="K2187" s="211"/>
      <c r="L2187" s="211"/>
      <c r="M2187" s="211"/>
    </row>
    <row r="2188" spans="1:13" x14ac:dyDescent="0.2">
      <c r="A2188" s="211"/>
      <c r="B2188" s="211"/>
      <c r="C2188" s="211"/>
      <c r="D2188" s="211"/>
      <c r="E2188" s="211"/>
      <c r="F2188" s="211"/>
      <c r="G2188" s="211"/>
      <c r="H2188" s="211"/>
      <c r="I2188" s="211"/>
      <c r="J2188" s="211"/>
      <c r="K2188" s="211"/>
      <c r="L2188" s="211"/>
      <c r="M2188" s="211"/>
    </row>
    <row r="2189" spans="1:13" x14ac:dyDescent="0.2">
      <c r="A2189" s="211"/>
      <c r="B2189" s="211"/>
      <c r="C2189" s="211"/>
      <c r="D2189" s="211"/>
      <c r="E2189" s="211"/>
      <c r="F2189" s="211"/>
      <c r="G2189" s="211"/>
      <c r="H2189" s="211"/>
      <c r="I2189" s="211"/>
      <c r="J2189" s="211"/>
      <c r="K2189" s="211"/>
      <c r="L2189" s="211"/>
      <c r="M2189" s="211"/>
    </row>
    <row r="2190" spans="1:13" x14ac:dyDescent="0.2">
      <c r="A2190" s="211"/>
      <c r="B2190" s="211"/>
      <c r="C2190" s="211"/>
      <c r="D2190" s="211"/>
      <c r="E2190" s="211"/>
      <c r="F2190" s="211"/>
      <c r="G2190" s="211"/>
      <c r="H2190" s="211"/>
      <c r="I2190" s="211"/>
      <c r="J2190" s="211"/>
      <c r="K2190" s="211"/>
      <c r="L2190" s="211"/>
      <c r="M2190" s="211"/>
    </row>
    <row r="2191" spans="1:13" x14ac:dyDescent="0.2">
      <c r="A2191" s="211"/>
      <c r="B2191" s="211"/>
      <c r="C2191" s="211"/>
      <c r="D2191" s="211"/>
      <c r="E2191" s="211"/>
      <c r="F2191" s="211"/>
      <c r="G2191" s="211"/>
      <c r="H2191" s="211"/>
      <c r="I2191" s="211"/>
      <c r="J2191" s="211"/>
      <c r="K2191" s="211"/>
      <c r="L2191" s="211"/>
      <c r="M2191" s="211"/>
    </row>
    <row r="2192" spans="1:13" x14ac:dyDescent="0.2">
      <c r="A2192" s="211"/>
      <c r="B2192" s="211"/>
      <c r="C2192" s="211"/>
      <c r="D2192" s="211"/>
      <c r="E2192" s="211"/>
      <c r="F2192" s="211"/>
      <c r="G2192" s="211"/>
      <c r="H2192" s="211"/>
      <c r="I2192" s="211"/>
      <c r="J2192" s="211"/>
      <c r="K2192" s="211"/>
      <c r="L2192" s="211"/>
      <c r="M2192" s="211"/>
    </row>
    <row r="2193" spans="1:13" x14ac:dyDescent="0.2">
      <c r="A2193" s="211"/>
      <c r="B2193" s="211"/>
      <c r="C2193" s="211"/>
      <c r="D2193" s="211"/>
      <c r="E2193" s="211"/>
      <c r="F2193" s="211"/>
      <c r="G2193" s="211"/>
      <c r="H2193" s="211"/>
      <c r="I2193" s="211"/>
      <c r="J2193" s="211"/>
      <c r="K2193" s="211"/>
      <c r="L2193" s="211"/>
      <c r="M2193" s="211"/>
    </row>
    <row r="2194" spans="1:13" x14ac:dyDescent="0.2">
      <c r="A2194" s="211"/>
      <c r="B2194" s="211"/>
      <c r="C2194" s="211"/>
      <c r="D2194" s="211"/>
      <c r="E2194" s="211"/>
      <c r="F2194" s="211"/>
      <c r="G2194" s="211"/>
      <c r="H2194" s="211"/>
      <c r="I2194" s="211"/>
      <c r="J2194" s="211"/>
      <c r="K2194" s="211"/>
      <c r="L2194" s="211"/>
      <c r="M2194" s="211"/>
    </row>
    <row r="2195" spans="1:13" x14ac:dyDescent="0.2">
      <c r="A2195" s="211"/>
      <c r="B2195" s="211"/>
      <c r="C2195" s="211"/>
      <c r="D2195" s="211"/>
      <c r="E2195" s="211"/>
      <c r="F2195" s="211"/>
      <c r="G2195" s="211"/>
      <c r="H2195" s="211"/>
      <c r="I2195" s="211"/>
      <c r="J2195" s="211"/>
      <c r="K2195" s="211"/>
      <c r="L2195" s="211"/>
      <c r="M2195" s="211"/>
    </row>
    <row r="2196" spans="1:13" x14ac:dyDescent="0.2">
      <c r="A2196" s="211"/>
      <c r="B2196" s="211"/>
      <c r="C2196" s="211"/>
      <c r="D2196" s="211"/>
      <c r="E2196" s="211"/>
      <c r="F2196" s="211"/>
      <c r="G2196" s="211"/>
      <c r="H2196" s="211"/>
      <c r="I2196" s="211"/>
      <c r="J2196" s="211"/>
      <c r="K2196" s="211"/>
      <c r="L2196" s="211"/>
      <c r="M2196" s="211"/>
    </row>
    <row r="2197" spans="1:13" x14ac:dyDescent="0.2">
      <c r="A2197" s="211"/>
      <c r="B2197" s="211"/>
      <c r="C2197" s="211"/>
      <c r="D2197" s="211"/>
      <c r="E2197" s="211"/>
      <c r="F2197" s="211"/>
      <c r="G2197" s="211"/>
      <c r="H2197" s="211"/>
      <c r="I2197" s="211"/>
      <c r="J2197" s="211"/>
      <c r="K2197" s="211"/>
      <c r="L2197" s="211"/>
      <c r="M2197" s="211"/>
    </row>
    <row r="2198" spans="1:13" x14ac:dyDescent="0.2">
      <c r="A2198" s="211"/>
      <c r="B2198" s="211"/>
      <c r="C2198" s="211"/>
      <c r="D2198" s="211"/>
      <c r="E2198" s="211"/>
      <c r="F2198" s="211"/>
      <c r="G2198" s="211"/>
      <c r="H2198" s="211"/>
      <c r="I2198" s="211"/>
      <c r="J2198" s="211"/>
      <c r="K2198" s="211"/>
      <c r="L2198" s="211"/>
      <c r="M2198" s="211"/>
    </row>
    <row r="2199" spans="1:13" x14ac:dyDescent="0.2">
      <c r="A2199" s="211"/>
      <c r="B2199" s="211"/>
      <c r="C2199" s="211"/>
      <c r="D2199" s="211"/>
      <c r="E2199" s="211"/>
      <c r="F2199" s="211"/>
      <c r="G2199" s="211"/>
      <c r="H2199" s="211"/>
      <c r="I2199" s="211"/>
      <c r="J2199" s="211"/>
      <c r="K2199" s="211"/>
      <c r="L2199" s="211"/>
      <c r="M2199" s="211"/>
    </row>
    <row r="2200" spans="1:13" x14ac:dyDescent="0.2">
      <c r="A2200" s="211"/>
      <c r="B2200" s="211"/>
      <c r="C2200" s="211"/>
      <c r="D2200" s="211"/>
      <c r="E2200" s="211"/>
      <c r="F2200" s="211"/>
      <c r="G2200" s="211"/>
      <c r="H2200" s="211"/>
      <c r="I2200" s="211"/>
      <c r="J2200" s="211"/>
      <c r="K2200" s="211"/>
      <c r="L2200" s="211"/>
      <c r="M2200" s="211"/>
    </row>
    <row r="2201" spans="1:13" x14ac:dyDescent="0.2">
      <c r="A2201" s="211"/>
      <c r="B2201" s="211"/>
      <c r="C2201" s="211"/>
      <c r="D2201" s="211"/>
      <c r="E2201" s="211"/>
      <c r="F2201" s="211"/>
      <c r="G2201" s="211"/>
      <c r="H2201" s="211"/>
      <c r="I2201" s="211"/>
      <c r="J2201" s="211"/>
      <c r="K2201" s="211"/>
      <c r="L2201" s="211"/>
      <c r="M2201" s="211"/>
    </row>
    <row r="2202" spans="1:13" x14ac:dyDescent="0.2">
      <c r="A2202" s="211"/>
      <c r="B2202" s="211"/>
      <c r="C2202" s="211"/>
      <c r="D2202" s="211"/>
      <c r="E2202" s="211"/>
      <c r="F2202" s="211"/>
      <c r="G2202" s="211"/>
      <c r="H2202" s="211"/>
      <c r="I2202" s="211"/>
      <c r="J2202" s="211"/>
      <c r="K2202" s="211"/>
      <c r="L2202" s="211"/>
      <c r="M2202" s="211"/>
    </row>
    <row r="2203" spans="1:13" x14ac:dyDescent="0.2">
      <c r="A2203" s="211"/>
      <c r="B2203" s="211"/>
      <c r="C2203" s="211"/>
      <c r="D2203" s="211"/>
      <c r="E2203" s="211"/>
      <c r="F2203" s="211"/>
      <c r="G2203" s="211"/>
      <c r="H2203" s="211"/>
      <c r="I2203" s="211"/>
      <c r="J2203" s="211"/>
      <c r="K2203" s="211"/>
      <c r="L2203" s="211"/>
      <c r="M2203" s="211"/>
    </row>
    <row r="2204" spans="1:13" x14ac:dyDescent="0.2">
      <c r="A2204" s="211"/>
      <c r="B2204" s="211"/>
      <c r="C2204" s="211"/>
      <c r="D2204" s="211"/>
      <c r="E2204" s="211"/>
      <c r="F2204" s="211"/>
      <c r="G2204" s="211"/>
      <c r="H2204" s="211"/>
      <c r="I2204" s="211"/>
      <c r="J2204" s="211"/>
      <c r="K2204" s="211"/>
      <c r="L2204" s="211"/>
      <c r="M2204" s="211"/>
    </row>
    <row r="2205" spans="1:13" x14ac:dyDescent="0.2">
      <c r="A2205" s="211"/>
      <c r="B2205" s="211"/>
      <c r="C2205" s="211"/>
      <c r="D2205" s="211"/>
      <c r="E2205" s="211"/>
      <c r="F2205" s="211"/>
      <c r="G2205" s="211"/>
      <c r="H2205" s="211"/>
      <c r="I2205" s="211"/>
      <c r="J2205" s="211"/>
      <c r="K2205" s="211"/>
      <c r="L2205" s="211"/>
      <c r="M2205" s="211"/>
    </row>
    <row r="2206" spans="1:13" x14ac:dyDescent="0.2">
      <c r="A2206" s="211"/>
      <c r="B2206" s="211"/>
      <c r="C2206" s="211"/>
      <c r="D2206" s="211"/>
      <c r="E2206" s="211"/>
      <c r="F2206" s="211"/>
      <c r="G2206" s="211"/>
      <c r="H2206" s="211"/>
      <c r="I2206" s="211"/>
      <c r="J2206" s="211"/>
      <c r="K2206" s="211"/>
      <c r="L2206" s="211"/>
      <c r="M2206" s="211"/>
    </row>
    <row r="2207" spans="1:13" x14ac:dyDescent="0.2">
      <c r="A2207" s="211"/>
      <c r="B2207" s="211"/>
      <c r="C2207" s="211"/>
      <c r="D2207" s="211"/>
      <c r="E2207" s="211"/>
      <c r="F2207" s="211"/>
      <c r="G2207" s="211"/>
      <c r="H2207" s="211"/>
      <c r="I2207" s="211"/>
      <c r="J2207" s="211"/>
      <c r="K2207" s="211"/>
      <c r="L2207" s="211"/>
      <c r="M2207" s="211"/>
    </row>
    <row r="2208" spans="1:13" x14ac:dyDescent="0.2">
      <c r="A2208" s="211"/>
      <c r="B2208" s="211"/>
      <c r="C2208" s="211"/>
      <c r="D2208" s="211"/>
      <c r="E2208" s="211"/>
      <c r="F2208" s="211"/>
      <c r="G2208" s="211"/>
      <c r="H2208" s="211"/>
      <c r="I2208" s="211"/>
      <c r="J2208" s="211"/>
      <c r="K2208" s="211"/>
      <c r="L2208" s="211"/>
      <c r="M2208" s="211"/>
    </row>
    <row r="2209" spans="1:13" x14ac:dyDescent="0.2">
      <c r="A2209" s="211"/>
      <c r="B2209" s="211"/>
      <c r="C2209" s="211"/>
      <c r="D2209" s="211"/>
      <c r="E2209" s="211"/>
      <c r="F2209" s="211"/>
      <c r="G2209" s="211"/>
      <c r="H2209" s="211"/>
      <c r="I2209" s="211"/>
      <c r="J2209" s="211"/>
      <c r="K2209" s="211"/>
      <c r="L2209" s="211"/>
      <c r="M2209" s="211"/>
    </row>
    <row r="2210" spans="1:13" x14ac:dyDescent="0.2">
      <c r="A2210" s="211"/>
      <c r="B2210" s="211"/>
      <c r="C2210" s="211"/>
      <c r="D2210" s="211"/>
      <c r="E2210" s="211"/>
      <c r="F2210" s="211"/>
      <c r="G2210" s="211"/>
      <c r="H2210" s="211"/>
      <c r="I2210" s="211"/>
      <c r="J2210" s="211"/>
      <c r="K2210" s="211"/>
      <c r="L2210" s="211"/>
      <c r="M2210" s="211"/>
    </row>
    <row r="2211" spans="1:13" x14ac:dyDescent="0.2">
      <c r="A2211" s="211"/>
      <c r="B2211" s="211"/>
      <c r="C2211" s="211"/>
      <c r="D2211" s="211"/>
      <c r="E2211" s="211"/>
      <c r="F2211" s="211"/>
      <c r="G2211" s="211"/>
      <c r="H2211" s="211"/>
      <c r="I2211" s="211"/>
      <c r="J2211" s="211"/>
      <c r="K2211" s="211"/>
      <c r="L2211" s="211"/>
      <c r="M2211" s="211"/>
    </row>
    <row r="2212" spans="1:13" x14ac:dyDescent="0.2">
      <c r="A2212" s="211"/>
      <c r="B2212" s="211"/>
      <c r="C2212" s="211"/>
      <c r="D2212" s="211"/>
      <c r="E2212" s="211"/>
      <c r="F2212" s="211"/>
      <c r="G2212" s="211"/>
      <c r="H2212" s="211"/>
      <c r="I2212" s="211"/>
      <c r="J2212" s="211"/>
      <c r="K2212" s="211"/>
      <c r="L2212" s="211"/>
      <c r="M2212" s="211"/>
    </row>
    <row r="2213" spans="1:13" x14ac:dyDescent="0.2">
      <c r="A2213" s="211"/>
      <c r="B2213" s="211"/>
      <c r="C2213" s="211"/>
      <c r="D2213" s="211"/>
      <c r="E2213" s="211"/>
      <c r="F2213" s="211"/>
      <c r="G2213" s="211"/>
      <c r="H2213" s="211"/>
      <c r="I2213" s="211"/>
      <c r="J2213" s="211"/>
      <c r="K2213" s="211"/>
      <c r="L2213" s="211"/>
      <c r="M2213" s="211"/>
    </row>
    <row r="2214" spans="1:13" x14ac:dyDescent="0.2">
      <c r="A2214" s="211"/>
      <c r="B2214" s="211"/>
      <c r="C2214" s="211"/>
      <c r="D2214" s="211"/>
      <c r="E2214" s="211"/>
      <c r="F2214" s="211"/>
      <c r="G2214" s="211"/>
      <c r="H2214" s="211"/>
      <c r="I2214" s="211"/>
      <c r="J2214" s="211"/>
      <c r="K2214" s="211"/>
      <c r="L2214" s="211"/>
      <c r="M2214" s="211"/>
    </row>
    <row r="2215" spans="1:13" x14ac:dyDescent="0.2">
      <c r="A2215" s="211"/>
      <c r="B2215" s="211"/>
      <c r="C2215" s="211"/>
      <c r="D2215" s="211"/>
      <c r="E2215" s="211"/>
      <c r="F2215" s="211"/>
      <c r="G2215" s="211"/>
      <c r="H2215" s="211"/>
      <c r="I2215" s="211"/>
      <c r="J2215" s="211"/>
      <c r="K2215" s="211"/>
      <c r="L2215" s="211"/>
      <c r="M2215" s="211"/>
    </row>
    <row r="2216" spans="1:13" x14ac:dyDescent="0.2">
      <c r="A2216" s="211"/>
      <c r="B2216" s="211"/>
      <c r="C2216" s="211"/>
      <c r="D2216" s="211"/>
      <c r="E2216" s="211"/>
      <c r="F2216" s="211"/>
      <c r="G2216" s="211"/>
      <c r="H2216" s="211"/>
      <c r="I2216" s="211"/>
      <c r="J2216" s="211"/>
      <c r="K2216" s="211"/>
      <c r="L2216" s="211"/>
      <c r="M2216" s="211"/>
    </row>
    <row r="2217" spans="1:13" x14ac:dyDescent="0.2">
      <c r="A2217" s="211"/>
      <c r="B2217" s="211"/>
      <c r="C2217" s="211"/>
      <c r="D2217" s="211"/>
      <c r="E2217" s="211"/>
      <c r="F2217" s="211"/>
      <c r="G2217" s="211"/>
      <c r="H2217" s="211"/>
      <c r="I2217" s="211"/>
      <c r="J2217" s="211"/>
      <c r="K2217" s="211"/>
      <c r="L2217" s="211"/>
      <c r="M2217" s="211"/>
    </row>
    <row r="2218" spans="1:13" x14ac:dyDescent="0.2">
      <c r="A2218" s="211"/>
      <c r="B2218" s="211"/>
      <c r="C2218" s="211"/>
      <c r="D2218" s="211"/>
      <c r="E2218" s="211"/>
      <c r="F2218" s="211"/>
      <c r="G2218" s="211"/>
      <c r="H2218" s="211"/>
      <c r="I2218" s="211"/>
      <c r="J2218" s="211"/>
      <c r="K2218" s="211"/>
      <c r="L2218" s="211"/>
      <c r="M2218" s="211"/>
    </row>
    <row r="2219" spans="1:13" x14ac:dyDescent="0.2">
      <c r="A2219" s="211"/>
      <c r="B2219" s="211"/>
      <c r="C2219" s="211"/>
      <c r="D2219" s="211"/>
      <c r="E2219" s="211"/>
      <c r="F2219" s="211"/>
      <c r="G2219" s="211"/>
      <c r="H2219" s="211"/>
      <c r="I2219" s="211"/>
      <c r="J2219" s="211"/>
      <c r="K2219" s="211"/>
      <c r="L2219" s="211"/>
      <c r="M2219" s="211"/>
    </row>
    <row r="2220" spans="1:13" x14ac:dyDescent="0.2">
      <c r="A2220" s="211"/>
      <c r="B2220" s="211"/>
      <c r="C2220" s="211"/>
      <c r="D2220" s="211"/>
      <c r="E2220" s="211"/>
      <c r="F2220" s="211"/>
      <c r="G2220" s="211"/>
      <c r="H2220" s="211"/>
      <c r="I2220" s="211"/>
      <c r="J2220" s="211"/>
      <c r="K2220" s="211"/>
      <c r="L2220" s="211"/>
      <c r="M2220" s="211"/>
    </row>
    <row r="2221" spans="1:13" x14ac:dyDescent="0.2">
      <c r="A2221" s="211"/>
      <c r="B2221" s="211"/>
      <c r="C2221" s="211"/>
      <c r="D2221" s="211"/>
      <c r="E2221" s="211"/>
      <c r="F2221" s="211"/>
      <c r="G2221" s="211"/>
      <c r="H2221" s="211"/>
      <c r="I2221" s="211"/>
      <c r="J2221" s="211"/>
      <c r="K2221" s="211"/>
      <c r="L2221" s="211"/>
      <c r="M2221" s="211"/>
    </row>
    <row r="2222" spans="1:13" x14ac:dyDescent="0.2">
      <c r="A2222" s="211"/>
      <c r="B2222" s="211"/>
      <c r="C2222" s="211"/>
      <c r="D2222" s="211"/>
      <c r="E2222" s="211"/>
      <c r="F2222" s="211"/>
      <c r="G2222" s="211"/>
      <c r="H2222" s="211"/>
      <c r="I2222" s="211"/>
      <c r="J2222" s="211"/>
      <c r="K2222" s="211"/>
      <c r="L2222" s="211"/>
      <c r="M2222" s="211"/>
    </row>
    <row r="2223" spans="1:13" x14ac:dyDescent="0.2">
      <c r="A2223" s="211"/>
      <c r="B2223" s="211"/>
      <c r="C2223" s="211"/>
      <c r="D2223" s="211"/>
      <c r="E2223" s="211"/>
      <c r="F2223" s="211"/>
      <c r="G2223" s="211"/>
      <c r="H2223" s="211"/>
      <c r="I2223" s="211"/>
      <c r="J2223" s="211"/>
      <c r="K2223" s="211"/>
      <c r="L2223" s="211"/>
      <c r="M2223" s="211"/>
    </row>
    <row r="2224" spans="1:13" x14ac:dyDescent="0.2">
      <c r="A2224" s="211"/>
      <c r="B2224" s="211"/>
      <c r="C2224" s="211"/>
      <c r="D2224" s="211"/>
      <c r="E2224" s="211"/>
      <c r="F2224" s="211"/>
      <c r="G2224" s="211"/>
      <c r="H2224" s="211"/>
      <c r="I2224" s="211"/>
      <c r="J2224" s="211"/>
      <c r="K2224" s="211"/>
      <c r="L2224" s="211"/>
      <c r="M2224" s="211"/>
    </row>
    <row r="2225" spans="1:13" x14ac:dyDescent="0.2">
      <c r="A2225" s="211"/>
      <c r="B2225" s="211"/>
      <c r="C2225" s="211"/>
      <c r="D2225" s="211"/>
      <c r="E2225" s="211"/>
      <c r="F2225" s="211"/>
      <c r="G2225" s="211"/>
      <c r="H2225" s="211"/>
      <c r="I2225" s="211"/>
      <c r="J2225" s="211"/>
      <c r="K2225" s="211"/>
      <c r="L2225" s="211"/>
      <c r="M2225" s="211"/>
    </row>
    <row r="2226" spans="1:13" x14ac:dyDescent="0.2">
      <c r="A2226" s="211"/>
      <c r="B2226" s="211"/>
      <c r="C2226" s="211"/>
      <c r="D2226" s="211"/>
      <c r="E2226" s="211"/>
      <c r="F2226" s="211"/>
      <c r="G2226" s="211"/>
      <c r="H2226" s="211"/>
      <c r="I2226" s="211"/>
      <c r="J2226" s="211"/>
      <c r="K2226" s="211"/>
      <c r="L2226" s="211"/>
      <c r="M2226" s="211"/>
    </row>
    <row r="2227" spans="1:13" x14ac:dyDescent="0.2">
      <c r="A2227" s="211"/>
      <c r="B2227" s="211"/>
      <c r="C2227" s="211"/>
      <c r="D2227" s="211"/>
      <c r="E2227" s="211"/>
      <c r="F2227" s="211"/>
      <c r="G2227" s="211"/>
      <c r="H2227" s="211"/>
      <c r="I2227" s="211"/>
      <c r="J2227" s="211"/>
      <c r="K2227" s="211"/>
      <c r="L2227" s="211"/>
      <c r="M2227" s="211"/>
    </row>
    <row r="2228" spans="1:13" x14ac:dyDescent="0.2">
      <c r="A2228" s="211"/>
      <c r="B2228" s="211"/>
      <c r="C2228" s="211"/>
      <c r="D2228" s="211"/>
      <c r="E2228" s="211"/>
      <c r="F2228" s="211"/>
      <c r="G2228" s="211"/>
      <c r="H2228" s="211"/>
      <c r="I2228" s="211"/>
      <c r="J2228" s="211"/>
      <c r="K2228" s="211"/>
      <c r="L2228" s="211"/>
      <c r="M2228" s="211"/>
    </row>
    <row r="2229" spans="1:13" x14ac:dyDescent="0.2">
      <c r="A2229" s="211"/>
      <c r="B2229" s="211"/>
      <c r="C2229" s="211"/>
      <c r="D2229" s="211"/>
      <c r="E2229" s="211"/>
      <c r="F2229" s="211"/>
      <c r="G2229" s="211"/>
      <c r="H2229" s="211"/>
      <c r="I2229" s="211"/>
      <c r="J2229" s="211"/>
      <c r="K2229" s="211"/>
      <c r="L2229" s="211"/>
      <c r="M2229" s="211"/>
    </row>
    <row r="2230" spans="1:13" x14ac:dyDescent="0.2">
      <c r="A2230" s="211"/>
      <c r="B2230" s="211"/>
      <c r="C2230" s="211"/>
      <c r="D2230" s="211"/>
      <c r="E2230" s="211"/>
      <c r="F2230" s="211"/>
      <c r="G2230" s="211"/>
      <c r="H2230" s="211"/>
      <c r="I2230" s="211"/>
      <c r="J2230" s="211"/>
      <c r="K2230" s="211"/>
      <c r="L2230" s="211"/>
      <c r="M2230" s="211"/>
    </row>
    <row r="2231" spans="1:13" x14ac:dyDescent="0.2">
      <c r="A2231" s="211"/>
      <c r="B2231" s="211"/>
      <c r="C2231" s="211"/>
      <c r="D2231" s="211"/>
      <c r="E2231" s="211"/>
      <c r="F2231" s="211"/>
      <c r="G2231" s="211"/>
      <c r="H2231" s="211"/>
      <c r="I2231" s="211"/>
      <c r="J2231" s="211"/>
      <c r="K2231" s="211"/>
      <c r="L2231" s="211"/>
      <c r="M2231" s="211"/>
    </row>
    <row r="2232" spans="1:13" x14ac:dyDescent="0.2">
      <c r="A2232" s="211"/>
      <c r="B2232" s="211"/>
      <c r="C2232" s="211"/>
      <c r="D2232" s="211"/>
      <c r="E2232" s="211"/>
      <c r="F2232" s="211"/>
      <c r="G2232" s="211"/>
      <c r="H2232" s="211"/>
      <c r="I2232" s="211"/>
      <c r="J2232" s="211"/>
      <c r="K2232" s="211"/>
      <c r="L2232" s="211"/>
      <c r="M2232" s="211"/>
    </row>
    <row r="2233" spans="1:13" x14ac:dyDescent="0.2">
      <c r="A2233" s="211"/>
      <c r="B2233" s="211"/>
      <c r="C2233" s="211"/>
      <c r="D2233" s="211"/>
      <c r="E2233" s="211"/>
      <c r="F2233" s="211"/>
      <c r="G2233" s="211"/>
      <c r="H2233" s="211"/>
      <c r="I2233" s="211"/>
      <c r="J2233" s="211"/>
      <c r="K2233" s="211"/>
      <c r="L2233" s="211"/>
      <c r="M2233" s="211"/>
    </row>
    <row r="2234" spans="1:13" x14ac:dyDescent="0.2">
      <c r="A2234" s="211"/>
      <c r="B2234" s="211"/>
      <c r="C2234" s="211"/>
      <c r="D2234" s="211"/>
      <c r="E2234" s="211"/>
      <c r="F2234" s="211"/>
      <c r="G2234" s="211"/>
      <c r="H2234" s="211"/>
      <c r="I2234" s="211"/>
      <c r="J2234" s="211"/>
      <c r="K2234" s="211"/>
      <c r="L2234" s="211"/>
      <c r="M2234" s="211"/>
    </row>
    <row r="2235" spans="1:13" x14ac:dyDescent="0.2">
      <c r="A2235" s="211"/>
      <c r="B2235" s="211"/>
      <c r="C2235" s="211"/>
      <c r="D2235" s="211"/>
      <c r="E2235" s="211"/>
      <c r="F2235" s="211"/>
      <c r="G2235" s="211"/>
      <c r="H2235" s="211"/>
      <c r="I2235" s="211"/>
      <c r="J2235" s="211"/>
      <c r="K2235" s="211"/>
      <c r="L2235" s="211"/>
      <c r="M2235" s="211"/>
    </row>
    <row r="2236" spans="1:13" x14ac:dyDescent="0.2">
      <c r="A2236" s="211"/>
      <c r="B2236" s="211"/>
      <c r="C2236" s="211"/>
      <c r="D2236" s="211"/>
      <c r="E2236" s="211"/>
      <c r="F2236" s="211"/>
      <c r="G2236" s="211"/>
      <c r="H2236" s="211"/>
      <c r="I2236" s="211"/>
      <c r="J2236" s="211"/>
      <c r="K2236" s="211"/>
      <c r="L2236" s="211"/>
      <c r="M2236" s="211"/>
    </row>
    <row r="2237" spans="1:13" x14ac:dyDescent="0.2">
      <c r="A2237" s="211"/>
      <c r="B2237" s="211"/>
      <c r="C2237" s="211"/>
      <c r="D2237" s="211"/>
      <c r="E2237" s="211"/>
      <c r="F2237" s="211"/>
      <c r="G2237" s="211"/>
      <c r="H2237" s="211"/>
      <c r="I2237" s="211"/>
      <c r="J2237" s="211"/>
      <c r="K2237" s="211"/>
      <c r="L2237" s="211"/>
      <c r="M2237" s="211"/>
    </row>
    <row r="2238" spans="1:13" x14ac:dyDescent="0.2">
      <c r="A2238" s="211"/>
      <c r="B2238" s="211"/>
      <c r="C2238" s="211"/>
      <c r="D2238" s="211"/>
      <c r="E2238" s="211"/>
      <c r="F2238" s="211"/>
      <c r="G2238" s="211"/>
      <c r="H2238" s="211"/>
      <c r="I2238" s="211"/>
      <c r="J2238" s="211"/>
      <c r="K2238" s="211"/>
      <c r="L2238" s="211"/>
      <c r="M2238" s="211"/>
    </row>
    <row r="2239" spans="1:13" x14ac:dyDescent="0.2">
      <c r="A2239" s="211"/>
      <c r="B2239" s="211"/>
      <c r="C2239" s="211"/>
      <c r="D2239" s="211"/>
      <c r="E2239" s="211"/>
      <c r="F2239" s="211"/>
      <c r="G2239" s="211"/>
      <c r="H2239" s="211"/>
      <c r="I2239" s="211"/>
      <c r="J2239" s="211"/>
      <c r="K2239" s="211"/>
      <c r="L2239" s="211"/>
      <c r="M2239" s="211"/>
    </row>
    <row r="2240" spans="1:13" x14ac:dyDescent="0.2">
      <c r="A2240" s="211"/>
      <c r="B2240" s="211"/>
      <c r="C2240" s="211"/>
      <c r="D2240" s="211"/>
      <c r="E2240" s="211"/>
      <c r="F2240" s="211"/>
      <c r="G2240" s="211"/>
      <c r="H2240" s="211"/>
      <c r="I2240" s="211"/>
      <c r="J2240" s="211"/>
      <c r="K2240" s="211"/>
      <c r="L2240" s="211"/>
      <c r="M2240" s="211"/>
    </row>
    <row r="2241" spans="1:13" x14ac:dyDescent="0.2">
      <c r="A2241" s="211"/>
      <c r="B2241" s="211"/>
      <c r="C2241" s="211"/>
      <c r="D2241" s="211"/>
      <c r="E2241" s="211"/>
      <c r="F2241" s="211"/>
      <c r="G2241" s="211"/>
      <c r="H2241" s="211"/>
      <c r="I2241" s="211"/>
      <c r="J2241" s="211"/>
      <c r="K2241" s="211"/>
      <c r="L2241" s="211"/>
      <c r="M2241" s="211"/>
    </row>
    <row r="2242" spans="1:13" x14ac:dyDescent="0.2">
      <c r="A2242" s="211"/>
      <c r="B2242" s="211"/>
      <c r="C2242" s="211"/>
      <c r="D2242" s="211"/>
      <c r="E2242" s="211"/>
      <c r="F2242" s="211"/>
      <c r="G2242" s="211"/>
      <c r="H2242" s="211"/>
      <c r="I2242" s="211"/>
      <c r="J2242" s="211"/>
      <c r="K2242" s="211"/>
      <c r="L2242" s="211"/>
      <c r="M2242" s="211"/>
    </row>
    <row r="2243" spans="1:13" x14ac:dyDescent="0.2">
      <c r="A2243" s="211"/>
      <c r="B2243" s="211"/>
      <c r="C2243" s="211"/>
      <c r="D2243" s="211"/>
      <c r="E2243" s="211"/>
      <c r="F2243" s="211"/>
      <c r="G2243" s="211"/>
      <c r="H2243" s="211"/>
      <c r="I2243" s="211"/>
      <c r="J2243" s="211"/>
      <c r="K2243" s="211"/>
      <c r="L2243" s="211"/>
      <c r="M2243" s="211"/>
    </row>
    <row r="2244" spans="1:13" x14ac:dyDescent="0.2">
      <c r="A2244" s="211"/>
      <c r="B2244" s="211"/>
      <c r="C2244" s="211"/>
      <c r="D2244" s="211"/>
      <c r="E2244" s="211"/>
      <c r="F2244" s="211"/>
      <c r="G2244" s="211"/>
      <c r="H2244" s="211"/>
      <c r="I2244" s="211"/>
      <c r="J2244" s="211"/>
      <c r="K2244" s="211"/>
      <c r="L2244" s="211"/>
      <c r="M2244" s="211"/>
    </row>
    <row r="2245" spans="1:13" x14ac:dyDescent="0.2">
      <c r="A2245" s="211"/>
      <c r="B2245" s="211"/>
      <c r="C2245" s="211"/>
      <c r="D2245" s="211"/>
      <c r="E2245" s="211"/>
      <c r="F2245" s="211"/>
      <c r="G2245" s="211"/>
      <c r="H2245" s="211"/>
      <c r="I2245" s="211"/>
      <c r="J2245" s="211"/>
      <c r="K2245" s="211"/>
      <c r="L2245" s="211"/>
      <c r="M2245" s="211"/>
    </row>
    <row r="2246" spans="1:13" x14ac:dyDescent="0.2">
      <c r="A2246" s="211"/>
      <c r="B2246" s="211"/>
      <c r="C2246" s="211"/>
      <c r="D2246" s="211"/>
      <c r="E2246" s="211"/>
      <c r="F2246" s="211"/>
      <c r="G2246" s="211"/>
      <c r="H2246" s="211"/>
      <c r="I2246" s="211"/>
      <c r="J2246" s="211"/>
      <c r="K2246" s="211"/>
      <c r="L2246" s="211"/>
      <c r="M2246" s="211"/>
    </row>
    <row r="2247" spans="1:13" x14ac:dyDescent="0.2">
      <c r="A2247" s="211"/>
      <c r="B2247" s="211"/>
      <c r="C2247" s="211"/>
      <c r="D2247" s="211"/>
      <c r="E2247" s="211"/>
      <c r="F2247" s="211"/>
      <c r="G2247" s="211"/>
      <c r="H2247" s="211"/>
      <c r="I2247" s="211"/>
      <c r="J2247" s="211"/>
      <c r="K2247" s="211"/>
      <c r="L2247" s="211"/>
      <c r="M2247" s="211"/>
    </row>
    <row r="2248" spans="1:13" x14ac:dyDescent="0.2">
      <c r="A2248" s="211"/>
      <c r="B2248" s="211"/>
      <c r="C2248" s="211"/>
      <c r="D2248" s="211"/>
      <c r="E2248" s="211"/>
      <c r="F2248" s="211"/>
      <c r="G2248" s="211"/>
      <c r="H2248" s="211"/>
      <c r="I2248" s="211"/>
      <c r="J2248" s="211"/>
      <c r="K2248" s="211"/>
      <c r="L2248" s="211"/>
      <c r="M2248" s="211"/>
    </row>
    <row r="2249" spans="1:13" x14ac:dyDescent="0.2">
      <c r="A2249" s="211"/>
      <c r="B2249" s="211"/>
      <c r="C2249" s="211"/>
      <c r="D2249" s="211"/>
      <c r="E2249" s="211"/>
      <c r="F2249" s="211"/>
      <c r="G2249" s="211"/>
      <c r="H2249" s="211"/>
      <c r="I2249" s="211"/>
      <c r="J2249" s="211"/>
      <c r="K2249" s="211"/>
      <c r="L2249" s="211"/>
      <c r="M2249" s="211"/>
    </row>
    <row r="2250" spans="1:13" x14ac:dyDescent="0.2">
      <c r="A2250" s="211"/>
      <c r="B2250" s="211"/>
      <c r="C2250" s="211"/>
      <c r="D2250" s="211"/>
      <c r="E2250" s="211"/>
      <c r="F2250" s="211"/>
      <c r="G2250" s="211"/>
      <c r="H2250" s="211"/>
      <c r="I2250" s="211"/>
      <c r="J2250" s="211"/>
      <c r="K2250" s="211"/>
      <c r="L2250" s="211"/>
      <c r="M2250" s="211"/>
    </row>
    <row r="2251" spans="1:13" x14ac:dyDescent="0.2">
      <c r="A2251" s="211"/>
      <c r="B2251" s="211"/>
      <c r="C2251" s="211"/>
      <c r="D2251" s="211"/>
      <c r="E2251" s="211"/>
      <c r="F2251" s="211"/>
      <c r="G2251" s="211"/>
      <c r="H2251" s="211"/>
      <c r="I2251" s="211"/>
      <c r="J2251" s="211"/>
      <c r="K2251" s="211"/>
      <c r="L2251" s="211"/>
      <c r="M2251" s="211"/>
    </row>
    <row r="2252" spans="1:13" x14ac:dyDescent="0.2">
      <c r="A2252" s="211"/>
      <c r="B2252" s="211"/>
      <c r="C2252" s="211"/>
      <c r="D2252" s="211"/>
      <c r="E2252" s="211"/>
      <c r="F2252" s="211"/>
      <c r="G2252" s="211"/>
      <c r="H2252" s="211"/>
      <c r="I2252" s="211"/>
      <c r="J2252" s="211"/>
      <c r="K2252" s="211"/>
      <c r="L2252" s="211"/>
      <c r="M2252" s="211"/>
    </row>
    <row r="2253" spans="1:13" x14ac:dyDescent="0.2">
      <c r="A2253" s="211"/>
      <c r="B2253" s="211"/>
      <c r="C2253" s="211"/>
      <c r="D2253" s="211"/>
      <c r="E2253" s="211"/>
      <c r="F2253" s="211"/>
      <c r="G2253" s="211"/>
      <c r="H2253" s="211"/>
      <c r="I2253" s="211"/>
      <c r="J2253" s="211"/>
      <c r="K2253" s="211"/>
      <c r="L2253" s="211"/>
      <c r="M2253" s="211"/>
    </row>
    <row r="2254" spans="1:13" x14ac:dyDescent="0.2">
      <c r="A2254" s="211"/>
      <c r="B2254" s="211"/>
      <c r="C2254" s="211"/>
      <c r="D2254" s="211"/>
      <c r="E2254" s="211"/>
      <c r="F2254" s="211"/>
      <c r="G2254" s="211"/>
      <c r="H2254" s="211"/>
      <c r="I2254" s="211"/>
      <c r="J2254" s="211"/>
      <c r="K2254" s="211"/>
      <c r="L2254" s="211"/>
      <c r="M2254" s="211"/>
    </row>
    <row r="2255" spans="1:13" x14ac:dyDescent="0.2">
      <c r="A2255" s="211"/>
      <c r="B2255" s="211"/>
      <c r="C2255" s="211"/>
      <c r="D2255" s="211"/>
      <c r="E2255" s="211"/>
      <c r="F2255" s="211"/>
      <c r="G2255" s="211"/>
      <c r="H2255" s="211"/>
      <c r="I2255" s="211"/>
      <c r="J2255" s="211"/>
      <c r="K2255" s="211"/>
      <c r="L2255" s="211"/>
      <c r="M2255" s="211"/>
    </row>
    <row r="2256" spans="1:13" x14ac:dyDescent="0.2">
      <c r="A2256" s="211"/>
      <c r="B2256" s="211"/>
      <c r="C2256" s="211"/>
      <c r="D2256" s="211"/>
      <c r="E2256" s="211"/>
      <c r="F2256" s="211"/>
      <c r="G2256" s="211"/>
      <c r="H2256" s="211"/>
      <c r="I2256" s="211"/>
      <c r="J2256" s="211"/>
      <c r="K2256" s="211"/>
      <c r="L2256" s="211"/>
      <c r="M2256" s="211"/>
    </row>
    <row r="2257" spans="1:13" x14ac:dyDescent="0.2">
      <c r="A2257" s="211"/>
      <c r="B2257" s="211"/>
      <c r="C2257" s="211"/>
      <c r="D2257" s="211"/>
      <c r="E2257" s="211"/>
      <c r="F2257" s="211"/>
      <c r="G2257" s="211"/>
      <c r="H2257" s="211"/>
      <c r="I2257" s="211"/>
      <c r="J2257" s="211"/>
      <c r="K2257" s="211"/>
      <c r="L2257" s="211"/>
      <c r="M2257" s="211"/>
    </row>
    <row r="2258" spans="1:13" x14ac:dyDescent="0.2">
      <c r="A2258" s="211"/>
      <c r="B2258" s="211"/>
      <c r="C2258" s="211"/>
      <c r="D2258" s="211"/>
      <c r="E2258" s="211"/>
      <c r="F2258" s="211"/>
      <c r="G2258" s="211"/>
      <c r="H2258" s="211"/>
      <c r="I2258" s="211"/>
      <c r="J2258" s="211"/>
      <c r="K2258" s="211"/>
      <c r="L2258" s="211"/>
      <c r="M2258" s="211"/>
    </row>
    <row r="2259" spans="1:13" x14ac:dyDescent="0.2">
      <c r="A2259" s="211"/>
      <c r="B2259" s="211"/>
      <c r="C2259" s="211"/>
      <c r="D2259" s="211"/>
      <c r="E2259" s="211"/>
      <c r="F2259" s="211"/>
      <c r="G2259" s="211"/>
      <c r="H2259" s="211"/>
      <c r="I2259" s="211"/>
      <c r="J2259" s="211"/>
      <c r="K2259" s="211"/>
      <c r="L2259" s="211"/>
      <c r="M2259" s="211"/>
    </row>
    <row r="2260" spans="1:13" x14ac:dyDescent="0.2">
      <c r="A2260" s="211"/>
      <c r="B2260" s="211"/>
      <c r="C2260" s="211"/>
      <c r="D2260" s="211"/>
      <c r="E2260" s="211"/>
      <c r="F2260" s="211"/>
      <c r="G2260" s="211"/>
      <c r="H2260" s="211"/>
      <c r="I2260" s="211"/>
      <c r="J2260" s="211"/>
      <c r="K2260" s="211"/>
      <c r="L2260" s="211"/>
      <c r="M2260" s="211"/>
    </row>
    <row r="2261" spans="1:13" x14ac:dyDescent="0.2">
      <c r="A2261" s="211"/>
      <c r="B2261" s="211"/>
      <c r="C2261" s="211"/>
      <c r="D2261" s="211"/>
      <c r="E2261" s="211"/>
      <c r="F2261" s="211"/>
      <c r="G2261" s="211"/>
      <c r="H2261" s="211"/>
      <c r="I2261" s="211"/>
      <c r="J2261" s="211"/>
      <c r="K2261" s="211"/>
      <c r="L2261" s="211"/>
      <c r="M2261" s="211"/>
    </row>
    <row r="2262" spans="1:13" x14ac:dyDescent="0.2">
      <c r="A2262" s="211"/>
      <c r="B2262" s="211"/>
      <c r="C2262" s="211"/>
      <c r="D2262" s="211"/>
      <c r="E2262" s="211"/>
      <c r="F2262" s="211"/>
      <c r="G2262" s="211"/>
      <c r="H2262" s="211"/>
      <c r="I2262" s="211"/>
      <c r="J2262" s="211"/>
      <c r="K2262" s="211"/>
      <c r="L2262" s="211"/>
      <c r="M2262" s="211"/>
    </row>
    <row r="2263" spans="1:13" x14ac:dyDescent="0.2">
      <c r="A2263" s="211"/>
      <c r="B2263" s="211"/>
      <c r="C2263" s="211"/>
      <c r="D2263" s="211"/>
      <c r="E2263" s="211"/>
      <c r="F2263" s="211"/>
      <c r="G2263" s="211"/>
      <c r="H2263" s="211"/>
      <c r="I2263" s="211"/>
      <c r="J2263" s="211"/>
      <c r="K2263" s="211"/>
      <c r="L2263" s="211"/>
      <c r="M2263" s="211"/>
    </row>
    <row r="2264" spans="1:13" x14ac:dyDescent="0.2">
      <c r="A2264" s="211"/>
      <c r="B2264" s="211"/>
      <c r="C2264" s="211"/>
      <c r="D2264" s="211"/>
      <c r="E2264" s="211"/>
      <c r="F2264" s="211"/>
      <c r="G2264" s="211"/>
      <c r="H2264" s="211"/>
      <c r="I2264" s="211"/>
      <c r="J2264" s="211"/>
      <c r="K2264" s="211"/>
      <c r="L2264" s="211"/>
      <c r="M2264" s="211"/>
    </row>
    <row r="2265" spans="1:13" x14ac:dyDescent="0.2">
      <c r="A2265" s="211"/>
      <c r="B2265" s="211"/>
      <c r="C2265" s="211"/>
      <c r="D2265" s="211"/>
      <c r="E2265" s="211"/>
      <c r="F2265" s="211"/>
      <c r="G2265" s="211"/>
      <c r="H2265" s="211"/>
      <c r="I2265" s="211"/>
      <c r="J2265" s="211"/>
      <c r="K2265" s="211"/>
      <c r="L2265" s="211"/>
      <c r="M2265" s="211"/>
    </row>
    <row r="2266" spans="1:13" x14ac:dyDescent="0.2">
      <c r="A2266" s="211"/>
      <c r="B2266" s="211"/>
      <c r="C2266" s="211"/>
      <c r="D2266" s="211"/>
      <c r="E2266" s="211"/>
      <c r="F2266" s="211"/>
      <c r="G2266" s="211"/>
      <c r="H2266" s="211"/>
      <c r="I2266" s="211"/>
      <c r="J2266" s="211"/>
      <c r="K2266" s="211"/>
      <c r="L2266" s="211"/>
      <c r="M2266" s="211"/>
    </row>
    <row r="2267" spans="1:13" x14ac:dyDescent="0.2">
      <c r="A2267" s="211"/>
      <c r="B2267" s="211"/>
      <c r="C2267" s="211"/>
      <c r="D2267" s="211"/>
      <c r="E2267" s="211"/>
      <c r="F2267" s="211"/>
      <c r="G2267" s="211"/>
      <c r="H2267" s="211"/>
      <c r="I2267" s="211"/>
      <c r="J2267" s="211"/>
      <c r="K2267" s="211"/>
      <c r="L2267" s="211"/>
      <c r="M2267" s="211"/>
    </row>
    <row r="2268" spans="1:13" x14ac:dyDescent="0.2">
      <c r="A2268" s="211"/>
      <c r="B2268" s="211"/>
      <c r="C2268" s="211"/>
      <c r="D2268" s="211"/>
      <c r="E2268" s="211"/>
      <c r="F2268" s="211"/>
      <c r="G2268" s="211"/>
      <c r="H2268" s="211"/>
      <c r="I2268" s="211"/>
      <c r="J2268" s="211"/>
      <c r="K2268" s="211"/>
      <c r="L2268" s="211"/>
      <c r="M2268" s="211"/>
    </row>
    <row r="2269" spans="1:13" x14ac:dyDescent="0.2">
      <c r="A2269" s="211"/>
      <c r="B2269" s="211"/>
      <c r="C2269" s="211"/>
      <c r="D2269" s="211"/>
      <c r="E2269" s="211"/>
      <c r="F2269" s="211"/>
      <c r="G2269" s="211"/>
      <c r="H2269" s="211"/>
      <c r="I2269" s="211"/>
      <c r="J2269" s="211"/>
      <c r="K2269" s="211"/>
      <c r="L2269" s="211"/>
      <c r="M2269" s="211"/>
    </row>
    <row r="2270" spans="1:13" x14ac:dyDescent="0.2">
      <c r="A2270" s="211"/>
      <c r="B2270" s="211"/>
      <c r="C2270" s="211"/>
      <c r="D2270" s="211"/>
      <c r="E2270" s="211"/>
      <c r="F2270" s="211"/>
      <c r="G2270" s="211"/>
      <c r="H2270" s="211"/>
      <c r="I2270" s="211"/>
      <c r="J2270" s="211"/>
      <c r="K2270" s="211"/>
      <c r="L2270" s="211"/>
      <c r="M2270" s="211"/>
    </row>
    <row r="2271" spans="1:13" x14ac:dyDescent="0.2">
      <c r="A2271" s="211"/>
      <c r="B2271" s="211"/>
      <c r="C2271" s="211"/>
      <c r="D2271" s="211"/>
      <c r="E2271" s="211"/>
      <c r="F2271" s="211"/>
      <c r="G2271" s="211"/>
      <c r="H2271" s="211"/>
      <c r="I2271" s="211"/>
      <c r="J2271" s="211"/>
      <c r="K2271" s="211"/>
      <c r="L2271" s="211"/>
      <c r="M2271" s="211"/>
    </row>
    <row r="2272" spans="1:13" x14ac:dyDescent="0.2">
      <c r="A2272" s="211"/>
      <c r="B2272" s="211"/>
      <c r="C2272" s="211"/>
      <c r="D2272" s="211"/>
      <c r="E2272" s="211"/>
      <c r="F2272" s="211"/>
      <c r="G2272" s="211"/>
      <c r="H2272" s="211"/>
      <c r="I2272" s="211"/>
      <c r="J2272" s="211"/>
      <c r="K2272" s="211"/>
      <c r="L2272" s="211"/>
      <c r="M2272" s="211"/>
    </row>
    <row r="2273" spans="1:13" x14ac:dyDescent="0.2">
      <c r="A2273" s="211"/>
      <c r="B2273" s="211"/>
      <c r="C2273" s="211"/>
      <c r="D2273" s="211"/>
      <c r="E2273" s="211"/>
      <c r="F2273" s="211"/>
      <c r="G2273" s="211"/>
      <c r="H2273" s="211"/>
      <c r="I2273" s="211"/>
      <c r="J2273" s="211"/>
      <c r="K2273" s="211"/>
      <c r="L2273" s="211"/>
      <c r="M2273" s="211"/>
    </row>
    <row r="2274" spans="1:13" x14ac:dyDescent="0.2">
      <c r="A2274" s="211"/>
      <c r="B2274" s="211"/>
      <c r="C2274" s="211"/>
      <c r="D2274" s="211"/>
      <c r="E2274" s="211"/>
      <c r="F2274" s="211"/>
      <c r="G2274" s="211"/>
      <c r="H2274" s="211"/>
      <c r="I2274" s="211"/>
      <c r="J2274" s="211"/>
      <c r="K2274" s="211"/>
      <c r="L2274" s="211"/>
      <c r="M2274" s="211"/>
    </row>
    <row r="2275" spans="1:13" x14ac:dyDescent="0.2">
      <c r="A2275" s="211"/>
      <c r="B2275" s="211"/>
      <c r="C2275" s="211"/>
      <c r="D2275" s="211"/>
      <c r="E2275" s="211"/>
      <c r="F2275" s="211"/>
      <c r="G2275" s="211"/>
      <c r="H2275" s="211"/>
      <c r="I2275" s="211"/>
      <c r="J2275" s="211"/>
      <c r="K2275" s="211"/>
      <c r="L2275" s="211"/>
      <c r="M2275" s="211"/>
    </row>
    <row r="2276" spans="1:13" x14ac:dyDescent="0.2">
      <c r="A2276" s="211"/>
      <c r="B2276" s="211"/>
      <c r="C2276" s="211"/>
      <c r="D2276" s="211"/>
      <c r="E2276" s="211"/>
      <c r="F2276" s="211"/>
      <c r="G2276" s="211"/>
      <c r="H2276" s="211"/>
      <c r="I2276" s="211"/>
      <c r="J2276" s="211"/>
      <c r="K2276" s="211"/>
      <c r="L2276" s="211"/>
      <c r="M2276" s="211"/>
    </row>
    <row r="2277" spans="1:13" x14ac:dyDescent="0.2">
      <c r="A2277" s="211"/>
      <c r="B2277" s="211"/>
      <c r="C2277" s="211"/>
      <c r="D2277" s="211"/>
      <c r="E2277" s="211"/>
      <c r="F2277" s="211"/>
      <c r="G2277" s="211"/>
      <c r="H2277" s="211"/>
      <c r="I2277" s="211"/>
      <c r="J2277" s="211"/>
      <c r="K2277" s="211"/>
      <c r="L2277" s="211"/>
      <c r="M2277" s="211"/>
    </row>
    <row r="2278" spans="1:13" x14ac:dyDescent="0.2">
      <c r="A2278" s="211"/>
      <c r="B2278" s="211"/>
      <c r="C2278" s="211"/>
      <c r="D2278" s="211"/>
      <c r="E2278" s="211"/>
      <c r="F2278" s="211"/>
      <c r="G2278" s="211"/>
      <c r="H2278" s="211"/>
      <c r="I2278" s="211"/>
      <c r="J2278" s="211"/>
      <c r="K2278" s="211"/>
      <c r="L2278" s="211"/>
      <c r="M2278" s="211"/>
    </row>
    <row r="2279" spans="1:13" x14ac:dyDescent="0.2">
      <c r="A2279" s="211"/>
      <c r="B2279" s="211"/>
      <c r="C2279" s="211"/>
      <c r="D2279" s="211"/>
      <c r="E2279" s="211"/>
      <c r="F2279" s="211"/>
      <c r="G2279" s="211"/>
      <c r="H2279" s="211"/>
      <c r="I2279" s="211"/>
      <c r="J2279" s="211"/>
      <c r="K2279" s="211"/>
      <c r="L2279" s="211"/>
      <c r="M2279" s="211"/>
    </row>
    <row r="2280" spans="1:13" x14ac:dyDescent="0.2">
      <c r="A2280" s="211"/>
      <c r="B2280" s="211"/>
      <c r="C2280" s="211"/>
      <c r="D2280" s="211"/>
      <c r="E2280" s="211"/>
      <c r="F2280" s="211"/>
      <c r="G2280" s="211"/>
      <c r="H2280" s="211"/>
      <c r="I2280" s="211"/>
      <c r="J2280" s="211"/>
      <c r="K2280" s="211"/>
      <c r="L2280" s="211"/>
      <c r="M2280" s="211"/>
    </row>
    <row r="2281" spans="1:13" x14ac:dyDescent="0.2">
      <c r="A2281" s="211"/>
      <c r="B2281" s="211"/>
      <c r="C2281" s="211"/>
      <c r="D2281" s="211"/>
      <c r="E2281" s="211"/>
      <c r="F2281" s="211"/>
      <c r="G2281" s="211"/>
      <c r="H2281" s="211"/>
      <c r="I2281" s="211"/>
      <c r="J2281" s="211"/>
      <c r="K2281" s="211"/>
      <c r="L2281" s="211"/>
      <c r="M2281" s="211"/>
    </row>
    <row r="2282" spans="1:13" x14ac:dyDescent="0.2">
      <c r="A2282" s="211"/>
      <c r="B2282" s="211"/>
      <c r="C2282" s="211"/>
      <c r="D2282" s="211"/>
      <c r="E2282" s="211"/>
      <c r="F2282" s="211"/>
      <c r="G2282" s="211"/>
      <c r="H2282" s="211"/>
      <c r="I2282" s="211"/>
      <c r="J2282" s="211"/>
      <c r="K2282" s="211"/>
      <c r="L2282" s="211"/>
      <c r="M2282" s="211"/>
    </row>
    <row r="2283" spans="1:13" x14ac:dyDescent="0.2">
      <c r="A2283" s="211"/>
      <c r="B2283" s="211"/>
      <c r="C2283" s="211"/>
      <c r="D2283" s="211"/>
      <c r="E2283" s="211"/>
      <c r="F2283" s="211"/>
      <c r="G2283" s="211"/>
      <c r="H2283" s="211"/>
      <c r="I2283" s="211"/>
      <c r="J2283" s="211"/>
      <c r="K2283" s="211"/>
      <c r="L2283" s="211"/>
      <c r="M2283" s="211"/>
    </row>
    <row r="2284" spans="1:13" x14ac:dyDescent="0.2">
      <c r="A2284" s="211"/>
      <c r="B2284" s="211"/>
      <c r="C2284" s="211"/>
      <c r="D2284" s="211"/>
      <c r="E2284" s="211"/>
      <c r="F2284" s="211"/>
      <c r="G2284" s="211"/>
      <c r="H2284" s="211"/>
      <c r="I2284" s="211"/>
      <c r="J2284" s="211"/>
      <c r="K2284" s="211"/>
      <c r="L2284" s="211"/>
      <c r="M2284" s="211"/>
    </row>
    <row r="2285" spans="1:13" x14ac:dyDescent="0.2">
      <c r="A2285" s="211"/>
      <c r="B2285" s="211"/>
      <c r="C2285" s="211"/>
      <c r="D2285" s="211"/>
      <c r="E2285" s="211"/>
      <c r="F2285" s="211"/>
      <c r="G2285" s="211"/>
      <c r="H2285" s="211"/>
      <c r="I2285" s="211"/>
      <c r="J2285" s="211"/>
      <c r="K2285" s="211"/>
      <c r="L2285" s="211"/>
      <c r="M2285" s="211"/>
    </row>
    <row r="2286" spans="1:13" x14ac:dyDescent="0.2">
      <c r="A2286" s="211"/>
      <c r="B2286" s="211"/>
      <c r="C2286" s="211"/>
      <c r="D2286" s="211"/>
      <c r="E2286" s="211"/>
      <c r="F2286" s="211"/>
      <c r="G2286" s="211"/>
      <c r="H2286" s="211"/>
      <c r="I2286" s="211"/>
      <c r="J2286" s="211"/>
      <c r="K2286" s="211"/>
      <c r="L2286" s="211"/>
      <c r="M2286" s="211"/>
    </row>
    <row r="2287" spans="1:13" x14ac:dyDescent="0.2">
      <c r="A2287" s="211"/>
      <c r="B2287" s="211"/>
      <c r="C2287" s="211"/>
      <c r="D2287" s="211"/>
      <c r="E2287" s="211"/>
      <c r="F2287" s="211"/>
      <c r="G2287" s="211"/>
      <c r="H2287" s="211"/>
      <c r="I2287" s="211"/>
      <c r="J2287" s="211"/>
      <c r="K2287" s="211"/>
      <c r="L2287" s="211"/>
      <c r="M2287" s="211"/>
    </row>
    <row r="2288" spans="1:13" x14ac:dyDescent="0.2">
      <c r="A2288" s="211"/>
      <c r="B2288" s="211"/>
      <c r="C2288" s="211"/>
      <c r="D2288" s="211"/>
      <c r="E2288" s="211"/>
      <c r="F2288" s="211"/>
      <c r="G2288" s="211"/>
      <c r="H2288" s="211"/>
      <c r="I2288" s="211"/>
      <c r="J2288" s="211"/>
      <c r="K2288" s="211"/>
      <c r="L2288" s="211"/>
      <c r="M2288" s="211"/>
    </row>
    <row r="2289" spans="1:13" x14ac:dyDescent="0.2">
      <c r="A2289" s="211"/>
      <c r="B2289" s="211"/>
      <c r="C2289" s="211"/>
      <c r="D2289" s="211"/>
      <c r="E2289" s="211"/>
      <c r="F2289" s="211"/>
      <c r="G2289" s="211"/>
      <c r="H2289" s="211"/>
      <c r="I2289" s="211"/>
      <c r="J2289" s="211"/>
      <c r="K2289" s="211"/>
      <c r="L2289" s="211"/>
      <c r="M2289" s="211"/>
    </row>
    <row r="2290" spans="1:13" x14ac:dyDescent="0.2">
      <c r="A2290" s="211"/>
      <c r="B2290" s="211"/>
      <c r="C2290" s="211"/>
      <c r="D2290" s="211"/>
      <c r="E2290" s="211"/>
      <c r="F2290" s="211"/>
      <c r="G2290" s="211"/>
      <c r="H2290" s="211"/>
      <c r="I2290" s="211"/>
      <c r="J2290" s="211"/>
      <c r="K2290" s="211"/>
      <c r="L2290" s="211"/>
      <c r="M2290" s="211"/>
    </row>
    <row r="2291" spans="1:13" x14ac:dyDescent="0.2">
      <c r="A2291" s="211"/>
      <c r="B2291" s="211"/>
      <c r="C2291" s="211"/>
      <c r="D2291" s="211"/>
      <c r="E2291" s="211"/>
      <c r="F2291" s="211"/>
      <c r="G2291" s="211"/>
      <c r="H2291" s="211"/>
      <c r="I2291" s="211"/>
      <c r="J2291" s="211"/>
      <c r="K2291" s="211"/>
      <c r="L2291" s="211"/>
      <c r="M2291" s="211"/>
    </row>
    <row r="2292" spans="1:13" x14ac:dyDescent="0.2">
      <c r="A2292" s="211"/>
      <c r="B2292" s="211"/>
      <c r="C2292" s="211"/>
      <c r="D2292" s="211"/>
      <c r="E2292" s="211"/>
      <c r="F2292" s="211"/>
      <c r="G2292" s="211"/>
      <c r="H2292" s="211"/>
      <c r="I2292" s="211"/>
      <c r="J2292" s="211"/>
      <c r="K2292" s="211"/>
      <c r="L2292" s="211"/>
      <c r="M2292" s="211"/>
    </row>
    <row r="2293" spans="1:13" x14ac:dyDescent="0.2">
      <c r="A2293" s="211"/>
      <c r="B2293" s="211"/>
      <c r="C2293" s="211"/>
      <c r="D2293" s="211"/>
      <c r="E2293" s="211"/>
      <c r="F2293" s="211"/>
      <c r="G2293" s="211"/>
      <c r="H2293" s="211"/>
      <c r="I2293" s="211"/>
      <c r="J2293" s="211"/>
      <c r="K2293" s="211"/>
      <c r="L2293" s="211"/>
      <c r="M2293" s="211"/>
    </row>
    <row r="2294" spans="1:13" x14ac:dyDescent="0.2">
      <c r="A2294" s="211"/>
      <c r="B2294" s="211"/>
      <c r="C2294" s="211"/>
      <c r="D2294" s="211"/>
      <c r="E2294" s="211"/>
      <c r="F2294" s="211"/>
      <c r="G2294" s="211"/>
      <c r="H2294" s="211"/>
      <c r="I2294" s="211"/>
      <c r="J2294" s="211"/>
      <c r="K2294" s="211"/>
      <c r="L2294" s="211"/>
      <c r="M2294" s="211"/>
    </row>
    <row r="2295" spans="1:13" x14ac:dyDescent="0.2">
      <c r="A2295" s="211"/>
      <c r="B2295" s="211"/>
      <c r="C2295" s="211"/>
      <c r="D2295" s="211"/>
      <c r="E2295" s="211"/>
      <c r="F2295" s="211"/>
      <c r="G2295" s="211"/>
      <c r="H2295" s="211"/>
      <c r="I2295" s="211"/>
      <c r="J2295" s="211"/>
      <c r="K2295" s="211"/>
      <c r="L2295" s="211"/>
      <c r="M2295" s="211"/>
    </row>
    <row r="2296" spans="1:13" x14ac:dyDescent="0.2">
      <c r="A2296" s="211"/>
      <c r="B2296" s="211"/>
      <c r="C2296" s="211"/>
      <c r="D2296" s="211"/>
      <c r="E2296" s="211"/>
      <c r="F2296" s="211"/>
      <c r="G2296" s="211"/>
      <c r="H2296" s="211"/>
      <c r="I2296" s="211"/>
      <c r="J2296" s="211"/>
      <c r="K2296" s="211"/>
      <c r="L2296" s="211"/>
      <c r="M2296" s="211"/>
    </row>
    <row r="2297" spans="1:13" x14ac:dyDescent="0.2">
      <c r="A2297" s="211"/>
      <c r="B2297" s="211"/>
      <c r="C2297" s="211"/>
      <c r="D2297" s="211"/>
      <c r="E2297" s="211"/>
      <c r="F2297" s="211"/>
      <c r="G2297" s="211"/>
      <c r="H2297" s="211"/>
      <c r="I2297" s="211"/>
      <c r="J2297" s="211"/>
      <c r="K2297" s="211"/>
      <c r="L2297" s="211"/>
      <c r="M2297" s="211"/>
    </row>
    <row r="2298" spans="1:13" x14ac:dyDescent="0.2">
      <c r="A2298" s="211"/>
      <c r="B2298" s="211"/>
      <c r="C2298" s="211"/>
      <c r="D2298" s="211"/>
      <c r="E2298" s="211"/>
      <c r="F2298" s="211"/>
      <c r="G2298" s="211"/>
      <c r="H2298" s="211"/>
      <c r="I2298" s="211"/>
      <c r="J2298" s="211"/>
      <c r="K2298" s="211"/>
      <c r="L2298" s="211"/>
      <c r="M2298" s="211"/>
    </row>
    <row r="2299" spans="1:13" x14ac:dyDescent="0.2">
      <c r="A2299" s="211"/>
      <c r="B2299" s="211"/>
      <c r="C2299" s="211"/>
      <c r="D2299" s="211"/>
      <c r="E2299" s="211"/>
      <c r="F2299" s="211"/>
      <c r="G2299" s="211"/>
      <c r="H2299" s="211"/>
      <c r="I2299" s="211"/>
      <c r="J2299" s="211"/>
      <c r="K2299" s="211"/>
      <c r="L2299" s="211"/>
      <c r="M2299" s="211"/>
    </row>
    <row r="2300" spans="1:13" x14ac:dyDescent="0.2">
      <c r="A2300" s="211"/>
      <c r="B2300" s="211"/>
      <c r="C2300" s="211"/>
      <c r="D2300" s="211"/>
      <c r="E2300" s="211"/>
      <c r="F2300" s="211"/>
      <c r="G2300" s="211"/>
      <c r="H2300" s="211"/>
      <c r="I2300" s="211"/>
      <c r="J2300" s="211"/>
      <c r="K2300" s="211"/>
      <c r="L2300" s="211"/>
      <c r="M2300" s="211"/>
    </row>
    <row r="2301" spans="1:13" x14ac:dyDescent="0.2">
      <c r="A2301" s="211"/>
      <c r="B2301" s="211"/>
      <c r="C2301" s="211"/>
      <c r="D2301" s="211"/>
      <c r="E2301" s="211"/>
      <c r="F2301" s="211"/>
      <c r="G2301" s="211"/>
      <c r="H2301" s="211"/>
      <c r="I2301" s="211"/>
      <c r="J2301" s="211"/>
      <c r="K2301" s="211"/>
      <c r="L2301" s="211"/>
      <c r="M2301" s="211"/>
    </row>
    <row r="2302" spans="1:13" x14ac:dyDescent="0.2">
      <c r="A2302" s="211"/>
      <c r="B2302" s="211"/>
      <c r="C2302" s="211"/>
      <c r="D2302" s="211"/>
      <c r="E2302" s="211"/>
      <c r="F2302" s="211"/>
      <c r="G2302" s="211"/>
      <c r="H2302" s="211"/>
      <c r="I2302" s="211"/>
      <c r="J2302" s="211"/>
      <c r="K2302" s="211"/>
      <c r="L2302" s="211"/>
      <c r="M2302" s="211"/>
    </row>
    <row r="2303" spans="1:13" x14ac:dyDescent="0.2">
      <c r="A2303" s="211"/>
      <c r="B2303" s="211"/>
      <c r="C2303" s="211"/>
      <c r="D2303" s="211"/>
      <c r="E2303" s="211"/>
      <c r="F2303" s="211"/>
      <c r="G2303" s="211"/>
      <c r="H2303" s="211"/>
      <c r="I2303" s="211"/>
      <c r="J2303" s="211"/>
      <c r="K2303" s="211"/>
      <c r="L2303" s="211"/>
      <c r="M2303" s="211"/>
    </row>
    <row r="2304" spans="1:13" x14ac:dyDescent="0.2">
      <c r="A2304" s="211"/>
      <c r="B2304" s="211"/>
      <c r="C2304" s="211"/>
      <c r="D2304" s="211"/>
      <c r="E2304" s="211"/>
      <c r="F2304" s="211"/>
      <c r="G2304" s="211"/>
      <c r="H2304" s="211"/>
      <c r="I2304" s="211"/>
      <c r="J2304" s="211"/>
      <c r="K2304" s="211"/>
      <c r="L2304" s="211"/>
      <c r="M2304" s="211"/>
    </row>
    <row r="2305" spans="1:13" x14ac:dyDescent="0.2">
      <c r="A2305" s="211"/>
      <c r="B2305" s="211"/>
      <c r="C2305" s="211"/>
      <c r="D2305" s="211"/>
      <c r="E2305" s="211"/>
      <c r="F2305" s="211"/>
      <c r="G2305" s="211"/>
      <c r="H2305" s="211"/>
      <c r="I2305" s="211"/>
      <c r="J2305" s="211"/>
      <c r="K2305" s="211"/>
      <c r="L2305" s="211"/>
      <c r="M2305" s="211"/>
    </row>
    <row r="2306" spans="1:13" x14ac:dyDescent="0.2">
      <c r="A2306" s="211"/>
      <c r="B2306" s="211"/>
      <c r="C2306" s="211"/>
      <c r="D2306" s="211"/>
      <c r="E2306" s="211"/>
      <c r="F2306" s="211"/>
      <c r="G2306" s="211"/>
      <c r="H2306" s="211"/>
      <c r="I2306" s="211"/>
      <c r="J2306" s="211"/>
      <c r="K2306" s="211"/>
      <c r="L2306" s="211"/>
      <c r="M2306" s="211"/>
    </row>
    <row r="2307" spans="1:13" x14ac:dyDescent="0.2">
      <c r="A2307" s="211"/>
      <c r="B2307" s="211"/>
      <c r="C2307" s="211"/>
      <c r="D2307" s="211"/>
      <c r="E2307" s="211"/>
      <c r="F2307" s="211"/>
      <c r="G2307" s="211"/>
      <c r="H2307" s="211"/>
      <c r="I2307" s="211"/>
      <c r="J2307" s="211"/>
      <c r="K2307" s="211"/>
      <c r="L2307" s="211"/>
      <c r="M2307" s="211"/>
    </row>
    <row r="2308" spans="1:13" x14ac:dyDescent="0.2">
      <c r="A2308" s="211"/>
      <c r="B2308" s="211"/>
      <c r="C2308" s="211"/>
      <c r="D2308" s="211"/>
      <c r="E2308" s="211"/>
      <c r="F2308" s="211"/>
      <c r="G2308" s="211"/>
      <c r="H2308" s="211"/>
      <c r="I2308" s="211"/>
      <c r="J2308" s="211"/>
      <c r="K2308" s="211"/>
      <c r="L2308" s="211"/>
      <c r="M2308" s="211"/>
    </row>
    <row r="2309" spans="1:13" x14ac:dyDescent="0.2">
      <c r="A2309" s="211"/>
      <c r="B2309" s="211"/>
      <c r="C2309" s="211"/>
      <c r="D2309" s="211"/>
      <c r="E2309" s="211"/>
      <c r="F2309" s="211"/>
      <c r="G2309" s="211"/>
      <c r="H2309" s="211"/>
      <c r="I2309" s="211"/>
      <c r="J2309" s="211"/>
      <c r="K2309" s="211"/>
      <c r="L2309" s="211"/>
      <c r="M2309" s="211"/>
    </row>
    <row r="2310" spans="1:13" x14ac:dyDescent="0.2">
      <c r="A2310" s="211"/>
      <c r="B2310" s="211"/>
      <c r="C2310" s="211"/>
      <c r="D2310" s="211"/>
      <c r="E2310" s="211"/>
      <c r="F2310" s="211"/>
      <c r="G2310" s="211"/>
      <c r="H2310" s="211"/>
      <c r="I2310" s="211"/>
      <c r="J2310" s="211"/>
      <c r="K2310" s="211"/>
      <c r="L2310" s="211"/>
      <c r="M2310" s="211"/>
    </row>
    <row r="2311" spans="1:13" x14ac:dyDescent="0.2">
      <c r="A2311" s="211"/>
      <c r="B2311" s="211"/>
      <c r="C2311" s="211"/>
      <c r="D2311" s="211"/>
      <c r="E2311" s="211"/>
      <c r="F2311" s="211"/>
      <c r="G2311" s="211"/>
      <c r="H2311" s="211"/>
      <c r="I2311" s="211"/>
      <c r="J2311" s="211"/>
      <c r="K2311" s="211"/>
      <c r="L2311" s="211"/>
      <c r="M2311" s="211"/>
    </row>
    <row r="2312" spans="1:13" x14ac:dyDescent="0.2">
      <c r="A2312" s="211"/>
      <c r="B2312" s="211"/>
      <c r="C2312" s="211"/>
      <c r="D2312" s="211"/>
      <c r="E2312" s="211"/>
      <c r="F2312" s="211"/>
      <c r="G2312" s="211"/>
      <c r="H2312" s="211"/>
      <c r="I2312" s="211"/>
      <c r="J2312" s="211"/>
      <c r="K2312" s="211"/>
      <c r="L2312" s="211"/>
      <c r="M2312" s="211"/>
    </row>
    <row r="2313" spans="1:13" x14ac:dyDescent="0.2">
      <c r="A2313" s="211"/>
      <c r="B2313" s="211"/>
      <c r="C2313" s="211"/>
      <c r="D2313" s="211"/>
      <c r="E2313" s="211"/>
      <c r="F2313" s="211"/>
      <c r="G2313" s="211"/>
      <c r="H2313" s="211"/>
      <c r="I2313" s="211"/>
      <c r="J2313" s="211"/>
      <c r="K2313" s="211"/>
      <c r="L2313" s="211"/>
      <c r="M2313" s="211"/>
    </row>
    <row r="2314" spans="1:13" x14ac:dyDescent="0.2">
      <c r="A2314" s="211"/>
      <c r="B2314" s="211"/>
      <c r="C2314" s="211"/>
      <c r="D2314" s="211"/>
      <c r="E2314" s="211"/>
      <c r="F2314" s="211"/>
      <c r="G2314" s="211"/>
      <c r="H2314" s="211"/>
      <c r="I2314" s="211"/>
      <c r="J2314" s="211"/>
      <c r="K2314" s="211"/>
      <c r="L2314" s="211"/>
      <c r="M2314" s="211"/>
    </row>
    <row r="2315" spans="1:13" x14ac:dyDescent="0.2">
      <c r="A2315" s="211"/>
      <c r="B2315" s="211"/>
      <c r="C2315" s="211"/>
      <c r="D2315" s="211"/>
      <c r="E2315" s="211"/>
      <c r="F2315" s="211"/>
      <c r="G2315" s="211"/>
      <c r="H2315" s="211"/>
      <c r="I2315" s="211"/>
      <c r="J2315" s="211"/>
      <c r="K2315" s="211"/>
      <c r="L2315" s="211"/>
      <c r="M2315" s="211"/>
    </row>
    <row r="2316" spans="1:13" x14ac:dyDescent="0.2">
      <c r="A2316" s="211"/>
      <c r="B2316" s="211"/>
      <c r="C2316" s="211"/>
      <c r="D2316" s="211"/>
      <c r="E2316" s="211"/>
      <c r="F2316" s="211"/>
      <c r="G2316" s="211"/>
      <c r="H2316" s="211"/>
      <c r="I2316" s="211"/>
      <c r="J2316" s="211"/>
      <c r="K2316" s="211"/>
      <c r="L2316" s="211"/>
      <c r="M2316" s="211"/>
    </row>
    <row r="2317" spans="1:13" x14ac:dyDescent="0.2">
      <c r="A2317" s="211"/>
      <c r="B2317" s="211"/>
      <c r="C2317" s="211"/>
      <c r="D2317" s="211"/>
      <c r="E2317" s="211"/>
      <c r="F2317" s="211"/>
      <c r="G2317" s="211"/>
      <c r="H2317" s="211"/>
      <c r="I2317" s="211"/>
      <c r="J2317" s="211"/>
      <c r="K2317" s="211"/>
      <c r="L2317" s="211"/>
      <c r="M2317" s="211"/>
    </row>
    <row r="2318" spans="1:13" x14ac:dyDescent="0.2">
      <c r="A2318" s="211"/>
      <c r="B2318" s="211"/>
      <c r="C2318" s="211"/>
      <c r="D2318" s="211"/>
      <c r="E2318" s="211"/>
      <c r="F2318" s="211"/>
      <c r="G2318" s="211"/>
      <c r="H2318" s="211"/>
      <c r="I2318" s="211"/>
      <c r="J2318" s="211"/>
      <c r="K2318" s="211"/>
      <c r="L2318" s="211"/>
      <c r="M2318" s="211"/>
    </row>
    <row r="2319" spans="1:13" x14ac:dyDescent="0.2">
      <c r="A2319" s="211"/>
      <c r="B2319" s="211"/>
      <c r="C2319" s="211"/>
      <c r="D2319" s="211"/>
      <c r="E2319" s="211"/>
      <c r="F2319" s="211"/>
      <c r="G2319" s="211"/>
      <c r="H2319" s="211"/>
      <c r="I2319" s="211"/>
      <c r="J2319" s="211"/>
      <c r="K2319" s="211"/>
      <c r="L2319" s="211"/>
      <c r="M2319" s="211"/>
    </row>
    <row r="2320" spans="1:13" x14ac:dyDescent="0.2">
      <c r="A2320" s="211"/>
      <c r="B2320" s="211"/>
      <c r="C2320" s="211"/>
      <c r="D2320" s="211"/>
      <c r="E2320" s="211"/>
      <c r="F2320" s="211"/>
      <c r="G2320" s="211"/>
      <c r="H2320" s="211"/>
      <c r="I2320" s="211"/>
      <c r="J2320" s="211"/>
      <c r="K2320" s="211"/>
      <c r="L2320" s="211"/>
      <c r="M2320" s="211"/>
    </row>
    <row r="2321" spans="1:13" x14ac:dyDescent="0.2">
      <c r="A2321" s="211"/>
      <c r="B2321" s="211"/>
      <c r="C2321" s="211"/>
      <c r="D2321" s="211"/>
      <c r="E2321" s="211"/>
      <c r="F2321" s="211"/>
      <c r="G2321" s="211"/>
      <c r="H2321" s="211"/>
      <c r="I2321" s="211"/>
      <c r="J2321" s="211"/>
      <c r="K2321" s="211"/>
      <c r="L2321" s="211"/>
      <c r="M2321" s="211"/>
    </row>
    <row r="2322" spans="1:13" x14ac:dyDescent="0.2">
      <c r="A2322" s="211"/>
      <c r="B2322" s="211"/>
      <c r="C2322" s="211"/>
      <c r="D2322" s="211"/>
      <c r="E2322" s="211"/>
      <c r="F2322" s="211"/>
      <c r="G2322" s="211"/>
      <c r="H2322" s="211"/>
      <c r="I2322" s="211"/>
      <c r="J2322" s="211"/>
      <c r="K2322" s="211"/>
      <c r="L2322" s="211"/>
      <c r="M2322" s="211"/>
    </row>
    <row r="2323" spans="1:13" x14ac:dyDescent="0.2">
      <c r="A2323" s="211"/>
      <c r="B2323" s="211"/>
      <c r="C2323" s="211"/>
      <c r="D2323" s="211"/>
      <c r="E2323" s="211"/>
      <c r="F2323" s="211"/>
      <c r="G2323" s="211"/>
      <c r="H2323" s="211"/>
      <c r="I2323" s="211"/>
      <c r="J2323" s="211"/>
      <c r="K2323" s="211"/>
      <c r="L2323" s="211"/>
      <c r="M2323" s="211"/>
    </row>
    <row r="2324" spans="1:13" x14ac:dyDescent="0.2">
      <c r="A2324" s="211"/>
      <c r="B2324" s="211"/>
      <c r="C2324" s="211"/>
      <c r="D2324" s="211"/>
      <c r="E2324" s="211"/>
      <c r="F2324" s="211"/>
      <c r="G2324" s="211"/>
      <c r="H2324" s="211"/>
      <c r="I2324" s="211"/>
      <c r="J2324" s="211"/>
      <c r="K2324" s="211"/>
      <c r="L2324" s="211"/>
      <c r="M2324" s="211"/>
    </row>
    <row r="2325" spans="1:13" x14ac:dyDescent="0.2">
      <c r="A2325" s="211"/>
      <c r="B2325" s="211"/>
      <c r="C2325" s="211"/>
      <c r="D2325" s="211"/>
      <c r="E2325" s="211"/>
      <c r="F2325" s="211"/>
      <c r="G2325" s="211"/>
      <c r="H2325" s="211"/>
      <c r="I2325" s="211"/>
      <c r="J2325" s="211"/>
      <c r="K2325" s="211"/>
      <c r="L2325" s="211"/>
      <c r="M2325" s="211"/>
    </row>
    <row r="2326" spans="1:13" x14ac:dyDescent="0.2">
      <c r="A2326" s="211"/>
      <c r="B2326" s="211"/>
      <c r="C2326" s="211"/>
      <c r="D2326" s="211"/>
      <c r="E2326" s="211"/>
      <c r="F2326" s="211"/>
      <c r="G2326" s="211"/>
      <c r="H2326" s="211"/>
      <c r="I2326" s="211"/>
      <c r="J2326" s="211"/>
      <c r="K2326" s="211"/>
      <c r="L2326" s="211"/>
      <c r="M2326" s="211"/>
    </row>
    <row r="2327" spans="1:13" x14ac:dyDescent="0.2">
      <c r="A2327" s="211"/>
      <c r="B2327" s="211"/>
      <c r="C2327" s="211"/>
      <c r="D2327" s="211"/>
      <c r="E2327" s="211"/>
      <c r="F2327" s="211"/>
      <c r="G2327" s="211"/>
      <c r="H2327" s="211"/>
      <c r="I2327" s="211"/>
      <c r="J2327" s="211"/>
      <c r="K2327" s="211"/>
      <c r="L2327" s="211"/>
      <c r="M2327" s="211"/>
    </row>
    <row r="2328" spans="1:13" x14ac:dyDescent="0.2">
      <c r="A2328" s="211"/>
      <c r="B2328" s="211"/>
      <c r="C2328" s="211"/>
      <c r="D2328" s="211"/>
      <c r="E2328" s="211"/>
      <c r="F2328" s="211"/>
      <c r="G2328" s="211"/>
      <c r="H2328" s="211"/>
      <c r="I2328" s="211"/>
      <c r="J2328" s="211"/>
      <c r="K2328" s="211"/>
      <c r="L2328" s="211"/>
      <c r="M2328" s="211"/>
    </row>
    <row r="2329" spans="1:13" x14ac:dyDescent="0.2">
      <c r="A2329" s="211"/>
      <c r="B2329" s="211"/>
      <c r="C2329" s="211"/>
      <c r="D2329" s="211"/>
      <c r="E2329" s="211"/>
      <c r="F2329" s="211"/>
      <c r="G2329" s="211"/>
      <c r="H2329" s="211"/>
      <c r="I2329" s="211"/>
      <c r="J2329" s="211"/>
      <c r="K2329" s="211"/>
      <c r="L2329" s="211"/>
      <c r="M2329" s="211"/>
    </row>
    <row r="2330" spans="1:13" x14ac:dyDescent="0.2">
      <c r="A2330" s="211"/>
      <c r="B2330" s="211"/>
      <c r="C2330" s="211"/>
      <c r="D2330" s="211"/>
      <c r="E2330" s="211"/>
      <c r="F2330" s="211"/>
      <c r="G2330" s="211"/>
      <c r="H2330" s="211"/>
      <c r="I2330" s="211"/>
      <c r="J2330" s="211"/>
      <c r="K2330" s="211"/>
      <c r="L2330" s="211"/>
      <c r="M2330" s="211"/>
    </row>
    <row r="2331" spans="1:13" x14ac:dyDescent="0.2">
      <c r="A2331" s="211"/>
      <c r="B2331" s="211"/>
      <c r="C2331" s="211"/>
      <c r="D2331" s="211"/>
      <c r="E2331" s="211"/>
      <c r="F2331" s="211"/>
      <c r="G2331" s="211"/>
      <c r="H2331" s="211"/>
      <c r="I2331" s="211"/>
      <c r="J2331" s="211"/>
      <c r="K2331" s="211"/>
      <c r="L2331" s="211"/>
      <c r="M2331" s="211"/>
    </row>
    <row r="2332" spans="1:13" x14ac:dyDescent="0.2">
      <c r="A2332" s="211"/>
      <c r="B2332" s="211"/>
      <c r="C2332" s="211"/>
      <c r="D2332" s="211"/>
      <c r="E2332" s="211"/>
      <c r="F2332" s="211"/>
      <c r="G2332" s="211"/>
      <c r="H2332" s="211"/>
      <c r="I2332" s="211"/>
      <c r="J2332" s="211"/>
      <c r="K2332" s="211"/>
      <c r="L2332" s="211"/>
      <c r="M2332" s="211"/>
    </row>
    <row r="2333" spans="1:13" x14ac:dyDescent="0.2">
      <c r="A2333" s="211"/>
      <c r="B2333" s="211"/>
      <c r="C2333" s="211"/>
      <c r="D2333" s="211"/>
      <c r="E2333" s="211"/>
      <c r="F2333" s="211"/>
      <c r="G2333" s="211"/>
      <c r="H2333" s="211"/>
      <c r="I2333" s="211"/>
      <c r="J2333" s="211"/>
      <c r="K2333" s="211"/>
      <c r="L2333" s="211"/>
      <c r="M2333" s="211"/>
    </row>
    <row r="2334" spans="1:13" x14ac:dyDescent="0.2">
      <c r="A2334" s="211"/>
      <c r="B2334" s="211"/>
      <c r="C2334" s="211"/>
      <c r="D2334" s="211"/>
      <c r="E2334" s="211"/>
      <c r="F2334" s="211"/>
      <c r="G2334" s="211"/>
      <c r="H2334" s="211"/>
      <c r="I2334" s="211"/>
      <c r="J2334" s="211"/>
      <c r="K2334" s="211"/>
      <c r="L2334" s="211"/>
      <c r="M2334" s="211"/>
    </row>
    <row r="2335" spans="1:13" x14ac:dyDescent="0.2">
      <c r="A2335" s="211"/>
      <c r="B2335" s="211"/>
      <c r="C2335" s="211"/>
      <c r="D2335" s="211"/>
      <c r="E2335" s="211"/>
      <c r="F2335" s="211"/>
      <c r="G2335" s="211"/>
      <c r="H2335" s="211"/>
      <c r="I2335" s="211"/>
      <c r="J2335" s="211"/>
      <c r="K2335" s="211"/>
      <c r="L2335" s="211"/>
      <c r="M2335" s="211"/>
    </row>
    <row r="2336" spans="1:13" x14ac:dyDescent="0.2">
      <c r="A2336" s="211"/>
      <c r="B2336" s="211"/>
      <c r="C2336" s="211"/>
      <c r="D2336" s="211"/>
      <c r="E2336" s="211"/>
      <c r="F2336" s="211"/>
      <c r="G2336" s="211"/>
      <c r="H2336" s="211"/>
      <c r="I2336" s="211"/>
      <c r="J2336" s="211"/>
      <c r="K2336" s="211"/>
      <c r="L2336" s="211"/>
      <c r="M2336" s="211"/>
    </row>
    <row r="2337" spans="1:13" x14ac:dyDescent="0.2">
      <c r="A2337" s="211"/>
      <c r="B2337" s="211"/>
      <c r="C2337" s="211"/>
      <c r="D2337" s="211"/>
      <c r="E2337" s="211"/>
      <c r="F2337" s="211"/>
      <c r="G2337" s="211"/>
      <c r="H2337" s="211"/>
      <c r="I2337" s="211"/>
      <c r="J2337" s="211"/>
      <c r="K2337" s="211"/>
      <c r="L2337" s="211"/>
      <c r="M2337" s="211"/>
    </row>
    <row r="2338" spans="1:13" x14ac:dyDescent="0.2">
      <c r="A2338" s="211"/>
      <c r="B2338" s="211"/>
      <c r="C2338" s="211"/>
      <c r="D2338" s="211"/>
      <c r="E2338" s="211"/>
      <c r="F2338" s="211"/>
      <c r="G2338" s="211"/>
      <c r="H2338" s="211"/>
      <c r="I2338" s="211"/>
      <c r="J2338" s="211"/>
      <c r="K2338" s="211"/>
      <c r="L2338" s="211"/>
      <c r="M2338" s="211"/>
    </row>
    <row r="2339" spans="1:13" x14ac:dyDescent="0.2">
      <c r="A2339" s="211"/>
      <c r="B2339" s="211"/>
      <c r="C2339" s="211"/>
      <c r="D2339" s="211"/>
      <c r="E2339" s="211"/>
      <c r="F2339" s="211"/>
      <c r="G2339" s="211"/>
      <c r="H2339" s="211"/>
      <c r="I2339" s="211"/>
      <c r="J2339" s="211"/>
      <c r="K2339" s="211"/>
      <c r="L2339" s="211"/>
      <c r="M2339" s="211"/>
    </row>
    <row r="2340" spans="1:13" x14ac:dyDescent="0.2">
      <c r="A2340" s="211"/>
      <c r="B2340" s="211"/>
      <c r="C2340" s="211"/>
      <c r="D2340" s="211"/>
      <c r="E2340" s="211"/>
      <c r="F2340" s="211"/>
      <c r="G2340" s="211"/>
      <c r="H2340" s="211"/>
      <c r="I2340" s="211"/>
      <c r="J2340" s="211"/>
      <c r="K2340" s="211"/>
      <c r="L2340" s="211"/>
      <c r="M2340" s="211"/>
    </row>
    <row r="2341" spans="1:13" x14ac:dyDescent="0.2">
      <c r="A2341" s="211"/>
      <c r="B2341" s="211"/>
      <c r="C2341" s="211"/>
      <c r="D2341" s="211"/>
      <c r="E2341" s="211"/>
      <c r="F2341" s="211"/>
      <c r="G2341" s="211"/>
      <c r="H2341" s="211"/>
      <c r="I2341" s="211"/>
      <c r="J2341" s="211"/>
      <c r="K2341" s="211"/>
      <c r="L2341" s="211"/>
      <c r="M2341" s="211"/>
    </row>
    <row r="2342" spans="1:13" x14ac:dyDescent="0.2">
      <c r="A2342" s="211"/>
      <c r="B2342" s="211"/>
      <c r="C2342" s="211"/>
      <c r="D2342" s="211"/>
      <c r="E2342" s="211"/>
      <c r="F2342" s="211"/>
      <c r="G2342" s="211"/>
      <c r="H2342" s="211"/>
      <c r="I2342" s="211"/>
      <c r="J2342" s="211"/>
      <c r="K2342" s="211"/>
      <c r="L2342" s="211"/>
      <c r="M2342" s="211"/>
    </row>
    <row r="2343" spans="1:13" x14ac:dyDescent="0.2">
      <c r="A2343" s="211"/>
      <c r="B2343" s="211"/>
      <c r="C2343" s="211"/>
      <c r="D2343" s="211"/>
      <c r="E2343" s="211"/>
      <c r="F2343" s="211"/>
      <c r="G2343" s="211"/>
      <c r="H2343" s="211"/>
      <c r="I2343" s="211"/>
      <c r="J2343" s="211"/>
      <c r="K2343" s="211"/>
      <c r="L2343" s="211"/>
      <c r="M2343" s="211"/>
    </row>
    <row r="2344" spans="1:13" x14ac:dyDescent="0.2">
      <c r="A2344" s="211"/>
      <c r="B2344" s="211"/>
      <c r="C2344" s="211"/>
      <c r="D2344" s="211"/>
      <c r="E2344" s="211"/>
      <c r="F2344" s="211"/>
      <c r="G2344" s="211"/>
      <c r="H2344" s="211"/>
      <c r="I2344" s="211"/>
      <c r="J2344" s="211"/>
      <c r="K2344" s="211"/>
      <c r="L2344" s="211"/>
      <c r="M2344" s="211"/>
    </row>
    <row r="2345" spans="1:13" x14ac:dyDescent="0.2">
      <c r="A2345" s="211"/>
      <c r="B2345" s="211"/>
      <c r="C2345" s="211"/>
      <c r="D2345" s="211"/>
      <c r="E2345" s="211"/>
      <c r="F2345" s="211"/>
      <c r="G2345" s="211"/>
      <c r="H2345" s="211"/>
      <c r="I2345" s="211"/>
      <c r="J2345" s="211"/>
      <c r="K2345" s="211"/>
      <c r="L2345" s="211"/>
      <c r="M2345" s="211"/>
    </row>
    <row r="2346" spans="1:13" x14ac:dyDescent="0.2">
      <c r="A2346" s="211"/>
      <c r="B2346" s="211"/>
      <c r="C2346" s="211"/>
      <c r="D2346" s="211"/>
      <c r="E2346" s="211"/>
      <c r="F2346" s="211"/>
      <c r="G2346" s="211"/>
      <c r="H2346" s="211"/>
      <c r="I2346" s="211"/>
      <c r="J2346" s="211"/>
      <c r="K2346" s="211"/>
      <c r="L2346" s="211"/>
      <c r="M2346" s="211"/>
    </row>
    <row r="2347" spans="1:13" x14ac:dyDescent="0.2">
      <c r="A2347" s="211"/>
      <c r="B2347" s="211"/>
      <c r="C2347" s="211"/>
      <c r="D2347" s="211"/>
      <c r="E2347" s="211"/>
      <c r="F2347" s="211"/>
      <c r="G2347" s="211"/>
      <c r="H2347" s="211"/>
      <c r="I2347" s="211"/>
      <c r="J2347" s="211"/>
      <c r="K2347" s="211"/>
      <c r="L2347" s="211"/>
      <c r="M2347" s="211"/>
    </row>
    <row r="2348" spans="1:13" x14ac:dyDescent="0.2">
      <c r="A2348" s="211"/>
      <c r="B2348" s="211"/>
      <c r="C2348" s="211"/>
      <c r="D2348" s="211"/>
      <c r="E2348" s="211"/>
      <c r="F2348" s="211"/>
      <c r="G2348" s="211"/>
      <c r="H2348" s="211"/>
      <c r="I2348" s="211"/>
      <c r="J2348" s="211"/>
      <c r="K2348" s="211"/>
      <c r="L2348" s="211"/>
      <c r="M2348" s="211"/>
    </row>
    <row r="2349" spans="1:13" x14ac:dyDescent="0.2">
      <c r="A2349" s="211"/>
      <c r="B2349" s="211"/>
      <c r="C2349" s="211"/>
      <c r="D2349" s="211"/>
      <c r="E2349" s="211"/>
      <c r="F2349" s="211"/>
      <c r="G2349" s="211"/>
      <c r="H2349" s="211"/>
      <c r="I2349" s="211"/>
      <c r="J2349" s="211"/>
      <c r="K2349" s="211"/>
      <c r="L2349" s="211"/>
      <c r="M2349" s="211"/>
    </row>
    <row r="2350" spans="1:13" x14ac:dyDescent="0.2">
      <c r="A2350" s="211"/>
      <c r="B2350" s="211"/>
      <c r="C2350" s="211"/>
      <c r="D2350" s="211"/>
      <c r="E2350" s="211"/>
      <c r="F2350" s="211"/>
      <c r="G2350" s="211"/>
      <c r="H2350" s="211"/>
      <c r="I2350" s="211"/>
      <c r="J2350" s="211"/>
      <c r="K2350" s="211"/>
      <c r="L2350" s="211"/>
      <c r="M2350" s="211"/>
    </row>
    <row r="2351" spans="1:13" x14ac:dyDescent="0.2">
      <c r="A2351" s="211"/>
      <c r="B2351" s="211"/>
      <c r="C2351" s="211"/>
      <c r="D2351" s="211"/>
      <c r="E2351" s="211"/>
      <c r="F2351" s="211"/>
      <c r="G2351" s="211"/>
      <c r="H2351" s="211"/>
      <c r="I2351" s="211"/>
      <c r="J2351" s="211"/>
      <c r="K2351" s="211"/>
      <c r="L2351" s="211"/>
      <c r="M2351" s="211"/>
    </row>
    <row r="2352" spans="1:13" x14ac:dyDescent="0.2">
      <c r="A2352" s="211"/>
      <c r="B2352" s="211"/>
      <c r="C2352" s="211"/>
      <c r="D2352" s="211"/>
      <c r="E2352" s="211"/>
      <c r="F2352" s="211"/>
      <c r="G2352" s="211"/>
      <c r="H2352" s="211"/>
      <c r="I2352" s="211"/>
      <c r="J2352" s="211"/>
      <c r="K2352" s="211"/>
      <c r="L2352" s="211"/>
      <c r="M2352" s="211"/>
    </row>
    <row r="2353" spans="1:13" x14ac:dyDescent="0.2">
      <c r="A2353" s="211"/>
      <c r="B2353" s="211"/>
      <c r="C2353" s="211"/>
      <c r="D2353" s="211"/>
      <c r="E2353" s="211"/>
      <c r="F2353" s="211"/>
      <c r="G2353" s="211"/>
      <c r="H2353" s="211"/>
      <c r="I2353" s="211"/>
      <c r="J2353" s="211"/>
      <c r="K2353" s="211"/>
      <c r="L2353" s="211"/>
      <c r="M2353" s="211"/>
    </row>
    <row r="2354" spans="1:13" x14ac:dyDescent="0.2">
      <c r="A2354" s="211"/>
      <c r="B2354" s="211"/>
      <c r="C2354" s="211"/>
      <c r="D2354" s="211"/>
      <c r="E2354" s="211"/>
      <c r="F2354" s="211"/>
      <c r="G2354" s="211"/>
      <c r="H2354" s="211"/>
      <c r="I2354" s="211"/>
      <c r="J2354" s="211"/>
      <c r="K2354" s="211"/>
      <c r="L2354" s="211"/>
      <c r="M2354" s="211"/>
    </row>
    <row r="2355" spans="1:13" x14ac:dyDescent="0.2">
      <c r="A2355" s="211"/>
      <c r="B2355" s="211"/>
      <c r="C2355" s="211"/>
      <c r="D2355" s="211"/>
      <c r="E2355" s="211"/>
      <c r="F2355" s="211"/>
      <c r="G2355" s="211"/>
      <c r="H2355" s="211"/>
      <c r="I2355" s="211"/>
      <c r="J2355" s="211"/>
      <c r="K2355" s="211"/>
      <c r="L2355" s="211"/>
      <c r="M2355" s="211"/>
    </row>
    <row r="2356" spans="1:13" x14ac:dyDescent="0.2">
      <c r="A2356" s="211"/>
      <c r="B2356" s="211"/>
      <c r="C2356" s="211"/>
      <c r="D2356" s="211"/>
      <c r="E2356" s="211"/>
      <c r="F2356" s="211"/>
      <c r="G2356" s="211"/>
      <c r="H2356" s="211"/>
      <c r="I2356" s="211"/>
      <c r="J2356" s="211"/>
      <c r="K2356" s="211"/>
      <c r="L2356" s="211"/>
      <c r="M2356" s="211"/>
    </row>
    <row r="2357" spans="1:13" x14ac:dyDescent="0.2">
      <c r="A2357" s="211"/>
      <c r="B2357" s="211"/>
      <c r="C2357" s="211"/>
      <c r="D2357" s="211"/>
      <c r="E2357" s="211"/>
      <c r="F2357" s="211"/>
      <c r="G2357" s="211"/>
      <c r="H2357" s="211"/>
      <c r="I2357" s="211"/>
      <c r="J2357" s="211"/>
      <c r="K2357" s="211"/>
      <c r="L2357" s="211"/>
      <c r="M2357" s="211"/>
    </row>
    <row r="2358" spans="1:13" x14ac:dyDescent="0.2">
      <c r="A2358" s="211"/>
      <c r="B2358" s="211"/>
      <c r="C2358" s="211"/>
      <c r="D2358" s="211"/>
      <c r="E2358" s="211"/>
      <c r="F2358" s="211"/>
      <c r="G2358" s="211"/>
      <c r="H2358" s="211"/>
      <c r="I2358" s="211"/>
      <c r="J2358" s="211"/>
      <c r="K2358" s="211"/>
      <c r="L2358" s="211"/>
      <c r="M2358" s="211"/>
    </row>
    <row r="2359" spans="1:13" x14ac:dyDescent="0.2">
      <c r="A2359" s="211"/>
      <c r="B2359" s="211"/>
      <c r="C2359" s="211"/>
      <c r="D2359" s="211"/>
      <c r="E2359" s="211"/>
      <c r="F2359" s="211"/>
      <c r="G2359" s="211"/>
      <c r="H2359" s="211"/>
      <c r="I2359" s="211"/>
      <c r="J2359" s="211"/>
      <c r="K2359" s="211"/>
      <c r="L2359" s="211"/>
      <c r="M2359" s="211"/>
    </row>
    <row r="2360" spans="1:13" x14ac:dyDescent="0.2">
      <c r="A2360" s="211"/>
      <c r="B2360" s="211"/>
      <c r="C2360" s="211"/>
      <c r="D2360" s="211"/>
      <c r="E2360" s="211"/>
      <c r="F2360" s="211"/>
      <c r="G2360" s="211"/>
      <c r="H2360" s="211"/>
      <c r="I2360" s="211"/>
      <c r="J2360" s="211"/>
      <c r="K2360" s="211"/>
      <c r="L2360" s="211"/>
      <c r="M2360" s="211"/>
    </row>
    <row r="2361" spans="1:13" x14ac:dyDescent="0.2">
      <c r="A2361" s="211"/>
      <c r="B2361" s="211"/>
      <c r="C2361" s="211"/>
      <c r="D2361" s="211"/>
      <c r="E2361" s="211"/>
      <c r="F2361" s="211"/>
      <c r="G2361" s="211"/>
      <c r="H2361" s="211"/>
      <c r="I2361" s="211"/>
      <c r="J2361" s="211"/>
      <c r="K2361" s="211"/>
      <c r="L2361" s="211"/>
      <c r="M2361" s="211"/>
    </row>
    <row r="2362" spans="1:13" x14ac:dyDescent="0.2">
      <c r="A2362" s="211"/>
      <c r="B2362" s="211"/>
      <c r="C2362" s="211"/>
      <c r="D2362" s="211"/>
      <c r="E2362" s="211"/>
      <c r="F2362" s="211"/>
      <c r="G2362" s="211"/>
      <c r="H2362" s="211"/>
      <c r="I2362" s="211"/>
      <c r="J2362" s="211"/>
      <c r="K2362" s="211"/>
      <c r="L2362" s="211"/>
      <c r="M2362" s="211"/>
    </row>
    <row r="2363" spans="1:13" x14ac:dyDescent="0.2">
      <c r="A2363" s="211"/>
      <c r="B2363" s="211"/>
      <c r="C2363" s="211"/>
      <c r="D2363" s="211"/>
      <c r="E2363" s="211"/>
      <c r="F2363" s="211"/>
      <c r="G2363" s="211"/>
      <c r="H2363" s="211"/>
      <c r="I2363" s="211"/>
      <c r="J2363" s="211"/>
      <c r="K2363" s="211"/>
      <c r="L2363" s="211"/>
      <c r="M2363" s="211"/>
    </row>
    <row r="2364" spans="1:13" x14ac:dyDescent="0.2">
      <c r="A2364" s="211"/>
      <c r="B2364" s="211"/>
      <c r="C2364" s="211"/>
      <c r="D2364" s="211"/>
      <c r="E2364" s="211"/>
      <c r="F2364" s="211"/>
      <c r="G2364" s="211"/>
      <c r="H2364" s="211"/>
      <c r="I2364" s="211"/>
      <c r="J2364" s="211"/>
      <c r="K2364" s="211"/>
      <c r="L2364" s="211"/>
      <c r="M2364" s="211"/>
    </row>
    <row r="2365" spans="1:13" x14ac:dyDescent="0.2">
      <c r="A2365" s="211"/>
      <c r="B2365" s="211"/>
      <c r="C2365" s="211"/>
      <c r="D2365" s="211"/>
      <c r="E2365" s="211"/>
      <c r="F2365" s="211"/>
      <c r="G2365" s="211"/>
      <c r="H2365" s="211"/>
      <c r="I2365" s="211"/>
      <c r="J2365" s="211"/>
      <c r="K2365" s="211"/>
      <c r="L2365" s="211"/>
      <c r="M2365" s="211"/>
    </row>
    <row r="2366" spans="1:13" x14ac:dyDescent="0.2">
      <c r="A2366" s="211"/>
      <c r="B2366" s="211"/>
      <c r="C2366" s="211"/>
      <c r="D2366" s="211"/>
      <c r="E2366" s="211"/>
      <c r="F2366" s="211"/>
      <c r="G2366" s="211"/>
      <c r="H2366" s="211"/>
      <c r="I2366" s="211"/>
      <c r="J2366" s="211"/>
      <c r="K2366" s="211"/>
      <c r="L2366" s="211"/>
      <c r="M2366" s="211"/>
    </row>
    <row r="2367" spans="1:13" x14ac:dyDescent="0.2">
      <c r="A2367" s="211"/>
      <c r="B2367" s="211"/>
      <c r="C2367" s="211"/>
      <c r="D2367" s="211"/>
      <c r="E2367" s="211"/>
      <c r="F2367" s="211"/>
      <c r="G2367" s="211"/>
      <c r="H2367" s="211"/>
      <c r="I2367" s="211"/>
      <c r="J2367" s="211"/>
      <c r="K2367" s="211"/>
      <c r="L2367" s="211"/>
      <c r="M2367" s="211"/>
    </row>
    <row r="2368" spans="1:13" x14ac:dyDescent="0.2">
      <c r="A2368" s="211"/>
      <c r="B2368" s="211"/>
      <c r="C2368" s="211"/>
      <c r="D2368" s="211"/>
      <c r="E2368" s="211"/>
      <c r="F2368" s="211"/>
      <c r="G2368" s="211"/>
      <c r="H2368" s="211"/>
      <c r="I2368" s="211"/>
      <c r="J2368" s="211"/>
      <c r="K2368" s="211"/>
      <c r="L2368" s="211"/>
      <c r="M2368" s="211"/>
    </row>
    <row r="2369" spans="1:13" x14ac:dyDescent="0.2">
      <c r="A2369" s="211"/>
      <c r="B2369" s="211"/>
      <c r="C2369" s="211"/>
      <c r="D2369" s="211"/>
      <c r="E2369" s="211"/>
      <c r="F2369" s="211"/>
      <c r="G2369" s="211"/>
      <c r="H2369" s="211"/>
      <c r="I2369" s="211"/>
      <c r="J2369" s="211"/>
      <c r="K2369" s="211"/>
      <c r="L2369" s="211"/>
      <c r="M2369" s="211"/>
    </row>
    <row r="2370" spans="1:13" x14ac:dyDescent="0.2">
      <c r="A2370" s="211"/>
      <c r="B2370" s="211"/>
      <c r="C2370" s="211"/>
      <c r="D2370" s="211"/>
      <c r="E2370" s="211"/>
      <c r="F2370" s="211"/>
      <c r="G2370" s="211"/>
      <c r="H2370" s="211"/>
      <c r="I2370" s="211"/>
      <c r="J2370" s="211"/>
      <c r="K2370" s="211"/>
      <c r="L2370" s="211"/>
      <c r="M2370" s="211"/>
    </row>
    <row r="2371" spans="1:13" x14ac:dyDescent="0.2">
      <c r="A2371" s="211"/>
      <c r="B2371" s="211"/>
      <c r="C2371" s="211"/>
      <c r="D2371" s="211"/>
      <c r="E2371" s="211"/>
      <c r="F2371" s="211"/>
      <c r="G2371" s="211"/>
      <c r="H2371" s="211"/>
      <c r="I2371" s="211"/>
      <c r="J2371" s="211"/>
      <c r="K2371" s="211"/>
      <c r="L2371" s="211"/>
      <c r="M2371" s="211"/>
    </row>
    <row r="2372" spans="1:13" x14ac:dyDescent="0.2">
      <c r="A2372" s="211"/>
      <c r="B2372" s="211"/>
      <c r="C2372" s="211"/>
      <c r="D2372" s="211"/>
      <c r="E2372" s="211"/>
      <c r="F2372" s="211"/>
      <c r="G2372" s="211"/>
      <c r="H2372" s="211"/>
      <c r="I2372" s="211"/>
      <c r="J2372" s="211"/>
      <c r="K2372" s="211"/>
      <c r="L2372" s="211"/>
      <c r="M2372" s="211"/>
    </row>
    <row r="2373" spans="1:13" x14ac:dyDescent="0.2">
      <c r="A2373" s="211"/>
      <c r="B2373" s="211"/>
      <c r="C2373" s="211"/>
      <c r="D2373" s="211"/>
      <c r="E2373" s="211"/>
      <c r="F2373" s="211"/>
      <c r="G2373" s="211"/>
      <c r="H2373" s="211"/>
      <c r="I2373" s="211"/>
      <c r="J2373" s="211"/>
      <c r="K2373" s="211"/>
      <c r="L2373" s="211"/>
      <c r="M2373" s="211"/>
    </row>
    <row r="2374" spans="1:13" x14ac:dyDescent="0.2">
      <c r="A2374" s="211"/>
      <c r="B2374" s="211"/>
      <c r="C2374" s="211"/>
      <c r="D2374" s="211"/>
      <c r="E2374" s="211"/>
      <c r="F2374" s="211"/>
      <c r="G2374" s="211"/>
      <c r="H2374" s="211"/>
      <c r="I2374" s="211"/>
      <c r="J2374" s="211"/>
      <c r="K2374" s="211"/>
      <c r="L2374" s="211"/>
      <c r="M2374" s="211"/>
    </row>
    <row r="2375" spans="1:13" x14ac:dyDescent="0.2">
      <c r="A2375" s="211"/>
      <c r="B2375" s="211"/>
      <c r="C2375" s="211"/>
      <c r="D2375" s="211"/>
      <c r="E2375" s="211"/>
      <c r="F2375" s="211"/>
      <c r="G2375" s="211"/>
      <c r="H2375" s="211"/>
      <c r="I2375" s="211"/>
      <c r="J2375" s="211"/>
      <c r="K2375" s="211"/>
      <c r="L2375" s="211"/>
      <c r="M2375" s="211"/>
    </row>
    <row r="2376" spans="1:13" x14ac:dyDescent="0.2">
      <c r="A2376" s="211"/>
      <c r="B2376" s="211"/>
      <c r="C2376" s="211"/>
      <c r="D2376" s="211"/>
      <c r="E2376" s="211"/>
      <c r="F2376" s="211"/>
      <c r="G2376" s="211"/>
      <c r="H2376" s="211"/>
      <c r="I2376" s="211"/>
      <c r="J2376" s="211"/>
      <c r="K2376" s="211"/>
      <c r="L2376" s="211"/>
      <c r="M2376" s="211"/>
    </row>
    <row r="2377" spans="1:13" x14ac:dyDescent="0.2">
      <c r="A2377" s="211"/>
      <c r="B2377" s="211"/>
      <c r="C2377" s="211"/>
      <c r="D2377" s="211"/>
      <c r="E2377" s="211"/>
      <c r="F2377" s="211"/>
      <c r="G2377" s="211"/>
      <c r="H2377" s="211"/>
      <c r="I2377" s="211"/>
      <c r="J2377" s="211"/>
      <c r="K2377" s="211"/>
      <c r="L2377" s="211"/>
      <c r="M2377" s="211"/>
    </row>
    <row r="2378" spans="1:13" x14ac:dyDescent="0.2">
      <c r="A2378" s="211"/>
      <c r="B2378" s="211"/>
      <c r="C2378" s="211"/>
      <c r="D2378" s="211"/>
      <c r="E2378" s="211"/>
      <c r="F2378" s="211"/>
      <c r="G2378" s="211"/>
      <c r="H2378" s="211"/>
      <c r="I2378" s="211"/>
      <c r="J2378" s="211"/>
      <c r="K2378" s="211"/>
      <c r="L2378" s="211"/>
      <c r="M2378" s="211"/>
    </row>
    <row r="2379" spans="1:13" x14ac:dyDescent="0.2">
      <c r="A2379" s="211"/>
      <c r="B2379" s="211"/>
      <c r="C2379" s="211"/>
      <c r="D2379" s="211"/>
      <c r="E2379" s="211"/>
      <c r="F2379" s="211"/>
      <c r="G2379" s="211"/>
      <c r="H2379" s="211"/>
      <c r="I2379" s="211"/>
      <c r="J2379" s="211"/>
      <c r="K2379" s="211"/>
      <c r="L2379" s="211"/>
      <c r="M2379" s="211"/>
    </row>
    <row r="2380" spans="1:13" x14ac:dyDescent="0.2">
      <c r="A2380" s="211"/>
      <c r="B2380" s="211"/>
      <c r="C2380" s="211"/>
      <c r="D2380" s="211"/>
      <c r="E2380" s="211"/>
      <c r="F2380" s="211"/>
      <c r="G2380" s="211"/>
      <c r="H2380" s="211"/>
      <c r="I2380" s="211"/>
      <c r="J2380" s="211"/>
      <c r="K2380" s="211"/>
      <c r="L2380" s="211"/>
      <c r="M2380" s="211"/>
    </row>
    <row r="2381" spans="1:13" x14ac:dyDescent="0.2">
      <c r="A2381" s="211"/>
      <c r="B2381" s="211"/>
      <c r="C2381" s="211"/>
      <c r="D2381" s="211"/>
      <c r="E2381" s="211"/>
      <c r="F2381" s="211"/>
      <c r="G2381" s="211"/>
      <c r="H2381" s="211"/>
      <c r="I2381" s="211"/>
      <c r="J2381" s="211"/>
      <c r="K2381" s="211"/>
      <c r="L2381" s="211"/>
      <c r="M2381" s="211"/>
    </row>
    <row r="2382" spans="1:13" x14ac:dyDescent="0.2">
      <c r="A2382" s="211"/>
      <c r="B2382" s="211"/>
      <c r="C2382" s="211"/>
      <c r="D2382" s="211"/>
      <c r="E2382" s="211"/>
      <c r="F2382" s="211"/>
      <c r="G2382" s="211"/>
      <c r="H2382" s="211"/>
      <c r="I2382" s="211"/>
      <c r="J2382" s="211"/>
      <c r="K2382" s="211"/>
      <c r="L2382" s="211"/>
      <c r="M2382" s="211"/>
    </row>
    <row r="2383" spans="1:13" x14ac:dyDescent="0.2">
      <c r="A2383" s="211"/>
      <c r="B2383" s="211"/>
      <c r="C2383" s="211"/>
      <c r="D2383" s="211"/>
      <c r="E2383" s="211"/>
      <c r="F2383" s="211"/>
      <c r="G2383" s="211"/>
      <c r="H2383" s="211"/>
      <c r="I2383" s="211"/>
      <c r="J2383" s="211"/>
      <c r="K2383" s="211"/>
      <c r="L2383" s="211"/>
      <c r="M2383" s="211"/>
    </row>
    <row r="2384" spans="1:13" x14ac:dyDescent="0.2">
      <c r="A2384" s="211"/>
      <c r="B2384" s="211"/>
      <c r="C2384" s="211"/>
      <c r="D2384" s="211"/>
      <c r="E2384" s="211"/>
      <c r="F2384" s="211"/>
      <c r="G2384" s="211"/>
      <c r="H2384" s="211"/>
      <c r="I2384" s="211"/>
      <c r="J2384" s="211"/>
      <c r="K2384" s="211"/>
      <c r="L2384" s="211"/>
      <c r="M2384" s="211"/>
    </row>
    <row r="2385" spans="1:13" x14ac:dyDescent="0.2">
      <c r="A2385" s="211"/>
      <c r="B2385" s="211"/>
      <c r="C2385" s="211"/>
      <c r="D2385" s="211"/>
      <c r="E2385" s="211"/>
      <c r="F2385" s="211"/>
      <c r="G2385" s="211"/>
      <c r="H2385" s="211"/>
      <c r="I2385" s="211"/>
      <c r="J2385" s="211"/>
      <c r="K2385" s="211"/>
      <c r="L2385" s="211"/>
      <c r="M2385" s="211"/>
    </row>
    <row r="2386" spans="1:13" x14ac:dyDescent="0.2">
      <c r="A2386" s="211"/>
      <c r="B2386" s="211"/>
      <c r="C2386" s="211"/>
      <c r="D2386" s="211"/>
      <c r="E2386" s="211"/>
      <c r="F2386" s="211"/>
      <c r="G2386" s="211"/>
      <c r="H2386" s="211"/>
      <c r="I2386" s="211"/>
      <c r="J2386" s="211"/>
      <c r="K2386" s="211"/>
      <c r="L2386" s="211"/>
      <c r="M2386" s="211"/>
    </row>
    <row r="2387" spans="1:13" x14ac:dyDescent="0.2">
      <c r="A2387" s="211"/>
      <c r="B2387" s="211"/>
      <c r="C2387" s="211"/>
      <c r="D2387" s="211"/>
      <c r="E2387" s="211"/>
      <c r="F2387" s="211"/>
      <c r="G2387" s="211"/>
      <c r="H2387" s="211"/>
      <c r="I2387" s="211"/>
      <c r="J2387" s="211"/>
      <c r="K2387" s="211"/>
      <c r="L2387" s="211"/>
      <c r="M2387" s="211"/>
    </row>
    <row r="2388" spans="1:13" x14ac:dyDescent="0.2">
      <c r="A2388" s="211"/>
      <c r="B2388" s="211"/>
      <c r="C2388" s="211"/>
      <c r="D2388" s="211"/>
      <c r="E2388" s="211"/>
      <c r="F2388" s="211"/>
      <c r="G2388" s="211"/>
      <c r="H2388" s="211"/>
      <c r="I2388" s="211"/>
      <c r="J2388" s="211"/>
      <c r="K2388" s="211"/>
      <c r="L2388" s="211"/>
      <c r="M2388" s="211"/>
    </row>
    <row r="2389" spans="1:13" x14ac:dyDescent="0.2">
      <c r="A2389" s="211"/>
      <c r="B2389" s="211"/>
      <c r="C2389" s="211"/>
      <c r="D2389" s="211"/>
      <c r="E2389" s="211"/>
      <c r="F2389" s="211"/>
      <c r="G2389" s="211"/>
      <c r="H2389" s="211"/>
      <c r="I2389" s="211"/>
      <c r="J2389" s="211"/>
      <c r="K2389" s="211"/>
      <c r="L2389" s="211"/>
      <c r="M2389" s="211"/>
    </row>
    <row r="2390" spans="1:13" x14ac:dyDescent="0.2">
      <c r="A2390" s="211"/>
      <c r="B2390" s="211"/>
      <c r="C2390" s="211"/>
      <c r="D2390" s="211"/>
      <c r="E2390" s="211"/>
      <c r="F2390" s="211"/>
      <c r="G2390" s="211"/>
      <c r="H2390" s="211"/>
      <c r="I2390" s="211"/>
      <c r="J2390" s="211"/>
      <c r="K2390" s="211"/>
      <c r="L2390" s="211"/>
      <c r="M2390" s="211"/>
    </row>
    <row r="2391" spans="1:13" x14ac:dyDescent="0.2">
      <c r="A2391" s="211"/>
      <c r="B2391" s="211"/>
      <c r="C2391" s="211"/>
      <c r="D2391" s="211"/>
      <c r="E2391" s="211"/>
      <c r="F2391" s="211"/>
      <c r="G2391" s="211"/>
      <c r="H2391" s="211"/>
      <c r="I2391" s="211"/>
      <c r="J2391" s="211"/>
      <c r="K2391" s="211"/>
      <c r="L2391" s="211"/>
      <c r="M2391" s="211"/>
    </row>
    <row r="2392" spans="1:13" x14ac:dyDescent="0.2">
      <c r="A2392" s="211"/>
      <c r="B2392" s="211"/>
      <c r="C2392" s="211"/>
      <c r="D2392" s="211"/>
      <c r="E2392" s="211"/>
      <c r="F2392" s="211"/>
      <c r="G2392" s="211"/>
      <c r="H2392" s="211"/>
      <c r="I2392" s="211"/>
      <c r="J2392" s="211"/>
      <c r="K2392" s="211"/>
      <c r="L2392" s="211"/>
      <c r="M2392" s="211"/>
    </row>
    <row r="2393" spans="1:13" x14ac:dyDescent="0.2">
      <c r="A2393" s="211"/>
      <c r="B2393" s="211"/>
      <c r="C2393" s="211"/>
      <c r="D2393" s="211"/>
      <c r="E2393" s="211"/>
      <c r="F2393" s="211"/>
      <c r="G2393" s="211"/>
      <c r="H2393" s="211"/>
      <c r="I2393" s="211"/>
      <c r="J2393" s="211"/>
      <c r="K2393" s="211"/>
      <c r="L2393" s="211"/>
      <c r="M2393" s="211"/>
    </row>
    <row r="2394" spans="1:13" x14ac:dyDescent="0.2">
      <c r="A2394" s="211"/>
      <c r="B2394" s="211"/>
      <c r="C2394" s="211"/>
      <c r="D2394" s="211"/>
      <c r="E2394" s="211"/>
      <c r="F2394" s="211"/>
      <c r="G2394" s="211"/>
      <c r="H2394" s="211"/>
      <c r="I2394" s="211"/>
      <c r="J2394" s="211"/>
      <c r="K2394" s="211"/>
      <c r="L2394" s="211"/>
      <c r="M2394" s="211"/>
    </row>
    <row r="2395" spans="1:13" x14ac:dyDescent="0.2">
      <c r="A2395" s="211"/>
      <c r="B2395" s="211"/>
      <c r="C2395" s="211"/>
      <c r="D2395" s="211"/>
      <c r="E2395" s="211"/>
      <c r="F2395" s="211"/>
      <c r="G2395" s="211"/>
      <c r="H2395" s="211"/>
      <c r="I2395" s="211"/>
      <c r="J2395" s="211"/>
      <c r="K2395" s="211"/>
      <c r="L2395" s="211"/>
      <c r="M2395" s="211"/>
    </row>
    <row r="2396" spans="1:13" x14ac:dyDescent="0.2">
      <c r="A2396" s="211"/>
      <c r="B2396" s="211"/>
      <c r="C2396" s="211"/>
      <c r="D2396" s="211"/>
      <c r="E2396" s="211"/>
      <c r="F2396" s="211"/>
      <c r="G2396" s="211"/>
      <c r="H2396" s="211"/>
      <c r="I2396" s="211"/>
      <c r="J2396" s="211"/>
      <c r="K2396" s="211"/>
      <c r="L2396" s="211"/>
      <c r="M2396" s="211"/>
    </row>
    <row r="2397" spans="1:13" x14ac:dyDescent="0.2">
      <c r="A2397" s="211"/>
      <c r="B2397" s="211"/>
      <c r="C2397" s="211"/>
      <c r="D2397" s="211"/>
      <c r="E2397" s="211"/>
      <c r="F2397" s="211"/>
      <c r="G2397" s="211"/>
      <c r="H2397" s="211"/>
      <c r="I2397" s="211"/>
      <c r="J2397" s="211"/>
      <c r="K2397" s="211"/>
      <c r="L2397" s="211"/>
      <c r="M2397" s="211"/>
    </row>
    <row r="2398" spans="1:13" x14ac:dyDescent="0.2">
      <c r="A2398" s="211"/>
      <c r="B2398" s="211"/>
      <c r="C2398" s="211"/>
      <c r="D2398" s="211"/>
      <c r="E2398" s="211"/>
      <c r="F2398" s="211"/>
      <c r="G2398" s="211"/>
      <c r="H2398" s="211"/>
      <c r="I2398" s="211"/>
      <c r="J2398" s="211"/>
      <c r="K2398" s="211"/>
      <c r="L2398" s="211"/>
      <c r="M2398" s="211"/>
    </row>
    <row r="2399" spans="1:13" x14ac:dyDescent="0.2">
      <c r="A2399" s="211"/>
      <c r="B2399" s="211"/>
      <c r="C2399" s="211"/>
      <c r="D2399" s="211"/>
      <c r="E2399" s="211"/>
      <c r="F2399" s="211"/>
      <c r="G2399" s="211"/>
      <c r="H2399" s="211"/>
      <c r="I2399" s="211"/>
      <c r="J2399" s="211"/>
      <c r="K2399" s="211"/>
      <c r="L2399" s="211"/>
      <c r="M2399" s="211"/>
    </row>
    <row r="2400" spans="1:13" x14ac:dyDescent="0.2">
      <c r="A2400" s="211"/>
      <c r="B2400" s="211"/>
      <c r="C2400" s="211"/>
      <c r="D2400" s="211"/>
      <c r="E2400" s="211"/>
      <c r="F2400" s="211"/>
      <c r="G2400" s="211"/>
      <c r="H2400" s="211"/>
      <c r="I2400" s="211"/>
      <c r="J2400" s="211"/>
      <c r="K2400" s="211"/>
      <c r="L2400" s="211"/>
      <c r="M2400" s="211"/>
    </row>
    <row r="2401" spans="1:13" x14ac:dyDescent="0.2">
      <c r="A2401" s="211"/>
      <c r="B2401" s="211"/>
      <c r="C2401" s="211"/>
      <c r="D2401" s="211"/>
      <c r="E2401" s="211"/>
      <c r="F2401" s="211"/>
      <c r="G2401" s="211"/>
      <c r="H2401" s="211"/>
      <c r="I2401" s="211"/>
      <c r="J2401" s="211"/>
      <c r="K2401" s="211"/>
      <c r="L2401" s="211"/>
      <c r="M2401" s="211"/>
    </row>
    <row r="2402" spans="1:13" x14ac:dyDescent="0.2">
      <c r="A2402" s="211"/>
      <c r="B2402" s="211"/>
      <c r="C2402" s="211"/>
      <c r="D2402" s="211"/>
      <c r="E2402" s="211"/>
      <c r="F2402" s="211"/>
      <c r="G2402" s="211"/>
      <c r="H2402" s="211"/>
      <c r="I2402" s="211"/>
      <c r="J2402" s="211"/>
      <c r="K2402" s="211"/>
      <c r="L2402" s="211"/>
      <c r="M2402" s="211"/>
    </row>
    <row r="2403" spans="1:13" x14ac:dyDescent="0.2">
      <c r="A2403" s="211"/>
      <c r="B2403" s="211"/>
      <c r="C2403" s="211"/>
      <c r="D2403" s="211"/>
      <c r="E2403" s="211"/>
      <c r="F2403" s="211"/>
      <c r="G2403" s="211"/>
      <c r="H2403" s="211"/>
      <c r="I2403" s="211"/>
      <c r="J2403" s="211"/>
      <c r="K2403" s="211"/>
      <c r="L2403" s="211"/>
      <c r="M2403" s="211"/>
    </row>
    <row r="2404" spans="1:13" x14ac:dyDescent="0.2">
      <c r="A2404" s="211"/>
      <c r="B2404" s="211"/>
      <c r="C2404" s="211"/>
      <c r="D2404" s="211"/>
      <c r="E2404" s="211"/>
      <c r="F2404" s="211"/>
      <c r="G2404" s="211"/>
      <c r="H2404" s="211"/>
      <c r="I2404" s="211"/>
      <c r="J2404" s="211"/>
      <c r="K2404" s="211"/>
      <c r="L2404" s="211"/>
      <c r="M2404" s="211"/>
    </row>
    <row r="2405" spans="1:13" x14ac:dyDescent="0.2">
      <c r="A2405" s="211"/>
      <c r="B2405" s="211"/>
      <c r="C2405" s="211"/>
      <c r="D2405" s="211"/>
      <c r="E2405" s="211"/>
      <c r="F2405" s="211"/>
      <c r="G2405" s="211"/>
      <c r="H2405" s="211"/>
      <c r="I2405" s="211"/>
      <c r="J2405" s="211"/>
      <c r="K2405" s="211"/>
      <c r="L2405" s="211"/>
      <c r="M2405" s="211"/>
    </row>
    <row r="2406" spans="1:13" x14ac:dyDescent="0.2">
      <c r="A2406" s="211"/>
      <c r="B2406" s="211"/>
      <c r="C2406" s="211"/>
      <c r="D2406" s="211"/>
      <c r="E2406" s="211"/>
      <c r="F2406" s="211"/>
      <c r="G2406" s="211"/>
      <c r="H2406" s="211"/>
      <c r="I2406" s="211"/>
      <c r="J2406" s="211"/>
      <c r="K2406" s="211"/>
      <c r="L2406" s="211"/>
      <c r="M2406" s="211"/>
    </row>
    <row r="2407" spans="1:13" x14ac:dyDescent="0.2">
      <c r="A2407" s="211"/>
      <c r="B2407" s="211"/>
      <c r="C2407" s="211"/>
      <c r="D2407" s="211"/>
      <c r="E2407" s="211"/>
      <c r="F2407" s="211"/>
      <c r="G2407" s="211"/>
      <c r="H2407" s="211"/>
      <c r="I2407" s="211"/>
      <c r="J2407" s="211"/>
      <c r="K2407" s="211"/>
      <c r="L2407" s="211"/>
      <c r="M2407" s="211"/>
    </row>
    <row r="2408" spans="1:13" x14ac:dyDescent="0.2">
      <c r="A2408" s="211"/>
      <c r="B2408" s="211"/>
      <c r="C2408" s="211"/>
      <c r="D2408" s="211"/>
      <c r="E2408" s="211"/>
      <c r="F2408" s="211"/>
      <c r="G2408" s="211"/>
      <c r="H2408" s="211"/>
      <c r="I2408" s="211"/>
      <c r="J2408" s="211"/>
      <c r="K2408" s="211"/>
      <c r="L2408" s="211"/>
      <c r="M2408" s="211"/>
    </row>
    <row r="2409" spans="1:13" x14ac:dyDescent="0.2">
      <c r="A2409" s="211"/>
      <c r="B2409" s="211"/>
      <c r="C2409" s="211"/>
      <c r="D2409" s="211"/>
      <c r="E2409" s="211"/>
      <c r="F2409" s="211"/>
      <c r="G2409" s="211"/>
      <c r="H2409" s="211"/>
      <c r="I2409" s="211"/>
      <c r="J2409" s="211"/>
      <c r="K2409" s="211"/>
      <c r="L2409" s="211"/>
      <c r="M2409" s="211"/>
    </row>
    <row r="2410" spans="1:13" x14ac:dyDescent="0.2">
      <c r="A2410" s="211"/>
      <c r="B2410" s="211"/>
      <c r="C2410" s="211"/>
      <c r="D2410" s="211"/>
      <c r="E2410" s="211"/>
      <c r="F2410" s="211"/>
      <c r="G2410" s="211"/>
      <c r="H2410" s="211"/>
      <c r="I2410" s="211"/>
      <c r="J2410" s="211"/>
      <c r="K2410" s="211"/>
      <c r="L2410" s="211"/>
      <c r="M2410" s="211"/>
    </row>
    <row r="2411" spans="1:13" x14ac:dyDescent="0.2">
      <c r="A2411" s="211"/>
      <c r="B2411" s="211"/>
      <c r="C2411" s="211"/>
      <c r="D2411" s="211"/>
      <c r="E2411" s="211"/>
      <c r="F2411" s="211"/>
      <c r="G2411" s="211"/>
      <c r="H2411" s="211"/>
      <c r="I2411" s="211"/>
      <c r="J2411" s="211"/>
      <c r="K2411" s="211"/>
      <c r="L2411" s="211"/>
      <c r="M2411" s="211"/>
    </row>
    <row r="2412" spans="1:13" x14ac:dyDescent="0.2">
      <c r="A2412" s="211"/>
      <c r="B2412" s="211"/>
      <c r="C2412" s="211"/>
      <c r="D2412" s="211"/>
      <c r="E2412" s="211"/>
      <c r="F2412" s="211"/>
      <c r="G2412" s="211"/>
      <c r="H2412" s="211"/>
      <c r="I2412" s="211"/>
      <c r="J2412" s="211"/>
      <c r="K2412" s="211"/>
      <c r="L2412" s="211"/>
      <c r="M2412" s="211"/>
    </row>
    <row r="2413" spans="1:13" x14ac:dyDescent="0.2">
      <c r="A2413" s="211"/>
      <c r="B2413" s="211"/>
      <c r="C2413" s="211"/>
      <c r="D2413" s="211"/>
      <c r="E2413" s="211"/>
      <c r="F2413" s="211"/>
      <c r="G2413" s="211"/>
      <c r="H2413" s="211"/>
      <c r="I2413" s="211"/>
      <c r="J2413" s="211"/>
      <c r="K2413" s="211"/>
      <c r="L2413" s="211"/>
      <c r="M2413" s="211"/>
    </row>
    <row r="2414" spans="1:13" x14ac:dyDescent="0.2">
      <c r="A2414" s="211"/>
      <c r="B2414" s="211"/>
      <c r="C2414" s="211"/>
      <c r="D2414" s="211"/>
      <c r="E2414" s="211"/>
      <c r="F2414" s="211"/>
      <c r="G2414" s="211"/>
      <c r="H2414" s="211"/>
      <c r="I2414" s="211"/>
      <c r="J2414" s="211"/>
      <c r="K2414" s="211"/>
      <c r="L2414" s="211"/>
      <c r="M2414" s="211"/>
    </row>
    <row r="2415" spans="1:13" x14ac:dyDescent="0.2">
      <c r="A2415" s="211"/>
      <c r="B2415" s="211"/>
      <c r="C2415" s="211"/>
      <c r="D2415" s="211"/>
      <c r="E2415" s="211"/>
      <c r="F2415" s="211"/>
      <c r="G2415" s="211"/>
      <c r="H2415" s="211"/>
      <c r="I2415" s="211"/>
      <c r="J2415" s="211"/>
      <c r="K2415" s="211"/>
      <c r="L2415" s="211"/>
      <c r="M2415" s="211"/>
    </row>
    <row r="2416" spans="1:13" x14ac:dyDescent="0.2">
      <c r="A2416" s="211"/>
      <c r="B2416" s="211"/>
      <c r="C2416" s="211"/>
      <c r="D2416" s="211"/>
      <c r="E2416" s="211"/>
      <c r="F2416" s="211"/>
      <c r="G2416" s="211"/>
      <c r="H2416" s="211"/>
      <c r="I2416" s="211"/>
      <c r="J2416" s="211"/>
      <c r="K2416" s="211"/>
      <c r="L2416" s="211"/>
      <c r="M2416" s="211"/>
    </row>
    <row r="2417" spans="1:13" x14ac:dyDescent="0.2">
      <c r="A2417" s="211"/>
      <c r="B2417" s="211"/>
      <c r="C2417" s="211"/>
      <c r="D2417" s="211"/>
      <c r="E2417" s="211"/>
      <c r="F2417" s="211"/>
      <c r="G2417" s="211"/>
      <c r="H2417" s="211"/>
      <c r="I2417" s="211"/>
      <c r="J2417" s="211"/>
      <c r="K2417" s="211"/>
      <c r="L2417" s="211"/>
      <c r="M2417" s="211"/>
    </row>
    <row r="2418" spans="1:13" x14ac:dyDescent="0.2">
      <c r="A2418" s="211"/>
      <c r="B2418" s="211"/>
      <c r="C2418" s="211"/>
      <c r="D2418" s="211"/>
      <c r="E2418" s="211"/>
      <c r="F2418" s="211"/>
      <c r="G2418" s="211"/>
      <c r="H2418" s="211"/>
      <c r="I2418" s="211"/>
      <c r="J2418" s="211"/>
      <c r="K2418" s="211"/>
      <c r="L2418" s="211"/>
      <c r="M2418" s="211"/>
    </row>
    <row r="2419" spans="1:13" x14ac:dyDescent="0.2">
      <c r="A2419" s="211"/>
      <c r="B2419" s="211"/>
      <c r="C2419" s="211"/>
      <c r="D2419" s="211"/>
      <c r="E2419" s="211"/>
      <c r="F2419" s="211"/>
      <c r="G2419" s="211"/>
      <c r="H2419" s="211"/>
      <c r="I2419" s="211"/>
      <c r="J2419" s="211"/>
      <c r="K2419" s="211"/>
      <c r="L2419" s="211"/>
      <c r="M2419" s="211"/>
    </row>
    <row r="2420" spans="1:13" x14ac:dyDescent="0.2">
      <c r="A2420" s="211"/>
      <c r="B2420" s="211"/>
      <c r="C2420" s="211"/>
      <c r="D2420" s="211"/>
      <c r="E2420" s="211"/>
      <c r="F2420" s="211"/>
      <c r="G2420" s="211"/>
      <c r="H2420" s="211"/>
      <c r="I2420" s="211"/>
      <c r="J2420" s="211"/>
      <c r="K2420" s="211"/>
      <c r="L2420" s="211"/>
      <c r="M2420" s="211"/>
    </row>
    <row r="2421" spans="1:13" x14ac:dyDescent="0.2">
      <c r="A2421" s="211"/>
      <c r="B2421" s="211"/>
      <c r="C2421" s="211"/>
      <c r="D2421" s="211"/>
      <c r="E2421" s="211"/>
      <c r="F2421" s="211"/>
      <c r="G2421" s="211"/>
      <c r="H2421" s="211"/>
      <c r="I2421" s="211"/>
      <c r="J2421" s="211"/>
      <c r="K2421" s="211"/>
      <c r="L2421" s="211"/>
      <c r="M2421" s="211"/>
    </row>
    <row r="2422" spans="1:13" x14ac:dyDescent="0.2">
      <c r="A2422" s="211"/>
      <c r="B2422" s="211"/>
      <c r="C2422" s="211"/>
      <c r="D2422" s="211"/>
      <c r="E2422" s="211"/>
      <c r="F2422" s="211"/>
      <c r="G2422" s="211"/>
      <c r="H2422" s="211"/>
      <c r="I2422" s="211"/>
      <c r="J2422" s="211"/>
      <c r="K2422" s="211"/>
      <c r="L2422" s="211"/>
      <c r="M2422" s="211"/>
    </row>
    <row r="2423" spans="1:13" x14ac:dyDescent="0.2">
      <c r="A2423" s="211"/>
      <c r="B2423" s="211"/>
      <c r="C2423" s="211"/>
      <c r="D2423" s="211"/>
      <c r="E2423" s="211"/>
      <c r="F2423" s="211"/>
      <c r="G2423" s="211"/>
      <c r="H2423" s="211"/>
      <c r="I2423" s="211"/>
      <c r="J2423" s="211"/>
      <c r="K2423" s="211"/>
      <c r="L2423" s="211"/>
      <c r="M2423" s="211"/>
    </row>
    <row r="2424" spans="1:13" x14ac:dyDescent="0.2">
      <c r="A2424" s="211"/>
      <c r="B2424" s="211"/>
      <c r="C2424" s="211"/>
      <c r="D2424" s="211"/>
      <c r="E2424" s="211"/>
      <c r="F2424" s="211"/>
      <c r="G2424" s="211"/>
      <c r="H2424" s="211"/>
      <c r="I2424" s="211"/>
      <c r="J2424" s="211"/>
      <c r="K2424" s="211"/>
      <c r="L2424" s="211"/>
      <c r="M2424" s="211"/>
    </row>
    <row r="2425" spans="1:13" x14ac:dyDescent="0.2">
      <c r="A2425" s="211"/>
      <c r="B2425" s="211"/>
      <c r="C2425" s="211"/>
      <c r="D2425" s="211"/>
      <c r="E2425" s="211"/>
      <c r="F2425" s="211"/>
      <c r="G2425" s="211"/>
      <c r="H2425" s="211"/>
      <c r="I2425" s="211"/>
      <c r="J2425" s="211"/>
      <c r="K2425" s="211"/>
      <c r="L2425" s="211"/>
      <c r="M2425" s="211"/>
    </row>
    <row r="2426" spans="1:13" x14ac:dyDescent="0.2">
      <c r="A2426" s="211"/>
      <c r="B2426" s="211"/>
      <c r="C2426" s="211"/>
      <c r="D2426" s="211"/>
      <c r="E2426" s="211"/>
      <c r="F2426" s="211"/>
      <c r="G2426" s="211"/>
      <c r="H2426" s="211"/>
      <c r="I2426" s="211"/>
      <c r="J2426" s="211"/>
      <c r="K2426" s="211"/>
      <c r="L2426" s="211"/>
      <c r="M2426" s="211"/>
    </row>
    <row r="2427" spans="1:13" x14ac:dyDescent="0.2">
      <c r="A2427" s="211"/>
      <c r="B2427" s="211"/>
      <c r="C2427" s="211"/>
      <c r="D2427" s="211"/>
      <c r="E2427" s="211"/>
      <c r="F2427" s="211"/>
      <c r="G2427" s="211"/>
      <c r="H2427" s="211"/>
      <c r="I2427" s="211"/>
      <c r="J2427" s="211"/>
      <c r="K2427" s="211"/>
      <c r="L2427" s="211"/>
      <c r="M2427" s="211"/>
    </row>
    <row r="2428" spans="1:13" x14ac:dyDescent="0.2">
      <c r="A2428" s="211"/>
      <c r="B2428" s="211"/>
      <c r="C2428" s="211"/>
      <c r="D2428" s="211"/>
      <c r="E2428" s="211"/>
      <c r="F2428" s="211"/>
      <c r="G2428" s="211"/>
      <c r="H2428" s="211"/>
      <c r="I2428" s="211"/>
      <c r="J2428" s="211"/>
      <c r="K2428" s="211"/>
      <c r="L2428" s="211"/>
      <c r="M2428" s="211"/>
    </row>
    <row r="2429" spans="1:13" x14ac:dyDescent="0.2">
      <c r="A2429" s="211"/>
      <c r="B2429" s="211"/>
      <c r="C2429" s="211"/>
      <c r="D2429" s="211"/>
      <c r="E2429" s="211"/>
      <c r="F2429" s="211"/>
      <c r="G2429" s="211"/>
      <c r="H2429" s="211"/>
      <c r="I2429" s="211"/>
      <c r="J2429" s="211"/>
      <c r="K2429" s="211"/>
      <c r="L2429" s="211"/>
      <c r="M2429" s="211"/>
    </row>
    <row r="2430" spans="1:13" x14ac:dyDescent="0.2">
      <c r="A2430" s="211"/>
      <c r="B2430" s="211"/>
      <c r="C2430" s="211"/>
      <c r="D2430" s="211"/>
      <c r="E2430" s="211"/>
      <c r="F2430" s="211"/>
      <c r="G2430" s="211"/>
      <c r="H2430" s="211"/>
      <c r="I2430" s="211"/>
      <c r="J2430" s="211"/>
      <c r="K2430" s="211"/>
      <c r="L2430" s="211"/>
      <c r="M2430" s="211"/>
    </row>
    <row r="2431" spans="1:13" x14ac:dyDescent="0.2">
      <c r="A2431" s="211"/>
      <c r="B2431" s="211"/>
      <c r="C2431" s="211"/>
      <c r="D2431" s="211"/>
      <c r="E2431" s="211"/>
      <c r="F2431" s="211"/>
      <c r="G2431" s="211"/>
      <c r="H2431" s="211"/>
      <c r="I2431" s="211"/>
      <c r="J2431" s="211"/>
      <c r="K2431" s="211"/>
      <c r="L2431" s="211"/>
      <c r="M2431" s="211"/>
    </row>
    <row r="2432" spans="1:13" x14ac:dyDescent="0.2">
      <c r="A2432" s="211"/>
      <c r="B2432" s="211"/>
      <c r="C2432" s="211"/>
      <c r="D2432" s="211"/>
      <c r="E2432" s="211"/>
      <c r="F2432" s="211"/>
      <c r="G2432" s="211"/>
      <c r="H2432" s="211"/>
      <c r="I2432" s="211"/>
      <c r="J2432" s="211"/>
      <c r="K2432" s="211"/>
      <c r="L2432" s="211"/>
      <c r="M2432" s="211"/>
    </row>
    <row r="2433" spans="1:13" x14ac:dyDescent="0.2">
      <c r="A2433" s="211"/>
      <c r="B2433" s="211"/>
      <c r="C2433" s="211"/>
      <c r="D2433" s="211"/>
      <c r="E2433" s="211"/>
      <c r="F2433" s="211"/>
      <c r="G2433" s="211"/>
      <c r="H2433" s="211"/>
      <c r="I2433" s="211"/>
      <c r="J2433" s="211"/>
      <c r="K2433" s="211"/>
      <c r="L2433" s="211"/>
      <c r="M2433" s="211"/>
    </row>
    <row r="2434" spans="1:13" x14ac:dyDescent="0.2">
      <c r="A2434" s="211"/>
      <c r="B2434" s="211"/>
      <c r="C2434" s="211"/>
      <c r="D2434" s="211"/>
      <c r="E2434" s="211"/>
      <c r="F2434" s="211"/>
      <c r="G2434" s="211"/>
      <c r="H2434" s="211"/>
      <c r="I2434" s="211"/>
      <c r="J2434" s="211"/>
      <c r="K2434" s="211"/>
      <c r="L2434" s="211"/>
      <c r="M2434" s="211"/>
    </row>
    <row r="2435" spans="1:13" x14ac:dyDescent="0.2">
      <c r="A2435" s="211"/>
      <c r="B2435" s="211"/>
      <c r="C2435" s="211"/>
      <c r="D2435" s="211"/>
      <c r="E2435" s="211"/>
      <c r="F2435" s="211"/>
      <c r="G2435" s="211"/>
      <c r="H2435" s="211"/>
      <c r="I2435" s="211"/>
      <c r="J2435" s="211"/>
      <c r="K2435" s="211"/>
      <c r="L2435" s="211"/>
      <c r="M2435" s="211"/>
    </row>
    <row r="2436" spans="1:13" x14ac:dyDescent="0.2">
      <c r="A2436" s="211"/>
      <c r="B2436" s="211"/>
      <c r="C2436" s="211"/>
      <c r="D2436" s="211"/>
      <c r="E2436" s="211"/>
      <c r="F2436" s="211"/>
      <c r="G2436" s="211"/>
      <c r="H2436" s="211"/>
      <c r="I2436" s="211"/>
      <c r="J2436" s="211"/>
      <c r="K2436" s="211"/>
      <c r="L2436" s="211"/>
      <c r="M2436" s="211"/>
    </row>
    <row r="2437" spans="1:13" x14ac:dyDescent="0.2">
      <c r="A2437" s="211"/>
      <c r="B2437" s="211"/>
      <c r="C2437" s="211"/>
      <c r="D2437" s="211"/>
      <c r="E2437" s="211"/>
      <c r="F2437" s="211"/>
      <c r="G2437" s="211"/>
      <c r="H2437" s="211"/>
      <c r="I2437" s="211"/>
      <c r="J2437" s="211"/>
      <c r="K2437" s="211"/>
      <c r="L2437" s="211"/>
      <c r="M2437" s="211"/>
    </row>
    <row r="2438" spans="1:13" x14ac:dyDescent="0.2">
      <c r="A2438" s="211"/>
      <c r="B2438" s="211"/>
      <c r="C2438" s="211"/>
      <c r="D2438" s="211"/>
      <c r="E2438" s="211"/>
      <c r="F2438" s="211"/>
      <c r="G2438" s="211"/>
      <c r="H2438" s="211"/>
      <c r="I2438" s="211"/>
      <c r="J2438" s="211"/>
      <c r="K2438" s="211"/>
      <c r="L2438" s="211"/>
      <c r="M2438" s="211"/>
    </row>
    <row r="2439" spans="1:13" x14ac:dyDescent="0.2">
      <c r="A2439" s="211"/>
      <c r="B2439" s="211"/>
      <c r="C2439" s="211"/>
      <c r="D2439" s="211"/>
      <c r="E2439" s="211"/>
      <c r="F2439" s="211"/>
      <c r="G2439" s="211"/>
      <c r="H2439" s="211"/>
      <c r="I2439" s="211"/>
      <c r="J2439" s="211"/>
      <c r="K2439" s="211"/>
      <c r="L2439" s="211"/>
      <c r="M2439" s="211"/>
    </row>
    <row r="2440" spans="1:13" x14ac:dyDescent="0.2">
      <c r="A2440" s="211"/>
      <c r="B2440" s="211"/>
      <c r="C2440" s="211"/>
      <c r="D2440" s="211"/>
      <c r="E2440" s="211"/>
      <c r="F2440" s="211"/>
      <c r="G2440" s="211"/>
      <c r="H2440" s="211"/>
      <c r="I2440" s="211"/>
      <c r="J2440" s="211"/>
      <c r="K2440" s="211"/>
      <c r="L2440" s="211"/>
      <c r="M2440" s="211"/>
    </row>
    <row r="2441" spans="1:13" x14ac:dyDescent="0.2">
      <c r="A2441" s="211"/>
      <c r="B2441" s="211"/>
      <c r="C2441" s="211"/>
      <c r="D2441" s="211"/>
      <c r="E2441" s="211"/>
      <c r="F2441" s="211"/>
      <c r="G2441" s="211"/>
      <c r="H2441" s="211"/>
      <c r="I2441" s="211"/>
      <c r="J2441" s="211"/>
      <c r="K2441" s="211"/>
      <c r="L2441" s="211"/>
      <c r="M2441" s="211"/>
    </row>
    <row r="2442" spans="1:13" x14ac:dyDescent="0.2">
      <c r="A2442" s="211"/>
      <c r="B2442" s="211"/>
      <c r="C2442" s="211"/>
      <c r="D2442" s="211"/>
      <c r="E2442" s="211"/>
      <c r="F2442" s="211"/>
      <c r="G2442" s="211"/>
      <c r="H2442" s="211"/>
      <c r="I2442" s="211"/>
      <c r="J2442" s="211"/>
      <c r="K2442" s="211"/>
      <c r="L2442" s="211"/>
      <c r="M2442" s="211"/>
    </row>
    <row r="2443" spans="1:13" x14ac:dyDescent="0.2">
      <c r="A2443" s="211"/>
      <c r="B2443" s="211"/>
      <c r="C2443" s="211"/>
      <c r="D2443" s="211"/>
      <c r="E2443" s="211"/>
      <c r="F2443" s="211"/>
      <c r="G2443" s="211"/>
      <c r="H2443" s="211"/>
      <c r="I2443" s="211"/>
      <c r="J2443" s="211"/>
      <c r="K2443" s="211"/>
      <c r="L2443" s="211"/>
      <c r="M2443" s="211"/>
    </row>
    <row r="2444" spans="1:13" x14ac:dyDescent="0.2">
      <c r="A2444" s="211"/>
      <c r="B2444" s="211"/>
      <c r="C2444" s="211"/>
      <c r="D2444" s="211"/>
      <c r="E2444" s="211"/>
      <c r="F2444" s="211"/>
      <c r="G2444" s="211"/>
      <c r="H2444" s="211"/>
      <c r="I2444" s="211"/>
      <c r="J2444" s="211"/>
      <c r="K2444" s="211"/>
      <c r="L2444" s="211"/>
      <c r="M2444" s="211"/>
    </row>
    <row r="2445" spans="1:13" x14ac:dyDescent="0.2">
      <c r="A2445" s="211"/>
      <c r="B2445" s="211"/>
      <c r="C2445" s="211"/>
      <c r="D2445" s="211"/>
      <c r="E2445" s="211"/>
      <c r="F2445" s="211"/>
      <c r="G2445" s="211"/>
      <c r="H2445" s="211"/>
      <c r="I2445" s="211"/>
      <c r="J2445" s="211"/>
      <c r="K2445" s="211"/>
      <c r="L2445" s="211"/>
      <c r="M2445" s="211"/>
    </row>
    <row r="2446" spans="1:13" x14ac:dyDescent="0.2">
      <c r="A2446" s="211"/>
      <c r="B2446" s="211"/>
      <c r="C2446" s="211"/>
      <c r="D2446" s="211"/>
      <c r="E2446" s="211"/>
      <c r="F2446" s="211"/>
      <c r="G2446" s="211"/>
      <c r="H2446" s="211"/>
      <c r="I2446" s="211"/>
      <c r="J2446" s="211"/>
      <c r="K2446" s="211"/>
      <c r="L2446" s="211"/>
      <c r="M2446" s="211"/>
    </row>
    <row r="2447" spans="1:13" x14ac:dyDescent="0.2">
      <c r="A2447" s="211"/>
      <c r="B2447" s="211"/>
      <c r="C2447" s="211"/>
      <c r="D2447" s="211"/>
      <c r="E2447" s="211"/>
      <c r="F2447" s="211"/>
      <c r="G2447" s="211"/>
      <c r="H2447" s="211"/>
      <c r="I2447" s="211"/>
      <c r="J2447" s="211"/>
      <c r="K2447" s="211"/>
      <c r="L2447" s="211"/>
      <c r="M2447" s="211"/>
    </row>
    <row r="2448" spans="1:13" x14ac:dyDescent="0.2">
      <c r="A2448" s="211"/>
      <c r="B2448" s="211"/>
      <c r="C2448" s="211"/>
      <c r="D2448" s="211"/>
      <c r="E2448" s="211"/>
      <c r="F2448" s="211"/>
      <c r="G2448" s="211"/>
      <c r="H2448" s="211"/>
      <c r="I2448" s="211"/>
      <c r="J2448" s="211"/>
      <c r="K2448" s="211"/>
      <c r="L2448" s="211"/>
      <c r="M2448" s="211"/>
    </row>
    <row r="2449" spans="1:13" x14ac:dyDescent="0.2">
      <c r="A2449" s="211"/>
      <c r="B2449" s="211"/>
      <c r="C2449" s="211"/>
      <c r="D2449" s="211"/>
      <c r="E2449" s="211"/>
      <c r="F2449" s="211"/>
      <c r="G2449" s="211"/>
      <c r="H2449" s="211"/>
      <c r="I2449" s="211"/>
      <c r="J2449" s="211"/>
      <c r="K2449" s="211"/>
      <c r="L2449" s="211"/>
      <c r="M2449" s="211"/>
    </row>
    <row r="2450" spans="1:13" x14ac:dyDescent="0.2">
      <c r="A2450" s="211"/>
      <c r="B2450" s="211"/>
      <c r="C2450" s="211"/>
      <c r="D2450" s="211"/>
      <c r="E2450" s="211"/>
      <c r="F2450" s="211"/>
      <c r="G2450" s="211"/>
      <c r="H2450" s="211"/>
      <c r="I2450" s="211"/>
      <c r="J2450" s="211"/>
      <c r="K2450" s="211"/>
      <c r="L2450" s="211"/>
      <c r="M2450" s="211"/>
    </row>
    <row r="2451" spans="1:13" x14ac:dyDescent="0.2">
      <c r="A2451" s="211"/>
      <c r="B2451" s="211"/>
      <c r="C2451" s="211"/>
      <c r="D2451" s="211"/>
      <c r="E2451" s="211"/>
      <c r="F2451" s="211"/>
      <c r="G2451" s="211"/>
      <c r="H2451" s="211"/>
      <c r="I2451" s="211"/>
      <c r="J2451" s="211"/>
      <c r="K2451" s="211"/>
      <c r="L2451" s="211"/>
      <c r="M2451" s="211"/>
    </row>
    <row r="2452" spans="1:13" x14ac:dyDescent="0.2">
      <c r="A2452" s="211"/>
      <c r="B2452" s="211"/>
      <c r="C2452" s="211"/>
      <c r="D2452" s="211"/>
      <c r="E2452" s="211"/>
      <c r="F2452" s="211"/>
      <c r="G2452" s="211"/>
      <c r="H2452" s="211"/>
      <c r="I2452" s="211"/>
      <c r="J2452" s="211"/>
      <c r="K2452" s="211"/>
      <c r="L2452" s="211"/>
      <c r="M2452" s="211"/>
    </row>
    <row r="2453" spans="1:13" x14ac:dyDescent="0.2">
      <c r="A2453" s="211"/>
      <c r="B2453" s="211"/>
      <c r="C2453" s="211"/>
      <c r="D2453" s="211"/>
      <c r="E2453" s="211"/>
      <c r="F2453" s="211"/>
      <c r="G2453" s="211"/>
      <c r="H2453" s="211"/>
      <c r="I2453" s="211"/>
      <c r="J2453" s="211"/>
      <c r="K2453" s="211"/>
      <c r="L2453" s="211"/>
      <c r="M2453" s="211"/>
    </row>
    <row r="2454" spans="1:13" x14ac:dyDescent="0.2">
      <c r="A2454" s="211"/>
      <c r="B2454" s="211"/>
      <c r="C2454" s="211"/>
      <c r="D2454" s="211"/>
      <c r="E2454" s="211"/>
      <c r="F2454" s="211"/>
      <c r="G2454" s="211"/>
      <c r="H2454" s="211"/>
      <c r="I2454" s="211"/>
      <c r="J2454" s="211"/>
      <c r="K2454" s="211"/>
      <c r="L2454" s="211"/>
      <c r="M2454" s="211"/>
    </row>
    <row r="2455" spans="1:13" x14ac:dyDescent="0.2">
      <c r="A2455" s="211"/>
      <c r="B2455" s="211"/>
      <c r="C2455" s="211"/>
      <c r="D2455" s="211"/>
      <c r="E2455" s="211"/>
      <c r="F2455" s="211"/>
      <c r="G2455" s="211"/>
      <c r="H2455" s="211"/>
      <c r="I2455" s="211"/>
      <c r="J2455" s="211"/>
      <c r="K2455" s="211"/>
      <c r="L2455" s="211"/>
      <c r="M2455" s="211"/>
    </row>
    <row r="2456" spans="1:13" x14ac:dyDescent="0.2">
      <c r="A2456" s="211"/>
      <c r="B2456" s="211"/>
      <c r="C2456" s="211"/>
      <c r="D2456" s="211"/>
      <c r="E2456" s="211"/>
      <c r="F2456" s="211"/>
      <c r="G2456" s="211"/>
      <c r="H2456" s="211"/>
      <c r="I2456" s="211"/>
      <c r="J2456" s="211"/>
      <c r="K2456" s="211"/>
      <c r="L2456" s="211"/>
      <c r="M2456" s="211"/>
    </row>
    <row r="2457" spans="1:13" x14ac:dyDescent="0.2">
      <c r="A2457" s="211"/>
      <c r="B2457" s="211"/>
      <c r="C2457" s="211"/>
      <c r="D2457" s="211"/>
      <c r="E2457" s="211"/>
      <c r="F2457" s="211"/>
      <c r="G2457" s="211"/>
      <c r="H2457" s="211"/>
      <c r="I2457" s="211"/>
      <c r="J2457" s="211"/>
      <c r="K2457" s="211"/>
      <c r="L2457" s="211"/>
      <c r="M2457" s="211"/>
    </row>
    <row r="2458" spans="1:13" x14ac:dyDescent="0.2">
      <c r="A2458" s="211"/>
      <c r="B2458" s="211"/>
      <c r="C2458" s="211"/>
      <c r="D2458" s="211"/>
      <c r="E2458" s="211"/>
      <c r="F2458" s="211"/>
      <c r="G2458" s="211"/>
      <c r="H2458" s="211"/>
      <c r="I2458" s="211"/>
      <c r="J2458" s="211"/>
      <c r="K2458" s="211"/>
      <c r="L2458" s="211"/>
      <c r="M2458" s="211"/>
    </row>
    <row r="2459" spans="1:13" x14ac:dyDescent="0.2">
      <c r="A2459" s="211"/>
      <c r="B2459" s="211"/>
      <c r="C2459" s="211"/>
      <c r="D2459" s="211"/>
      <c r="E2459" s="211"/>
      <c r="F2459" s="211"/>
      <c r="G2459" s="211"/>
      <c r="H2459" s="211"/>
      <c r="I2459" s="211"/>
      <c r="J2459" s="211"/>
      <c r="K2459" s="211"/>
      <c r="L2459" s="211"/>
      <c r="M2459" s="211"/>
    </row>
    <row r="2460" spans="1:13" x14ac:dyDescent="0.2">
      <c r="A2460" s="211"/>
      <c r="B2460" s="211"/>
      <c r="C2460" s="211"/>
      <c r="D2460" s="211"/>
      <c r="E2460" s="211"/>
      <c r="F2460" s="211"/>
      <c r="G2460" s="211"/>
      <c r="H2460" s="211"/>
      <c r="I2460" s="211"/>
      <c r="J2460" s="211"/>
      <c r="K2460" s="211"/>
      <c r="L2460" s="211"/>
      <c r="M2460" s="211"/>
    </row>
    <row r="2461" spans="1:13" x14ac:dyDescent="0.2">
      <c r="A2461" s="211"/>
      <c r="B2461" s="211"/>
      <c r="C2461" s="211"/>
      <c r="D2461" s="211"/>
      <c r="E2461" s="211"/>
      <c r="F2461" s="211"/>
      <c r="G2461" s="211"/>
      <c r="H2461" s="211"/>
      <c r="I2461" s="211"/>
      <c r="J2461" s="211"/>
      <c r="K2461" s="211"/>
      <c r="L2461" s="211"/>
      <c r="M2461" s="211"/>
    </row>
    <row r="2462" spans="1:13" x14ac:dyDescent="0.2">
      <c r="A2462" s="211"/>
      <c r="B2462" s="211"/>
      <c r="C2462" s="211"/>
      <c r="D2462" s="211"/>
      <c r="E2462" s="211"/>
      <c r="F2462" s="211"/>
      <c r="G2462" s="211"/>
      <c r="H2462" s="211"/>
      <c r="I2462" s="211"/>
      <c r="J2462" s="211"/>
      <c r="K2462" s="211"/>
      <c r="L2462" s="211"/>
      <c r="M2462" s="211"/>
    </row>
    <row r="2463" spans="1:13" x14ac:dyDescent="0.2">
      <c r="A2463" s="211"/>
      <c r="B2463" s="211"/>
      <c r="C2463" s="211"/>
      <c r="D2463" s="211"/>
      <c r="E2463" s="211"/>
      <c r="F2463" s="211"/>
      <c r="G2463" s="211"/>
      <c r="H2463" s="211"/>
      <c r="I2463" s="211"/>
      <c r="J2463" s="211"/>
      <c r="K2463" s="211"/>
      <c r="L2463" s="211"/>
      <c r="M2463" s="211"/>
    </row>
    <row r="2464" spans="1:13" x14ac:dyDescent="0.2">
      <c r="A2464" s="211"/>
      <c r="B2464" s="211"/>
      <c r="C2464" s="211"/>
      <c r="D2464" s="211"/>
      <c r="E2464" s="211"/>
      <c r="F2464" s="211"/>
      <c r="G2464" s="211"/>
      <c r="H2464" s="211"/>
      <c r="I2464" s="211"/>
      <c r="J2464" s="211"/>
      <c r="K2464" s="211"/>
      <c r="L2464" s="211"/>
      <c r="M2464" s="211"/>
    </row>
    <row r="2465" spans="1:13" x14ac:dyDescent="0.2">
      <c r="A2465" s="211"/>
      <c r="B2465" s="211"/>
      <c r="C2465" s="211"/>
      <c r="D2465" s="211"/>
      <c r="E2465" s="211"/>
      <c r="F2465" s="211"/>
      <c r="G2465" s="211"/>
      <c r="H2465" s="211"/>
      <c r="I2465" s="211"/>
      <c r="J2465" s="211"/>
      <c r="K2465" s="211"/>
      <c r="L2465" s="211"/>
      <c r="M2465" s="211"/>
    </row>
    <row r="2466" spans="1:13" x14ac:dyDescent="0.2">
      <c r="A2466" s="211"/>
      <c r="B2466" s="211"/>
      <c r="C2466" s="211"/>
      <c r="D2466" s="211"/>
      <c r="E2466" s="211"/>
      <c r="F2466" s="211"/>
      <c r="G2466" s="211"/>
      <c r="H2466" s="211"/>
      <c r="I2466" s="211"/>
      <c r="J2466" s="211"/>
      <c r="K2466" s="211"/>
      <c r="L2466" s="211"/>
      <c r="M2466" s="211"/>
    </row>
    <row r="2467" spans="1:13" x14ac:dyDescent="0.2">
      <c r="A2467" s="211"/>
      <c r="B2467" s="211"/>
      <c r="C2467" s="211"/>
      <c r="D2467" s="211"/>
      <c r="E2467" s="211"/>
      <c r="F2467" s="211"/>
      <c r="G2467" s="211"/>
      <c r="H2467" s="211"/>
      <c r="I2467" s="211"/>
      <c r="J2467" s="211"/>
      <c r="K2467" s="211"/>
      <c r="L2467" s="211"/>
      <c r="M2467" s="211"/>
    </row>
    <row r="2468" spans="1:13" x14ac:dyDescent="0.2">
      <c r="A2468" s="211"/>
      <c r="B2468" s="211"/>
      <c r="C2468" s="211"/>
      <c r="D2468" s="211"/>
      <c r="E2468" s="211"/>
      <c r="F2468" s="211"/>
      <c r="G2468" s="211"/>
      <c r="H2468" s="211"/>
      <c r="I2468" s="211"/>
      <c r="J2468" s="211"/>
      <c r="K2468" s="211"/>
      <c r="L2468" s="211"/>
      <c r="M2468" s="211"/>
    </row>
    <row r="2469" spans="1:13" x14ac:dyDescent="0.2">
      <c r="A2469" s="211"/>
      <c r="B2469" s="211"/>
      <c r="C2469" s="211"/>
      <c r="D2469" s="211"/>
      <c r="E2469" s="211"/>
      <c r="F2469" s="211"/>
      <c r="G2469" s="211"/>
      <c r="H2469" s="211"/>
      <c r="I2469" s="211"/>
      <c r="J2469" s="211"/>
      <c r="K2469" s="211"/>
      <c r="L2469" s="211"/>
      <c r="M2469" s="211"/>
    </row>
    <row r="2470" spans="1:13" x14ac:dyDescent="0.2">
      <c r="A2470" s="211"/>
      <c r="B2470" s="211"/>
      <c r="C2470" s="211"/>
      <c r="D2470" s="211"/>
      <c r="E2470" s="211"/>
      <c r="F2470" s="211"/>
      <c r="G2470" s="211"/>
      <c r="H2470" s="211"/>
      <c r="I2470" s="211"/>
      <c r="J2470" s="211"/>
      <c r="K2470" s="211"/>
      <c r="L2470" s="211"/>
      <c r="M2470" s="211"/>
    </row>
    <row r="2471" spans="1:13" x14ac:dyDescent="0.2">
      <c r="A2471" s="211"/>
      <c r="B2471" s="211"/>
      <c r="C2471" s="211"/>
      <c r="D2471" s="211"/>
      <c r="E2471" s="211"/>
      <c r="F2471" s="211"/>
      <c r="G2471" s="211"/>
      <c r="H2471" s="211"/>
      <c r="I2471" s="211"/>
      <c r="J2471" s="211"/>
      <c r="K2471" s="211"/>
      <c r="L2471" s="211"/>
      <c r="M2471" s="211"/>
    </row>
    <row r="2472" spans="1:13" x14ac:dyDescent="0.2">
      <c r="A2472" s="211"/>
      <c r="B2472" s="211"/>
      <c r="C2472" s="211"/>
      <c r="D2472" s="211"/>
      <c r="E2472" s="211"/>
      <c r="F2472" s="211"/>
      <c r="G2472" s="211"/>
      <c r="H2472" s="211"/>
      <c r="I2472" s="211"/>
      <c r="J2472" s="211"/>
      <c r="K2472" s="211"/>
      <c r="L2472" s="211"/>
      <c r="M2472" s="211"/>
    </row>
    <row r="2473" spans="1:13" x14ac:dyDescent="0.2">
      <c r="A2473" s="211"/>
      <c r="B2473" s="211"/>
      <c r="C2473" s="211"/>
      <c r="D2473" s="211"/>
      <c r="E2473" s="211"/>
      <c r="F2473" s="211"/>
      <c r="G2473" s="211"/>
      <c r="H2473" s="211"/>
      <c r="I2473" s="211"/>
      <c r="J2473" s="211"/>
      <c r="K2473" s="211"/>
      <c r="L2473" s="211"/>
      <c r="M2473" s="211"/>
    </row>
    <row r="2474" spans="1:13" x14ac:dyDescent="0.2">
      <c r="A2474" s="211"/>
      <c r="B2474" s="211"/>
      <c r="C2474" s="211"/>
      <c r="D2474" s="211"/>
      <c r="E2474" s="211"/>
      <c r="F2474" s="211"/>
      <c r="G2474" s="211"/>
      <c r="H2474" s="211"/>
      <c r="I2474" s="211"/>
      <c r="J2474" s="211"/>
      <c r="K2474" s="211"/>
      <c r="L2474" s="211"/>
      <c r="M2474" s="211"/>
    </row>
    <row r="2475" spans="1:13" x14ac:dyDescent="0.2">
      <c r="A2475" s="211"/>
      <c r="B2475" s="211"/>
      <c r="C2475" s="211"/>
      <c r="D2475" s="211"/>
      <c r="E2475" s="211"/>
      <c r="F2475" s="211"/>
      <c r="G2475" s="211"/>
      <c r="H2475" s="211"/>
      <c r="I2475" s="211"/>
      <c r="J2475" s="211"/>
      <c r="K2475" s="211"/>
      <c r="L2475" s="211"/>
      <c r="M2475" s="211"/>
    </row>
    <row r="2476" spans="1:13" x14ac:dyDescent="0.2">
      <c r="A2476" s="211"/>
      <c r="B2476" s="211"/>
      <c r="C2476" s="211"/>
      <c r="D2476" s="211"/>
      <c r="E2476" s="211"/>
      <c r="F2476" s="211"/>
      <c r="G2476" s="211"/>
      <c r="H2476" s="211"/>
      <c r="I2476" s="211"/>
      <c r="J2476" s="211"/>
      <c r="K2476" s="211"/>
      <c r="L2476" s="211"/>
      <c r="M2476" s="211"/>
    </row>
    <row r="2477" spans="1:13" x14ac:dyDescent="0.2">
      <c r="A2477" s="211"/>
      <c r="B2477" s="211"/>
      <c r="C2477" s="211"/>
      <c r="D2477" s="211"/>
      <c r="E2477" s="211"/>
      <c r="F2477" s="211"/>
      <c r="G2477" s="211"/>
      <c r="H2477" s="211"/>
      <c r="I2477" s="211"/>
      <c r="J2477" s="211"/>
      <c r="K2477" s="211"/>
      <c r="L2477" s="211"/>
      <c r="M2477" s="211"/>
    </row>
    <row r="2478" spans="1:13" x14ac:dyDescent="0.2">
      <c r="A2478" s="211"/>
      <c r="B2478" s="211"/>
      <c r="C2478" s="211"/>
      <c r="D2478" s="211"/>
      <c r="E2478" s="211"/>
      <c r="F2478" s="211"/>
      <c r="G2478" s="211"/>
      <c r="H2478" s="211"/>
      <c r="I2478" s="211"/>
      <c r="J2478" s="211"/>
      <c r="K2478" s="211"/>
      <c r="L2478" s="211"/>
      <c r="M2478" s="211"/>
    </row>
    <row r="2479" spans="1:13" x14ac:dyDescent="0.2">
      <c r="A2479" s="211"/>
      <c r="B2479" s="211"/>
      <c r="C2479" s="211"/>
      <c r="D2479" s="211"/>
      <c r="E2479" s="211"/>
      <c r="F2479" s="211"/>
      <c r="G2479" s="211"/>
      <c r="H2479" s="211"/>
      <c r="I2479" s="211"/>
      <c r="J2479" s="211"/>
      <c r="K2479" s="211"/>
      <c r="L2479" s="211"/>
      <c r="M2479" s="211"/>
    </row>
    <row r="2480" spans="1:13" x14ac:dyDescent="0.2">
      <c r="A2480" s="211"/>
      <c r="B2480" s="211"/>
      <c r="C2480" s="211"/>
      <c r="D2480" s="211"/>
      <c r="E2480" s="211"/>
      <c r="F2480" s="211"/>
      <c r="G2480" s="211"/>
      <c r="H2480" s="211"/>
      <c r="I2480" s="211"/>
      <c r="J2480" s="211"/>
      <c r="K2480" s="211"/>
      <c r="L2480" s="211"/>
      <c r="M2480" s="211"/>
    </row>
    <row r="2481" spans="1:13" x14ac:dyDescent="0.2">
      <c r="A2481" s="211"/>
      <c r="B2481" s="211"/>
      <c r="C2481" s="211"/>
      <c r="D2481" s="211"/>
      <c r="E2481" s="211"/>
      <c r="F2481" s="211"/>
      <c r="G2481" s="211"/>
      <c r="H2481" s="211"/>
      <c r="I2481" s="211"/>
      <c r="J2481" s="211"/>
      <c r="K2481" s="211"/>
      <c r="L2481" s="211"/>
      <c r="M2481" s="211"/>
    </row>
    <row r="2482" spans="1:13" x14ac:dyDescent="0.2">
      <c r="A2482" s="211"/>
      <c r="B2482" s="211"/>
      <c r="C2482" s="211"/>
      <c r="D2482" s="211"/>
      <c r="E2482" s="211"/>
      <c r="F2482" s="211"/>
      <c r="G2482" s="211"/>
      <c r="H2482" s="211"/>
      <c r="I2482" s="211"/>
      <c r="J2482" s="211"/>
      <c r="K2482" s="211"/>
      <c r="L2482" s="211"/>
      <c r="M2482" s="211"/>
    </row>
    <row r="2483" spans="1:13" x14ac:dyDescent="0.2">
      <c r="A2483" s="211"/>
      <c r="B2483" s="211"/>
      <c r="C2483" s="211"/>
      <c r="D2483" s="211"/>
      <c r="E2483" s="211"/>
      <c r="F2483" s="211"/>
      <c r="G2483" s="211"/>
      <c r="H2483" s="211"/>
      <c r="I2483" s="211"/>
      <c r="J2483" s="211"/>
      <c r="K2483" s="211"/>
      <c r="L2483" s="211"/>
      <c r="M2483" s="211"/>
    </row>
    <row r="2484" spans="1:13" x14ac:dyDescent="0.2">
      <c r="A2484" s="211"/>
      <c r="B2484" s="211"/>
      <c r="C2484" s="211"/>
      <c r="D2484" s="211"/>
      <c r="E2484" s="211"/>
      <c r="F2484" s="211"/>
      <c r="G2484" s="211"/>
      <c r="H2484" s="211"/>
      <c r="I2484" s="211"/>
      <c r="J2484" s="211"/>
      <c r="K2484" s="211"/>
      <c r="L2484" s="211"/>
      <c r="M2484" s="211"/>
    </row>
    <row r="2485" spans="1:13" x14ac:dyDescent="0.2">
      <c r="A2485" s="211"/>
      <c r="B2485" s="211"/>
      <c r="C2485" s="211"/>
      <c r="D2485" s="211"/>
      <c r="E2485" s="211"/>
      <c r="F2485" s="211"/>
      <c r="G2485" s="211"/>
      <c r="H2485" s="211"/>
      <c r="I2485" s="211"/>
      <c r="J2485" s="211"/>
      <c r="K2485" s="211"/>
      <c r="L2485" s="211"/>
      <c r="M2485" s="211"/>
    </row>
    <row r="2486" spans="1:13" x14ac:dyDescent="0.2">
      <c r="A2486" s="211"/>
      <c r="B2486" s="211"/>
      <c r="C2486" s="211"/>
      <c r="D2486" s="211"/>
      <c r="E2486" s="211"/>
      <c r="F2486" s="211"/>
      <c r="G2486" s="211"/>
      <c r="H2486" s="211"/>
      <c r="I2486" s="211"/>
      <c r="J2486" s="211"/>
      <c r="K2486" s="211"/>
      <c r="L2486" s="211"/>
      <c r="M2486" s="211"/>
    </row>
    <row r="2487" spans="1:13" x14ac:dyDescent="0.2">
      <c r="A2487" s="211"/>
      <c r="B2487" s="211"/>
      <c r="C2487" s="211"/>
      <c r="D2487" s="211"/>
      <c r="E2487" s="211"/>
      <c r="F2487" s="211"/>
      <c r="G2487" s="211"/>
      <c r="H2487" s="211"/>
      <c r="I2487" s="211"/>
      <c r="J2487" s="211"/>
      <c r="K2487" s="211"/>
      <c r="L2487" s="211"/>
      <c r="M2487" s="211"/>
    </row>
    <row r="2488" spans="1:13" x14ac:dyDescent="0.2">
      <c r="A2488" s="211"/>
      <c r="B2488" s="211"/>
      <c r="C2488" s="211"/>
      <c r="D2488" s="211"/>
      <c r="E2488" s="211"/>
      <c r="F2488" s="211"/>
      <c r="G2488" s="211"/>
      <c r="H2488" s="211"/>
      <c r="I2488" s="211"/>
      <c r="J2488" s="211"/>
      <c r="K2488" s="211"/>
      <c r="L2488" s="211"/>
      <c r="M2488" s="211"/>
    </row>
    <row r="2489" spans="1:13" x14ac:dyDescent="0.2">
      <c r="A2489" s="211"/>
      <c r="B2489" s="211"/>
      <c r="C2489" s="211"/>
      <c r="D2489" s="211"/>
      <c r="E2489" s="211"/>
      <c r="F2489" s="211"/>
      <c r="G2489" s="211"/>
      <c r="H2489" s="211"/>
      <c r="I2489" s="211"/>
      <c r="J2489" s="211"/>
      <c r="K2489" s="211"/>
      <c r="L2489" s="211"/>
      <c r="M2489" s="211"/>
    </row>
    <row r="2490" spans="1:13" x14ac:dyDescent="0.2">
      <c r="A2490" s="211"/>
      <c r="B2490" s="211"/>
      <c r="C2490" s="211"/>
      <c r="D2490" s="211"/>
      <c r="E2490" s="211"/>
      <c r="F2490" s="211"/>
      <c r="G2490" s="211"/>
      <c r="H2490" s="211"/>
      <c r="I2490" s="211"/>
      <c r="J2490" s="211"/>
      <c r="K2490" s="211"/>
      <c r="L2490" s="211"/>
      <c r="M2490" s="211"/>
    </row>
    <row r="2491" spans="1:13" x14ac:dyDescent="0.2">
      <c r="A2491" s="211"/>
      <c r="B2491" s="211"/>
      <c r="C2491" s="211"/>
      <c r="D2491" s="211"/>
      <c r="E2491" s="211"/>
      <c r="F2491" s="211"/>
      <c r="G2491" s="211"/>
      <c r="H2491" s="211"/>
      <c r="I2491" s="211"/>
      <c r="J2491" s="211"/>
      <c r="K2491" s="211"/>
      <c r="L2491" s="211"/>
      <c r="M2491" s="211"/>
    </row>
    <row r="2492" spans="1:13" x14ac:dyDescent="0.2">
      <c r="A2492" s="211"/>
      <c r="B2492" s="211"/>
      <c r="C2492" s="211"/>
      <c r="D2492" s="211"/>
      <c r="E2492" s="211"/>
      <c r="F2492" s="211"/>
      <c r="G2492" s="211"/>
      <c r="H2492" s="211"/>
      <c r="I2492" s="211"/>
      <c r="J2492" s="211"/>
      <c r="K2492" s="211"/>
      <c r="L2492" s="211"/>
      <c r="M2492" s="211"/>
    </row>
    <row r="2493" spans="1:13" x14ac:dyDescent="0.2">
      <c r="A2493" s="211"/>
      <c r="B2493" s="211"/>
      <c r="C2493" s="211"/>
      <c r="D2493" s="211"/>
      <c r="E2493" s="211"/>
      <c r="F2493" s="211"/>
      <c r="G2493" s="211"/>
      <c r="H2493" s="211"/>
      <c r="I2493" s="211"/>
      <c r="J2493" s="211"/>
      <c r="K2493" s="211"/>
      <c r="L2493" s="211"/>
      <c r="M2493" s="211"/>
    </row>
    <row r="2494" spans="1:13" x14ac:dyDescent="0.2">
      <c r="A2494" s="211"/>
      <c r="B2494" s="211"/>
      <c r="C2494" s="211"/>
      <c r="D2494" s="211"/>
      <c r="E2494" s="211"/>
      <c r="F2494" s="211"/>
      <c r="G2494" s="211"/>
      <c r="H2494" s="211"/>
      <c r="I2494" s="211"/>
      <c r="J2494" s="211"/>
      <c r="K2494" s="211"/>
      <c r="L2494" s="211"/>
      <c r="M2494" s="211"/>
    </row>
    <row r="2495" spans="1:13" x14ac:dyDescent="0.2">
      <c r="A2495" s="211"/>
      <c r="B2495" s="211"/>
      <c r="C2495" s="211"/>
      <c r="D2495" s="211"/>
      <c r="E2495" s="211"/>
      <c r="F2495" s="211"/>
      <c r="G2495" s="211"/>
      <c r="H2495" s="211"/>
      <c r="I2495" s="211"/>
      <c r="J2495" s="211"/>
      <c r="K2495" s="211"/>
      <c r="L2495" s="211"/>
      <c r="M2495" s="211"/>
    </row>
    <row r="2496" spans="1:13" x14ac:dyDescent="0.2">
      <c r="A2496" s="211"/>
      <c r="B2496" s="211"/>
      <c r="C2496" s="211"/>
      <c r="D2496" s="211"/>
      <c r="E2496" s="211"/>
      <c r="F2496" s="211"/>
      <c r="G2496" s="211"/>
      <c r="H2496" s="211"/>
      <c r="I2496" s="211"/>
      <c r="J2496" s="211"/>
      <c r="K2496" s="211"/>
      <c r="L2496" s="211"/>
      <c r="M2496" s="211"/>
    </row>
    <row r="2497" spans="1:13" x14ac:dyDescent="0.2">
      <c r="A2497" s="211"/>
      <c r="B2497" s="211"/>
      <c r="C2497" s="211"/>
      <c r="D2497" s="211"/>
      <c r="E2497" s="211"/>
      <c r="F2497" s="211"/>
      <c r="G2497" s="211"/>
      <c r="H2497" s="211"/>
      <c r="I2497" s="211"/>
      <c r="J2497" s="211"/>
      <c r="K2497" s="211"/>
      <c r="L2497" s="211"/>
      <c r="M2497" s="211"/>
    </row>
    <row r="2498" spans="1:13" x14ac:dyDescent="0.2">
      <c r="A2498" s="211"/>
      <c r="B2498" s="211"/>
      <c r="C2498" s="211"/>
      <c r="D2498" s="211"/>
      <c r="E2498" s="211"/>
      <c r="F2498" s="211"/>
      <c r="G2498" s="211"/>
      <c r="H2498" s="211"/>
      <c r="I2498" s="211"/>
      <c r="J2498" s="211"/>
      <c r="K2498" s="211"/>
      <c r="L2498" s="211"/>
      <c r="M2498" s="211"/>
    </row>
    <row r="2499" spans="1:13" x14ac:dyDescent="0.2">
      <c r="A2499" s="211"/>
      <c r="B2499" s="211"/>
      <c r="C2499" s="211"/>
      <c r="D2499" s="211"/>
      <c r="E2499" s="211"/>
      <c r="F2499" s="211"/>
      <c r="G2499" s="211"/>
      <c r="H2499" s="211"/>
      <c r="I2499" s="211"/>
      <c r="J2499" s="211"/>
      <c r="K2499" s="211"/>
      <c r="L2499" s="211"/>
      <c r="M2499" s="211"/>
    </row>
    <row r="2500" spans="1:13" x14ac:dyDescent="0.2">
      <c r="A2500" s="211"/>
      <c r="B2500" s="211"/>
      <c r="C2500" s="211"/>
      <c r="D2500" s="211"/>
      <c r="E2500" s="211"/>
      <c r="F2500" s="211"/>
      <c r="G2500" s="211"/>
      <c r="H2500" s="211"/>
      <c r="I2500" s="211"/>
      <c r="J2500" s="211"/>
      <c r="K2500" s="211"/>
      <c r="L2500" s="211"/>
      <c r="M2500" s="211"/>
    </row>
    <row r="2501" spans="1:13" x14ac:dyDescent="0.2">
      <c r="A2501" s="211"/>
      <c r="B2501" s="211"/>
      <c r="C2501" s="211"/>
      <c r="D2501" s="211"/>
      <c r="E2501" s="211"/>
      <c r="F2501" s="211"/>
      <c r="G2501" s="211"/>
      <c r="H2501" s="211"/>
      <c r="I2501" s="211"/>
      <c r="J2501" s="211"/>
      <c r="K2501" s="211"/>
      <c r="L2501" s="211"/>
      <c r="M2501" s="211"/>
    </row>
    <row r="2502" spans="1:13" x14ac:dyDescent="0.2">
      <c r="A2502" s="211"/>
      <c r="B2502" s="211"/>
      <c r="C2502" s="211"/>
      <c r="D2502" s="211"/>
      <c r="E2502" s="211"/>
      <c r="F2502" s="211"/>
      <c r="G2502" s="211"/>
      <c r="H2502" s="211"/>
      <c r="I2502" s="211"/>
      <c r="J2502" s="211"/>
      <c r="K2502" s="211"/>
      <c r="L2502" s="211"/>
      <c r="M2502" s="211"/>
    </row>
    <row r="2503" spans="1:13" x14ac:dyDescent="0.2">
      <c r="A2503" s="211"/>
      <c r="B2503" s="211"/>
      <c r="C2503" s="211"/>
      <c r="D2503" s="211"/>
      <c r="E2503" s="211"/>
      <c r="F2503" s="211"/>
      <c r="G2503" s="211"/>
      <c r="H2503" s="211"/>
      <c r="I2503" s="211"/>
      <c r="J2503" s="211"/>
      <c r="K2503" s="211"/>
      <c r="L2503" s="211"/>
      <c r="M2503" s="211"/>
    </row>
    <row r="2504" spans="1:13" x14ac:dyDescent="0.2">
      <c r="A2504" s="211"/>
      <c r="B2504" s="211"/>
      <c r="C2504" s="211"/>
      <c r="D2504" s="211"/>
      <c r="E2504" s="211"/>
      <c r="F2504" s="211"/>
      <c r="G2504" s="211"/>
      <c r="H2504" s="211"/>
      <c r="I2504" s="211"/>
      <c r="J2504" s="211"/>
      <c r="K2504" s="211"/>
      <c r="L2504" s="211"/>
      <c r="M2504" s="211"/>
    </row>
    <row r="2505" spans="1:13" x14ac:dyDescent="0.2">
      <c r="A2505" s="211"/>
      <c r="B2505" s="211"/>
      <c r="C2505" s="211"/>
      <c r="D2505" s="211"/>
      <c r="E2505" s="211"/>
      <c r="F2505" s="211"/>
      <c r="G2505" s="211"/>
      <c r="H2505" s="211"/>
      <c r="I2505" s="211"/>
      <c r="J2505" s="211"/>
      <c r="K2505" s="211"/>
      <c r="L2505" s="211"/>
      <c r="M2505" s="211"/>
    </row>
    <row r="2506" spans="1:13" x14ac:dyDescent="0.2">
      <c r="A2506" s="211"/>
      <c r="B2506" s="211"/>
      <c r="C2506" s="211"/>
      <c r="D2506" s="211"/>
      <c r="E2506" s="211"/>
      <c r="F2506" s="211"/>
      <c r="G2506" s="211"/>
      <c r="H2506" s="211"/>
      <c r="I2506" s="211"/>
      <c r="J2506" s="211"/>
      <c r="K2506" s="211"/>
      <c r="L2506" s="211"/>
      <c r="M2506" s="211"/>
    </row>
    <row r="2507" spans="1:13" x14ac:dyDescent="0.2">
      <c r="A2507" s="211"/>
      <c r="B2507" s="211"/>
      <c r="C2507" s="211"/>
      <c r="D2507" s="211"/>
      <c r="E2507" s="211"/>
      <c r="F2507" s="211"/>
      <c r="G2507" s="211"/>
      <c r="H2507" s="211"/>
      <c r="I2507" s="211"/>
      <c r="J2507" s="211"/>
      <c r="K2507" s="211"/>
      <c r="L2507" s="211"/>
      <c r="M2507" s="211"/>
    </row>
    <row r="2508" spans="1:13" x14ac:dyDescent="0.2">
      <c r="A2508" s="211"/>
      <c r="B2508" s="211"/>
      <c r="C2508" s="211"/>
      <c r="D2508" s="211"/>
      <c r="E2508" s="211"/>
      <c r="F2508" s="211"/>
      <c r="G2508" s="211"/>
      <c r="H2508" s="211"/>
      <c r="I2508" s="211"/>
      <c r="J2508" s="211"/>
      <c r="K2508" s="211"/>
      <c r="L2508" s="211"/>
      <c r="M2508" s="211"/>
    </row>
    <row r="2509" spans="1:13" x14ac:dyDescent="0.2">
      <c r="A2509" s="211"/>
      <c r="B2509" s="211"/>
      <c r="C2509" s="211"/>
      <c r="D2509" s="211"/>
      <c r="E2509" s="211"/>
      <c r="F2509" s="211"/>
      <c r="G2509" s="211"/>
      <c r="H2509" s="211"/>
      <c r="I2509" s="211"/>
      <c r="J2509" s="211"/>
      <c r="K2509" s="211"/>
      <c r="L2509" s="211"/>
      <c r="M2509" s="211"/>
    </row>
    <row r="2510" spans="1:13" x14ac:dyDescent="0.2">
      <c r="A2510" s="211"/>
      <c r="B2510" s="211"/>
      <c r="C2510" s="211"/>
      <c r="D2510" s="211"/>
      <c r="E2510" s="211"/>
      <c r="F2510" s="211"/>
      <c r="G2510" s="211"/>
      <c r="H2510" s="211"/>
      <c r="I2510" s="211"/>
      <c r="J2510" s="211"/>
      <c r="K2510" s="211"/>
      <c r="L2510" s="211"/>
      <c r="M2510" s="211"/>
    </row>
    <row r="2511" spans="1:13" x14ac:dyDescent="0.2">
      <c r="A2511" s="211"/>
      <c r="B2511" s="211"/>
      <c r="C2511" s="211"/>
      <c r="D2511" s="211"/>
      <c r="E2511" s="211"/>
      <c r="F2511" s="211"/>
      <c r="G2511" s="211"/>
      <c r="H2511" s="211"/>
      <c r="I2511" s="211"/>
      <c r="J2511" s="211"/>
      <c r="K2511" s="211"/>
      <c r="L2511" s="211"/>
      <c r="M2511" s="211"/>
    </row>
    <row r="2512" spans="1:13" x14ac:dyDescent="0.2">
      <c r="A2512" s="211"/>
      <c r="B2512" s="211"/>
      <c r="C2512" s="211"/>
      <c r="D2512" s="211"/>
      <c r="E2512" s="211"/>
      <c r="F2512" s="211"/>
      <c r="G2512" s="211"/>
      <c r="H2512" s="211"/>
      <c r="I2512" s="211"/>
      <c r="J2512" s="211"/>
      <c r="K2512" s="211"/>
      <c r="L2512" s="211"/>
      <c r="M2512" s="211"/>
    </row>
    <row r="2513" spans="1:13" x14ac:dyDescent="0.2">
      <c r="A2513" s="211"/>
      <c r="B2513" s="211"/>
      <c r="C2513" s="211"/>
      <c r="D2513" s="211"/>
      <c r="E2513" s="211"/>
      <c r="F2513" s="211"/>
      <c r="G2513" s="211"/>
      <c r="H2513" s="211"/>
      <c r="I2513" s="211"/>
      <c r="J2513" s="211"/>
      <c r="K2513" s="211"/>
      <c r="L2513" s="211"/>
      <c r="M2513" s="211"/>
    </row>
    <row r="2514" spans="1:13" x14ac:dyDescent="0.2">
      <c r="A2514" s="211"/>
      <c r="B2514" s="211"/>
      <c r="C2514" s="211"/>
      <c r="D2514" s="211"/>
      <c r="E2514" s="211"/>
      <c r="F2514" s="211"/>
      <c r="G2514" s="211"/>
      <c r="H2514" s="211"/>
      <c r="I2514" s="211"/>
      <c r="J2514" s="211"/>
      <c r="K2514" s="211"/>
      <c r="L2514" s="211"/>
      <c r="M2514" s="211"/>
    </row>
    <row r="2515" spans="1:13" x14ac:dyDescent="0.2">
      <c r="A2515" s="211"/>
      <c r="B2515" s="211"/>
      <c r="C2515" s="211"/>
      <c r="D2515" s="211"/>
      <c r="E2515" s="211"/>
      <c r="F2515" s="211"/>
      <c r="G2515" s="211"/>
      <c r="H2515" s="211"/>
      <c r="I2515" s="211"/>
      <c r="J2515" s="211"/>
      <c r="K2515" s="211"/>
      <c r="L2515" s="211"/>
      <c r="M2515" s="211"/>
    </row>
    <row r="2516" spans="1:13" x14ac:dyDescent="0.2">
      <c r="A2516" s="211"/>
      <c r="B2516" s="211"/>
      <c r="C2516" s="211"/>
      <c r="D2516" s="211"/>
      <c r="E2516" s="211"/>
      <c r="F2516" s="211"/>
      <c r="G2516" s="211"/>
      <c r="H2516" s="211"/>
      <c r="I2516" s="211"/>
      <c r="J2516" s="211"/>
      <c r="K2516" s="211"/>
      <c r="L2516" s="211"/>
      <c r="M2516" s="211"/>
    </row>
    <row r="2517" spans="1:13" x14ac:dyDescent="0.2">
      <c r="A2517" s="211"/>
      <c r="B2517" s="211"/>
      <c r="C2517" s="211"/>
      <c r="D2517" s="211"/>
      <c r="E2517" s="211"/>
      <c r="F2517" s="211"/>
      <c r="G2517" s="211"/>
      <c r="H2517" s="211"/>
      <c r="I2517" s="211"/>
      <c r="J2517" s="211"/>
      <c r="K2517" s="211"/>
      <c r="L2517" s="211"/>
      <c r="M2517" s="211"/>
    </row>
    <row r="2518" spans="1:13" x14ac:dyDescent="0.2">
      <c r="A2518" s="211"/>
      <c r="B2518" s="211"/>
      <c r="C2518" s="211"/>
      <c r="D2518" s="211"/>
      <c r="E2518" s="211"/>
      <c r="F2518" s="211"/>
      <c r="G2518" s="211"/>
      <c r="H2518" s="211"/>
      <c r="I2518" s="211"/>
      <c r="J2518" s="211"/>
      <c r="K2518" s="211"/>
      <c r="L2518" s="211"/>
      <c r="M2518" s="211"/>
    </row>
    <row r="2519" spans="1:13" x14ac:dyDescent="0.2">
      <c r="A2519" s="211"/>
      <c r="B2519" s="211"/>
      <c r="C2519" s="211"/>
      <c r="D2519" s="211"/>
      <c r="E2519" s="211"/>
      <c r="F2519" s="211"/>
      <c r="G2519" s="211"/>
      <c r="H2519" s="211"/>
      <c r="I2519" s="211"/>
      <c r="J2519" s="211"/>
      <c r="K2519" s="211"/>
      <c r="L2519" s="211"/>
      <c r="M2519" s="211"/>
    </row>
    <row r="2520" spans="1:13" x14ac:dyDescent="0.2">
      <c r="A2520" s="211"/>
      <c r="B2520" s="211"/>
      <c r="C2520" s="211"/>
      <c r="D2520" s="211"/>
      <c r="E2520" s="211"/>
      <c r="F2520" s="211"/>
      <c r="G2520" s="211"/>
      <c r="H2520" s="211"/>
      <c r="I2520" s="211"/>
      <c r="J2520" s="211"/>
      <c r="K2520" s="211"/>
      <c r="L2520" s="211"/>
      <c r="M2520" s="211"/>
    </row>
    <row r="2521" spans="1:13" x14ac:dyDescent="0.2">
      <c r="A2521" s="211"/>
      <c r="B2521" s="211"/>
      <c r="C2521" s="211"/>
      <c r="D2521" s="211"/>
      <c r="E2521" s="211"/>
      <c r="F2521" s="211"/>
      <c r="G2521" s="211"/>
      <c r="H2521" s="211"/>
      <c r="I2521" s="211"/>
      <c r="J2521" s="211"/>
      <c r="K2521" s="211"/>
      <c r="L2521" s="211"/>
      <c r="M2521" s="211"/>
    </row>
    <row r="2522" spans="1:13" x14ac:dyDescent="0.2">
      <c r="A2522" s="211"/>
      <c r="B2522" s="211"/>
      <c r="C2522" s="211"/>
      <c r="D2522" s="211"/>
      <c r="E2522" s="211"/>
      <c r="F2522" s="211"/>
      <c r="G2522" s="211"/>
      <c r="H2522" s="211"/>
      <c r="I2522" s="211"/>
      <c r="J2522" s="211"/>
      <c r="K2522" s="211"/>
      <c r="L2522" s="211"/>
      <c r="M2522" s="211"/>
    </row>
    <row r="2523" spans="1:13" x14ac:dyDescent="0.2">
      <c r="A2523" s="211"/>
      <c r="B2523" s="211"/>
      <c r="C2523" s="211"/>
      <c r="D2523" s="211"/>
      <c r="E2523" s="211"/>
      <c r="F2523" s="211"/>
      <c r="G2523" s="211"/>
      <c r="H2523" s="211"/>
      <c r="I2523" s="211"/>
      <c r="J2523" s="211"/>
      <c r="K2523" s="211"/>
      <c r="L2523" s="211"/>
      <c r="M2523" s="211"/>
    </row>
    <row r="2524" spans="1:13" x14ac:dyDescent="0.2">
      <c r="A2524" s="211"/>
      <c r="B2524" s="211"/>
      <c r="C2524" s="211"/>
      <c r="D2524" s="211"/>
      <c r="E2524" s="211"/>
      <c r="F2524" s="211"/>
      <c r="G2524" s="211"/>
      <c r="H2524" s="211"/>
      <c r="I2524" s="211"/>
      <c r="J2524" s="211"/>
      <c r="K2524" s="211"/>
      <c r="L2524" s="211"/>
      <c r="M2524" s="211"/>
    </row>
    <row r="2525" spans="1:13" x14ac:dyDescent="0.2">
      <c r="A2525" s="211"/>
      <c r="B2525" s="211"/>
      <c r="C2525" s="211"/>
      <c r="D2525" s="211"/>
      <c r="E2525" s="211"/>
      <c r="F2525" s="211"/>
      <c r="G2525" s="211"/>
      <c r="H2525" s="211"/>
      <c r="I2525" s="211"/>
      <c r="J2525" s="211"/>
      <c r="K2525" s="211"/>
      <c r="L2525" s="211"/>
      <c r="M2525" s="211"/>
    </row>
    <row r="2526" spans="1:13" x14ac:dyDescent="0.2">
      <c r="A2526" s="211"/>
      <c r="B2526" s="211"/>
      <c r="C2526" s="211"/>
      <c r="D2526" s="211"/>
      <c r="E2526" s="211"/>
      <c r="F2526" s="211"/>
      <c r="G2526" s="211"/>
      <c r="H2526" s="211"/>
      <c r="I2526" s="211"/>
      <c r="J2526" s="211"/>
      <c r="K2526" s="211"/>
      <c r="L2526" s="211"/>
      <c r="M2526" s="211"/>
    </row>
    <row r="2527" spans="1:13" x14ac:dyDescent="0.2">
      <c r="A2527" s="211"/>
      <c r="B2527" s="211"/>
      <c r="C2527" s="211"/>
      <c r="D2527" s="211"/>
      <c r="E2527" s="211"/>
      <c r="F2527" s="211"/>
      <c r="G2527" s="211"/>
      <c r="H2527" s="211"/>
      <c r="I2527" s="211"/>
      <c r="J2527" s="211"/>
      <c r="K2527" s="211"/>
      <c r="L2527" s="211"/>
      <c r="M2527" s="211"/>
    </row>
    <row r="2528" spans="1:13" x14ac:dyDescent="0.2">
      <c r="A2528" s="211"/>
      <c r="B2528" s="211"/>
      <c r="C2528" s="211"/>
      <c r="D2528" s="211"/>
      <c r="E2528" s="211"/>
      <c r="F2528" s="211"/>
      <c r="G2528" s="211"/>
      <c r="H2528" s="211"/>
      <c r="I2528" s="211"/>
      <c r="J2528" s="211"/>
      <c r="K2528" s="211"/>
      <c r="L2528" s="211"/>
      <c r="M2528" s="211"/>
    </row>
    <row r="2529" spans="1:13" x14ac:dyDescent="0.2">
      <c r="A2529" s="211"/>
      <c r="B2529" s="211"/>
      <c r="C2529" s="211"/>
      <c r="D2529" s="211"/>
      <c r="E2529" s="211"/>
      <c r="F2529" s="211"/>
      <c r="G2529" s="211"/>
      <c r="H2529" s="211"/>
      <c r="I2529" s="211"/>
      <c r="J2529" s="211"/>
      <c r="K2529" s="211"/>
      <c r="L2529" s="211"/>
      <c r="M2529" s="211"/>
    </row>
    <row r="2530" spans="1:13" x14ac:dyDescent="0.2">
      <c r="A2530" s="211"/>
      <c r="B2530" s="211"/>
      <c r="C2530" s="211"/>
      <c r="D2530" s="211"/>
      <c r="E2530" s="211"/>
      <c r="F2530" s="211"/>
      <c r="G2530" s="211"/>
      <c r="H2530" s="211"/>
      <c r="I2530" s="211"/>
      <c r="J2530" s="211"/>
      <c r="K2530" s="211"/>
      <c r="L2530" s="211"/>
      <c r="M2530" s="211"/>
    </row>
    <row r="2531" spans="1:13" x14ac:dyDescent="0.2">
      <c r="A2531" s="211"/>
      <c r="B2531" s="211"/>
      <c r="C2531" s="211"/>
      <c r="D2531" s="211"/>
      <c r="E2531" s="211"/>
      <c r="F2531" s="211"/>
      <c r="G2531" s="211"/>
      <c r="H2531" s="211"/>
      <c r="I2531" s="211"/>
      <c r="J2531" s="211"/>
      <c r="K2531" s="211"/>
      <c r="L2531" s="211"/>
      <c r="M2531" s="211"/>
    </row>
    <row r="2532" spans="1:13" x14ac:dyDescent="0.2">
      <c r="A2532" s="211"/>
      <c r="B2532" s="211"/>
      <c r="C2532" s="211"/>
      <c r="D2532" s="211"/>
      <c r="E2532" s="211"/>
      <c r="F2532" s="211"/>
      <c r="G2532" s="211"/>
      <c r="H2532" s="211"/>
      <c r="I2532" s="211"/>
      <c r="J2532" s="211"/>
      <c r="K2532" s="211"/>
      <c r="L2532" s="211"/>
      <c r="M2532" s="211"/>
    </row>
    <row r="2533" spans="1:13" x14ac:dyDescent="0.2">
      <c r="A2533" s="211"/>
      <c r="B2533" s="211"/>
      <c r="C2533" s="211"/>
      <c r="D2533" s="211"/>
      <c r="E2533" s="211"/>
      <c r="F2533" s="211"/>
      <c r="G2533" s="211"/>
      <c r="H2533" s="211"/>
      <c r="I2533" s="211"/>
      <c r="J2533" s="211"/>
      <c r="K2533" s="211"/>
      <c r="L2533" s="211"/>
      <c r="M2533" s="211"/>
    </row>
    <row r="2534" spans="1:13" x14ac:dyDescent="0.2">
      <c r="A2534" s="211"/>
      <c r="B2534" s="211"/>
      <c r="C2534" s="211"/>
      <c r="D2534" s="211"/>
      <c r="E2534" s="211"/>
      <c r="F2534" s="211"/>
      <c r="G2534" s="211"/>
      <c r="H2534" s="211"/>
      <c r="I2534" s="211"/>
      <c r="J2534" s="211"/>
      <c r="K2534" s="211"/>
      <c r="L2534" s="211"/>
      <c r="M2534" s="211"/>
    </row>
    <row r="2535" spans="1:13" x14ac:dyDescent="0.2">
      <c r="A2535" s="211"/>
      <c r="B2535" s="211"/>
      <c r="C2535" s="211"/>
      <c r="D2535" s="211"/>
      <c r="E2535" s="211"/>
      <c r="F2535" s="211"/>
      <c r="G2535" s="211"/>
      <c r="H2535" s="211"/>
      <c r="I2535" s="211"/>
      <c r="J2535" s="211"/>
      <c r="K2535" s="211"/>
      <c r="L2535" s="211"/>
      <c r="M2535" s="211"/>
    </row>
    <row r="2536" spans="1:13" x14ac:dyDescent="0.2">
      <c r="A2536" s="211"/>
      <c r="B2536" s="211"/>
      <c r="C2536" s="211"/>
      <c r="D2536" s="211"/>
      <c r="E2536" s="211"/>
      <c r="F2536" s="211"/>
      <c r="G2536" s="211"/>
      <c r="H2536" s="211"/>
      <c r="I2536" s="211"/>
      <c r="J2536" s="211"/>
      <c r="K2536" s="211"/>
      <c r="L2536" s="211"/>
      <c r="M2536" s="211"/>
    </row>
    <row r="2537" spans="1:13" x14ac:dyDescent="0.2">
      <c r="A2537" s="211"/>
      <c r="B2537" s="211"/>
      <c r="C2537" s="211"/>
      <c r="D2537" s="211"/>
      <c r="E2537" s="211"/>
      <c r="F2537" s="211"/>
      <c r="G2537" s="211"/>
      <c r="H2537" s="211"/>
      <c r="I2537" s="211"/>
      <c r="J2537" s="211"/>
      <c r="K2537" s="211"/>
      <c r="L2537" s="211"/>
      <c r="M2537" s="211"/>
    </row>
    <row r="2538" spans="1:13" x14ac:dyDescent="0.2">
      <c r="A2538" s="211"/>
      <c r="B2538" s="211"/>
      <c r="C2538" s="211"/>
      <c r="D2538" s="211"/>
      <c r="E2538" s="211"/>
      <c r="F2538" s="211"/>
      <c r="G2538" s="211"/>
      <c r="H2538" s="211"/>
      <c r="I2538" s="211"/>
      <c r="J2538" s="211"/>
      <c r="K2538" s="211"/>
      <c r="L2538" s="211"/>
      <c r="M2538" s="211"/>
    </row>
    <row r="2539" spans="1:13" x14ac:dyDescent="0.2">
      <c r="A2539" s="211"/>
      <c r="B2539" s="211"/>
      <c r="C2539" s="211"/>
      <c r="D2539" s="211"/>
      <c r="E2539" s="211"/>
      <c r="F2539" s="211"/>
      <c r="G2539" s="211"/>
      <c r="H2539" s="211"/>
      <c r="I2539" s="211"/>
      <c r="J2539" s="211"/>
      <c r="K2539" s="211"/>
      <c r="L2539" s="211"/>
      <c r="M2539" s="211"/>
    </row>
    <row r="2540" spans="1:13" x14ac:dyDescent="0.2">
      <c r="A2540" s="211"/>
      <c r="B2540" s="211"/>
      <c r="C2540" s="211"/>
      <c r="D2540" s="211"/>
      <c r="E2540" s="211"/>
      <c r="F2540" s="211"/>
      <c r="G2540" s="211"/>
      <c r="H2540" s="211"/>
      <c r="I2540" s="211"/>
      <c r="J2540" s="211"/>
      <c r="K2540" s="211"/>
      <c r="L2540" s="211"/>
      <c r="M2540" s="211"/>
    </row>
    <row r="2541" spans="1:13" x14ac:dyDescent="0.2">
      <c r="A2541" s="211"/>
      <c r="B2541" s="211"/>
      <c r="C2541" s="211"/>
      <c r="D2541" s="211"/>
      <c r="E2541" s="211"/>
      <c r="F2541" s="211"/>
      <c r="G2541" s="211"/>
      <c r="H2541" s="211"/>
      <c r="I2541" s="211"/>
      <c r="J2541" s="211"/>
      <c r="K2541" s="211"/>
      <c r="L2541" s="211"/>
      <c r="M2541" s="211"/>
    </row>
    <row r="2542" spans="1:13" x14ac:dyDescent="0.2">
      <c r="A2542" s="211"/>
      <c r="B2542" s="211"/>
      <c r="C2542" s="211"/>
      <c r="D2542" s="211"/>
      <c r="E2542" s="211"/>
      <c r="F2542" s="211"/>
      <c r="G2542" s="211"/>
      <c r="H2542" s="211"/>
      <c r="I2542" s="211"/>
      <c r="J2542" s="211"/>
      <c r="K2542" s="211"/>
      <c r="L2542" s="211"/>
      <c r="M2542" s="211"/>
    </row>
    <row r="2543" spans="1:13" x14ac:dyDescent="0.2">
      <c r="A2543" s="211"/>
      <c r="B2543" s="211"/>
      <c r="C2543" s="211"/>
      <c r="D2543" s="211"/>
      <c r="E2543" s="211"/>
      <c r="F2543" s="211"/>
      <c r="G2543" s="211"/>
      <c r="H2543" s="211"/>
      <c r="I2543" s="211"/>
      <c r="J2543" s="211"/>
      <c r="K2543" s="211"/>
      <c r="L2543" s="211"/>
      <c r="M2543" s="211"/>
    </row>
    <row r="2544" spans="1:13" x14ac:dyDescent="0.2">
      <c r="A2544" s="211"/>
      <c r="B2544" s="211"/>
      <c r="C2544" s="211"/>
      <c r="D2544" s="211"/>
      <c r="E2544" s="211"/>
      <c r="F2544" s="211"/>
      <c r="G2544" s="211"/>
      <c r="H2544" s="211"/>
      <c r="I2544" s="211"/>
      <c r="J2544" s="211"/>
      <c r="K2544" s="211"/>
      <c r="L2544" s="211"/>
      <c r="M2544" s="211"/>
    </row>
    <row r="2545" spans="1:13" x14ac:dyDescent="0.2">
      <c r="A2545" s="211"/>
      <c r="B2545" s="211"/>
      <c r="C2545" s="211"/>
      <c r="D2545" s="211"/>
      <c r="E2545" s="211"/>
      <c r="F2545" s="211"/>
      <c r="G2545" s="211"/>
      <c r="H2545" s="211"/>
      <c r="I2545" s="211"/>
      <c r="J2545" s="211"/>
      <c r="K2545" s="211"/>
      <c r="L2545" s="211"/>
      <c r="M2545" s="211"/>
    </row>
    <row r="2546" spans="1:13" x14ac:dyDescent="0.2">
      <c r="A2546" s="211"/>
      <c r="B2546" s="211"/>
      <c r="C2546" s="211"/>
      <c r="D2546" s="211"/>
      <c r="E2546" s="211"/>
      <c r="F2546" s="211"/>
      <c r="G2546" s="211"/>
      <c r="H2546" s="211"/>
      <c r="I2546" s="211"/>
      <c r="J2546" s="211"/>
      <c r="K2546" s="211"/>
      <c r="L2546" s="211"/>
      <c r="M2546" s="211"/>
    </row>
    <row r="2547" spans="1:13" x14ac:dyDescent="0.2">
      <c r="A2547" s="211"/>
      <c r="B2547" s="211"/>
      <c r="C2547" s="211"/>
      <c r="D2547" s="211"/>
      <c r="E2547" s="211"/>
      <c r="F2547" s="211"/>
      <c r="G2547" s="211"/>
      <c r="H2547" s="211"/>
      <c r="I2547" s="211"/>
      <c r="J2547" s="211"/>
      <c r="K2547" s="211"/>
      <c r="L2547" s="211"/>
      <c r="M2547" s="211"/>
    </row>
  </sheetData>
  <phoneticPr fontId="1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Enero 2000</vt:lpstr>
      <vt:lpstr>Febrero 2000</vt:lpstr>
      <vt:lpstr>Marzo 2000</vt:lpstr>
      <vt:lpstr>Abril 2000</vt:lpstr>
      <vt:lpstr>Mayo 2000</vt:lpstr>
      <vt:lpstr>Junio 2000</vt:lpstr>
      <vt:lpstr>Julio 2000</vt:lpstr>
      <vt:lpstr>Agosto 2000</vt:lpstr>
      <vt:lpstr>Septiembre 2000</vt:lpstr>
      <vt:lpstr>Octubre 2000</vt:lpstr>
      <vt:lpstr>Noviembre 2000</vt:lpstr>
      <vt:lpstr>Diciembre 2000</vt:lpstr>
      <vt:lpstr>'Enero 2000'!Área_de_impresión</vt:lpstr>
      <vt:lpstr>'Enero 2000'!Títulos_a_imprimir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pereda</dc:creator>
  <cp:lastModifiedBy>Castellón Chacón Viviana Angélica</cp:lastModifiedBy>
  <cp:lastPrinted>2000-02-17T20:47:29Z</cp:lastPrinted>
  <dcterms:created xsi:type="dcterms:W3CDTF">1999-12-13T15:51:16Z</dcterms:created>
  <dcterms:modified xsi:type="dcterms:W3CDTF">2013-12-10T20:25:07Z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-192596952</vt:i4>
  </property>
  <property fmtid="{D5CDD505-2E9C-101B-9397-08002B2CF9AE}" pid="3" name="_EmailSubject">
    <vt:lpwstr>BONOS 2000</vt:lpwstr>
  </property>
  <property fmtid="{D5CDD505-2E9C-101B-9397-08002B2CF9AE}" pid="4" name="_AuthorEmail">
    <vt:lpwstr>FMuller@svs.cl</vt:lpwstr>
  </property>
  <property fmtid="{D5CDD505-2E9C-101B-9397-08002B2CF9AE}" pid="5" name="_AuthorEmailDisplayName">
    <vt:lpwstr>Muller Stillner Franz</vt:lpwstr>
  </property>
  <property fmtid="{D5CDD505-2E9C-101B-9397-08002B2CF9AE}" pid="6" name="_ReviewingToolsShownOnce">
    <vt:lpwstr/>
  </property>
</Properties>
</file>